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CVRP\plots_and_data\"/>
    </mc:Choice>
  </mc:AlternateContent>
  <xr:revisionPtr revIDLastSave="0" documentId="13_ncr:1_{20CD5828-880A-4983-AAA3-80D9206AEDC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y_13" sheetId="15" r:id="rId1"/>
    <sheet name="testy_25" sheetId="14" r:id="rId2"/>
    <sheet name="testy_49" sheetId="16" r:id="rId3"/>
    <sheet name="Porównanie" sheetId="23" r:id="rId4"/>
    <sheet name="data_49_64" sheetId="19" r:id="rId5"/>
    <sheet name="data_49_16" sheetId="18" r:id="rId6"/>
    <sheet name="data_49_4" sheetId="17" r:id="rId7"/>
    <sheet name="data_49_1" sheetId="20" r:id="rId8"/>
    <sheet name="data_49_1_greedy" sheetId="11" r:id="rId9"/>
    <sheet name="data_13_1_greedy" sheetId="3" r:id="rId10"/>
    <sheet name="data_13_4" sheetId="4" r:id="rId11"/>
    <sheet name="data_13_1" sheetId="22" r:id="rId12"/>
    <sheet name="data_13_16" sheetId="5" r:id="rId13"/>
    <sheet name="data_25_1_greedy" sheetId="7" r:id="rId14"/>
    <sheet name="data_25_1" sheetId="21" r:id="rId15"/>
    <sheet name="data_13_64" sheetId="6" r:id="rId16"/>
    <sheet name="data_25_4" sheetId="9" r:id="rId17"/>
    <sheet name="data_25_16" sheetId="10" r:id="rId18"/>
    <sheet name="data_25_64" sheetId="12" r:id="rId19"/>
  </sheets>
  <definedNames>
    <definedName name="_xlnm._FilterDatabase" localSheetId="0" hidden="1">testy_13!$A$1:$J$101</definedName>
    <definedName name="_xlnm._FilterDatabase" localSheetId="1" hidden="1">testy_25!$I$1:$I$101</definedName>
    <definedName name="ExternalData_1" localSheetId="14" hidden="1">data_25_1!$A$1:$G$101</definedName>
    <definedName name="ExternalData_1" localSheetId="6" hidden="1">data_49_4!$A$1:$G$101</definedName>
    <definedName name="ExternalData_2" localSheetId="11" hidden="1">data_13_1!$A$1:$G$101</definedName>
    <definedName name="ExternalData_2" localSheetId="9" hidden="1">data_13_1_greedy!$A$1:$G$101</definedName>
    <definedName name="ExternalData_2" localSheetId="10" hidden="1">data_13_4!$A$1:$G$101</definedName>
    <definedName name="ExternalData_2" localSheetId="5" hidden="1">data_49_16!$A$1:$G$101</definedName>
    <definedName name="ExternalData_3" localSheetId="12" hidden="1">data_13_16!$A$1:$G$101</definedName>
    <definedName name="ExternalData_3" localSheetId="15" hidden="1">data_13_64!$A$1:$G$101</definedName>
    <definedName name="ExternalData_3" localSheetId="4" hidden="1">data_49_64!$A$1:$G$101</definedName>
    <definedName name="ExternalData_4" localSheetId="13" hidden="1">data_25_1_greedy!$A$1:$G$101</definedName>
    <definedName name="ExternalData_6" localSheetId="16" hidden="1">data_25_4!$A$1:$G$101</definedName>
    <definedName name="ExternalData_7" localSheetId="17" hidden="1">data_25_16!$A$1:$G$101</definedName>
    <definedName name="ExternalData_8" localSheetId="18" hidden="1">data_25_64!$A$1:$G$101</definedName>
    <definedName name="ExternalData_8" localSheetId="8" hidden="1">data_49_1_greedy!$A$1:$G$101</definedName>
    <definedName name="ExternalData_9" localSheetId="7" hidden="1">data_49_1!$A$1:$G$101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4" l="1"/>
  <c r="H5" i="14"/>
  <c r="F5" i="14"/>
  <c r="D5" i="14"/>
  <c r="J5" i="16"/>
  <c r="H5" i="16"/>
  <c r="D5" i="16"/>
  <c r="F5" i="16"/>
  <c r="B5" i="16"/>
  <c r="B5" i="14"/>
  <c r="B5" i="15"/>
  <c r="J5" i="15"/>
  <c r="H5" i="15"/>
  <c r="F5" i="15"/>
  <c r="D5" i="15"/>
  <c r="J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D3" i="15" s="1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2" i="15"/>
  <c r="A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2" i="14"/>
  <c r="A2" i="14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2" i="16"/>
  <c r="A2" i="16"/>
  <c r="J3" i="16"/>
  <c r="I3" i="16"/>
  <c r="I4" i="16"/>
  <c r="I5" i="16"/>
  <c r="I6" i="16"/>
  <c r="I7" i="16"/>
  <c r="I8" i="16"/>
  <c r="I9" i="16"/>
  <c r="I10" i="16"/>
  <c r="I11" i="16"/>
  <c r="I12" i="16"/>
  <c r="I13" i="16"/>
  <c r="J4" i="16" s="1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G3" i="16"/>
  <c r="G4" i="16"/>
  <c r="G5" i="16"/>
  <c r="G6" i="16"/>
  <c r="G7" i="16"/>
  <c r="G8" i="16"/>
  <c r="G9" i="16"/>
  <c r="G10" i="16"/>
  <c r="G11" i="16"/>
  <c r="G12" i="16"/>
  <c r="G13" i="16"/>
  <c r="H3" i="16" s="1"/>
  <c r="G14" i="16"/>
  <c r="G15" i="16"/>
  <c r="H2" i="16" s="1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F4" i="16" s="1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B4" i="16" s="1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I2" i="16"/>
  <c r="G2" i="16"/>
  <c r="E2" i="16"/>
  <c r="B2" i="16"/>
  <c r="I3" i="15"/>
  <c r="I4" i="15"/>
  <c r="I5" i="15"/>
  <c r="I6" i="15"/>
  <c r="I7" i="15"/>
  <c r="I8" i="15"/>
  <c r="I9" i="15"/>
  <c r="I10" i="15"/>
  <c r="I11" i="15"/>
  <c r="I12" i="15"/>
  <c r="J3" i="15" s="1"/>
  <c r="I13" i="15"/>
  <c r="I14" i="15"/>
  <c r="I15" i="15"/>
  <c r="I16" i="15"/>
  <c r="I17" i="15"/>
  <c r="J4" i="15" s="1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G3" i="15"/>
  <c r="G4" i="15"/>
  <c r="G5" i="15"/>
  <c r="G6" i="15"/>
  <c r="G7" i="15"/>
  <c r="H3" i="15" s="1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F4" i="15" s="1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A3" i="15"/>
  <c r="A4" i="15"/>
  <c r="A5" i="15"/>
  <c r="A6" i="15"/>
  <c r="A7" i="15"/>
  <c r="A8" i="15"/>
  <c r="A9" i="15"/>
  <c r="A10" i="15"/>
  <c r="A11" i="15"/>
  <c r="A12" i="15"/>
  <c r="B2" i="15" s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I2" i="15"/>
  <c r="G2" i="15"/>
  <c r="E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I2" i="14"/>
  <c r="G2" i="14"/>
  <c r="E2" i="14"/>
  <c r="B4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I2" i="7"/>
  <c r="J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D3" i="14" l="1"/>
  <c r="D2" i="14"/>
  <c r="D4" i="14"/>
  <c r="D4" i="15"/>
  <c r="D4" i="16"/>
  <c r="J2" i="16"/>
  <c r="H4" i="16"/>
  <c r="F3" i="16"/>
  <c r="F2" i="16"/>
  <c r="D2" i="16"/>
  <c r="D3" i="16"/>
  <c r="B3" i="16"/>
  <c r="H2" i="15"/>
  <c r="F2" i="15"/>
  <c r="F3" i="15"/>
  <c r="D2" i="15"/>
  <c r="B4" i="15"/>
  <c r="B3" i="15"/>
  <c r="H4" i="15"/>
  <c r="J3" i="14"/>
  <c r="H3" i="14"/>
  <c r="F4" i="14"/>
  <c r="J2" i="14"/>
  <c r="J4" i="14"/>
  <c r="H2" i="14"/>
  <c r="F2" i="14"/>
  <c r="F3" i="14"/>
  <c r="H4" i="14"/>
  <c r="B2" i="14"/>
  <c r="B3" i="14"/>
  <c r="J2" i="7"/>
  <c r="J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1F780-53EE-4076-B271-50DD975F3AD5}" keepAlive="1" name="Zapytanie — data_13_1" description="Połączenie z zapytaniem „data_13_1” w skoroszycie." type="5" refreshedVersion="8" background="1" saveData="1">
    <dbPr connection="Provider=Microsoft.Mashup.OleDb.1;Data Source=$Workbook$;Location=data_13_1;Extended Properties=&quot;&quot;" command="SELECT * FROM [data_13_1]"/>
  </connection>
  <connection id="2" xr16:uid="{DA6ECF44-3096-41F8-AE0A-3CAD64E97D06}" keepAlive="1" name="Zapytanie — data_13_1 (2)" description="Połączenie z zapytaniem „data_13_1 (2)” w skoroszycie." type="5" refreshedVersion="8" background="1" saveData="1">
    <dbPr connection="Provider=Microsoft.Mashup.OleDb.1;Data Source=$Workbook$;Location=&quot;data_13_1 (2)&quot;;Extended Properties=&quot;&quot;" command="SELECT * FROM [data_13_1 (2)]"/>
  </connection>
  <connection id="3" xr16:uid="{BE7AEA60-33B3-4D55-8CE7-5010B5372A6C}" keepAlive="1" name="Zapytanie — data_13_1_greedy" description="Połączenie z zapytaniem „data_13_1_greedy” w skoroszycie." type="5" refreshedVersion="8" background="1" saveData="1">
    <dbPr connection="Provider=Microsoft.Mashup.OleDb.1;Data Source=$Workbook$;Location=data_13_1_greedy;Extended Properties=&quot;&quot;" command="SELECT * FROM [data_13_1_greedy]"/>
  </connection>
  <connection id="4" xr16:uid="{0A4D1973-8214-4AA8-A61D-F5739CD88B7C}" keepAlive="1" name="Zapytanie — data_13_16" description="Połączenie z zapytaniem „data_13_16” w skoroszycie." type="5" refreshedVersion="8" background="1" saveData="1">
    <dbPr connection="Provider=Microsoft.Mashup.OleDb.1;Data Source=$Workbook$;Location=data_13_16;Extended Properties=&quot;&quot;" command="SELECT * FROM [data_13_16]"/>
  </connection>
  <connection id="5" xr16:uid="{74AFFD60-943B-4952-98A5-397561FA0BCC}" keepAlive="1" name="Zapytanie — data_13_4" description="Połączenie z zapytaniem „data_13_4” w skoroszycie." type="5" refreshedVersion="8" background="1" saveData="1">
    <dbPr connection="Provider=Microsoft.Mashup.OleDb.1;Data Source=$Workbook$;Location=data_13_4;Extended Properties=&quot;&quot;" command="SELECT * FROM [data_13_4]"/>
  </connection>
  <connection id="6" xr16:uid="{6B74133C-BCB0-4D91-8E92-1A8CBA63E83B}" keepAlive="1" name="Zapytanie — data_13_64" description="Połączenie z zapytaniem „data_13_64” w skoroszycie." type="5" refreshedVersion="8" background="1" saveData="1">
    <dbPr connection="Provider=Microsoft.Mashup.OleDb.1;Data Source=$Workbook$;Location=data_13_64;Extended Properties=&quot;&quot;" command="SELECT * FROM [data_13_64]"/>
  </connection>
  <connection id="7" xr16:uid="{2BAE7776-842E-45D2-AA20-1A95FEC5A984}" keepAlive="1" name="Zapytanie — data_25_1" description="Połączenie z zapytaniem „data_25_1” w skoroszycie." type="5" refreshedVersion="8" background="1" saveData="1">
    <dbPr connection="Provider=Microsoft.Mashup.OleDb.1;Data Source=$Workbook$;Location=data_25_1;Extended Properties=&quot;&quot;" command="SELECT * FROM [data_25_1]"/>
  </connection>
  <connection id="8" xr16:uid="{E8C97F21-9B69-4302-AB62-BF5A626E7C86}" keepAlive="1" name="Zapytanie — data_25_1 (2)" description="Połączenie z zapytaniem „data_25_1 (2)” w skoroszycie." type="5" refreshedVersion="8" background="1" saveData="1">
    <dbPr connection="Provider=Microsoft.Mashup.OleDb.1;Data Source=$Workbook$;Location=&quot;data_25_1 (2)&quot;;Extended Properties=&quot;&quot;" command="SELECT * FROM [data_25_1 (2)]"/>
  </connection>
  <connection id="9" xr16:uid="{930C1338-B40E-4A85-A30C-521D301A10D5}" keepAlive="1" name="Zapytanie — data_25_1_greedy" description="Połączenie z zapytaniem „data_25_1_greedy” w skoroszycie." type="5" refreshedVersion="8" background="1" saveData="1">
    <dbPr connection="Provider=Microsoft.Mashup.OleDb.1;Data Source=$Workbook$;Location=data_25_1_greedy;Extended Properties=&quot;&quot;" command="SELECT * FROM [data_25_1_greedy]"/>
  </connection>
  <connection id="10" xr16:uid="{73061249-C0E7-492F-BD98-7BDAA6E34A65}" keepAlive="1" name="Zapytanie — data_25_16" description="Połączenie z zapytaniem „data_25_16” w skoroszycie." type="5" refreshedVersion="8" background="1" saveData="1">
    <dbPr connection="Provider=Microsoft.Mashup.OleDb.1;Data Source=$Workbook$;Location=data_25_16;Extended Properties=&quot;&quot;" command="SELECT * FROM [data_25_16]"/>
  </connection>
  <connection id="11" xr16:uid="{FE57BF9F-0FB6-4926-A775-83345DE511C4}" keepAlive="1" name="Zapytanie — data_25_4" description="Połączenie z zapytaniem „data_25_4” w skoroszycie." type="5" refreshedVersion="8" background="1" saveData="1">
    <dbPr connection="Provider=Microsoft.Mashup.OleDb.1;Data Source=$Workbook$;Location=data_25_4;Extended Properties=&quot;&quot;" command="SELECT * FROM [data_25_4]"/>
  </connection>
  <connection id="12" xr16:uid="{5B767574-AAEF-4EF1-9BFF-1671B874154C}" keepAlive="1" name="Zapytanie — data_25_64" description="Połączenie z zapytaniem „data_25_64” w skoroszycie." type="5" refreshedVersion="8" background="1" saveData="1">
    <dbPr connection="Provider=Microsoft.Mashup.OleDb.1;Data Source=$Workbook$;Location=data_25_64;Extended Properties=&quot;&quot;" command="SELECT * FROM [data_25_64]"/>
  </connection>
  <connection id="13" xr16:uid="{E4434608-CFDB-4E5A-A2FC-B53828B8A79F}" keepAlive="1" name="Zapytanie — data_49_1" description="Połączenie z zapytaniem „data_49_1” w skoroszycie." type="5" refreshedVersion="8" background="1" saveData="1">
    <dbPr connection="Provider=Microsoft.Mashup.OleDb.1;Data Source=$Workbook$;Location=data_49_1;Extended Properties=&quot;&quot;" command="SELECT * FROM [data_49_1]"/>
  </connection>
  <connection id="14" xr16:uid="{0F80F810-1D14-408F-A04D-2BED16D3B247}" keepAlive="1" name="Zapytanie — data_49_1 (2)" description="Połączenie z zapytaniem „data_49_1 (2)” w skoroszycie." type="5" refreshedVersion="8" background="1" saveData="1">
    <dbPr connection="Provider=Microsoft.Mashup.OleDb.1;Data Source=$Workbook$;Location=&quot;data_49_1 (2)&quot;;Extended Properties=&quot;&quot;" command="SELECT * FROM [data_49_1 (2)]"/>
  </connection>
  <connection id="15" xr16:uid="{456E2EC6-E504-4CF6-8DAC-877AC655C7AB}" keepAlive="1" name="Zapytanie — data_49_1_greedy" description="Połączenie z zapytaniem „data_49_1_greedy” w skoroszycie." type="5" refreshedVersion="8" background="1" saveData="1">
    <dbPr connection="Provider=Microsoft.Mashup.OleDb.1;Data Source=$Workbook$;Location=data_49_1_greedy;Extended Properties=&quot;&quot;" command="SELECT * FROM [data_49_1_greedy]"/>
  </connection>
  <connection id="16" xr16:uid="{2AE87A1C-61E1-4FB4-9167-574BCC99B694}" keepAlive="1" name="Zapytanie — data_49_16" description="Połączenie z zapytaniem „data_49_16” w skoroszycie." type="5" refreshedVersion="8" background="1" saveData="1">
    <dbPr connection="Provider=Microsoft.Mashup.OleDb.1;Data Source=$Workbook$;Location=data_49_16;Extended Properties=&quot;&quot;" command="SELECT * FROM [data_49_16]"/>
  </connection>
  <connection id="17" xr16:uid="{BB572F00-95A1-427F-9F89-7806542D8D85}" keepAlive="1" name="Zapytanie — data_49_4" description="Połączenie z zapytaniem „data_49_4” w skoroszycie." type="5" refreshedVersion="8" background="1" saveData="1">
    <dbPr connection="Provider=Microsoft.Mashup.OleDb.1;Data Source=$Workbook$;Location=data_49_4;Extended Properties=&quot;&quot;" command="SELECT * FROM [data_49_4]"/>
  </connection>
  <connection id="18" xr16:uid="{13FBAE15-8155-4AFE-B4C1-E9DA274ACB98}" keepAlive="1" name="Zapytanie — data_49_64" description="Połączenie z zapytaniem „data_49_64” w skoroszycie." type="5" refreshedVersion="8" background="1" saveData="1">
    <dbPr connection="Provider=Microsoft.Mashup.OleDb.1;Data Source=$Workbook$;Location=data_49_64;Extended Properties=&quot;&quot;" command="SELECT * FROM [data_49_64]"/>
  </connection>
</connections>
</file>

<file path=xl/sharedStrings.xml><?xml version="1.0" encoding="utf-8"?>
<sst xmlns="http://schemas.openxmlformats.org/spreadsheetml/2006/main" count="3157" uniqueCount="1530">
  <si>
    <t>Column1</t>
  </si>
  <si>
    <t>OR Tools trasa</t>
  </si>
  <si>
    <t>OR Tools długość</t>
  </si>
  <si>
    <t>BeamSearch trasa</t>
  </si>
  <si>
    <t>BeamSearch długość</t>
  </si>
  <si>
    <t>beamwidth</t>
  </si>
  <si>
    <t>time(s)</t>
  </si>
  <si>
    <t>[0, 3, 1, 6, 0, 8, 10, 0, 4, 5, 11, 12, 2, 9, 0, 7, 0]</t>
  </si>
  <si>
    <t>[0, 7, 10, 9, 4, 0, 3, 8, 0, 1, 6, 2, 12, 5, 0, 11, 0]</t>
  </si>
  <si>
    <t>[0, 10, 5, 2, 3, 0, 12, 6, 1, 9, 11, 4, 0, 8, 7, 0]</t>
  </si>
  <si>
    <t>[0, 12, 1, 6, 9, 11, 4, 0, 5, 10, 2, 3, 0, 8, 7, 0]</t>
  </si>
  <si>
    <t>[0, 8, 5, 0, 12, 11, 2, 1, 0, 4, 3, 9, 0, 7, 6, 10, 0]</t>
  </si>
  <si>
    <t>[0, 7, 12, 8, 11, 0, 5, 6, 0, 9, 1, 2, 0, 10, 3, 0, 4, 0]</t>
  </si>
  <si>
    <t>[0, 10, 12, 1, 8, 0, 7, 4, 9, 5, 0, 6, 2, 3, 0, 11, 0]</t>
  </si>
  <si>
    <t>[0, 11, 3, 6, 4, 0, 5, 9, 8, 0, 10, 12, 1, 0, 2, 7, 0]</t>
  </si>
  <si>
    <t>[0, 9, 0, 2, 3, 1, 11, 0, 6, 5, 12, 0, 8, 4, 7, 10, 0]</t>
  </si>
  <si>
    <t>[0, 2, 10, 7, 4, 3, 9, 0, 8, 5, 12, 0, 6, 1, 0, 11, 0]</t>
  </si>
  <si>
    <t>[0, 1, 11, 8, 0, 10, 9, 0, 12, 2, 5, 7, 6, 0, 4, 3, 0]</t>
  </si>
  <si>
    <t>[0, 9, 3, 6, 0, 1, 7, 5, 2, 12, 0, 4, 8, 10, 0, 11, 0]</t>
  </si>
  <si>
    <t>[0, 9, 7, 10, 5, 3, 6, 0, 1, 11, 2, 0, 12, 8, 4, 0]</t>
  </si>
  <si>
    <t>[0, 9, 2, 6, 3, 5, 10, 0, 1, 11, 8, 0, 4, 12, 7, 0]</t>
  </si>
  <si>
    <t>[0, 4, 6, 0, 12, 7, 10, 9, 0, 5, 1, 0, 2, 8, 11, 3, 0]</t>
  </si>
  <si>
    <t>[0, 6, 12, 7, 9, 2, 3, 11, 0, 4, 1, 0, 8, 5, 0, 10, 0]</t>
  </si>
  <si>
    <t>[0, 2, 8, 5, 12, 0, 7, 3, 4, 0, 6, 0, 1, 9, 10, 11, 0]</t>
  </si>
  <si>
    <t>[0, 6, 7, 3, 11, 0, 12, 5, 8, 2, 0, 1, 9, 10, 0, 4, 0]</t>
  </si>
  <si>
    <t>[0, 9, 6, 0, 4, 11, 10, 8, 0, 5, 2, 12, 0, 3, 1, 7, 0]</t>
  </si>
  <si>
    <t>[0, 6, 1, 0, 3, 7, 8, 10, 11, 0, 5, 9, 2, 0, 4, 12, 0]</t>
  </si>
  <si>
    <t>[0, 12, 6, 11, 8, 0, 7, 4, 1, 3, 0, 5, 2, 9, 0, 10, 0]</t>
  </si>
  <si>
    <t>[0, 10, 3, 12, 4, 2, 0, 7, 9, 8, 0, 5, 6, 1, 0, 11, 0]</t>
  </si>
  <si>
    <t>[0, 1, 9, 7, 0, 12, 3, 11, 10, 0, 8, 2, 0, 4, 5, 6, 0]</t>
  </si>
  <si>
    <t>[0, 2, 8, 1, 10, 0, 12, 11, 3, 4, 0, 5, 6, 9, 0, 7, 0]</t>
  </si>
  <si>
    <t>[0, 3, 2, 4, 12, 5, 0, 7, 6, 0, 10, 11, 9, 0, 8, 1, 0]</t>
  </si>
  <si>
    <t>[0, 7, 6, 3, 2, 0, 10, 5, 8, 0, 9, 11, 1, 12, 0, 4, 0]</t>
  </si>
  <si>
    <t>[0, 6, 9, 10, 1, 7, 0, 11, 2, 3, 4, 0, 5, 0, 12, 8, 0]</t>
  </si>
  <si>
    <t>[0, 8, 5, 0, 12, 7, 1, 10, 6, 0, 11, 2, 3, 4, 0, 9, 0]</t>
  </si>
  <si>
    <t>[0, 4, 9, 12, 0, 1, 5, 11, 3, 0, 8, 2, 10, 0, 6, 7, 0]</t>
  </si>
  <si>
    <t>[0, 12, 9, 4, 11, 0, 3, 8, 5, 0, 6, 7, 2, 0, 10, 1, 0]</t>
  </si>
  <si>
    <t>[0, 2, 12, 4, 11, 8, 0, 9, 5, 6, 0, 7, 0, 3, 10, 1, 0]</t>
  </si>
  <si>
    <t>[0, 7, 8, 11, 4, 5, 2, 0, 3, 6, 10, 0, 12, 1, 0, 9, 0]</t>
  </si>
  <si>
    <t>[0, 8, 9, 11, 0, 1, 10, 4, 0, 12, 2, 5, 0, 6, 7, 3, 0]</t>
  </si>
  <si>
    <t>[0, 12, 1, 3, 0, 8, 11, 9, 0, 5, 2, 10, 0, 6, 4, 0, 7, 0]</t>
  </si>
  <si>
    <t>[0, 10, 12, 6, 2, 0, 4, 3, 0, 1, 11, 0, 5, 9, 7, 8, 0]</t>
  </si>
  <si>
    <t>[0, 1, 11, 0, 5, 9, 7, 8, 2, 0, 3, 4, 10, 0, 12, 6, 0]</t>
  </si>
  <si>
    <t>[0, 4, 11, 0, 5, 1, 10, 0, 3, 8, 0, 9, 7, 2, 12, 6, 0]</t>
  </si>
  <si>
    <t>[0, 3, 8, 9, 0, 10, 5, 1, 12, 0, 11, 7, 2, 6, 0, 4, 0]</t>
  </si>
  <si>
    <t>[0, 10, 9, 7, 0, 2, 8, 3, 0, 5, 12, 11, 4, 6, 0, 1, 0]</t>
  </si>
  <si>
    <t>[0, 3, 8, 2, 0, 1, 4, 11, 12, 5, 7, 0, 10, 9, 0, 6, 0]</t>
  </si>
  <si>
    <t>[0, 9, 2, 7, 5, 11, 8, 0, 4, 12, 0, 10, 6, 3, 1, 0]</t>
  </si>
  <si>
    <t>[0, 10, 6, 3, 1, 0, 9, 2, 7, 5, 11, 8, 0, 4, 12, 0]</t>
  </si>
  <si>
    <t>[0, 10, 5, 2, 0, 4, 8, 7, 0, 6, 3, 0, 9, 12, 1, 11, 0]</t>
  </si>
  <si>
    <t>[0, 6, 9, 12, 1, 0, 3, 7, 2, 0, 10, 5, 8, 0, 11, 4, 0]</t>
  </si>
  <si>
    <t>[0, 5, 2, 0, 1, 3, 11, 0, 4, 9, 10, 0, 7, 8, 6, 12, 0]</t>
  </si>
  <si>
    <t>[0, 5, 2, 7, 1, 0, 12, 4, 9, 0, 10, 8, 6, 3, 0, 11, 0]</t>
  </si>
  <si>
    <t>[0, 8, 7, 0, 10, 1, 5, 2, 0, 9, 11, 0, 3, 12, 4, 6, 0]</t>
  </si>
  <si>
    <t>[0, 2, 5, 1, 6, 3, 0, 11, 9, 0, 10, 8, 12, 0, 7, 4, 0]</t>
  </si>
  <si>
    <t>[0, 3, 12, 7, 4, 0, 8, 9, 0, 6, 2, 5, 0, 1, 10, 11, 0]</t>
  </si>
  <si>
    <t>[0, 8, 7, 0, 12, 3, 6, 1, 11, 4, 0, 2, 5, 0, 9, 10, 0]</t>
  </si>
  <si>
    <t>[0, 2, 1, 12, 7, 0, 10, 3, 6, 0, 4, 5, 9, 8, 11, 0]</t>
  </si>
  <si>
    <t>[0, 10, 11, 8, 9, 4, 0, 7, 6, 3, 12, 0, 5, 2, 1, 0]</t>
  </si>
  <si>
    <t>[0, 4, 2, 8, 0, 5, 9, 0, 11, 12, 3, 10, 7, 0, 1, 6, 0]</t>
  </si>
  <si>
    <t>[0, 5, 9, 0, 11, 4, 12, 7, 8, 0, 6, 10, 1, 0, 3, 2, 0]</t>
  </si>
  <si>
    <t>[0, 4, 8, 0, 11, 3, 10, 5, 0, 9, 6, 0, 7, 12, 2, 1, 0]</t>
  </si>
  <si>
    <t>[0, 7, 12, 2, 1, 11, 0, 9, 6, 5, 0, 4, 8, 0, 3, 10, 0]</t>
  </si>
  <si>
    <t>[0, 3, 7, 4, 0, 8, 5, 0, 6, 12, 10, 11, 0, 2, 9, 1, 0]</t>
  </si>
  <si>
    <t>[0, 1, 8, 6, 0, 2, 9, 11, 0, 5, 7, 3, 0, 4, 12, 10, 0]</t>
  </si>
  <si>
    <t>[0, 1, 11, 0, 12, 2, 4, 7, 3, 10, 0, 9, 5, 0, 6, 8, 0]</t>
  </si>
  <si>
    <t>[0, 11, 12, 2, 4, 7, 0, 1, 8, 0, 9, 5, 10, 0, 6, 3, 0]</t>
  </si>
  <si>
    <t>[0, 12, 1, 8, 0, 6, 7, 9, 2, 0, 5, 3, 10, 0, 4, 11, 0]</t>
  </si>
  <si>
    <t>[0, 8, 4, 7, 0, 11, 10, 3, 12, 0, 6, 2, 1, 0, 5, 9, 0]</t>
  </si>
  <si>
    <t>[0, 9, 3, 10, 5, 0, 6, 7, 11, 1, 0, 12, 2, 0, 8, 4, 0]</t>
  </si>
  <si>
    <t>[0, 8, 4, 12, 0, 2, 1, 11, 7, 0, 9, 3, 6, 0, 5, 10, 0]</t>
  </si>
  <si>
    <t>[0, 4, 5, 12, 0, 3, 8, 1, 6, 2, 9, 0, 10, 7, 0, 11, 0]</t>
  </si>
  <si>
    <t>[0, 11, 12, 9, 2, 6, 3, 0, 10, 7, 4, 0, 8, 1, 0, 5, 0]</t>
  </si>
  <si>
    <t>[0, 9, 11, 12, 2, 4, 8, 0, 3, 7, 0, 10, 5, 0, 6, 1, 0]</t>
  </si>
  <si>
    <t>[0, 6, 1, 4, 0, 5, 10, 8, 0, 7, 3, 0, 9, 11, 12, 2, 0]</t>
  </si>
  <si>
    <t>[0, 6, 1, 9, 0, 11, 4, 12, 0, 10, 5, 3, 2, 0, 7, 8, 0]</t>
  </si>
  <si>
    <t>[0, 10, 5, 3, 2, 11, 0, 6, 7, 8, 0, 4, 12, 0, 1, 9, 0]</t>
  </si>
  <si>
    <t>[0, 2, 10, 0, 12, 1, 3, 8, 0, 9, 4, 7, 6, 5, 11, 0]</t>
  </si>
  <si>
    <t>[0, 2, 10, 8, 0, 11, 12, 1, 3, 0, 5, 9, 4, 7, 6, 0]</t>
  </si>
  <si>
    <t>[0, 5, 1, 0, 3, 8, 0, 12, 9, 0, 6, 11, 7, 2, 4, 10, 0]</t>
  </si>
  <si>
    <t>[0, 3, 8, 10, 0, 5, 9, 12, 0, 1, 6, 11, 4, 0, 7, 2, 0]</t>
  </si>
  <si>
    <t>[0, 4, 1, 8, 7, 12, 0, 3, 5, 2, 0, 9, 10, 0, 11, 6, 0]</t>
  </si>
  <si>
    <t>[0, 11, 6, 8, 0, 12, 7, 10, 2, 5, 0, 9, 3, 4, 0, 1, 0]</t>
  </si>
  <si>
    <t>[0, 8, 11, 1, 7, 0, 2, 9, 12, 0, 3, 6, 0, 5, 4, 10, 0]</t>
  </si>
  <si>
    <t>[0, 3, 6, 11, 0, 5, 4, 10, 8, 0, 7, 1, 2, 0, 9, 12, 0]</t>
  </si>
  <si>
    <t>[0, 8, 5, 2, 11, 0, 1, 3, 6, 0, 12, 4, 7, 9, 10, 0]</t>
  </si>
  <si>
    <t>[0, 1, 6, 3, 0, 10, 9, 7, 12, 4, 0, 11, 2, 5, 8, 0]</t>
  </si>
  <si>
    <t>[0, 11, 7, 4, 0, 9, 3, 5, 1, 6, 0, 8, 12, 10, 2, 0]</t>
  </si>
  <si>
    <t>[0, 8, 4, 7, 11, 6, 9, 0, 3, 5, 1, 0, 12, 10, 2, 0]</t>
  </si>
  <si>
    <t>[0, 9, 3, 4, 6, 10, 1, 2, 0, 5, 11, 8, 0, 7, 12, 0]</t>
  </si>
  <si>
    <t>[0, 8, 12, 6, 4, 0, 2, 1, 10, 7, 9, 0, 11, 5, 3, 0]</t>
  </si>
  <si>
    <t>[0, 12, 6, 0, 1, 8, 0, 11, 9, 4, 0, 5, 3, 10, 7, 2, 0]</t>
  </si>
  <si>
    <t>[0, 6, 5, 0, 1, 8, 0, 12, 2, 7, 10, 3, 11, 0, 4, 9, 0]</t>
  </si>
  <si>
    <t>[0, 7, 11, 9, 4, 6, 8, 0, 3, 10, 12, 2, 0, 5, 1, 0]</t>
  </si>
  <si>
    <t>[0, 3, 10, 12, 2, 0, 8, 6, 4, 9, 11, 7, 0, 1, 5, 0]</t>
  </si>
  <si>
    <t>[0, 2, 6, 1, 9, 0, 10, 5, 8, 11, 0, 12, 7, 0, 3, 4, 0]</t>
  </si>
  <si>
    <t>[0, 7, 12, 0, 11, 3, 6, 10, 0, 4, 2, 8, 0, 5, 1, 9, 0]</t>
  </si>
  <si>
    <t>[0, 7, 11, 0, 2, 9, 1, 4, 0, 12, 3, 8, 5, 6, 10, 0]</t>
  </si>
  <si>
    <t>[0, 7, 11, 12, 6, 0, 2, 9, 1, 4, 8, 0, 3, 5, 10, 0]</t>
  </si>
  <si>
    <t>[0, 11, 7, 1, 9, 0, 10, 6, 0, 5, 4, 8, 3, 0, 2, 12, 0]</t>
  </si>
  <si>
    <t>[0, 12, 2, 9, 0, 10, 6, 1, 0, 3, 8, 4, 5, 0, 11, 7, 0]</t>
  </si>
  <si>
    <t>[0, 3, 11, 12, 0, 5, 4, 1, 7, 0, 6, 9, 0, 8, 10, 2, 0]</t>
  </si>
  <si>
    <t>[0, 3, 11, 12, 7, 4, 0, 6, 9, 8, 0, 10, 5, 0, 2, 1, 0]</t>
  </si>
  <si>
    <t>[0, 7, 5, 10, 0, 1, 3, 6, 9, 0, 4, 8, 11, 0, 12, 2, 0]</t>
  </si>
  <si>
    <t>[0, 2, 1, 3, 6, 0, 12, 8, 4, 0, 10, 7, 5, 0, 11, 9, 0]</t>
  </si>
  <si>
    <t>[0, 4, 3, 2, 0, 6, 9, 1, 12, 0, 11, 7, 8, 5, 10, 0]</t>
  </si>
  <si>
    <t>[0, 11, 2, 10, 8, 0, 6, 9, 1, 12, 0, 7, 4, 3, 0, 5, 0]</t>
  </si>
  <si>
    <t>[0, 8, 12, 0, 2, 1, 10, 0, 11, 0, 7, 6, 9, 5, 3, 4, 0]</t>
  </si>
  <si>
    <t>[0, 11, 12, 0, 7, 8, 9, 5, 0, 2, 10, 1, 6, 0, 4, 3, 0]</t>
  </si>
  <si>
    <t>[0, 2, 0, 11, 5, 10, 3, 0, 4, 8, 1, 0, 12, 6, 7, 9, 0]</t>
  </si>
  <si>
    <t>[0, 9, 11, 5, 10, 1, 12, 0, 4, 7, 8, 0, 2, 6, 0, 3, 0]</t>
  </si>
  <si>
    <t>[0, 10, 3, 0, 2, 8, 11, 0, 6, 4, 12, 0, 1, 9, 5, 7, 0]</t>
  </si>
  <si>
    <t>[0, 2, 12, 4, 9, 0, 3, 10, 0, 8, 11, 7, 0, 1, 5, 6, 0]</t>
  </si>
  <si>
    <t>[0, 9, 3, 4, 0, 6, 7, 11, 8, 0, 2, 10, 5, 0, 1, 12, 0]</t>
  </si>
  <si>
    <t>[0, 1, 9, 3, 8, 2, 0, 5, 12, 6, 0, 4, 7, 11, 0, 10, 0]</t>
  </si>
  <si>
    <t>[0, 10, 2, 11, 3, 7, 0, 12, 6, 1, 9, 0, 4, 5, 8, 0]</t>
  </si>
  <si>
    <t>[0, 4, 8, 5, 7, 10, 0, 6, 1, 12, 9, 0, 3, 11, 2, 0]</t>
  </si>
  <si>
    <t>[0, 8, 12, 10, 5, 0, 11, 3, 0, 6, 4, 7, 0, 2, 1, 9, 0]</t>
  </si>
  <si>
    <t>[0, 9, 8, 2, 0, 11, 3, 0, 10, 12, 1, 5, 0, 4, 6, 7, 0]</t>
  </si>
  <si>
    <t>[0, 2, 7, 4, 0, 8, 12, 0, 9, 6, 10, 0, 3, 11, 5, 1, 0]</t>
  </si>
  <si>
    <t>[0, 8, 12, 1, 2, 0, 10, 6, 9, 0, 4, 7, 3, 0, 11, 5, 0]</t>
  </si>
  <si>
    <t>[0, 2, 8, 7, 0, 12, 1, 9, 0, 11, 4, 0, 10, 3, 5, 6, 0]</t>
  </si>
  <si>
    <t>[0, 11, 4, 3, 6, 0, 10, 7, 2, 1, 12, 0, 8, 5, 0, 9, 0]</t>
  </si>
  <si>
    <t>[0, 8, 2, 9, 0, 10, 12, 11, 4, 0, 5, 0, 7, 3, 1, 6, 0]</t>
  </si>
  <si>
    <t>[0, 9, 2, 8, 0, 5, 1, 3, 7, 0, 6, 4, 11, 12, 0, 10, 0]</t>
  </si>
  <si>
    <t>[0, 6, 3, 2, 0, 12, 5, 11, 9, 0, 1, 10, 0, 4, 8, 7, 0]</t>
  </si>
  <si>
    <t>[0, 1, 10, 7, 6, 0, 4, 8, 2, 0, 12, 5, 11, 9, 0, 3, 0]</t>
  </si>
  <si>
    <t>[0, 7, 3, 0, 2, 10, 1, 0, 9, 11, 6, 12, 0, 8, 5, 4, 0]</t>
  </si>
  <si>
    <t>[0, 3, 9, 11, 12, 0, 1, 7, 2, 8, 0, 4, 5, 0, 10, 6, 0]</t>
  </si>
  <si>
    <t>[0, 2, 7, 12, 4, 0, 1, 8, 3, 5, 6, 0, 11, 10, 9, 0]</t>
  </si>
  <si>
    <t>[0, 6, 2, 10, 9, 5, 0, 1, 4, 12, 7, 8, 0, 11, 3, 0]</t>
  </si>
  <si>
    <t>[0, 2, 6, 10, 4, 0, 12, 5, 11, 0, 9, 3, 0, 7, 1, 8, 0]</t>
  </si>
  <si>
    <t>[0, 3, 2, 4, 0, 9, 7, 1, 0, 5, 11, 6, 8, 0, 12, 10, 0]</t>
  </si>
  <si>
    <t>[0, 10, 8, 0, 7, 1, 11, 4, 12, 0, 3, 6, 0, 2, 5, 9, 0]</t>
  </si>
  <si>
    <t>[0, 10, 9, 7, 0, 2, 5, 12, 1, 4, 0, 3, 6, 0, 8, 11, 0]</t>
  </si>
  <si>
    <t>[0, 2, 6, 0, 10, 8, 3, 0, 9, 4, 1, 11, 0, 12, 5, 7, 0]</t>
  </si>
  <si>
    <t>[0, 11, 1, 4, 9, 10, 7, 0, 3, 8, 12, 0, 2, 6, 0, 5, 0]</t>
  </si>
  <si>
    <t>[0, 1, 10, 5, 12, 0, 2, 6, 9, 0, 3, 11, 4, 7, 8, 0]</t>
  </si>
  <si>
    <t>[0, 3, 11, 7, 4, 8, 12, 0, 9, 1, 10, 2, 0, 5, 0, 6, 0]</t>
  </si>
  <si>
    <t>[0, 9, 11, 3, 1, 0, 6, 4, 12, 5, 10, 0, 8, 2, 7, 0]</t>
  </si>
  <si>
    <t>[0, 8, 7, 2, 10, 6, 0, 1, 4, 12, 3, 0, 9, 11, 0, 5, 0]</t>
  </si>
  <si>
    <t>[0, 7, 4, 0, 1, 8, 6, 5, 3, 0, 2, 11, 10, 0, 9, 12, 0]</t>
  </si>
  <si>
    <t>[0, 9, 2, 4, 10, 1, 0, 12, 7, 0, 3, 5, 6, 8, 0, 11, 0]</t>
  </si>
  <si>
    <t>[0, 9, 11, 7, 0, 6, 5, 4, 0, 8, 2, 12, 1, 0, 10, 3, 0]</t>
  </si>
  <si>
    <t>[0, 10, 3, 6, 0, 1, 12, 2, 8, 0, 7, 4, 5, 0, 9, 11, 0]</t>
  </si>
  <si>
    <t>[0, 6, 10, 0, 4, 3, 1, 0, 11, 9, 0, 5, 2, 7, 12, 8, 0]</t>
  </si>
  <si>
    <t>[0, 4, 3, 1, 9, 0, 8, 12, 7, 2, 5, 0, 6, 10, 0, 11, 0]</t>
  </si>
  <si>
    <t>[0, 8, 5, 0, 6, 11, 12, 4, 0, 10, 2, 3, 9, 7, 1, 0]</t>
  </si>
  <si>
    <t>[0, 5, 8, 7, 9, 4, 0, 1, 12, 11, 3, 2, 0, 10, 0, 6, 0]</t>
  </si>
  <si>
    <t>[0, 1, 2, 9, 6, 0, 12, 4, 5, 0, 10, 8, 11, 0, 7, 3, 0]</t>
  </si>
  <si>
    <t>[0, 11, 7, 10, 0, 8, 3, 0, 1, 2, 9, 6, 0, 12, 4, 5, 0]</t>
  </si>
  <si>
    <t>[0, 3, 10, 0, 4, 9, 7, 5, 0, 2, 8, 12, 0, 11, 6, 1, 0]</t>
  </si>
  <si>
    <t>[0, 3, 10, 1, 6, 4, 0, 2, 8, 12, 0, 5, 9, 7, 0, 11, 0]</t>
  </si>
  <si>
    <t>[0, 3, 10, 2, 0, 6, 1, 11, 0, 12, 8, 0, 4, 7, 9, 5, 0]</t>
  </si>
  <si>
    <t>[0, 8, 5, 4, 0, 12, 2, 0, 6, 10, 3, 7, 0, 1, 11, 9, 0]</t>
  </si>
  <si>
    <t>[0, 4, 2, 12, 7, 0, 10, 9, 0, 3, 5, 1, 11, 0, 6, 8, 0]</t>
  </si>
  <si>
    <t>[0, 6, 8, 7, 4, 0, 11, 1, 5, 3, 0, 10, 9, 0, 2, 12, 0]</t>
  </si>
  <si>
    <t>[0, 10, 5, 4, 9, 0, 3, 1, 6, 0, 8, 7, 11, 2, 12, 0]</t>
  </si>
  <si>
    <t>[0, 3, 6, 1, 8, 12, 0, 10, 5, 4, 9, 11, 0, 7, 2, 0]</t>
  </si>
  <si>
    <t>[0, 5, 10, 7, 0, 6, 8, 4, 2, 0, 11, 9, 1, 0, 12, 3, 0]</t>
  </si>
  <si>
    <t>[0, 1, 9, 11, 4, 0, 12, 3, 2, 8, 0, 7, 5, 10, 0, 6, 0]</t>
  </si>
  <si>
    <t>[0, 5, 12, 11, 0, 7, 4, 0, 2, 9, 10, 1, 6, 0, 3, 8, 0]</t>
  </si>
  <si>
    <t>[0, 6, 1, 10, 9, 11, 5, 0, 3, 8, 2, 0, 7, 4, 0, 12, 0]</t>
  </si>
  <si>
    <t>[0, 12, 7, 6, 11, 0, 2, 4, 9, 1, 0, 10, 3, 0, 8, 5, 0]</t>
  </si>
  <si>
    <t>[0, 3, 10, 0, 8, 5, 12, 0, 1, 7, 11, 4, 0, 2, 9, 6, 0]</t>
  </si>
  <si>
    <t>[0, 12, 11, 6, 0, 3, 10, 7, 1, 0, 4, 2, 0, 8, 5, 9, 0]</t>
  </si>
  <si>
    <t>[0, 8, 10, 11, 6, 7, 0, 12, 4, 9, 0, 3, 1, 0, 2, 0, 5, 0]</t>
  </si>
  <si>
    <t>[0, 10, 2, 6, 0, 12, 11, 4, 0, 9, 1, 3, 0, 7, 8, 5, 0]</t>
  </si>
  <si>
    <t>[0, 7, 4, 11, 12, 0, 9, 1, 3, 0, 5, 8, 10, 0, 6, 2, 0]</t>
  </si>
  <si>
    <t>[0, 1, 11, 6, 10, 12, 0, 3, 5, 7, 0, 2, 0, 9, 8, 4, 0]</t>
  </si>
  <si>
    <t>[0, 9, 8, 4, 0, 7, 5, 3, 0, 2, 1, 11, 6, 10, 0, 12, 0]</t>
  </si>
  <si>
    <t>[0, 8, 1, 7, 0, 11, 4, 10, 2, 0, 3, 12, 9, 6, 5, 0]</t>
  </si>
  <si>
    <t>[0, 2, 3, 12, 6, 5, 11, 0, 7, 1, 8, 0, 9, 4, 10, 0]</t>
  </si>
  <si>
    <t>[0, 7, 12, 0, 3, 8, 5, 2, 11, 0, 9, 4, 1, 6, 10, 0]</t>
  </si>
  <si>
    <t>[0, 3, 8, 5, 2, 11, 0, 12, 9, 4, 1, 0, 7, 10, 6, 0]</t>
  </si>
  <si>
    <t>[0, 4, 10, 7, 3, 6, 0, 11, 9, 0, 8, 12, 0, 2, 5, 1, 0]</t>
  </si>
  <si>
    <t>[0, 6, 8, 3, 10, 0, 12, 7, 4, 1, 0, 2, 9, 0, 11, 5, 0]</t>
  </si>
  <si>
    <t>[0, 5, 8, 6, 0, 1, 9, 2, 3, 0, 12, 7, 11, 4, 0, 10, 0]</t>
  </si>
  <si>
    <t>[0, 3, 2, 5, 8, 9, 0, 10, 12, 7, 4, 0, 1, 11, 0, 6, 0]</t>
  </si>
  <si>
    <t>[0, 6, 11, 3, 0, 8, 9, 0, 5, 1, 2, 10, 0, 12, 4, 7, 0]</t>
  </si>
  <si>
    <t>[0, 9, 8, 3, 0, 10, 2, 1, 5, 0, 12, 6, 7, 0, 11, 4, 0]</t>
  </si>
  <si>
    <t>[0, 11, 3, 1, 0, 8, 6, 9, 0, 12, 10, 4, 5, 0, 7, 2, 0]</t>
  </si>
  <si>
    <t>[0, 8, 6, 9, 11, 0, 1, 3, 5, 0, 7, 12, 0, 2, 10, 4, 0]</t>
  </si>
  <si>
    <t>[0, 2, 9, 0, 5, 11, 10, 1, 0, 8, 7, 6, 0, 3, 12, 4, 0]</t>
  </si>
  <si>
    <t>[0, 4, 2, 0, 5, 8, 7, 11, 0, 3, 12, 1, 0, 9, 10, 0, 6, 0]</t>
  </si>
  <si>
    <t>[0, 10, 12, 0, 1, 7, 11, 6, 0, 5, 9, 2, 8, 0, 4, 3, 0]</t>
  </si>
  <si>
    <t>[0, 4, 3, 0, 7, 1, 6, 11, 0, 12, 5, 2, 8, 0, 10, 9, 0]</t>
  </si>
  <si>
    <t>[0, 6, 5, 10, 7, 12, 11, 0, 1, 4, 0, 3, 8, 0, 2, 9, 0]</t>
  </si>
  <si>
    <t>[0, 4, 1, 0, 8, 11, 12, 7, 10, 5, 0, 3, 2, 9, 0, 6, 0]</t>
  </si>
  <si>
    <t>[0, 10, 2, 3, 0, 5, 9, 1, 4, 0, 12, 7, 0, 6, 11, 8, 0]</t>
  </si>
  <si>
    <t>[0, 12, 7, 0, 8, 4, 5, 11, 0, 6, 3, 0, 2, 10, 9, 1, 0]</t>
  </si>
  <si>
    <t>[0, 10, 3, 0, 5, 11, 7, 0, 6, 12, 8, 0, 9, 1, 2, 4, 0]</t>
  </si>
  <si>
    <t>[0, 9, 1, 10, 5, 7, 0, 3, 2, 6, 0, 4, 11, 0, 12, 8, 0]</t>
  </si>
  <si>
    <t>[0, 9, 3, 0, 5, 11, 0, 4, 10, 6, 8, 1, 0, 7, 12, 2, 0]</t>
  </si>
  <si>
    <t>[0, 3, 2, 12, 1, 0, 7, 9, 0, 4, 10, 6, 8, 0, 11, 5, 0]</t>
  </si>
  <si>
    <t>[0, 6, 3, 0, 8, 4, 7, 0, 5, 12, 11, 1, 0, 10, 2, 9, 0]</t>
  </si>
  <si>
    <t>[0, 7, 6, 9, 5, 2, 0, 1, 11, 12, 0, 10, 4, 0, 3, 0, 8, 0]</t>
  </si>
  <si>
    <t>[0, 9, 3, 2, 0, 11, 1, 7, 0, 12, 8, 5, 0, 10, 4, 6, 0]</t>
  </si>
  <si>
    <t>[0, 12, 7, 10, 1, 0, 11, 9, 3, 0, 6, 2, 4, 0, 5, 8, 0]</t>
  </si>
  <si>
    <t>[0, 4, 8, 12, 6, 0, 3, 9, 0, 1, 5, 10, 11, 2, 7, 0]</t>
  </si>
  <si>
    <t>[0, 6, 4, 5, 1, 9, 0, 12, 8, 7, 2, 0, 10, 11, 0, 3, 0]</t>
  </si>
  <si>
    <t>[0, 3, 2, 10, 4, 9, 0, 1, 12, 0, 6, 5, 11, 0, 7, 8, 0]</t>
  </si>
  <si>
    <t>[0, 1, 7, 0, 9, 4, 10, 2, 3, 0, 12, 11, 0, 8, 5, 6, 0]</t>
  </si>
  <si>
    <t>[0, 9, 6, 0, 8, 3, 10, 7, 5, 0, 11, 2, 12, 0, 1, 4, 0]</t>
  </si>
  <si>
    <t>[0, 9, 6, 0, 12, 3, 8, 4, 10, 0, 11, 2, 0, 5, 7, 1, 0]</t>
  </si>
  <si>
    <t>[0, 12, 11, 9, 0, 7, 8, 5, 3, 10, 0, 4, 6, 2, 0, 1, 0]</t>
  </si>
  <si>
    <t>[0, 1, 10, 3, 8, 0, 12, 7, 5, 2, 9, 0, 11, 6, 0, 4, 0]</t>
  </si>
  <si>
    <t>[0, 9, 2, 12, 11, 5, 0, 3, 1, 6, 0, 10, 8, 0, 7, 4, 0]</t>
  </si>
  <si>
    <t>[0, 5, 4, 11, 9, 1, 6, 0, 3, 7, 0, 8, 2, 10, 0, 12, 0]</t>
  </si>
  <si>
    <t>[0, 7, 12, 8, 0, 9, 1, 2, 0, 5, 11, 0, 10, 6, 0, 3, 4, 0]</t>
  </si>
  <si>
    <t>[0, 10, 12, 1, 8, 0, 5, 9, 4, 7, 0, 11, 3, 0, 2, 6, 0]</t>
  </si>
  <si>
    <t>[0, 2, 10, 4, 8, 3, 9, 0, 12, 6, 5, 0, 7, 0, 1, 11, 0]</t>
  </si>
  <si>
    <t>[0, 1, 6, 7, 5, 2, 0, 10, 8, 11, 0, 9, 3, 0, 4, 12, 0]</t>
  </si>
  <si>
    <t>[0, 9, 2, 6, 3, 5, 10, 0, 4, 8, 12, 0, 1, 11, 7, 0]</t>
  </si>
  <si>
    <t>[0, 12, 7, 10, 9, 2, 0, 4, 11, 3, 0, 6, 1, 0, 8, 5, 0]</t>
  </si>
  <si>
    <t>[0, 12, 5, 8, 0, 1, 9, 2, 10, 0, 3, 4, 11, 0, 6, 7, 0]</t>
  </si>
  <si>
    <t>[0, 3, 1, 7, 8, 0, 2, 12, 10, 0, 11, 4, 0, 5, 9, 0, 6, 0]</t>
  </si>
  <si>
    <t>[0, 7, 9, 4, 2, 0, 3, 12, 6, 0, 11, 8, 0, 5, 1, 0, 10, 0]</t>
  </si>
  <si>
    <t>[0, 12, 11, 3, 10, 0, 4, 6, 1, 0, 8, 2, 5, 0, 7, 9, 0]</t>
  </si>
  <si>
    <t>[0, 9, 11, 12, 4, 0, 10, 5, 8, 0, 7, 6, 3, 2, 0, 1, 0]</t>
  </si>
  <si>
    <t>[0, 11, 2, 3, 4, 0, 12, 7, 1, 10, 0, 6, 9, 0, 8, 5, 0]</t>
  </si>
  <si>
    <t>[0, 5, 1, 9, 12, 0, 3, 8, 11, 0, 10, 2, 7, 0, 6, 0, 4, 0]</t>
  </si>
  <si>
    <t>[0, 3, 6, 5, 4, 11, 0, 2, 10, 1, 0, 7, 8, 0, 12, 9, 0]</t>
  </si>
  <si>
    <t>[0, 5, 3, 10, 9, 11, 0, 4, 2, 0, 12, 1, 0, 6, 7, 0, 8, 0]</t>
  </si>
  <si>
    <t>[0, 5, 9, 7, 8, 0, 1, 11, 0, 2, 6, 12, 10, 0, 3, 4, 0]</t>
  </si>
  <si>
    <t>[0, 9, 7, 2, 12, 6, 0, 10, 5, 1, 0, 3, 8, 0, 11, 4, 0]</t>
  </si>
  <si>
    <t>[0, 3, 8, 2, 0, 7, 9, 6, 4, 11, 0, 1, 12, 10, 0, 5, 0]</t>
  </si>
  <si>
    <t>[0, 9, 2, 7, 5, 11, 8, 0, 10, 6, 3, 1, 0, 4, 12, 0]</t>
  </si>
  <si>
    <t>[0, 10, 5, 3, 0, 6, 9, 12, 1, 0, 7, 8, 4, 0, 11, 2, 0]</t>
  </si>
  <si>
    <t>[0, 10, 9, 4, 8, 0, 7, 1, 3, 12, 0, 5, 2, 0, 6, 11, 0]</t>
  </si>
  <si>
    <t>[0, 3, 12, 4, 6, 0, 2, 5, 1, 10, 0, 11, 9, 0, 8, 7, 0]</t>
  </si>
  <si>
    <t>[0, 12, 3, 6, 1, 0, 8, 7, 0, 2, 5, 0, 11, 9, 4, 0, 10, 0]</t>
  </si>
  <si>
    <t>[0, 4, 5, 9, 8, 11, 0, 3, 2, 1, 12, 0, 7, 6, 0, 10, 0]</t>
  </si>
  <si>
    <t>[0, 9, 1, 10, 0, 11, 8, 2, 0, 5, 6, 0, 7, 12, 3, 0, 4, 0]</t>
  </si>
  <si>
    <t>[0, 7, 12, 2, 1, 11, 0, 4, 5, 10, 0, 9, 6, 0, 8, 3, 0]</t>
  </si>
  <si>
    <t>[0, 2, 9, 11, 0, 5, 8, 6, 0, 3, 7, 4, 0, 1, 12, 10, 0]</t>
  </si>
  <si>
    <t>[0, 11, 12, 2, 4, 0, 9, 5, 10, 0, 8, 6, 7, 0, 1, 3, 0]</t>
  </si>
  <si>
    <t>[0, 12, 1, 2, 6, 0, 11, 7, 9, 0, 8, 4, 0, 5, 3, 10, 0]</t>
  </si>
  <si>
    <t>[0, 12, 1, 11, 7, 0, 8, 4, 0, 9, 3, 6, 0, 2, 5, 10, 0]</t>
  </si>
  <si>
    <t>[0, 3, 1, 6, 8, 2, 9, 0, 10, 7, 0, 12, 5, 4, 0, 11, 0]</t>
  </si>
  <si>
    <t>[0, 8, 2, 12, 11, 0, 6, 1, 0, 5, 10, 0, 3, 7, 4, 0, 9, 0]</t>
  </si>
  <si>
    <t>[0, 10, 5, 3, 2, 0, 6, 7, 8, 0, 11, 4, 12, 0, 1, 9, 0]</t>
  </si>
  <si>
    <t>[0, 5, 8, 3, 1, 0, 10, 2, 4, 0, 11, 12, 9, 7, 0, 6, 0]</t>
  </si>
  <si>
    <t>[0, 8, 10, 4, 2, 11, 0, 5, 9, 12, 0, 1, 6, 7, 0, 3, 0]</t>
  </si>
  <si>
    <t>[0, 12, 7, 8, 1, 0, 3, 5, 2, 4, 0, 9, 10, 0, 11, 6, 0]</t>
  </si>
  <si>
    <t>[0, 7, 1, 11, 0, 3, 2, 8, 0, 5, 4, 10, 0, 9, 12, 0, 6, 0]</t>
  </si>
  <si>
    <t>[0, 3, 5, 2, 8, 4, 12, 0, 9, 7, 11, 0, 6, 10, 0, 1, 0]</t>
  </si>
  <si>
    <t>[0, 8, 4, 7, 6, 1, 0, 9, 2, 10, 12, 0, 3, 5, 11, 0]</t>
  </si>
  <si>
    <t>[0, 2, 1, 10, 4, 3, 9, 0, 11, 5, 8, 0, 12, 7, 6, 0]</t>
  </si>
  <si>
    <t>[0, 12, 2, 7, 10, 3, 0, 1, 8, 0, 6, 5, 0, 11, 9, 4, 0]</t>
  </si>
  <si>
    <t>[0, 8, 6, 4, 9, 11, 7, 0, 3, 10, 12, 2, 0, 1, 5, 0]</t>
  </si>
  <si>
    <t>[0, 11, 4, 6, 0, 7, 12, 0, 10, 9, 8, 5, 0, 3, 2, 1, 0]</t>
  </si>
  <si>
    <t>[0, 12, 3, 8, 5, 6, 10, 0, 2, 9, 1, 4, 0, 7, 11, 0]</t>
  </si>
  <si>
    <t>[0, 3, 8, 4, 1, 7, 0, 12, 2, 0, 10, 6, 0, 11, 9, 5, 0]</t>
  </si>
  <si>
    <t>[0, 3, 11, 12, 7, 0, 9, 6, 8, 0, 10, 5, 4, 0, 2, 1, 0]</t>
  </si>
  <si>
    <t>[0, 10, 5, 9, 0, 8, 7, 11, 0, 2, 1, 3, 6, 0, 12, 4, 0]</t>
  </si>
  <si>
    <t>[0, 7, 8, 5, 12, 1, 0, 4, 3, 2, 0, 6, 9, 10, 11, 0]</t>
  </si>
  <si>
    <t>[0, 7, 8, 9, 5, 0, 2, 10, 1, 0, 4, 3, 6, 12, 0, 11, 0]</t>
  </si>
  <si>
    <t>[0, 9, 11, 5, 10, 1, 0, 4, 7, 8, 0, 12, 2, 0, 3, 6, 0]</t>
  </si>
  <si>
    <t>[0, 3, 10, 0, 2, 12, 4, 9, 0, 8, 11, 7, 0, 1, 6, 5, 0]</t>
  </si>
  <si>
    <t>[0, 9, 3, 4, 0, 8, 11, 7, 6, 0, 1, 12, 5, 0, 2, 10, 0]</t>
  </si>
  <si>
    <t>[0, 5, 7, 9, 3, 2, 0, 6, 1, 12, 4, 0, 8, 10, 11, 0]</t>
  </si>
  <si>
    <t>[0, 8, 12, 10, 0, 4, 6, 7, 0, 1, 2, 9, 0, 11, 3, 0, 5, 0]</t>
  </si>
  <si>
    <t>[0, 2, 7, 5, 1, 0, 10, 6, 9, 0, 4, 3, 11, 0, 8, 12, 0]</t>
  </si>
  <si>
    <t>[0, 11, 4, 3, 6, 0, 12, 1, 9, 0, 2, 8, 7, 0, 10, 5, 0]</t>
  </si>
  <si>
    <t>[0, 5, 1, 3, 7, 0, 11, 12, 10, 8, 0, 9, 2, 0, 6, 4, 0]</t>
  </si>
  <si>
    <t>[0, 6, 3, 9, 11, 0, 4, 8, 7, 0, 1, 10, 12, 0, 2, 5, 0]</t>
  </si>
  <si>
    <t>[0, 3, 9, 11, 12, 0, 1, 10, 8, 0, 4, 5, 0, 7, 2, 6, 0]</t>
  </si>
  <si>
    <t>[0, 1, 4, 12, 7, 0, 11, 10, 9, 5, 0, 2, 6, 3, 8, 0]</t>
  </si>
  <si>
    <t>[0, 4, 6, 11, 5, 0, 8, 1, 7, 0, 2, 12, 0, 3, 9, 0, 10, 0]</t>
  </si>
  <si>
    <t>[0, 12, 1, 11, 4, 0, 2, 5, 0, 3, 6, 0, 10, 9, 7, 0, 8, 0]</t>
  </si>
  <si>
    <t>[0, 3, 8, 10, 9, 1, 11, 0, 12, 5, 7, 0, 2, 6, 0, 4, 0]</t>
  </si>
  <si>
    <t>[0, 3, 11, 4, 7, 8, 12, 0, 1, 10, 5, 0, 2, 6, 9, 0]</t>
  </si>
  <si>
    <t>[0, 1, 4, 12, 6, 10, 0, 9, 11, 3, 0, 2, 7, 5, 0, 8, 0]</t>
  </si>
  <si>
    <t>[0, 9, 2, 7, 10, 0, 3, 5, 6, 1, 0, 11, 8, 0, 12, 4, 0]</t>
  </si>
  <si>
    <t>[0, 1, 12, 2, 0, 9, 11, 8, 0, 6, 5, 4, 0, 10, 3, 0, 7, 0]</t>
  </si>
  <si>
    <t>[0, 8, 12, 7, 2, 5, 0, 4, 3, 1, 0, 11, 9, 0, 6, 10, 0]</t>
  </si>
  <si>
    <t>[0, 10, 2, 3, 4, 12, 11, 0, 5, 8, 7, 9, 0, 1, 6, 0]</t>
  </si>
  <si>
    <t>[0, 11, 8, 10, 0, 7, 3, 0, 1, 2, 9, 6, 0, 12, 4, 5, 0]</t>
  </si>
  <si>
    <t>[0, 2, 8, 12, 3, 0, 4, 9, 7, 5, 0, 11, 6, 1, 0, 10, 0]</t>
  </si>
  <si>
    <t>[0, 12, 2, 0, 6, 10, 3, 0, 4, 7, 9, 0, 1, 11, 0, 8, 5, 0]</t>
  </si>
  <si>
    <t>[0, 7, 12, 2, 0, 4, 3, 5, 1, 0, 10, 9, 0, 8, 11, 0, 6, 0]</t>
  </si>
  <si>
    <t>[0, 12, 2, 11, 10, 5, 4, 0, 8, 7, 9, 0, 6, 1, 3, 0]</t>
  </si>
  <si>
    <t>[0, 6, 4, 8, 10, 0, 1, 9, 11, 0, 12, 3, 2, 0, 7, 5, 0]</t>
  </si>
  <si>
    <t>[0, 6, 1, 10, 9, 11, 0, 3, 8, 2, 0, 7, 4, 0, 5, 12, 0]</t>
  </si>
  <si>
    <t>[0, 3, 10, 0, 5, 8, 12, 0, 1, 7, 11, 0, 2, 4, 9, 6, 0]</t>
  </si>
  <si>
    <t>[0, 12, 11, 10, 0, 1, 7, 6, 0, 4, 2, 9, 0, 8, 5, 0, 3, 0]</t>
  </si>
  <si>
    <t>[0, 7, 4, 11, 12, 0, 1, 6, 3, 0, 5, 10, 2, 0, 9, 8, 0]</t>
  </si>
  <si>
    <t>[0, 3, 10, 6, 11, 1, 0, 9, 8, 0, 7, 2, 0, 12, 5, 0, 4, 0]</t>
  </si>
  <si>
    <t>[0, 2, 3, 12, 6, 5, 7, 0, 11, 4, 10, 0, 9, 8, 0, 1, 0]</t>
  </si>
  <si>
    <t>[0, 3, 8, 5, 2, 1, 4, 9, 0, 12, 7, 0, 10, 11, 6, 0]</t>
  </si>
  <si>
    <t>[0, 2, 9, 4, 0, 8, 6, 7, 10, 0, 1, 5, 11, 0, 12, 3, 0]</t>
  </si>
  <si>
    <t>[0, 3, 2, 9, 5, 8, 0, 4, 11, 7, 0, 10, 12, 0, 1, 6, 0]</t>
  </si>
  <si>
    <t>[0, 10, 2, 1, 5, 0, 3, 4, 7, 0, 9, 8, 0, 6, 11, 0, 12, 0]</t>
  </si>
  <si>
    <t>[0, 5, 4, 10, 11, 0, 8, 6, 0, 7, 12, 9, 0, 1, 3, 0, 2, 0]</t>
  </si>
  <si>
    <t>[0, 5, 8, 7, 0, 4, 2, 0, 12, 1, 10, 0, 3, 11, 6, 0, 9, 0]</t>
  </si>
  <si>
    <t>[0, 7, 1, 6, 11, 0, 12, 5, 2, 8, 0, 4, 3, 0, 10, 9, 0]</t>
  </si>
  <si>
    <t>[0, 1, 11, 12, 7, 0, 8, 9, 2, 6, 5, 0, 4, 10, 0, 3, 0]</t>
  </si>
  <si>
    <t>[0, 12, 7, 0, 3, 2, 10, 0, 8, 4, 1, 9, 0, 6, 11, 5, 0]</t>
  </si>
  <si>
    <t>[0, 9, 1, 10, 6, 7, 0, 5, 4, 2, 0, 12, 8, 0, 3, 11, 0]</t>
  </si>
  <si>
    <t>[0, 4, 10, 6, 8, 1, 0, 11, 5, 0, 7, 12, 0, 9, 2, 0, 3, 0]</t>
  </si>
  <si>
    <t>[0, 7, 6, 9, 5, 2, 0, 1, 11, 12, 0, 3, 4, 0, 10, 0, 8, 0]</t>
  </si>
  <si>
    <t>[0, 11, 9, 1, 6, 0, 12, 5, 8, 0, 10, 7, 0, 2, 4, 0, 3, 0]</t>
  </si>
  <si>
    <t>[0, 1, 5, 4, 8, 12, 7, 0, 10, 11, 2, 0, 6, 3, 9, 0]</t>
  </si>
  <si>
    <t>[0, 9, 4, 10, 2, 3, 0, 7, 8, 0, 11, 5, 6, 0, 1, 12, 0]</t>
  </si>
  <si>
    <t>[0, 11, 2, 12, 3, 8, 0, 5, 7, 10, 0, 4, 1, 0, 9, 6, 0]</t>
  </si>
  <si>
    <t>[0, 10, 3, 5, 2, 8, 0, 11, 9, 6, 0, 4, 12, 7, 0, 1, 0]</t>
  </si>
  <si>
    <t>[0, 9, 2, 12, 11, 5, 4, 0, 3, 1, 6, 0, 10, 8, 0, 7, 0]</t>
  </si>
  <si>
    <t>[0, 10, 4, 11, 9, 1, 6, 0, 5, 2, 7, 0, 3, 8, 0, 12, 0]</t>
  </si>
  <si>
    <t>[0, 7, 12, 8, 0, 9, 1, 2, 0, 3, 4, 0, 10, 6, 0, 5, 11, 0]</t>
  </si>
  <si>
    <t>[0, 10, 12, 1, 8, 0, 5, 9, 4, 7, 0, 2, 3, 6, 0, 11, 0]</t>
  </si>
  <si>
    <t>[0, 8, 4, 7, 10, 0, 9, 6, 5, 3, 0, 2, 1, 11, 0, 12, 0]</t>
  </si>
  <si>
    <t>[0, 1, 6, 7, 5, 2, 0, 10, 11, 8, 0, 9, 3, 0, 4, 12, 0]</t>
  </si>
  <si>
    <t>[0, 6, 3, 5, 10, 7, 0, 4, 8, 12, 0, 1, 11, 2, 0, 9, 0]</t>
  </si>
  <si>
    <t>[0, 12, 7, 10, 9, 0, 5, 11, 3, 0, 4, 1, 2, 0, 6, 8, 0]</t>
  </si>
  <si>
    <t>[0, 1, 9, 2, 10, 0, 12, 5, 8, 0, 3, 4, 11, 0, 6, 7, 0]</t>
  </si>
  <si>
    <t>[0, 1, 7, 8, 10, 0, 2, 12, 0, 11, 4, 0, 9, 5, 3, 0, 6, 0]</t>
  </si>
  <si>
    <t>[0, 3, 12, 6, 0, 2, 8, 11, 0, 4, 9, 5, 0, 7, 1, 0, 10, 0]</t>
  </si>
  <si>
    <t>[0, 12, 11, 3, 0, 1, 6, 5, 0, 10, 7, 9, 0, 2, 8, 4, 0]</t>
  </si>
  <si>
    <t>[0, 3, 2, 4, 12, 0, 9, 11, 1, 0, 7, 6, 0, 10, 5, 8, 0]</t>
  </si>
  <si>
    <t>[0, 11, 2, 3, 4, 0, 7, 1, 10, 9, 6, 0, 8, 12, 0, 5, 0]</t>
  </si>
  <si>
    <t>[0, 3, 8, 11, 0, 12, 9, 4, 0, 10, 2, 7, 0, 5, 1, 0, 6, 0]</t>
  </si>
  <si>
    <t>[0, 8, 11, 4, 9, 2, 0, 3, 6, 5, 0, 1, 10, 0, 7, 12, 0]</t>
  </si>
  <si>
    <t>[0, 11, 7, 9, 10, 0, 5, 3, 2, 0, 12, 1, 0, 8, 0, 6, 4, 0]</t>
  </si>
  <si>
    <t>[0, 2, 6, 12, 10, 0, 1, 11, 0, 5, 9, 7, 8, 0, 3, 4, 0]</t>
  </si>
  <si>
    <t>[0, 9, 7, 2, 12, 0, 10, 5, 1, 0, 3, 8, 0, 6, 4, 11, 0]</t>
  </si>
  <si>
    <t>[0, 5, 11, 12, 4, 6, 0, 3, 8, 2, 0, 7, 9, 10, 0, 1, 0]</t>
  </si>
  <si>
    <t>[0, 8, 4, 1, 12, 0, 3, 7, 2, 0, 10, 5, 0, 6, 9, 11, 0]</t>
  </si>
  <si>
    <t>[0, 10, 9, 4, 0, 6, 8, 7, 1, 0, 12, 11, 3, 0, 5, 2, 0]</t>
  </si>
  <si>
    <t>[0, 2, 5, 1, 0, 3, 12, 4, 6, 0, 11, 9, 0, 10, 8, 0, 7, 0]</t>
  </si>
  <si>
    <t>[0, 12, 3, 6, 1, 11, 0, 8, 7, 0, 9, 10, 0, 2, 5, 4, 0]</t>
  </si>
  <si>
    <t>[0, 3, 2, 1, 12, 0, 4, 5, 9, 8, 11, 0, 7, 6, 0, 10, 0]</t>
  </si>
  <si>
    <t>[0, 7, 10, 3, 12, 0, 8, 2, 0, 5, 9, 0, 11, 4, 0, 6, 1, 0]</t>
  </si>
  <si>
    <t>[0, 7, 12, 2, 1, 11, 0, 3, 10, 5, 0, 9, 6, 0, 4, 8, 0]</t>
  </si>
  <si>
    <t>[0, 3, 7, 4, 0, 2, 9, 11, 0, 6, 12, 10, 0, 1, 0, 5, 8, 0]</t>
  </si>
  <si>
    <t>[0, 10, 3, 7, 4, 2, 12, 0, 9, 5, 0, 6, 8, 0, 11, 1, 0]</t>
  </si>
  <si>
    <t>[0, 5, 3, 10, 0, 12, 1, 2, 0, 11, 7, 9, 6, 0, 8, 4, 0]</t>
  </si>
  <si>
    <t>[0, 12, 1, 11, 7, 0, 8, 4, 0, 5, 10, 6, 3, 0, 2, 9, 0]</t>
  </si>
  <si>
    <t>[0, 3, 1, 6, 8, 2, 9, 0, 12, 5, 4, 0, 10, 7, 0, 11, 0]</t>
  </si>
  <si>
    <t>[0, 8, 2, 12, 11, 9, 0, 6, 1, 0, 5, 10, 0, 3, 7, 4, 0]</t>
  </si>
  <si>
    <t>[0, 10, 5, 3, 2, 0, 11, 4, 12, 0, 6, 7, 8, 0, 1, 9, 0]</t>
  </si>
  <si>
    <t>[0, 9, 4, 7, 6, 0, 5, 8, 3, 1, 0, 11, 12, 0, 2, 10, 0]</t>
  </si>
  <si>
    <t>[0, 4, 2, 7, 11, 6, 0, 5, 9, 12, 0, 3, 8, 10, 0, 1, 0]</t>
  </si>
  <si>
    <t>[0, 12, 7, 8, 1, 4, 0, 3, 5, 2, 0, 9, 10, 0, 11, 6, 0]</t>
  </si>
  <si>
    <t>[0, 7, 1, 11, 0, 9, 12, 2, 0, 5, 4, 10, 0, 3, 8, 0, 6, 0]</t>
  </si>
  <si>
    <t>[0, 12, 4, 8, 3, 5, 2, 0, 9, 7, 11, 0, 6, 10, 0, 1, 0]</t>
  </si>
  <si>
    <t>[0, 5, 1, 6, 7, 11, 0, 9, 2, 10, 12, 0, 8, 4, 3, 0]</t>
  </si>
  <si>
    <t>[0, 2, 1, 10, 6, 4, 3, 9, 0, 7, 12, 0, 8, 11, 5, 0]</t>
  </si>
  <si>
    <t>[0, 4, 9, 0, 2, 7, 10, 3, 5, 0, 12, 8, 0, 6, 11, 0, 1, 0]</t>
  </si>
  <si>
    <t>[0, 8, 6, 4, 9, 11, 0, 3, 10, 12, 2, 0, 7, 1, 5, 0]</t>
  </si>
  <si>
    <t>[0, 5, 8, 9, 1, 0, 7, 12, 0, 11, 3, 2, 10, 0, 4, 6, 0]</t>
  </si>
  <si>
    <t>[0, 12, 6, 5, 8, 4, 1, 0, 7, 11, 0, 2, 9, 0, 3, 10, 0]</t>
  </si>
  <si>
    <t>[0, 3, 8, 4, 5, 0, 11, 7, 1, 0, 10, 6, 0, 12, 2, 9, 0]</t>
  </si>
  <si>
    <t>[0, 11, 12, 1, 4, 0, 8, 5, 2, 0, 6, 9, 0, 3, 10, 7, 0]</t>
  </si>
  <si>
    <t>[0, 5, 9, 6, 3, 0, 8, 7, 11, 0, 2, 1, 12, 0, 10, 4, 0]</t>
  </si>
  <si>
    <t>[0, 4, 9, 5, 3, 0, 2, 10, 1, 0, 7, 8, 6, 0, 11, 12, 0]</t>
  </si>
  <si>
    <t>[0, 9, 11, 5, 10, 0, 1, 8, 4, 0, 2, 12, 6, 0, 3, 7, 0]</t>
  </si>
  <si>
    <t>[0, 1, 9, 6, 5, 0, 3, 10, 0, 2, 12, 4, 0, 11, 7, 8, 0]</t>
  </si>
  <si>
    <t>[0, 9, 3, 4, 0, 8, 11, 7, 6, 0, 2, 10, 5, 0, 1, 12, 0]</t>
  </si>
  <si>
    <t>[0, 10, 2, 11, 3, 0, 5, 7, 9, 1, 12, 0, 4, 8, 6, 0]</t>
  </si>
  <si>
    <t>[0, 8, 12, 10, 0, 5, 7, 6, 0, 1, 2, 0, 11, 4, 0, 9, 3, 0]</t>
  </si>
  <si>
    <t>[0, 1, 5, 11, 3, 0, 10, 6, 9, 0, 2, 7, 4, 0, 8, 12, 0]</t>
  </si>
  <si>
    <t>[0, 8, 6, 3, 5, 0, 12, 1, 9, 0, 11, 4, 0, 10, 7, 2, 0]</t>
  </si>
  <si>
    <t>[0, 12, 5, 11, 0, 6, 3, 9, 0, 4, 8, 7, 0, 1, 10, 2, 0]</t>
  </si>
  <si>
    <t>[0, 11, 12, 6, 0, 2, 10, 8, 0, 3, 9, 0, 1, 7, 0, 4, 5, 0]</t>
  </si>
  <si>
    <t>[0, 1, 8, 3, 5, 9, 10, 0, 7, 12, 4, 0, 6, 2, 11, 0]</t>
  </si>
  <si>
    <t>[0, 12, 1, 11, 4, 0, 2, 5, 0, 3, 6, 0, 8, 9, 7, 0, 10, 0]</t>
  </si>
  <si>
    <t>[0, 12, 5, 7, 0, 11, 1, 4, 9, 10, 0, 2, 6, 0, 3, 8, 0]</t>
  </si>
  <si>
    <t>[0, 2, 6, 10, 0, 3, 11, 7, 4, 0, 1, 9, 8, 12, 0, 5, 0]</t>
  </si>
  <si>
    <t>[0, 10, 5, 7, 2, 0, 1, 4, 12, 6, 0, 9, 11, 3, 0, 8, 0]</t>
  </si>
  <si>
    <t>[0, 3, 5, 6, 1, 0, 10, 8, 11, 0, 9, 2, 4, 0, 12, 7, 0]</t>
  </si>
  <si>
    <t>[0, 1, 12, 2, 0, 6, 5, 4, 0, 9, 11, 8, 0, 10, 3, 0, 7, 0]</t>
  </si>
  <si>
    <t>[0, 8, 12, 7, 2, 5, 0, 4, 3, 1, 0, 6, 10, 0, 11, 9, 0]</t>
  </si>
  <si>
    <t>[0, 10, 2, 3, 4, 12, 11, 0, 5, 8, 9, 7, 0, 1, 6, 0]</t>
  </si>
  <si>
    <t>[0, 1, 2, 9, 6, 0, 5, 4, 0, 11, 8, 0, 7, 3, 0, 10, 12, 0]</t>
  </si>
  <si>
    <t>[0, 2, 4, 9, 7, 5, 0, 11, 6, 1, 0, 3, 10, 0, 12, 8, 0]</t>
  </si>
  <si>
    <t>[0, 4, 7, 9, 5, 0, 12, 2, 0, 6, 10, 3, 0, 1, 11, 0, 8, 0]</t>
  </si>
  <si>
    <t>[0, 8, 9, 4, 5, 10, 0, 12, 2, 11, 7, 0, 3, 1, 6, 0]</t>
  </si>
  <si>
    <t>[0, 6, 1, 10, 9, 0, 3, 8, 2, 0, 5, 11, 12, 0, 7, 4, 0]</t>
  </si>
  <si>
    <t>[0, 2, 4, 9, 12, 0, 3, 10, 0, 8, 5, 0, 11, 6, 7, 0, 1, 0]</t>
  </si>
  <si>
    <t>[0, 1, 7, 6, 10, 11, 0, 4, 2, 0, 9, 5, 0, 3, 0, 8, 12, 0]</t>
  </si>
  <si>
    <t>[0, 4, 11, 12, 0, 3, 2, 10, 0, 7, 8, 5, 0, 1, 6, 0, 9, 0]</t>
  </si>
  <si>
    <t>[0, 3, 10, 6, 11, 1, 4, 0, 9, 8, 0, 12, 5, 0, 7, 2, 0]</t>
  </si>
  <si>
    <t>[0, 2, 3, 12, 6, 0, 11, 4, 10, 0, 5, 9, 8, 0, 7, 1, 0]</t>
  </si>
  <si>
    <t>[0, 3, 8, 5, 2, 0, 12, 9, 4, 1, 0, 10, 11, 6, 0, 7, 0]</t>
  </si>
  <si>
    <t>[0, 3, 7, 10, 4, 0, 8, 12, 0, 5, 1, 2, 0, 11, 9, 6, 0]</t>
  </si>
  <si>
    <t>[0, 5, 1, 2, 0, 7, 4, 6, 0, 9, 8, 0, 12, 3, 11, 0, 10, 0]</t>
  </si>
  <si>
    <t>[0, 5, 4, 10, 11, 0, 8, 6, 0, 2, 12, 9, 0, 7, 3, 0, 1, 0]</t>
  </si>
  <si>
    <t>[0, 12, 1, 10, 0, 5, 8, 0, 4, 2, 0, 7, 6, 11, 0, 3, 9, 0]</t>
  </si>
  <si>
    <t>[0, 9, 2, 8, 11, 0, 4, 3, 0, 7, 1, 6, 0, 12, 5, 10, 0]</t>
  </si>
  <si>
    <t>[0, 6, 5, 10, 7, 12, 0, 9, 2, 0, 1, 11, 0, 4, 3, 8, 0]</t>
  </si>
  <si>
    <t>[0, 10, 5, 9, 1, 0, 12, 7, 0, 3, 2, 11, 0, 8, 4, 6, 0]</t>
  </si>
  <si>
    <t>[0, 6, 8, 12, 0, 9, 1, 10, 0, 5, 4, 11, 0, 3, 2, 0, 7, 0]</t>
  </si>
  <si>
    <t>[0, 1, 8, 6, 10, 0, 11, 5, 0, 7, 12, 2, 0, 4, 9, 0, 3, 0]</t>
  </si>
  <si>
    <t>[0, 7, 6, 9, 0, 3, 4, 5, 2, 0, 1, 11, 0, 10, 0, 12, 8, 0]</t>
  </si>
  <si>
    <t>[0, 11, 9, 1, 0, 12, 5, 8, 0, 6, 2, 4, 0, 10, 3, 0, 7, 0]</t>
  </si>
  <si>
    <t>[0, 1, 5, 4, 8, 12, 0, 10, 11, 2, 7, 0, 6, 3, 9, 0]</t>
  </si>
  <si>
    <t>[0, 5, 7, 10, 0, 8, 3, 12, 11, 2, 0, 4, 1, 0, 9, 6, 0]</t>
  </si>
  <si>
    <t>[0, 10, 3, 5, 8, 7, 0, 12, 4, 6, 0, 11, 9, 2, 0, 1, 0]</t>
  </si>
  <si>
    <t>[0, 7, 12, 8, 0, 3, 4, 0, 9, 1, 2, 0, 10, 6, 0, 5, 11, 0]</t>
  </si>
  <si>
    <t>[0, 2, 10, 7, 4, 0, 9, 6, 5, 3, 0, 12, 11, 0, 8, 1, 0]</t>
  </si>
  <si>
    <t>[0, 5, 11, 3, 0, 12, 7, 10, 9, 0, 6, 8, 2, 0, 4, 1, 0]</t>
  </si>
  <si>
    <t>[0, 7, 8, 10, 4, 0, 2, 12, 0, 6, 1, 0, 5, 9, 11, 0, 3, 0]</t>
  </si>
  <si>
    <t>[0, 3, 12, 6, 0, 2, 8, 11, 0, 4, 5, 9, 0, 7, 1, 0, 10, 0]</t>
  </si>
  <si>
    <t>[0, 10, 7, 9, 0, 12, 11, 3, 0, 4, 5, 6, 0, 2, 8, 1, 0]</t>
  </si>
  <si>
    <t>[0, 11, 2, 3, 4, 0, 7, 1, 10, 9, 6, 0, 5, 0, 8, 12, 0]</t>
  </si>
  <si>
    <t>[0, 6, 7, 2, 0, 3, 8, 11, 0, 12, 9, 4, 0, 10, 5, 1, 0]</t>
  </si>
  <si>
    <t>[0, 8, 11, 4, 9, 0, 3, 6, 5, 0, 2, 10, 1, 0, 7, 12, 0]</t>
  </si>
  <si>
    <t>[0, 11, 7, 9, 10, 0, 4, 2, 3, 0, 12, 1, 0, 5, 6, 0, 8, 0]</t>
  </si>
  <si>
    <t>[0, 10, 5, 1, 0, 9, 7, 2, 12, 0, 3, 8, 0, 11, 4, 6, 0]</t>
  </si>
  <si>
    <t>[0, 5, 12, 11, 4, 6, 0, 3, 8, 2, 0, 7, 9, 10, 0, 1, 0]</t>
  </si>
  <si>
    <t>[0, 10, 9, 4, 0, 1, 3, 11, 0, 12, 6, 8, 7, 0, 5, 2, 0]</t>
  </si>
  <si>
    <t>[0, 3, 12, 4, 6, 0, 2, 5, 10, 0, 11, 9, 0, 8, 1, 7, 0]</t>
  </si>
  <si>
    <t>[0, 12, 3, 6, 1, 11, 0, 8, 7, 0, 9, 10, 0, 4, 5, 2, 0]</t>
  </si>
  <si>
    <t>[0, 4, 5, 9, 8, 11, 0, 7, 12, 1, 2, 0, 6, 3, 10, 0]</t>
  </si>
  <si>
    <t>[0, 6, 10, 7, 0, 8, 2, 12, 3, 0, 11, 4, 0, 9, 1, 0, 5, 0]</t>
  </si>
  <si>
    <t>[0, 3, 10, 5, 0, 7, 12, 2, 1, 11, 0, 9, 6, 0, 4, 8, 0]</t>
  </si>
  <si>
    <t>[0, 11, 10, 12, 6, 0, 3, 7, 4, 0, 5, 8, 0, 2, 9, 1, 0]</t>
  </si>
  <si>
    <t>[0, 10, 3, 7, 4, 2, 12, 0, 6, 8, 0, 9, 5, 0, 11, 1, 0]</t>
  </si>
  <si>
    <t>[0, 12, 1, 2, 0, 5, 3, 10, 0, 11, 7, 9, 6, 0, 8, 4, 0]</t>
  </si>
  <si>
    <t>[0, 12, 1, 7, 11, 0, 8, 4, 0, 5, 10, 6, 3, 0, 2, 9, 0]</t>
  </si>
  <si>
    <t>[0, 3, 1, 6, 8, 0, 4, 5, 2, 9, 0, 11, 10, 0, 7, 12, 0]</t>
  </si>
  <si>
    <t>[0, 8, 2, 12, 11, 9, 0, 5, 10, 0, 3, 7, 4, 0, 6, 1, 0]</t>
  </si>
  <si>
    <t>[0, 10, 5, 3, 2, 0, 6, 7, 8, 0, 1, 9, 0, 11, 4, 12, 0]</t>
  </si>
  <si>
    <t>[0, 12, 1, 3, 8, 0, 9, 4, 7, 6, 5, 0, 2, 10, 0, 11, 0]</t>
  </si>
  <si>
    <t>[0, 4, 2, 11, 7, 0, 5, 9, 12, 0, 1, 6, 0, 3, 8, 10, 0]</t>
  </si>
  <si>
    <t>[0, 3, 5, 2, 0, 12, 7, 8, 1, 4, 0, 9, 10, 0, 11, 6, 0]</t>
  </si>
  <si>
    <t>[0, 9, 12, 2, 0, 7, 1, 11, 0, 5, 4, 10, 0, 3, 8, 0, 6, 0]</t>
  </si>
  <si>
    <t>[0, 8, 4, 7, 11, 0, 3, 5, 1, 6, 0, 9, 2, 10, 12, 0]</t>
  </si>
  <si>
    <t>[0, 2, 1, 10, 6, 4, 3, 9, 0, 8, 11, 5, 0, 7, 12, 0]</t>
  </si>
  <si>
    <t>[0, 5, 8, 9, 1, 0, 7, 12, 0, 11, 3, 2, 0, 4, 6, 10, 0]</t>
  </si>
  <si>
    <t>[0, 3, 8, 4, 5, 0, 12, 2, 0, 11, 7, 1, 9, 0, 10, 6, 0]</t>
  </si>
  <si>
    <t>[0, 3, 11, 12, 0, 7, 1, 4, 5, 0, 9, 6, 8, 0, 10, 2, 0]</t>
  </si>
  <si>
    <t>[0, 2, 10, 1, 0, 4, 9, 5, 3, 0, 7, 12, 0, 6, 8, 11, 0]</t>
  </si>
  <si>
    <t>[0, 9, 11, 5, 10, 1, 0, 12, 2, 0, 6, 7, 8, 0, 4, 3, 0]</t>
  </si>
  <si>
    <t>[0, 1, 9, 6, 5, 0, 2, 12, 4, 0, 3, 10, 0, 11, 7, 8, 0]</t>
  </si>
  <si>
    <t>[0, 8, 11, 7, 6, 0, 9, 3, 4, 0, 5, 10, 2, 0, 1, 12, 0]</t>
  </si>
  <si>
    <t>[0, 4, 7, 5, 0, 8, 12, 10, 0, 1, 2, 0, 11, 3, 0, 9, 6, 0]</t>
  </si>
  <si>
    <t>[0, 10, 6, 9, 0, 1, 5, 11, 3, 0, 2, 7, 4, 0, 8, 12, 0]</t>
  </si>
  <si>
    <t>[0, 12, 1, 9, 0, 8, 6, 5, 3, 0, 11, 4, 0, 10, 7, 2, 0]</t>
  </si>
  <si>
    <t>[0, 5, 1, 3, 7, 0, 9, 2, 0, 11, 12, 10, 8, 0, 6, 4, 0]</t>
  </si>
  <si>
    <t>[0, 4, 8, 7, 0, 12, 5, 11, 9, 0, 1, 10, 0, 6, 3, 2, 0]</t>
  </si>
  <si>
    <t>[0, 9, 11, 12, 6, 0, 2, 10, 8, 0, 1, 7, 0, 4, 5, 0, 3, 0]</t>
  </si>
  <si>
    <t>[0, 1, 4, 12, 7, 0, 10, 9, 5, 3, 8, 0, 6, 2, 11, 0]</t>
  </si>
  <si>
    <t>[0, 7, 12, 1, 11, 4, 0, 8, 5, 0, 3, 6, 0, 9, 10, 2, 0]</t>
  </si>
  <si>
    <t>[0, 12, 5, 7, 0, 11, 3, 8, 10, 0, 9, 4, 1, 0, 2, 6, 0]</t>
  </si>
  <si>
    <t>[0, 3, 11, 7, 4, 0, 1, 10, 5, 12, 0, 2, 6, 0, 9, 8, 0]</t>
  </si>
  <si>
    <t>[0, 9, 11, 3, 0, 1, 4, 12, 6, 0, 10, 5, 7, 2, 0, 8, 0]</t>
  </si>
  <si>
    <t>[0, 3, 5, 6, 1, 0, 9, 2, 4, 0, 10, 8, 11, 0, 12, 7, 0]</t>
  </si>
  <si>
    <t>[0, 6, 5, 4, 0, 1, 12, 2, 0, 7, 8, 11, 9, 0, 10, 3, 0]</t>
  </si>
  <si>
    <t>[0, 4, 3, 1, 0, 8, 12, 7, 2, 5, 0, 6, 10, 0, 11, 9, 0]</t>
  </si>
  <si>
    <t>[0, 1, 2, 9, 6, 0, 11, 8, 0, 5, 4, 12, 0, 7, 3, 0, 10, 0]</t>
  </si>
  <si>
    <t>[0, 2, 8, 12, 0, 5, 7, 9, 4, 0, 11, 6, 1, 0, 3, 10, 0]</t>
  </si>
  <si>
    <t>[0, 7, 12, 2, 0, 4, 3, 1, 5, 0, 8, 11, 0, 10, 9, 0, 6, 0]</t>
  </si>
  <si>
    <t>[0, 10, 5, 4, 9, 0, 12, 2, 11, 7, 8, 0, 3, 1, 6, 0]</t>
  </si>
  <si>
    <t>[0, 7, 5, 10, 8, 4, 0, 1, 3, 12, 0, 9, 11, 0, 6, 2, 0]</t>
  </si>
  <si>
    <t>[0, 12, 9, 10, 0, 6, 5, 2, 11, 0, 3, 8, 0, 7, 4, 1, 0]</t>
  </si>
  <si>
    <t>[0, 2, 4, 9, 12, 0, 8, 5, 0, 3, 10, 0, 7, 6, 11, 0, 1, 0]</t>
  </si>
  <si>
    <t>[0, 1, 7, 6, 10, 11, 0, 9, 5, 0, 4, 2, 0, 3, 0, 8, 12, 0]</t>
  </si>
  <si>
    <t>[0, 4, 11, 12, 0, 5, 10, 2, 0, 3, 6, 1, 0, 7, 8, 9, 0]</t>
  </si>
  <si>
    <t>[0, 3, 10, 6, 11, 1, 4, 0, 12, 5, 0, 9, 8, 0, 7, 2, 0]</t>
  </si>
  <si>
    <t>[0, 2, 10, 4, 11, 0, 7, 1, 6, 12, 3, 0, 5, 8, 9, 0]</t>
  </si>
  <si>
    <t>[0, 12, 9, 4, 1, 0, 3, 8, 5, 2, 11, 0, 7, 6, 10, 0]</t>
  </si>
  <si>
    <t>[0, 1, 4, 10, 7, 3, 0, 8, 12, 0, 11, 9, 0, 6, 5, 2, 0]</t>
  </si>
  <si>
    <t>[0, 3, 2, 5, 9, 0, 4, 11, 7, 12, 0, 1, 8, 6, 0, 10, 0]</t>
  </si>
  <si>
    <t>[0, 5, 1, 2, 0, 9, 8, 0, 7, 4, 6, 0, 12, 3, 11, 0, 10, 0]</t>
  </si>
  <si>
    <t>[0, 5, 8, 7, 0, 6, 11, 10, 0, 9, 1, 0, 4, 2, 0, 3, 12, 0]</t>
  </si>
  <si>
    <t>[0, 6, 11, 7, 1, 0, 9, 2, 8, 0, 4, 3, 0, 5, 12, 10, 0]</t>
  </si>
  <si>
    <t>[0, 6, 5, 10, 7, 12, 11, 0, 9, 2, 0, 8, 3, 0, 4, 1, 0]</t>
  </si>
  <si>
    <t>[0, 10, 5, 9, 1, 0, 12, 7, 0, 3, 2, 11, 0, 8, 4, 0, 6, 0]</t>
  </si>
  <si>
    <t>[0, 6, 8, 12, 0, 9, 1, 10, 0, 3, 2, 5, 0, 4, 11, 0, 7, 0]</t>
  </si>
  <si>
    <t>[0, 7, 6, 9, 0, 2, 5, 8, 11, 0, 3, 4, 0, 1, 12, 0, 10, 0]</t>
  </si>
  <si>
    <t>[0, 11, 9, 1, 0, 12, 5, 8, 0, 3, 4, 6, 0, 10, 2, 0, 7, 0]</t>
  </si>
  <si>
    <t>[0, 10, 11, 2, 7, 0, 1, 5, 4, 8, 12, 0, 6, 3, 9, 0]</t>
  </si>
  <si>
    <t>[0, 9, 4, 10, 2, 3, 0, 7, 8, 0, 5, 6, 11, 0, 1, 12, 0]</t>
  </si>
  <si>
    <t>[0, 5, 7, 10, 3, 8, 0, 12, 11, 2, 0, 9, 6, 0, 4, 1, 0]</t>
  </si>
  <si>
    <t>[0, 10, 3, 5, 8, 7, 0, 1, 11, 9, 0, 4, 6, 2, 0, 12, 0]</t>
  </si>
  <si>
    <t>[0, 15, 24, 7, 0, 4, 10, 13, 0, 20, 1, 22, 0, 23, 14, 12, 18, 5, 16, 0, 3, 11, 2, 6, 21, 17, 8, 0, 9, 19, 0]</t>
  </si>
  <si>
    <t>[0, 9, 19, 0, 16, 3, 11, 5, 18, 12, 14, 23, 8, 0, 10, 4, 20, 0, 17, 15, 24, 6, 0, 13, 0, 7, 21, 2, 0, 22, 1, 0]</t>
  </si>
  <si>
    <t>[0, 10, 4, 0, 5, 3, 15, 21, 24, 0, 14, 12, 22, 0, 19, 18, 0, 17, 1, 11, 16, 8, 0, 13, 2, 6, 20, 0, 9, 0, 7, 23, 0]</t>
  </si>
  <si>
    <t>[0, 9, 7, 0, 5, 24, 21, 15, 3, 13, 0, 23, 18, 6, 8, 0, 14, 12, 22, 17, 0, 4, 10, 0, 20, 11, 16, 0, 1, 19, 0, 2, 0]</t>
  </si>
  <si>
    <t>[0, 11, 8, 6, 22, 10, 0, 24, 4, 3, 15, 0, 13, 21, 2, 19, 0, 23, 16, 5, 17, 0, 7, 12, 20, 0, 14, 9, 1, 18, 0]</t>
  </si>
  <si>
    <t>[0, 13, 4, 24, 3, 14, 1, 0, 7, 12, 20, 0, 11, 21, 15, 8, 0, 19, 2, 18, 6, 0, 17, 5, 16, 23, 0, 10, 22, 9, 0]</t>
  </si>
  <si>
    <t>[0, 22, 1, 20, 15, 10, 12, 0, 11, 14, 2, 24, 0, 17, 23, 9, 19, 3, 0, 16, 0, 21, 7, 8, 0, 13, 6, 18, 5, 4, 0]</t>
  </si>
  <si>
    <t>[0, 4, 23, 5, 18, 6, 22, 0, 21, 7, 8, 11, 0, 16, 2, 14, 0, 12, 10, 15, 20, 1, 0, 24, 0, 3, 19, 9, 17, 0, 13, 0]</t>
  </si>
  <si>
    <t>[0, 18, 15, 0, 11, 21, 19, 0, 5, 22, 0, 24, 9, 20, 2, 16, 0, 10, 7, 14, 0, 12, 1, 6, 0, 23, 13, 17, 8, 4, 0, 3, 0]</t>
  </si>
  <si>
    <t>[0, 3, 19, 11, 0, 16, 18, 24, 14, 9, 23, 0, 2, 20, 12, 13, 0, 5, 22, 0, 10, 7, 0, 15, 6, 0, 4, 17, 8, 0, 21, 0, 1, 0]</t>
  </si>
  <si>
    <t>[0, 11, 2, 19, 12, 0, 15, 22, 0, 14, 10, 0, 16, 9, 13, 0, 18, 0, 6, 21, 4, 3, 17, 0, 20, 23, 1, 0, 8, 5, 7, 24, 0]</t>
  </si>
  <si>
    <t>[0, 22, 15, 0, 10, 14, 20, 0, 18, 17, 3, 5, 8, 0, 13, 16, 19, 0, 12, 24, 7, 23, 0, 1, 2, 0, 9, 11, 6, 21, 0, 4, 0]</t>
  </si>
  <si>
    <t>[0, 3, 24, 2, 0, 19, 14, 12, 0, 18, 23, 8, 0, 21, 7, 10, 0, 11, 1, 22, 0, 20, 15, 4, 5, 0, 6, 16, 9, 0, 13, 17, 0]</t>
  </si>
  <si>
    <t>[0, 17, 13, 18, 0, 8, 23, 0, 1, 20, 0, 21, 7, 10, 0, 9, 11, 6, 15, 0, 22, 3, 16, 0, 12, 24, 14, 0, 19, 4, 5, 2, 0]</t>
  </si>
  <si>
    <t>[0, 2, 11, 14, 21, 0, 7, 6, 20, 13, 0, 5, 3, 0, 1, 15, 4, 18, 0, 12, 9, 8, 22, 0, 16, 24, 0, 23, 19, 0, 17, 10, 0]</t>
  </si>
  <si>
    <t>[0, 13, 17, 10, 21, 0, 16, 23, 11, 0, 7, 6, 20, 0, 24, 1, 15, 0, 19, 4, 14, 0, 5, 12, 9, 0, 18, 3, 0, 2, 22, 0, 8, 0]</t>
  </si>
  <si>
    <t>[0, 10, 4, 11, 6, 2, 0, 12, 14, 23, 3, 8, 0, 5, 9, 1, 19, 0, 24, 7, 21, 0, 18, 20, 17, 0, 22, 16, 0, 15, 13, 0]</t>
  </si>
  <si>
    <t>[0, 22, 16, 10, 4, 0, 17, 20, 18, 24, 0, 13, 6, 2, 19, 0, 7, 21, 8, 0, 12, 14, 23, 3, 0, 1, 9, 5, 0, 15, 11, 0]</t>
  </si>
  <si>
    <t>[0, 4, 5, 0, 20, 16, 12, 19, 0, 23, 21, 0, 24, 15, 10, 7, 0, 14, 6, 17, 0, 3, 13, 9, 1, 22, 0, 18, 0, 8, 2, 11, 0]</t>
  </si>
  <si>
    <t>[0, 5, 18, 0, 20, 17, 6, 14, 0, 22, 21, 23, 0, 7, 10, 15, 24, 0, 4, 3, 1, 9, 11, 0, 2, 8, 0, 16, 12, 19, 0, 13, 0]</t>
  </si>
  <si>
    <t>[0, 12, 11, 15, 0, 6, 13, 23, 2, 0, 5, 10, 0, 18, 24, 17, 21, 0, 3, 9, 7, 16, 0, 14, 20, 1, 0, 22, 4, 0, 8, 19, 0]</t>
  </si>
  <si>
    <t>[0, 14, 20, 1, 0, 18, 11, 4, 13, 0, 3, 9, 7, 16, 0, 15, 5, 0, 10, 2, 23, 0, 22, 6, 19, 0, 21, 17, 24, 0, 12, 8, 0]</t>
  </si>
  <si>
    <t>[0, 8, 14, 9, 15, 0, 1, 20, 6, 0, 4, 11, 0, 13, 17, 19, 0, 5, 21, 12, 0, 7, 22, 23, 0, 2, 3, 24, 16, 0, 18, 10, 0]</t>
  </si>
  <si>
    <t>[0, 11, 4, 2, 16, 0, 12, 10, 13, 0, 23, 15, 22, 14, 0, 6, 20, 1, 0, 18, 5, 8, 0, 17, 19, 0, 21, 3, 0, 7, 9, 0, 24, 0]</t>
  </si>
  <si>
    <t>[0, 20, 0, 17, 23, 9, 6, 16, 3, 0, 24, 10, 1, 21, 0, 19, 5, 14, 2, 0, 18, 4, 12, 0, 7, 8, 22, 15, 0, 11, 13, 0]</t>
  </si>
  <si>
    <t>[0, 11, 13, 0, 7, 3, 16, 6, 9, 23, 0, 15, 20, 2, 0, 18, 4, 12, 0, 8, 22, 10, 0, 19, 5, 14, 0, 1, 21, 24, 0, 17, 0]</t>
  </si>
  <si>
    <t>[0, 17, 2, 16, 0, 20, 11, 1, 18, 8, 5, 0, 19, 3, 24, 0, 7, 9, 0, 10, 15, 23, 0, 13, 12, 6, 0, 4, 22, 14, 21, 0]</t>
  </si>
  <si>
    <t>[0, 9, 6, 12, 20, 11, 1, 0, 7, 19, 24, 23, 0, 16, 18, 8, 17, 0, 3, 14, 0, 21, 22, 4, 15, 0, 13, 5, 2, 0, 10, 0]</t>
  </si>
  <si>
    <t>[0, 17, 21, 11, 2, 9, 0, 5, 20, 1, 23, 0, 13, 10, 7, 16, 24, 0, 18, 12, 6, 4, 0, 3, 14, 22, 0, 19, 15, 8, 0]</t>
  </si>
  <si>
    <t>[0, 22, 3, 14, 0, 8, 15, 24, 9, 0, 2, 11, 21, 17, 20, 0, 13, 10, 4, 16, 0, 19, 7, 6, 12, 0, 18, 23, 5, 0, 1, 0]</t>
  </si>
  <si>
    <t>[0, 9, 2, 0, 4, 10, 18, 23, 0, 17, 21, 11, 0, 22, 8, 0, 1, 14, 19, 0, 24, 7, 3, 16, 12, 15, 0, 20, 6, 0, 5, 13, 0]</t>
  </si>
  <si>
    <t>[0, 20, 6, 0, 13, 5, 11, 15, 12, 16, 0, 8, 22, 0, 9, 21, 0, 14, 19, 10, 1, 0, 4, 18, 24, 3, 0, 23, 7, 17, 0, 2, 0]</t>
  </si>
  <si>
    <t>[0, 2, 7, 0, 18, 20, 0, 13, 11, 9, 14, 1, 0, 21, 12, 17, 0, 10, 19, 8, 0, 22, 4, 3, 0, 16, 6, 0, 24, 23, 15, 5, 0]</t>
  </si>
  <si>
    <t>[0, 6, 16, 0, 8, 10, 17, 13, 0, 20, 18, 0, 5, 23, 15, 7, 0, 19, 21, 12, 0, 24, 3, 22, 1, 0, 2, 4, 14, 0, 11, 9, 0]</t>
  </si>
  <si>
    <t>[0, 17, 1, 0, 3, 23, 16, 8, 14, 22, 0, 4, 13, 21, 0, 19, 5, 11, 0, 15, 2, 24, 0, 6, 18, 0, 7, 12, 9, 0, 10, 20, 0]</t>
  </si>
  <si>
    <t>[0, 10, 20, 7, 0, 4, 22, 14, 8, 16, 0, 3, 5, 11, 15, 24, 0, 6, 18, 23, 0, 17, 1, 13, 0, 21, 12, 0, 2, 9, 0, 19, 0]</t>
  </si>
  <si>
    <t>[0, 12, 10, 23, 17, 18, 0, 19, 11, 13, 0, 21, 20, 5, 0, 6, 9, 0, 16, 3, 2, 1, 0, 24, 22, 15, 0, 7, 0, 8, 4, 14, 0]</t>
  </si>
  <si>
    <t>[0, 24, 22, 15, 0, 7, 14, 19, 0, 8, 4, 13, 12, 17, 0, 1, 2, 18, 3, 0, 6, 9, 0, 16, 5, 20, 10, 0, 11, 23, 0, 21, 0]</t>
  </si>
  <si>
    <t>[0, 22, 15, 0, 3, 21, 14, 0, 2, 7, 6, 0, 8, 16, 11, 0, 20, 18, 5, 9, 0, 17, 13, 0, 10, 23, 24, 0, 4, 19, 12, 1, 0]</t>
  </si>
  <si>
    <t>[0, 15, 22, 0, 17, 13, 0, 20, 18, 5, 9, 11, 0, 4, 12, 1, 19, 0, 2, 24, 7, 0, 3, 21, 14, 0, 10, 6, 23, 0, 8, 16, 0]</t>
  </si>
  <si>
    <t>[0, 2, 3, 17, 0, 23, 16, 6, 0, 12, 20, 19, 0, 5, 7, 15, 21, 0, 1, 13, 18, 0, 8, 24, 11, 0, 22, 14, 0, 4, 10, 9, 0]</t>
  </si>
  <si>
    <t>[0, 11, 8, 24, 0, 4, 9, 10, 18, 6, 5, 0, 22, 14, 0, 1, 13, 0, 23, 16, 15, 0, 2, 3, 17, 0, 12, 20, 19, 0, 21, 7, 0]</t>
  </si>
  <si>
    <t>[0, 3, 13, 17, 0, 24, 8, 16, 9, 1, 0, 14, 4, 18, 0, 20, 19, 23, 0, 22, 5, 15, 0, 12, 6, 2, 21, 11, 0, 7, 10, 0]</t>
  </si>
  <si>
    <t>[0, 22, 5, 15, 24, 2, 0, 3, 13, 17, 0, 12, 6, 11, 21, 0, 18, 20, 4, 23, 0, 19, 1, 9, 0, 10, 7, 16, 0, 8, 14, 0]</t>
  </si>
  <si>
    <t>[0, 18, 21, 3, 0, 17, 16, 5, 0, 10, 6, 12, 0, 9, 19, 14, 23, 0, 4, 13, 15, 7, 2, 0, 22, 0, 8, 1, 24, 20, 11, 0]</t>
  </si>
  <si>
    <t>[0, 9, 19, 4, 14, 11, 0, 22, 24, 0, 2, 7, 15, 18, 12, 0, 13, 20, 5, 16, 0, 3, 21, 0, 10, 6, 0, 23, 8, 1, 17, 0]</t>
  </si>
  <si>
    <t>[0, 2, 24, 0, 8, 15, 18, 13, 1, 0, 16, 3, 10, 0, 22, 6, 4, 0, 19, 5, 21, 0, 14, 9, 7, 11, 0, 17, 20, 23, 12, 0]</t>
  </si>
  <si>
    <t>[0, 24, 2, 0, 10, 22, 5, 19, 0, 12, 16, 23, 14, 1, 0, 11, 7, 8, 15, 13, 0, 17, 20, 0, 21, 6, 4, 0, 9, 18, 0, 3, 0]</t>
  </si>
  <si>
    <t>[0, 8, 18, 10, 1, 0, 12, 15, 0, 3, 11, 7, 14, 0, 20, 19, 5, 9, 0, 13, 17, 2, 4, 23, 0, 16, 21, 24, 0, 6, 22, 0]</t>
  </si>
  <si>
    <t>[0, 16, 22, 0, 12, 15, 14, 24, 0, 6, 20, 19, 10, 5, 0, 1, 9, 13, 17, 23, 0, 21, 7, 11, 3, 0, 8, 18, 4, 0, 2, 0]</t>
  </si>
  <si>
    <t>[0, 16, 5, 17, 11, 3, 21, 4, 0, 24, 9, 22, 18, 0, 8, 20, 0, 13, 2, 7, 0, 12, 14, 0, 19, 6, 23, 15, 0, 1, 10, 0]</t>
  </si>
  <si>
    <t>[0, 24, 7, 15, 23, 6, 0, 14, 12, 0, 1, 21, 4, 13, 2, 0, 10, 8, 0, 20, 11, 17, 3, 0, 9, 19, 16, 0, 18, 5, 22, 0]</t>
  </si>
  <si>
    <t>[0, 5, 7, 8, 13, 0, 4, 9, 19, 0, 6, 2, 3, 1, 0, 23, 22, 0, 21, 20, 24, 0, 15, 10, 14, 17, 0, 16, 12, 18, 0, 11, 0]</t>
  </si>
  <si>
    <t>[0, 11, 17, 19, 0, 16, 21, 20, 15, 1, 0, 22, 23, 0, 12, 18, 0, 13, 6, 3, 7, 0, 24, 14, 4, 5, 0, 10, 9, 0, 2, 8, 0]</t>
  </si>
  <si>
    <t>[0, 22, 12, 23, 11, 16, 18, 0, 10, 24, 0, 17, 0, 2, 6, 14, 0, 20, 1, 4, 21, 0, 5, 8, 19, 9, 0, 13, 15, 3, 7, 0]</t>
  </si>
  <si>
    <t>[0, 9, 5, 8, 19, 0, 7, 14, 6, 18, 3, 11, 0, 24, 13, 22, 0, 17, 10, 20, 21, 0, 1, 4, 15, 23, 0, 2, 16, 0, 12, 0]</t>
  </si>
  <si>
    <t>[0, 21, 24, 17, 13, 0, 9, 12, 3, 0, 23, 11, 0, 10, 7, 6, 0, 8, 16, 2, 18, 15, 0, 20, 5, 19, 0, 1, 22, 14, 4, 0]</t>
  </si>
  <si>
    <t>[0, 6, 7, 10, 18, 16, 0, 19, 5, 20, 0, 23, 11, 15, 0, 13, 17, 24, 21, 0, 3, 1, 22, 4, 0, 8, 2, 14, 0, 9, 12, 0]</t>
  </si>
  <si>
    <t>[0, 2, 21, 12, 22, 0, 11, 24, 5, 1, 0, 17, 19, 9, 14, 20, 0, 7, 10, 13, 16, 0, 18, 8, 3, 0, 15, 23, 6, 4, 0]</t>
  </si>
  <si>
    <t>[0, 18, 20, 16, 14, 2, 17, 22, 0, 15, 3, 23, 4, 0, 8, 10, 13, 0, 7, 19, 9, 11, 0, 6, 24, 5, 0, 1, 0, 21, 12, 0]</t>
  </si>
  <si>
    <t>[0, 7, 3, 14, 0, 11, 2, 18, 0, 9, 10, 13, 16, 0, 12, 24, 0, 6, 5, 22, 8, 4, 0, 15, 19, 0, 21, 1, 17, 23, 0, 20, 0]</t>
  </si>
  <si>
    <t>[0, 21, 24, 17, 23, 0, 16, 20, 9, 10, 0, 12, 6, 7, 0, 15, 19, 18, 0, 1, 4, 8, 0, 14, 5, 22, 3, 0, 11, 2, 0, 13, 0]</t>
  </si>
  <si>
    <t>[0, 23, 22, 2, 24, 0, 17, 14, 0, 6, 18, 9, 20, 3, 0, 1, 21, 11, 15, 0, 5, 19, 0, 8, 7, 0, 10, 13, 0, 4, 16, 12, 0]</t>
  </si>
  <si>
    <t>[0, 5, 19, 12, 0, 24, 2, 15, 11, 1, 0, 7, 8, 3, 0, 17, 14, 0, 23, 22, 16, 0, 20, 9, 18, 6, 0, 10, 13, 4, 0, 21, 0]</t>
  </si>
  <si>
    <t>[0, 9, 0, 23, 7, 12, 16, 0, 4, 14, 24, 0, 3, 21, 19, 10, 0, 11, 6, 18, 0, 2, 20, 15, 1, 0, 8, 22, 5, 17, 13, 0]</t>
  </si>
  <si>
    <t>[0, 9, 10, 3, 23, 0, 4, 13, 17, 22, 8, 0, 21, 6, 11, 0, 2, 20, 15, 16, 18, 0, 14, 24, 0, 5, 7, 0, 1, 12, 0, 19, 0]</t>
  </si>
  <si>
    <t>[0, 16, 24, 0, 20, 12, 19, 0, 18, 10, 17, 8, 13, 0, 1, 11, 6, 0, 14, 22, 3, 2, 7, 0, 4, 21, 23, 9, 5, 15, 0]</t>
  </si>
  <si>
    <t>[0, 16, 24, 21, 9, 0, 2, 3, 22, 14, 7, 0, 6, 11, 5, 4, 0, 20, 12, 19, 0, 18, 10, 17, 8, 13, 0, 1, 15, 0, 23, 0]</t>
  </si>
  <si>
    <t>[0, 21, 10, 0, 15, 23, 7, 0, 2, 0, 16, 17, 4, 18, 6, 0, 11, 9, 24, 0, 14, 20, 13, 5, 22, 0, 1, 8, 0, 3, 12, 19, 0]</t>
  </si>
  <si>
    <t>[0, 2, 10, 0, 22, 5, 13, 20, 14, 0, 3, 15, 23, 9, 6, 0, 12, 19, 16, 0, 7, 1, 0, 8, 11, 21, 0, 24, 0, 17, 4, 18, 0]</t>
  </si>
  <si>
    <t>[0, 5, 4, 0, 9, 11, 0, 23, 24, 22, 18, 10, 0, 7, 8, 20, 1, 0, 6, 15, 0, 21, 19, 2, 0, 14, 16, 0, 17, 12, 3, 13, 0]</t>
  </si>
  <si>
    <t>[0, 15, 14, 0, 1, 10, 17, 12, 3, 16, 0, 5, 9, 0, 4, 11, 23, 0, 21, 19, 2, 0, 6, 7, 8, 0, 13, 18, 22, 24, 0, 20, 0]</t>
  </si>
  <si>
    <t>[0, 24, 2, 22, 0, 18, 8, 13, 10, 0, 19, 9, 0, 4, 11, 3, 0, 7, 6, 5, 15, 0, 23, 20, 0, 1, 14, 12, 0, 17, 21, 16, 0]</t>
  </si>
  <si>
    <t>[0, 19, 9, 0, 10, 12, 14, 22, 7, 0, 3, 21, 16, 23, 13, 0, 20, 24, 0, 1, 2, 0, 11, 17, 0, 8, 4, 18, 0, 6, 5, 15, 0]</t>
  </si>
  <si>
    <t>[0, 16, 7, 19, 0, 24, 18, 0, 22, 17, 20, 15, 0, 9, 3, 14, 0, 6, 12, 23, 0, 11, 5, 4, 10, 2, 0, 13, 21, 0, 1, 8, 0]</t>
  </si>
  <si>
    <t>[0, 23, 9, 3, 2, 4, 0, 8, 1, 19, 0, 13, 24, 0, 14, 12, 6, 0, 18, 16, 20, 0, 15, 17, 22, 0, 11, 5, 10, 0, 21, 7, 0]</t>
  </si>
  <si>
    <t>[0, 19, 9, 0, 8, 6, 2, 0, 10, 11, 7, 20, 0, 14, 12, 18, 0, 23, 17, 13, 4, 0, 3, 15, 22, 21, 0, 1, 16, 24, 0, 5, 0]</t>
  </si>
  <si>
    <t>[0, 19, 9, 3, 4, 0, 5, 1, 10, 21, 0, 14, 6, 8, 7, 16, 0, 23, 17, 13, 0, 20, 24, 0, 12, 18, 0, 2, 11, 0, 15, 22, 0]</t>
  </si>
  <si>
    <t>[0, 17, 7, 4, 0, 1, 18, 19, 0, 9, 15, 23, 24, 0, 11, 16, 12, 0, 10, 22, 13, 0, 3, 20, 14, 0, 21, 5, 0, 8, 6, 2, 0]</t>
  </si>
  <si>
    <t>[0, 14, 5, 0, 12, 13, 1, 10, 23, 0, 16, 11, 24, 0, 20, 8, 6, 0, 2, 9, 18, 0, 4, 7, 17, 0, 19, 22, 0, 3, 21, 0, 15, 0]</t>
  </si>
  <si>
    <t>[0, 13, 10, 0, 5, 16, 9, 0, 2, 1, 18, 15, 22, 0, 11, 4, 12, 6, 0, 20, 21, 14, 0, 23, 17, 19, 0, 8, 0, 7, 24, 3, 0]</t>
  </si>
  <si>
    <t>[0, 8, 7, 14, 19, 0, 9, 16, 11, 6, 0, 13, 10, 0, 5, 24, 20, 0, 21, 3, 0, 23, 17, 18, 0, 4, 2, 12, 0, 22, 15, 1, 0]</t>
  </si>
  <si>
    <t>[0, 10, 18, 0, 2, 15, 0, 24, 0, 9, 3, 21, 14, 16, 0, 1, 4, 0, 12, 8, 19, 0, 22, 7, 23, 13, 11, 5, 0, 20, 17, 6, 0]</t>
  </si>
  <si>
    <t>[0, 24, 15, 9, 0, 1, 4, 0, 10, 18, 13, 11, 0, 2, 5, 17, 14, 16, 0, 20, 6, 23, 0, 12, 8, 19, 0, 3, 21, 7, 0, 22, 0]</t>
  </si>
  <si>
    <t>[0, 11, 8, 0, 9, 1, 0, 18, 22, 10, 13, 0, 6, 17, 21, 14, 0, 15, 5, 0, 19, 7, 0, 24, 23, 3, 0, 12, 16, 4, 20, 2, 0]</t>
  </si>
  <si>
    <t>[0, 7, 8, 6, 0, 3, 14, 17, 13, 0, 12, 9, 1, 18, 16, 0, 2, 19, 4, 0, 15, 5, 0, 23, 11, 21, 0, 24, 20, 0, 22, 10, 0]</t>
  </si>
  <si>
    <t>[0, 15, 8, 9, 21, 10, 0, 12, 6, 20, 7, 0, 16, 0, 3, 11, 1, 0, 23, 2, 22, 14, 0, 17, 19, 0, 24, 4, 0, 13, 18, 5, 0]</t>
  </si>
  <si>
    <t>[0, 24, 4, 7, 0, 16, 13, 5, 14, 0, 23, 18, 2, 10, 21, 0, 12, 6, 20, 15, 0, 22, 3, 8, 0, 19, 17, 0, 1, 11, 9, 0]</t>
  </si>
  <si>
    <t>[0, 5, 11, 8, 19, 0, 21, 9, 20, 3, 0, 10, 6, 7, 18, 0, 14, 22, 0, 17, 16, 12, 24, 1, 0, 15, 4, 23, 0, 2, 13, 0]</t>
  </si>
  <si>
    <t>[0, 22, 11, 5, 0, 2, 13, 16, 0, 14, 18, 7, 15, 10, 19, 0, 21, 9, 20, 3, 0, 17, 1, 24, 12, 0, 23, 4, 0, 8, 6, 0]</t>
  </si>
  <si>
    <t>[0, 9, 15, 8, 0, 11, 1, 4, 0, 22, 6, 0, 18, 10, 0, 12, 24, 21, 20, 0, 19, 13, 2, 23, 0, 16, 5, 3, 0, 7, 14, 17, 0]</t>
  </si>
  <si>
    <t>[0, 10, 18, 17, 0, 22, 6, 19, 0, 1, 16, 11, 21, 0, 4, 23, 2, 0, 5, 9, 20, 0, 3, 24, 12, 0, 15, 8, 0, 13, 7, 0, 14, 0]</t>
  </si>
  <si>
    <t>[0, 7, 13, 0, 17, 1, 24, 20, 0, 12, 9, 18, 4, 0, 23, 6, 16, 0, 15, 2, 0, 19, 3, 8, 0, 22, 21, 5, 0, 10, 11, 14, 0]</t>
  </si>
  <si>
    <t>[0, 10, 11, 14, 0, 15, 2, 0, 13, 20, 1, 0, 12, 9, 18, 4, 0, 5, 8, 21, 17, 0, 19, 3, 24, 0, 16, 23, 6, 0, 22, 7, 0]</t>
  </si>
  <si>
    <t>[0, 22, 9, 6, 0, 2, 23, 0, 8, 24, 14, 0, 11, 3, 17, 0, 5, 1, 18, 20, 0, 4, 16, 21, 0, 19, 7, 0, 13, 12, 15, 10, 0]</t>
  </si>
  <si>
    <t>[0, 7, 10, 15, 12, 0, 23, 2, 4, 0, 19, 24, 8, 3, 0, 22, 9, 6, 0, 13, 18, 1, 0, 20, 14, 5, 21, 0, 17, 11, 0, 16, 0]</t>
  </si>
  <si>
    <t>[0, 4, 18, 12, 0, 20, 13, 16, 2, 0, 14, 22, 24, 7, 0, 11, 5, 9, 0, 10, 23, 21, 3, 0, 19, 1, 0, 8, 17, 0, 6, 15, 0]</t>
  </si>
  <si>
    <t>[0, 19, 1, 16, 0, 14, 22, 24, 7, 4, 0, 17, 3, 2, 0, 15, 6, 0, 12, 9, 18, 10, 0, 20, 13, 0, 8, 21, 23, 0, 5, 11, 0]</t>
  </si>
  <si>
    <t>[0, 18, 6, 24, 0, 16, 13, 23, 10, 0, 14, 9, 11, 1, 0, 22, 7, 3, 0, 15, 8, 2, 4, 5, 0, 12, 21, 17, 20, 19, 0]</t>
  </si>
  <si>
    <t>[0, 22, 7, 3, 0, 24, 18, 6, 0, 10, 23, 13, 1, 0, 19, 17, 21, 20, 0, 15, 8, 4, 5, 2, 0, 12, 16, 14, 9, 0, 11, 0]</t>
  </si>
  <si>
    <t>[0, 3, 23, 0, 16, 13, 19, 0, 6, 11, 17, 1, 4, 0, 22, 24, 9, 0, 10, 18, 2, 0, 8, 20, 7, 14, 0, 21, 5, 15, 12, 0]</t>
  </si>
  <si>
    <t>[0, 19, 10, 9, 0, 2, 14, 22, 7, 0, 6, 11, 1, 17, 21, 5, 0, 18, 24, 12, 0, 8, 20, 3, 0, 23, 13, 16, 0, 15, 0, 4, 0]</t>
  </si>
  <si>
    <t>[0, 4, 2, 20, 10, 0, 13, 21, 0, 22, 18, 19, 0, 12, 24, 16, 1, 0, 14, 3, 0, 15, 11, 9, 0, 6, 7, 8, 17, 5, 0, 23, 0]</t>
  </si>
  <si>
    <t>[0, 23, 9, 11, 12, 0, 13, 21, 7, 8, 0, 4, 20, 2, 5, 0, 19, 18, 22, 24, 0, 15, 10, 1, 0, 3, 14, 0, 17, 6, 0, 16, 0]</t>
  </si>
  <si>
    <t>[0, 17, 12, 3, 4, 6, 15, 21, 0, 10, 5, 0, 23, 13, 7, 0, 14, 8, 0, 1, 16, 20, 0, 2, 24, 11, 9, 0, 18, 19, 22, 0]</t>
  </si>
  <si>
    <t>[0, 22, 8, 0, 20, 16, 2, 18, 0, 9, 11, 24, 12, 0, 14, 1, 17, 4, 0, 5, 19, 21, 0, 7, 13, 6, 0, 10, 23, 15, 3, 0]</t>
  </si>
  <si>
    <t>[0, 2, 15, 20, 3, 0, 12, 21, 7, 13, 0, 5, 4, 17, 0, 19, 24, 8, 0, 23, 10, 18, 0, 6, 1, 9, 0, 11, 22, 0, 14, 16, 0]</t>
  </si>
  <si>
    <t>[0, 16, 14, 18, 0, 19, 8, 3, 0, 6, 1, 9, 24, 0, 5, 17, 4, 0, 11, 22, 13, 7, 0, 10, 23, 15, 0, 2, 20, 0, 12, 21, 0]</t>
  </si>
  <si>
    <t>[0, 10, 5, 13, 0, 15, 19, 16, 0, 9, 17, 8, 18, 0, 12, 22, 0, 6, 4, 0, 20, 14, 21, 11, 0, 1, 2, 23, 0, 24, 3, 7, 0]</t>
  </si>
  <si>
    <t>[0, 1, 2, 24, 20, 0, 16, 19, 15, 0, 23, 11, 21, 17, 0, 4, 6, 0, 10, 12, 9, 0, 22, 5, 14, 0, 7, 3, 0, 13, 8, 0, 18, 0]</t>
  </si>
  <si>
    <t>[0, 15, 8, 0, 5, 14, 10, 0, 7, 17, 21, 20, 0, 2, 9, 4, 0, 12, 16, 0, 23, 3, 13, 0, 18, 19, 22, 24, 11, 0, 1, 6, 0]</t>
  </si>
  <si>
    <t>[0, 11, 24, 22, 19, 18, 0, 10, 15, 20, 23, 7, 0, 6, 21, 14, 0, 1, 8, 2, 0, 12, 16, 0, 9, 4, 0, 3, 13, 0, 17, 5, 0]</t>
  </si>
  <si>
    <t>[0, 1, 4, 2, 10, 0, 8, 20, 13, 14, 0, 22, 16, 5, 15, 0, 11, 6, 0, 23, 24, 0, 12, 18, 17, 0, 7, 0, 3, 9, 19, 21, 0]</t>
  </si>
  <si>
    <t>[0, 7, 6, 0, 3, 9, 23, 5, 0, 10, 15, 1, 20, 8, 0, 14, 21, 19, 18, 0, 11, 16, 2, 0, 13, 4, 0, 24, 12, 0, 22, 17, 0]</t>
  </si>
  <si>
    <t>[0, 2, 23, 0, 3, 15, 8, 5, 14, 0, 16, 6, 7, 19, 22, 0, 9, 24, 0, 12, 1, 18, 4, 10, 0, 21, 11, 17, 20, 13, 0]</t>
  </si>
  <si>
    <t>[0, 24, 2, 0, 10, 4, 18, 1, 12, 0, 23, 3, 11, 17, 13, 7, 0, 9, 16, 22, 21, 5, 0, 14, 8, 15, 19, 0, 6, 20, 0]</t>
  </si>
  <si>
    <t>[0, 18, 24, 0, 4, 12, 15, 0, 20, 7, 0, 16, 6, 8, 3, 0, 23, 10, 1, 0, 9, 5, 2, 0, 21, 14, 11, 19, 0, 13, 17, 22, 0]</t>
  </si>
  <si>
    <t>[0, 9, 24, 16, 0, 22, 17, 13, 14, 0, 2, 7, 5, 0, 18, 19, 15, 12, 0, 23, 1, 10, 0, 3, 8, 6, 0, 20, 4, 0, 11, 21, 0]</t>
  </si>
  <si>
    <t>[0, 19, 20, 13, 0, 15, 1, 5, 7, 0, 2, 0, 11, 9, 0, 8, 16, 4, 0, 24, 14, 0, 17, 10, 3, 12, 0, 23, 21, 22, 18, 6, 0]</t>
  </si>
  <si>
    <t>[0, 2, 20, 19, 0, 6, 10, 17, 24, 0, 14, 12, 3, 0, 13, 7, 5, 15, 0, 16, 1, 4, 0, 9, 11, 23, 21, 0, 8, 22, 0, 18, 0]</t>
  </si>
  <si>
    <t>[0, 2, 24, 9, 0, 22, 23, 14, 6, 15, 0, 10, 16, 0, 17, 21, 1, 0, 20, 7, 4, 12, 0, 18, 19, 0, 8, 3, 11, 5, 0, 13, 0]</t>
  </si>
  <si>
    <t>[0, 13, 18, 22, 20, 0, 19, 21, 5, 0, 10, 16, 7, 0, 12, 3, 15, 0, 17, 1, 11, 0, 9, 24, 4, 0, 2, 6, 14, 0, 23, 8, 0]</t>
  </si>
  <si>
    <t>[0, 9, 15, 16, 0, 20, 18, 14, 6, 0, 2, 24, 19, 1, 0, 3, 12, 4, 0, 23, 13, 22, 10, 0, 8, 11, 7, 0, 5, 17, 21, 0]</t>
  </si>
  <si>
    <t>[0, 4, 12, 3, 0, 9, 8, 0, 7, 11, 15, 5, 0, 16, 21, 13, 1, 0, 24, 19, 2, 14, 0, 20, 18, 22, 10, 0, 6, 23, 0, 17, 0]</t>
  </si>
  <si>
    <t>[0, 3, 17, 0, 23, 21, 8, 24, 0, 19, 20, 5, 12, 0, 18, 7, 4, 0, 22, 2, 11, 10, 0, 14, 9, 1, 13, 15, 0, 16, 6, 0]</t>
  </si>
  <si>
    <t>[0, 4, 18, 7, 0, 16, 6, 10, 11, 19, 20, 15, 0, 14, 23, 1, 8, 0, 13, 24, 21, 9, 0, 5, 12, 0, 3, 17, 0, 22, 2, 0]</t>
  </si>
  <si>
    <t>[0, 18, 15, 22, 9, 0, 11, 16, 20, 4, 3, 0, 12, 2, 1, 8, 0, 23, 7, 10, 0, 24, 13, 21, 0, 14, 0, 17, 6, 0, 19, 5, 0]</t>
  </si>
  <si>
    <t>[0, 14, 6, 0, 12, 2, 19, 9, 22, 0, 23, 3, 4, 20, 11, 0, 5, 17, 0, 10, 7, 16, 0, 1, 8, 18, 21, 0, 24, 13, 0, 15, 0]</t>
  </si>
  <si>
    <t>[0, 13, 8, 12, 18, 0, 20, 23, 0, 2, 16, 11, 7, 0, 14, 10, 24, 0, 22, 1, 5, 3, 0, 6, 17, 19, 4, 0, 15, 21, 9, 0]</t>
  </si>
  <si>
    <t>[0, 4, 21, 15, 19, 5, 0, 7, 11, 23, 2, 0, 20, 10, 0, 13, 9, 8, 0, 22, 16, 3, 18, 0, 24, 14, 12, 0, 6, 17, 0, 1, 0]</t>
  </si>
  <si>
    <t>[0, 20, 11, 23, 22, 7, 0, 5, 18, 0, 4, 6, 0, 21, 10, 16, 17, 0, 8, 19, 2, 9, 0, 1, 3, 24, 0, 12, 13, 15, 14, 0]</t>
  </si>
  <si>
    <t>[0, 4, 6, 0, 14, 24, 11, 0, 17, 8, 16, 10, 7, 22, 3, 0, 5, 18, 2, 0, 20, 1, 12, 13, 0, 23, 15, 19, 0, 21, 0, 9, 0]</t>
  </si>
  <si>
    <t>[0, 10, 3, 12, 23, 0, 2, 14, 21, 4, 9, 0, 1, 19, 15, 11, 0, 18, 24, 8, 6, 0, 17, 5, 7, 13, 22, 0, 20, 16, 0]</t>
  </si>
  <si>
    <t>[0, 20, 16, 0, 18, 10, 3, 12, 24, 0, 1, 4, 9, 19, 17, 22, 0, 2, 14, 21, 11, 0, 15, 5, 7, 0, 23, 6, 8, 0, 13, 0]</t>
  </si>
  <si>
    <t>[0, 11, 16, 0, 17, 6, 4, 0, 22, 10, 0, 15, 2, 1, 0, 23, 3, 13, 0, 24, 9, 8, 18, 20, 0, 12, 5, 7, 21, 0, 19, 14, 0]</t>
  </si>
  <si>
    <t>[0, 16, 11, 9, 0, 23, 4, 6, 17, 19, 0, 24, 7, 10, 0, 14, 5, 12, 0, 13, 3, 0, 20, 8, 18, 21, 0, 15, 1, 2, 0, 22, 0]</t>
  </si>
  <si>
    <t>[0, 15, 4, 23, 0, 12, 14, 20, 24, 0, 19, 16, 6, 2, 0, 1, 7, 22, 10, 17, 0, 8, 0, 11, 9, 13, 5, 0, 18, 21, 3, 0]</t>
  </si>
  <si>
    <t>[0, 3, 1, 7, 22, 10, 0, 8, 21, 17, 14, 0, 19, 18, 6, 2, 0, 15, 4, 23, 0, 12, 20, 24, 0, 11, 9, 13, 5, 0, 16, 0]</t>
  </si>
  <si>
    <t>[0, 4, 20, 0, 12, 6, 15, 0, 5, 2, 14, 1, 0, 18, 10, 11, 0, 7, 16, 3, 8, 0, 23, 24, 13, 0, 21, 19, 0, 9, 22, 17, 0]</t>
  </si>
  <si>
    <t>[0, 1, 14, 2, 5, 23, 0, 13, 24, 11, 0, 19, 21, 8, 0, 18, 10, 15, 9, 0, 7, 4, 22, 0, 20, 17, 0, 12, 6, 3, 0, 16, 0]</t>
  </si>
  <si>
    <t>[0, 19, 13, 0, 21, 11, 22, 17, 3, 2, 0, 24, 6, 0, 16, 12, 7, 20, 0, 23, 18, 0, 15, 14, 0, 10, 9, 1, 0, 8, 4, 5, 0]</t>
  </si>
  <si>
    <t>[0, 24, 6, 0, 13, 20, 0, 5, 15, 21, 0, 14, 23, 0, 19, 1, 0, 10, 7, 12, 16, 9, 3, 0, 8, 4, 17, 22, 0, 2, 18, 11, 0]</t>
  </si>
  <si>
    <t>[0, 12, 23, 0, 1, 6, 5, 18, 0, 7, 17, 2, 15, 24, 8, 0, 3, 14, 0, 16, 4, 11, 19, 0, 20, 9, 0, 10, 22, 13, 21, 0]</t>
  </si>
  <si>
    <t>[0, 20, 9, 8, 0, 3, 14, 1, 6, 0, 21, 13, 22, 10, 0, 12, 23, 0, 19, 18, 4, 0, 16, 11, 15, 2, 0, 5, 24, 17, 7, 0]</t>
  </si>
  <si>
    <t>[0, 5, 11, 0, 12, 6, 9, 10, 0, 18, 2, 0, 19, 22, 13, 17, 0, 4, 24, 7, 3, 0, 21, 23, 0, 14, 1, 8, 0, 20, 15, 16, 0]</t>
  </si>
  <si>
    <t>[0, 23, 21, 0, 20, 12, 17, 9, 10, 13, 0, 15, 11, 0, 22, 3, 24, 0, 18, 2, 0, 16, 5, 7, 0, 14, 8, 1, 0, 19, 4, 0, 6, 0]</t>
  </si>
  <si>
    <t>[0, 3, 17, 1, 0, 9, 7, 0, 16, 5, 11, 4, 8, 0, 13, 20, 0, 24, 21, 6, 0, 10, 15, 23, 18, 19, 22, 2, 0, 14, 12, 0]</t>
  </si>
  <si>
    <t>[0, 9, 7, 0, 14, 20, 15, 23, 18, 0, 13, 12, 0, 10, 6, 21, 22, 2, 0, 3, 17, 1, 16, 0, 8, 4, 11, 5, 0, 24, 19, 0]</t>
  </si>
  <si>
    <t>[0, 21, 23, 18, 0, 14, 13, 4, 0, 20, 10, 16, 0, 9, 1, 11, 15, 0, 7, 6, 5, 24, 0, 2, 12, 17, 0, 8, 22, 19, 0, 3, 0]</t>
  </si>
  <si>
    <t>[0, 3, 4, 13, 19, 0, 14, 18, 0, 11, 20, 1, 16, 24, 0, 17, 8, 22, 0, 21, 12, 2, 0, 9, 5, 6, 0, 10, 7, 0, 23, 15, 0]</t>
  </si>
  <si>
    <t>[0, 13, 2, 0, 18, 3, 23, 15, 0, 22, 6, 1, 11, 19, 0, 17, 5, 0, 16, 0, 9, 10, 4, 24, 0, 7, 20, 12, 8, 0, 14, 21, 0]</t>
  </si>
  <si>
    <t>[0, 21, 14, 0, 15, 23, 3, 18, 20, 0, 2, 13, 24, 19, 0, 16, 22, 1, 11, 4, 12, 0, 7, 8, 0, 5, 17, 0, 9, 10, 0, 6, 0]</t>
  </si>
  <si>
    <t>[0, 6, 20, 5, 22, 0, 11, 12, 8, 2, 0, 1, 24, 0, 19, 15, 16, 0, 7, 13, 17, 0, 9, 21, 18, 14, 0, 3, 10, 0, 4, 23, 0]</t>
  </si>
  <si>
    <t>[0, 3, 10, 0, 7, 13, 11, 12, 0, 16, 19, 15, 1, 0, 22, 24, 20, 17, 0, 14, 2, 18, 21, 0, 6, 5, 23, 0, 4, 8, 0, 9, 0]</t>
  </si>
  <si>
    <t>[0, 2, 20, 16, 0, 12, 11, 8, 0, 18, 9, 14, 1, 0, 6, 4, 15, 0, 10, 17, 0, 5, 19, 3, 0, 24, 21, 23, 0, 7, 22, 13, 0]</t>
  </si>
  <si>
    <t>[0, 10, 4, 24, 0, 17, 3, 19, 9, 14, 20, 0, 6, 2, 11, 0, 15, 8, 13, 7, 0, 5, 23, 0, 12, 1, 0, 16, 21, 0, 18, 22, 0]</t>
  </si>
  <si>
    <t>[0, 14, 7, 16, 6, 0, 8, 18, 5, 0, 19, 1, 10, 11, 0, 21, 4, 15, 0, 23, 2, 12, 0, 9, 13, 0, 20, 17, 24, 0, 22, 3, 0]</t>
  </si>
  <si>
    <t>[0, 5, 8, 18, 0, 22, 3, 0, 12, 23, 2, 0, 13, 20, 17, 0, 19, 24, 21, 11, 16, 0, 14, 7, 6, 0, 9, 1, 15, 0, 10, 4, 0]</t>
  </si>
  <si>
    <t>[0, 6, 12, 23, 0, 8, 18, 0, 10, 13, 0, 17, 5, 21, 0, 20, 14, 7, 19, 16, 0, 9, 22, 15, 0, 11, 1, 3, 0, 24, 2, 4, 0]</t>
  </si>
  <si>
    <t>[0, 18, 8, 0, 16, 13, 10, 20, 7, 0, 11, 9, 1, 0, 21, 17, 5, 15, 0, 6, 12, 23, 0, 3, 22, 0, 19, 24, 2, 0, 4, 0, 14, 0]</t>
  </si>
  <si>
    <t>[0, 1, 3, 10, 14, 0, 11, 24, 7, 0, 6, 8, 0, 23, 5, 22, 0, 19, 4, 18, 16, 12, 2, 0, 17, 13, 20, 0, 15, 9, 21, 0]</t>
  </si>
  <si>
    <t>[0, 22, 5, 23, 0, 11, 8, 17, 0, 20, 6, 24, 14, 0, 2, 16, 12, 3, 10, 15, 0, 13, 9, 0, 19, 4, 1, 0, 7, 0, 21, 18, 0]</t>
  </si>
  <si>
    <t>[0, 3, 1, 11, 5, 14, 0, 20, 24, 17, 18, 0, 9, 7, 4, 8, 0, 15, 6, 0, 12, 21, 23, 19, 16, 13, 0, 10, 22, 2, 0]</t>
  </si>
  <si>
    <t>[0, 10, 22, 3, 1, 5, 0, 20, 18, 17, 24, 12, 0, 14, 6, 7, 9, 0, 15, 4, 0, 2, 8, 21, 23, 19, 16, 13, 0, 11, 0]</t>
  </si>
  <si>
    <t>[0, 19, 22, 18, 0, 23, 24, 6, 9, 0, 16, 3, 21, 0, 2, 1, 12, 5, 8, 0, 14, 13, 10, 11, 7, 0, 20, 4, 15, 17, 0]</t>
  </si>
  <si>
    <t>[0, 9, 6, 24, 8, 15, 0, 19, 11, 22, 7, 10, 0, 17, 23, 4, 0, 20, 18, 2, 1, 0, 16, 3, 21, 0, 12, 5, 14, 13, 0]</t>
  </si>
  <si>
    <t>[0, 1, 5, 3, 0, 7, 14, 16, 15, 0, 22, 4, 9, 2, 0, 8, 18, 10, 0, 21, 13, 19, 24, 0, 23, 17, 20, 0, 11, 12, 6, 0]</t>
  </si>
  <si>
    <t>[0, 23, 17, 10, 4, 21, 0, 6, 20, 2, 0, 3, 5, 15, 16, 0, 22, 8, 9, 0, 11, 7, 14, 0, 1, 12, 0, 24, 19, 13, 0, 18, 0]</t>
  </si>
  <si>
    <t>[0, 6, 24, 12, 0, 11, 15, 14, 19, 0, 8, 0, 5, 3, 0, 13, 1, 21, 9, 7, 0, 23, 16, 10, 0, 18, 2, 22, 4, 0, 17, 20, 0]</t>
  </si>
  <si>
    <t>[0, 20, 5, 18, 0, 17, 8, 15, 0, 11, 10, 16, 14, 13, 1, 0, 6, 2, 22, 7, 0, 23, 3, 0, 24, 12, 0, 4, 0, 9, 21, 0, 19, 0]</t>
  </si>
  <si>
    <t>[0, 24, 9, 0, 21, 18, 0, 15, 1, 6, 7, 0, 4, 22, 8, 0, 11, 10, 5, 0, 14, 17, 20, 0, 12, 2, 3, 0, 13, 16, 19, 23, 0]</t>
  </si>
  <si>
    <t>[0, 15, 5, 17, 22, 4, 19, 23, 0, 18, 24, 2, 20, 0, 21, 12, 0, 9, 11, 1, 0, 14, 8, 0, 3, 16, 0, 7, 6, 0, 10, 13, 0]</t>
  </si>
  <si>
    <t>[0, 23, 18, 20, 0, 22, 7, 0, 9, 19, 17, 10, 0, 12, 5, 1, 24, 0, 8, 14, 16, 2, 4, 0, 13, 21, 6, 0, 15, 3, 11, 0]</t>
  </si>
  <si>
    <t>[0, 21, 13, 1, 0, 7, 22, 0, 6, 19, 17, 0, 20, 18, 23, 11, 0, 10, 8, 14, 2, 4, 9, 12, 0, 16, 15, 0, 24, 5, 0, 3, 0]</t>
  </si>
  <si>
    <t>[0, 24, 10, 2, 18, 8, 0, 14, 21, 0, 16, 11, 6, 17, 0, 20, 23, 5, 0, 4, 15, 0, 9, 12, 0, 3, 1, 19, 7, 0, 13, 22, 0]</t>
  </si>
  <si>
    <t>[0, 4, 15, 8, 0, 13, 22, 1, 0, 12, 9, 3, 10, 6, 0, 24, 14, 16, 0, 21, 7, 19, 0, 5, 17, 20, 2, 0, 11, 23, 0, 18, 0]</t>
  </si>
  <si>
    <t>[0, 16, 15, 0, 12, 3, 0, 14, 1, 4, 0, 24, 19, 7, 10, 18, 0, 22, 21, 0, 20, 11, 6, 0, 5, 9, 2, 23, 0, 8, 13, 17, 0]</t>
  </si>
  <si>
    <t>[0, 14, 24, 2, 23, 9, 0, 16, 15, 17, 0, 6, 4, 21, 0, 22, 1, 10, 0, 11, 20, 3, 0, 12, 7, 19, 0, 8, 13, 0, 5, 0, 18, 0]</t>
  </si>
  <si>
    <t>[0, 21, 1, 17, 6, 0, 19, 7, 16, 23, 0, 5, 10, 20, 0, 2, 4, 11, 13, 0, 18, 24, 0, 12, 15, 3, 0, 14, 22, 0, 9, 8, 0]</t>
  </si>
  <si>
    <t>[0, 9, 8, 0, 3, 19, 4, 11, 16, 17, 0, 22, 14, 20, 21, 0, 24, 18, 0, 12, 15, 0, 23, 6, 2, 0, 13, 7, 1, 0, 10, 5, 0]</t>
  </si>
  <si>
    <t>[0, 3, 0, 20, 13, 0, 21, 1, 8, 4, 0, 23, 12, 7, 14, 0, 5, 10, 22, 17, 0, 2, 18, 9, 0, 16, 11, 15, 19, 0, 6, 24, 0]</t>
  </si>
  <si>
    <t>[0, 3, 9, 4, 1, 0, 13, 20, 12, 16, 0, 17, 23, 7, 0, 14, 6, 24, 0, 5, 21, 18, 0, 8, 2, 0, 10, 22, 11, 0, 19, 15, 0]</t>
  </si>
  <si>
    <t>[0, 1, 9, 20, 8, 0, 14, 5, 10, 3, 23, 0, 18, 24, 0, 13, 17, 0, 7, 12, 15, 0, 21, 11, 0, 4, 2, 0, 6, 16, 19, 22, 0]</t>
  </si>
  <si>
    <t>[0, 22, 18, 19, 0, 24, 7, 6, 23, 0, 11, 21, 0, 15, 12, 1, 20, 0, 13, 17, 0, 2, 8, 14, 0, 4, 3, 0, 9, 5, 10, 0, 16, 0]</t>
  </si>
  <si>
    <t>[0, 21, 8, 22, 11, 17, 0, 3, 24, 10, 12, 0, 15, 0, 4, 2, 0, 6, 16, 7, 9, 14, 0, 19, 13, 5, 20, 0, 1, 18, 23, 0]</t>
  </si>
  <si>
    <t>[0, 1, 18, 12, 19, 6, 0, 21, 8, 22, 2, 20, 0, 15, 11, 17, 9, 0, 23, 5, 13, 16, 0, 4, 14, 0, 3, 24, 10, 0, 7, 0]</t>
  </si>
  <si>
    <t>[0, 20, 3, 23, 0, 15, 21, 17, 10, 0, 1, 11, 5, 16, 19, 0, 6, 12, 0, 9, 7, 24, 0, 4, 13, 22, 2, 0, 18, 14, 0, 8, 0]</t>
  </si>
  <si>
    <t>[0, 8, 1, 11, 5, 7, 0, 14, 18, 10, 23, 0, 12, 6, 0, 20, 3, 4, 0, 9, 24, 19, 0, 2, 22, 13, 0, 15, 21, 17, 0, 16, 0]</t>
  </si>
  <si>
    <t>[0, 2, 21, 16, 8, 0, 4, 13, 3, 15, 1, 0, 6, 18, 9, 0, 5, 19, 20, 22, 0, 10, 14, 0, 17, 7, 11, 0, 12, 23, 24, 0]</t>
  </si>
  <si>
    <t>[0, 10, 14, 0, 11, 2, 21, 16, 0, 6, 18, 9, 1, 4, 0, 17, 7, 8, 22, 5, 0, 12, 23, 24, 0, 13, 3, 15, 0, 19, 20, 0]</t>
  </si>
  <si>
    <t>[0, 6, 2, 17, 0, 20, 0, 14, 16, 23, 0, 19, 7, 15, 0, 13, 4, 18, 10, 0, 21, 1, 22, 5, 0, 9, 12, 0, 24, 3, 8, 11, 0]</t>
  </si>
  <si>
    <t>[0, 20, 9, 0, 24, 8, 3, 11, 0, 5, 13, 4, 18, 1, 6, 2, 0, 17, 21, 0, 15, 14, 16, 0, 22, 10, 0, 19, 7, 0, 23, 12, 0]</t>
  </si>
  <si>
    <t>[0, 9, 23, 13, 22, 0, 21, 3, 7, 10, 18, 0, 6, 19, 24, 0, 2, 1, 15, 0, 4, 16, 0, 20, 17, 5, 0, 14, 12, 8, 11, 0]</t>
  </si>
  <si>
    <t>[0, 16, 9, 4, 20, 12, 0, 5, 6, 7, 0, 22, 13, 23, 3, 0, 15, 1, 2, 0, 19, 24, 18, 0, 11, 8, 14, 0, 17, 10, 21, 0]</t>
  </si>
  <si>
    <t>[0, 5, 13, 21, 0, 3, 18, 2, 0, 17, 9, 20, 0, 12, 24, 23, 0, 11, 14, 6, 0, 4, 16, 15, 7, 0, 10, 19, 0, 1, 8, 22, 0]</t>
  </si>
  <si>
    <t>[0, 10, 19, 0, 2, 3, 18, 4, 0, 12, 24, 23, 22, 0, 16, 15, 20, 9, 0, 21, 13, 5, 0, 1, 8, 14, 0, 11, 6, 0, 17, 7, 0]</t>
  </si>
  <si>
    <t>[0, 22, 5, 2, 0, 3, 9, 0, 7, 15, 0, 6, 23, 4, 1, 0, 12, 24, 0, 21, 10, 11, 20, 0, 17, 8, 19, 14, 0, 18, 13, 16, 0]</t>
  </si>
  <si>
    <t>[0, 3, 24, 0, 12, 5, 21, 10, 0, 18, 16, 11, 0, 1, 4, 23, 6, 19, 14, 0, 7, 15, 0, 22, 13, 17, 0, 9, 8, 0, 2, 20, 0]</t>
  </si>
  <si>
    <t>[0, 4, 3, 5, 19, 0, 12, 1, 18, 0, 7, 9, 8, 22, 0, 17, 23, 0, 13, 20, 21, 24, 0, 15, 16, 14, 0, 11, 2, 6, 10, 0]</t>
  </si>
  <si>
    <t>[0, 14, 5, 3, 4, 0, 23, 17, 1, 10, 0, 18, 12, 11, 0, 16, 15, 7, 0, 19, 13, 20, 0, 24, 9, 8, 21, 0, 2, 6, 0, 22, 0]</t>
  </si>
  <si>
    <t>[0, 10, 4, 20, 0, 8, 1, 22, 3, 11, 5, 18, 0, 17, 15, 24, 6, 0, 13, 14, 12, 23, 0, 16, 7, 21, 2, 0, 9, 19, 0]</t>
  </si>
  <si>
    <t>[0, 5, 24, 21, 15, 0, 23, 18, 13, 0, 14, 12, 22, 17, 8, 0, 9, 7, 0, 4, 10, 0, 1, 16, 11, 6, 0, 3, 19, 0, 20, 2, 0]</t>
  </si>
  <si>
    <t>[0, 7, 12, 20, 0, 11, 21, 4, 24, 3, 0, 17, 5, 16, 23, 0, 1, 9, 6, 22, 0, 19, 2, 18, 8, 0, 13, 0, 10, 0, 15, 14, 0]</t>
  </si>
  <si>
    <t>[0, 12, 15, 20, 1, 13, 22, 4, 23, 0, 11, 2, 14, 8, 0, 21, 7, 19, 9, 0, 16, 24, 0, 6, 18, 5, 0, 10, 0, 3, 17, 0]</t>
  </si>
  <si>
    <t>[0, 11, 21, 23, 8, 0, 2, 20, 12, 9, 0, 14, 7, 6, 0, 16, 18, 24, 0, 3, 19, 0, 5, 22, 0, 13, 17, 4, 0, 10, 15, 0, 1, 0]</t>
  </si>
  <si>
    <t>[0, 18, 17, 3, 5, 6, 20, 11, 0, 13, 16, 19, 0, 22, 15, 0, 12, 24, 7, 23, 0, 14, 1, 0, 9, 2, 0, 21, 4, 8, 0, 10, 0]</t>
  </si>
  <si>
    <t>[0, 17, 13, 18, 0, 1, 20, 0, 8, 23, 0, 21, 7, 10, 0, 9, 6, 11, 15, 0, 22, 3, 16, 0, 12, 24, 14, 0, 19, 2, 4, 5, 0]</t>
  </si>
  <si>
    <t>[0, 7, 3, 20, 0, 21, 18, 12, 9, 8, 0, 16, 23, 0, 19, 1, 15, 0, 4, 2, 11, 0, 10, 17, 0, 5, 22, 0, 13, 6, 0, 24, 14, 0]</t>
  </si>
  <si>
    <t>[0, 17, 20, 18, 24, 0, 10, 4, 11, 6, 2, 0, 13, 15, 19, 1, 0, 8, 3, 23, 14, 0, 22, 16, 0, 7, 21, 0, 5, 9, 12, 0]</t>
  </si>
  <si>
    <t>[0, 20, 16, 12, 11, 14, 17, 0, 7, 10, 15, 24, 0, 22, 1, 8, 9, 0, 5, 18, 0, 2, 23, 0, 4, 3, 0, 21, 19, 0, 6, 13, 0]</t>
  </si>
  <si>
    <t>[0, 3, 9, 7, 16, 0, 14, 20, 1, 0, 18, 11, 12, 24, 0, 10, 5, 0, 2, 23, 13, 0, 22, 6, 19, 0, 15, 4, 17, 0, 21, 8, 0]</t>
  </si>
  <si>
    <t>[0, 12, 10, 2, 0, 23, 14, 13, 16, 24, 0, 11, 4, 0, 17, 19, 0, 21, 5, 8, 0, 15, 22, 9, 0, 1, 20, 0, 18, 3, 0, 6, 7, 0]</t>
  </si>
  <si>
    <t>[0, 11, 13, 0, 7, 3, 16, 6, 21, 1, 0, 2, 14, 5, 19, 0, 8, 22, 10, 0, 20, 18, 0, 17, 23, 9, 0, 4, 12, 24, 0, 15, 0]</t>
  </si>
  <si>
    <t>[0, 16, 11, 1, 18, 8, 0, 17, 23, 10, 5, 0, 9, 6, 12, 0, 24, 19, 3, 0, 21, 14, 22, 4, 0, 13, 20, 0, 2, 15, 0, 7, 0]</t>
  </si>
  <si>
    <t>[0, 8, 15, 24, 9, 0, 13, 10, 4, 16, 0, 2, 11, 21, 17, 14, 0, 22, 3, 0, 7, 19, 18, 23, 0, 5, 20, 1, 12, 0, 6, 0]</t>
  </si>
  <si>
    <t>[0, 8, 22, 0, 9, 21, 0, 13, 5, 11, 15, 12, 0, 1, 17, 24, 18, 10, 0, 14, 19, 0, 23, 7, 3, 16, 0, 20, 6, 0, 4, 2, 0]</t>
  </si>
  <si>
    <t>[0, 20, 18, 0, 5, 23, 15, 7, 0, 8, 10, 17, 0, 24, 3, 1, 14, 0, 6, 16, 0, 13, 11, 9, 0, 19, 21, 12, 0, 2, 0, 22, 4, 0]</t>
  </si>
  <si>
    <t>[0, 4, 22, 14, 8, 16, 0, 3, 5, 23, 19, 0, 15, 24, 2, 0, 7, 9, 12, 0, 17, 1, 0, 21, 13, 0, 10, 20, 0, 6, 18, 0, 11, 0]</t>
  </si>
  <si>
    <t>[0, 12, 23, 20, 5, 3, 0, 1, 2, 18, 17, 0, 24, 22, 15, 0, 7, 14, 19, 0, 11, 13, 10, 0, 6, 9, 0, 8, 4, 0, 16, 21, 0]</t>
  </si>
  <si>
    <t>[0, 15, 22, 0, 20, 18, 5, 9, 0, 17, 13, 0, 4, 12, 19, 3, 0, 11, 8, 16, 0, 24, 23, 7, 0, 10, 21, 0, 2, 6, 0, 1, 14, 0]</t>
  </si>
  <si>
    <t>[0, 18, 17, 5, 24, 19, 21, 0, 22, 14, 0, 23, 16, 0, 11, 8, 0, 1, 13, 0, 6, 12, 9, 10, 0, 20, 15, 7, 0, 2, 3, 0, 4, 0]</t>
  </si>
  <si>
    <t>[0, 12, 6, 17, 2, 11, 0, 22, 5, 15, 24, 0, 23, 1, 9, 16, 0, 13, 3, 7, 0, 18, 20, 0, 14, 4, 0, 19, 10, 0, 8, 21, 0]</t>
  </si>
  <si>
    <t>[0, 4, 19, 14, 23, 0, 7, 15, 18, 12, 6, 0, 13, 20, 24, 11, 0, 9, 22, 0, 16, 17, 1, 0, 3, 21, 0, 2, 0, 10, 0, 5, 8, 0]</t>
  </si>
  <si>
    <t>[0, 10, 22, 19, 21, 14, 1, 0, 23, 20, 18, 13, 0, 11, 7, 8, 15, 0, 16, 3, 0, 24, 2, 0, 17, 12, 9, 4, 0, 5, 6, 0]</t>
  </si>
  <si>
    <t>[0, 12, 15, 14, 7, 11, 0, 1, 10, 18, 8, 0, 23, 4, 2, 17, 13, 0, 16, 21, 24, 0, 22, 20, 19, 0, 6, 0, 3, 5, 9, 0]</t>
  </si>
  <si>
    <t>[0, 24, 7, 23, 15, 6, 0, 1, 21, 4, 3, 11, 17, 5, 0, 14, 12, 0, 2, 13, 18, 0, 20, 8, 0, 9, 22, 16, 0, 10, 19, 0]</t>
  </si>
  <si>
    <t>[0, 22, 6, 3, 0, 11, 17, 14, 4, 0, 16, 21, 20, 0, 1, 10, 19, 0, 12, 18, 0, 13, 2, 5, 0, 7, 8, 0, 15, 23, 0, 24, 9, 0]</t>
  </si>
  <si>
    <t>[0, 7, 14, 6, 18, 11, 23, 0, 19, 8, 5, 9, 0, 10, 17, 15, 0, 1, 4, 20, 21, 0, 2, 3, 12, 22, 0, 24, 0, 13, 16, 0]</t>
  </si>
  <si>
    <t>[0, 19, 5, 20, 0, 15, 4, 14, 22, 0, 13, 17, 8, 18, 16, 0, 3, 1, 12, 0, 6, 7, 10, 0, 11, 9, 0, 23, 21, 0, 24, 2, 0]</t>
  </si>
  <si>
    <t>[0, 4, 11, 24, 6, 19, 17, 0, 18, 20, 16, 14, 2, 0, 15, 3, 0, 22, 12, 21, 0, 7, 10, 13, 0, 23, 1, 5, 0, 8, 9, 0]</t>
  </si>
  <si>
    <t>[0, 16, 20, 9, 10, 0, 23, 17, 1, 4, 22, 0, 12, 6, 7, 0, 15, 19, 18, 0, 5, 14, 3, 0, 11, 2, 0, 21, 24, 0, 13, 8, 0]</t>
  </si>
  <si>
    <t>[0, 24, 2, 15, 11, 0, 5, 19, 0, 17, 14, 0, 8, 7, 3, 1, 0, 23, 16, 4, 0, 6, 10, 13, 0, 20, 9, 18, 0, 12, 0, 22, 21, 0]</t>
  </si>
  <si>
    <t>[0, 4, 13, 17, 22, 23, 8, 0, 21, 6, 3, 24, 0, 10, 19, 0, 2, 20, 15, 16, 0, 18, 14, 1, 0, 9, 0, 5, 7, 0, 11, 12, 0]</t>
  </si>
  <si>
    <t>[0, 2, 3, 22, 14, 0, 6, 11, 5, 9, 0, 7, 10, 17, 8, 13, 0, 16, 24, 0, 4, 23, 21, 0, 1, 15, 0, 20, 12, 19, 0, 18, 0]</t>
  </si>
  <si>
    <t>[0, 22, 5, 13, 18, 4, 0, 3, 15, 11, 9, 0, 12, 19, 0, 7, 14, 20, 0, 8, 1, 0, 16, 17, 21, 0, 2, 10, 0, 24, 23, 6, 0]</t>
  </si>
  <si>
    <t>[0, 15, 14, 0, 4, 5, 10, 0, 16, 6, 7, 8, 0, 21, 19, 2, 23, 0, 17, 12, 3, 18, 0, 9, 11, 0, 1, 13, 0, 20, 22, 24, 0]</t>
  </si>
  <si>
    <t>[0, 3, 21, 16, 13, 7, 0, 19, 9, 0, 10, 12, 14, 22, 0, 23, 20, 24, 0, 11, 17, 0, 8, 4, 18, 0, 1, 0, 6, 5, 15, 0, 2, 0]</t>
  </si>
  <si>
    <t>[0, 23, 9, 13, 22, 0, 19, 7, 16, 2, 4, 0, 14, 3, 12, 0, 15, 20, 17, 0, 18, 24, 0, 8, 1, 0, 11, 5, 10, 0, 6, 21, 0]</t>
  </si>
  <si>
    <t>[0, 14, 6, 8, 7, 16, 0, 19, 9, 3, 4, 0, 21, 11, 13, 17, 0, 10, 20, 24, 0, 5, 1, 0, 12, 18, 0, 23, 22, 0, 2, 15, 0]</t>
  </si>
  <si>
    <t>[0, 16, 11, 24, 23, 0, 14, 5, 0, 4, 7, 17, 0, 20, 8, 6, 0, 19, 1, 9, 0, 12, 13, 18, 0, 10, 22, 0, 2, 3, 0, 21, 15, 0]</t>
  </si>
  <si>
    <t>[0, 6, 3, 19, 18, 15, 0, 8, 7, 14, 0, 11, 4, 2, 0, 13, 10, 0, 9, 16, 5, 0, 21, 20, 22, 0, 23, 17, 0, 24, 1, 12, 0]</t>
  </si>
  <si>
    <t>[0, 9, 3, 14, 21, 16, 0, 10, 18, 13, 0, 1, 4, 0, 20, 17, 6, 0, 12, 8, 19, 0, 24, 15, 0, 2, 5, 0, 22, 7, 23, 11, 0]</t>
  </si>
  <si>
    <t>[0, 12, 9, 1, 16, 4, 0, 3, 14, 6, 17, 0, 7, 8, 0, 15, 5, 0, 23, 11, 2, 0, 18, 22, 13, 10, 0, 19, 20, 0, 24, 21, 0]</t>
  </si>
  <si>
    <t>[0, 14, 21, 9, 8, 15, 0, 23, 5, 18, 2, 10, 0, 12, 6, 20, 7, 0, 24, 4, 0, 22, 3, 0, 17, 1, 0, 16, 13, 0, 19, 11, 0]</t>
  </si>
  <si>
    <t>[0, 21, 9, 20, 3, 10, 0, 22, 7, 18, 15, 0, 16, 12, 24, 1, 0, 5, 8, 11, 0, 14, 13, 17, 0, 23, 4, 0, 2, 19, 6, 0]</t>
  </si>
  <si>
    <t>[0, 1, 16, 11, 0, 22, 6, 19, 0, 17, 14, 7, 0, 5, 9, 20, 21, 0, 3, 24, 12, 0, 23, 2, 13, 0, 15, 8, 0, 18, 4, 0, 10, 0]</t>
  </si>
  <si>
    <t>[0, 10, 11, 14, 0, 15, 2, 0, 4, 9, 18, 12, 0, 13, 20, 1, 0, 5, 8, 21, 0, 16, 23, 6, 17, 0, 19, 3, 24, 0, 22, 7, 0]</t>
  </si>
  <si>
    <t>[0, 23, 2, 4, 0, 10, 15, 12, 13, 0, 20, 18, 1, 5, 0, 24, 14, 8, 0, 17, 3, 11, 0, 22, 9, 6, 0, 16, 21, 0, 7, 19, 0]</t>
  </si>
  <si>
    <t>[0, 14, 22, 24, 7, 4, 0, 19, 1, 0, 17, 3, 2, 0, 15, 6, 0, 10, 11, 23, 21, 0, 20, 13, 16, 0, 12, 9, 18, 0, 8, 5, 0]</t>
  </si>
  <si>
    <t>[0, 10, 23, 21, 17, 20, 0, 24, 18, 6, 0, 15, 8, 4, 5, 2, 0, 22, 7, 3, 0, 12, 16, 1, 14, 0, 11, 9, 0, 19, 13, 0]</t>
  </si>
  <si>
    <t>[0, 6, 11, 17, 1, 4, 0, 18, 24, 21, 0, 8, 20, 7, 0, 19, 10, 9, 0, 23, 3, 14, 22, 0, 13, 16, 12, 0, 15, 5, 2, 0]</t>
  </si>
  <si>
    <t>[0, 12, 24, 16, 1, 0, 23, 9, 11, 0, 4, 20, 2, 5, 0, 13, 19, 18, 0, 21, 6, 7, 8, 0, 15, 10, 0, 22, 14, 3, 0, 17, 0]</t>
  </si>
  <si>
    <t>[0, 20, 16, 2, 18, 0, 9, 11, 24, 0, 22, 8, 0, 1, 17, 12, 3, 4, 6, 15, 0, 5, 19, 0, 7, 13, 23, 0, 14, 0, 21, 10, 0]</t>
  </si>
  <si>
    <t>[0, 6, 1, 9, 0, 14, 2, 3, 0, 5, 17, 4, 0, 8, 13, 7, 0, 18, 10, 23, 0, 24, 12, 21, 0, 16, 11, 22, 0, 19, 20, 15, 0]</t>
  </si>
  <si>
    <t>[0, 24, 3, 7, 0, 16, 19, 15, 0, 2, 1, 23, 0, 4, 6, 0, 12, 22, 0, 20, 11, 21, 14, 0, 5, 17, 8, 0, 9, 13, 18, 0, 10, 0]</t>
  </si>
  <si>
    <t>[0, 11, 24, 22, 5, 18, 2, 0, 6, 21, 10, 0, 20, 16, 12, 0, 9, 4, 0, 7, 3, 23, 0, 1, 8, 0, 14, 19, 0, 17, 13, 0, 15, 0]</t>
  </si>
  <si>
    <t>[0, 10, 15, 5, 16, 2, 8, 18, 0, 3, 9, 24, 19, 0, 7, 6, 0, 14, 21, 13, 0, 23, 20, 0, 4, 12, 0, 11, 0, 22, 17, 0, 1, 0]</t>
  </si>
  <si>
    <t>[0, 10, 18, 1, 12, 22, 16, 0, 23, 3, 11, 17, 0, 2, 5, 14, 0, 21, 20, 13, 19, 7, 0, 9, 6, 0, 24, 0, 8, 15, 4, 0]</t>
  </si>
  <si>
    <t>[0, 2, 7, 5, 0, 13, 17, 3, 16, 8, 0, 24, 18, 19, 0, 23, 1, 10, 0, 9, 22, 0, 4, 12, 11, 0, 14, 21, 6, 0, 20, 15, 0]</t>
  </si>
  <si>
    <t>[0, 19, 15, 4, 16, 12, 6, 0, 13, 7, 5, 0, 14, 24, 0, 3, 9, 0, 8, 11, 23, 21, 0, 10, 17, 18, 0, 2, 20, 0, 22, 1, 0]</t>
  </si>
  <si>
    <t>[0, 13, 23, 4, 7, 20, 22, 0, 17, 21, 1, 0, 10, 16, 0, 9, 2, 6, 15, 0, 12, 3, 5, 0, 11, 8, 0, 19, 0, 24, 14, 0, 18, 0]</t>
  </si>
  <si>
    <t>[0, 7, 11, 15, 5, 0, 16, 23, 22, 10, 0, 21, 13, 20, 18, 0, 4, 12, 0, 24, 19, 1, 2, 0, 9, 8, 0, 6, 14, 17, 0, 3, 0]</t>
  </si>
  <si>
    <t>[0, 16, 6, 10, 11, 19, 20, 0, 13, 15, 24, 8, 21, 0, 7, 18, 4, 0, 14, 23, 1, 0, 9, 17, 0, 5, 12, 0, 3, 2, 0, 22, 0]</t>
  </si>
  <si>
    <t>[0, 23, 3, 4, 20, 11, 0, 12, 2, 1, 8, 0, 5, 19, 9, 0, 22, 15, 18, 0, 10, 7, 0, 24, 13, 0, 14, 6, 0, 17, 21, 16, 0]</t>
  </si>
  <si>
    <t>[0, 7, 11, 16, 2, 0, 4, 21, 15, 0, 13, 9, 8, 0, 20, 10, 0, 23, 14, 24, 0, 1, 5, 18, 12, 0, 6, 17, 19, 0, 22, 3, 0]</t>
  </si>
  <si>
    <t>[0, 17, 8, 16, 10, 0, 7, 22, 23, 11, 15, 0, 20, 1, 12, 13, 0, 5, 18, 0, 4, 6, 0, 2, 19, 9, 3, 0, 14, 24, 0, 21, 0]</t>
  </si>
  <si>
    <t>[0, 1, 4, 19, 17, 14, 24, 0, 18, 3, 12, 23, 0, 11, 22, 13, 7, 0, 20, 16, 0, 2, 9, 21, 15, 0, 10, 6, 0, 8, 5, 0]</t>
  </si>
  <si>
    <t>[0, 24, 7, 10, 0, 23, 4, 6, 17, 19, 0, 16, 11, 9, 0, 15, 1, 2, 0, 13, 3, 0, 14, 5, 12, 0, 20, 8, 18, 0, 21, 22, 0]</t>
  </si>
  <si>
    <t>[0, 3, 1, 7, 22, 10, 0, 15, 4, 14, 20, 0, 19, 6, 2, 9, 13, 0, 12, 21, 17, 0, 18, 5, 0, 8, 11, 0, 23, 24, 0, 16, 0]</t>
  </si>
  <si>
    <t>[0, 1, 14, 2, 5, 0, 23, 24, 18, 10, 0, 11, 4, 9, 0, 21, 7, 17, 0, 15, 6, 12, 0, 8, 3, 16, 0, 22, 20, 0, 13, 19, 0]</t>
  </si>
  <si>
    <t>[0, 24, 6, 0, 14, 23, 0, 10, 7, 12, 16, 11, 21, 0, 5, 15, 0, 13, 20, 0, 8, 4, 17, 22, 0, 9, 1, 0, 2, 3, 18, 0, 19, 0]</t>
  </si>
  <si>
    <t>[0, 21, 14, 1, 0, 20, 9, 8, 0, 10, 13, 22, 2, 17, 0, 19, 11, 4, 16, 0, 3, 7, 24, 15, 0, 23, 5, 6, 0, 12, 0, 18, 0]</t>
  </si>
  <si>
    <t>[0, 21, 16, 20, 0, 15, 13, 12, 17, 0, 18, 2, 0, 14, 8, 1, 0, 10, 9, 6, 0, 24, 19, 3, 0, 11, 5, 0, 23, 0, 7, 4, 0, 22, 0]</t>
  </si>
  <si>
    <t>[0, 9, 7, 0, 14, 20, 15, 23, 18, 0, 10, 6, 24, 22, 2, 8, 0, 1, 17, 16, 3, 0, 13, 12, 0, 4, 11, 5, 0, 21, 19, 0]</t>
  </si>
  <si>
    <t>[0, 11, 20, 1, 16, 0, 21, 22, 19, 13, 0, 18, 23, 5, 0, 17, 12, 2, 0, 9, 24, 6, 0, 10, 7, 0, 3, 4, 15, 0, 14, 8, 0]</t>
  </si>
  <si>
    <t>[0, 15, 23, 3, 18, 0, 2, 13, 24, 19, 0, 7, 20, 12, 8, 0, 21, 14, 0, 16, 1, 11, 4, 10, 0, 5, 17, 0, 9, 0, 6, 22, 0]</t>
  </si>
  <si>
    <t>[0, 3, 10, 0, 7, 13, 11, 12, 0, 22, 24, 1, 6, 0, 16, 19, 15, 0, 14, 2, 18, 21, 0, 4, 23, 0, 20, 5, 0, 17, 8, 0, 9, 0]</t>
  </si>
  <si>
    <t>[0, 15, 8, 4, 0, 5, 3, 19, 0, 17, 13, 22, 11, 0, 2, 24, 20, 14, 0, 10, 6, 0, 23, 21, 0, 7, 9, 18, 0, 1, 16, 0, 12, 0]</t>
  </si>
  <si>
    <t>[0, 5, 8, 18, 0, 13, 23, 2, 0, 14, 7, 16, 6, 0, 22, 3, 0, 19, 20, 24, 21, 0, 11, 10, 15, 0, 9, 17, 0, 12, 1, 4, 0]</t>
  </si>
  <si>
    <t>[0, 18, 8, 0, 16, 13, 10, 14, 7, 0, 21, 17, 5, 15, 0, 6, 12, 23, 0, 11, 9, 1, 0, 19, 4, 2, 0, 24, 22, 0, 3, 20, 0]</t>
  </si>
  <si>
    <t>[0, 17, 21, 2, 19, 16, 12, 0, 22, 5, 23, 0, 8, 6, 0, 9, 15, 10, 14, 0, 11, 24, 7, 0, 20, 13, 0, 18, 1, 0, 3, 4, 0]</t>
  </si>
  <si>
    <t>[0, 14, 5, 1, 3, 22, 2, 8, 0, 17, 24, 18, 20, 13, 0, 9, 7, 4, 0, 15, 6, 0, 12, 23, 21, 19, 16, 0, 10, 11, 0]</t>
  </si>
  <si>
    <t>[0, 19, 22, 11, 10, 13, 0, 9, 6, 23, 17, 0, 8, 15, 4, 5, 0, 1, 21, 3, 0, 20, 18, 2, 0, 7, 0, 12, 16, 24, 0, 14, 0]</t>
  </si>
  <si>
    <t>[0, 3, 5, 15, 16, 0, 6, 20, 2, 21, 0, 22, 4, 9, 18, 0, 23, 17, 0, 1, 12, 0, 14, 13, 19, 0, 11, 7, 0, 24, 0, 10, 8, 0]</t>
  </si>
  <si>
    <t>[0, 11, 15, 16, 19, 13, 1, 0, 20, 5, 18, 0, 6, 2, 7, 21, 0, 8, 10, 0, 24, 12, 0, 4, 22, 0, 23, 14, 0, 17, 0, 3, 9, 0]</t>
  </si>
  <si>
    <t>[0, 15, 5, 17, 22, 4, 19, 23, 0, 21, 12, 0, 18, 2, 16, 6, 0, 9, 24, 0, 11, 10, 1, 0, 14, 8, 0, 20, 7, 13, 0, 3, 0]</t>
  </si>
  <si>
    <t>[0, 20, 18, 23, 11, 0, 21, 13, 1, 0, 10, 8, 14, 2, 4, 9, 0, 7, 22, 0, 6, 19, 17, 0, 12, 3, 15, 0, 16, 0, 24, 5, 0]</t>
  </si>
  <si>
    <t>[0, 8, 18, 10, 2, 20, 0, 22, 13, 3, 0, 12, 9, 0, 21, 7, 19, 0, 5, 14, 0, 4, 15, 0, 16, 17, 6, 23, 0, 24, 0, 1, 11, 0]</t>
  </si>
  <si>
    <t>[0, 14, 24, 23, 2, 9, 0, 6, 4, 11, 10, 0, 16, 15, 0, 17, 13, 8, 0, 22, 21, 0, 3, 12, 0, 7, 19, 0, 1, 20, 0, 5, 18, 0]</t>
  </si>
  <si>
    <t>[0, 8, 22, 0, 24, 6, 17, 0, 3, 19, 4, 11, 0, 2, 13, 15, 0, 18, 7, 16, 0, 14, 20, 5, 21, 0, 12, 23, 0, 9, 0, 10, 1, 0]</t>
  </si>
  <si>
    <t>[0, 20, 14, 7, 0, 17, 23, 12, 19, 0, 5, 21, 4, 18, 0, 24, 6, 9, 0, 8, 2, 1, 0, 16, 22, 11, 15, 0, 13, 10, 0, 3, 0]</t>
  </si>
  <si>
    <t>[0, 22, 18, 0, 15, 12, 3, 14, 0, 19, 16, 6, 23, 10, 0, 11, 21, 0, 13, 17, 0, 2, 8, 20, 0, 7, 1, 9, 0, 24, 0, 4, 5, 0]</t>
  </si>
  <si>
    <t>[0, 19, 3, 6, 16, 7, 0, 21, 8, 22, 11, 17, 0, 1, 18, 12, 20, 9, 0, 2, 4, 0, 23, 5, 13, 0, 15, 0, 14, 0, 10, 24, 0]</t>
  </si>
  <si>
    <t>[0, 14, 18, 0, 10, 2, 22, 13, 0, 23, 24, 7, 19, 0, 1, 11, 5, 16, 17, 0, 12, 6, 0, 20, 3, 0, 9, 4, 21, 0, 8, 15, 0]</t>
  </si>
  <si>
    <t>[0, 11, 2, 21, 16, 0, 4, 24, 15, 1, 9, 0, 10, 14, 0, 22, 20, 19, 5, 0, 17, 7, 8, 0, 12, 18, 23, 0, 6, 0, 13, 3, 0]</t>
  </si>
  <si>
    <t>[0, 5, 13, 4, 18, 7, 16, 0, 24, 8, 3, 11, 0, 17, 2, 6, 0, 9, 12, 0, 1, 22, 21, 0, 15, 14, 0, 20, 19, 0, 23, 10, 0]</t>
  </si>
  <si>
    <t>[0, 20, 14, 12, 17, 16, 9, 0, 22, 13, 23, 7, 0, 15, 1, 2, 0, 19, 24, 18, 0, 5, 6, 0, 4, 21, 3, 0, 11, 8, 10, 0]</t>
  </si>
  <si>
    <t>[0, 12, 24, 13, 9, 0, 2, 3, 18, 4, 0, 16, 15, 20, 0, 22, 8, 1, 0, 10, 19, 0, 11, 14, 7, 0, 21, 5, 0, 23, 0, 6, 17, 0]</t>
  </si>
  <si>
    <t>[0, 18, 16, 11, 0, 1, 4, 23, 19, 14, 13, 0, 7, 15, 0, 12, 24, 0, 3, 22, 0, 5, 2, 21, 10, 0, 20, 17, 0, 9, 6, 0, 8, 0]</t>
  </si>
  <si>
    <t>[0, 18, 15, 11, 0, 14, 5, 3, 4, 0, 7, 24, 9, 8, 0, 16, 19, 13, 0, 10, 6, 2, 0, 23, 17, 0, 20, 21, 22, 0, 12, 1, 0]</t>
  </si>
  <si>
    <t>[0, 23, 14, 12, 18, 5, 11, 2, 6, 0, 8, 1, 22, 0, 17, 15, 24, 0, 10, 4, 20, 0, 9, 19, 0, 3, 16, 7, 21, 0, 13, 0]</t>
  </si>
  <si>
    <t>[0, 3, 13, 2, 6, 11, 16, 8, 0, 5, 24, 21, 0, 14, 12, 22, 0, 9, 7, 0, 4, 10, 0, 23, 18, 0, 15, 19, 0, 17, 1, 20, 0]</t>
  </si>
  <si>
    <t>[0, 17, 5, 16, 23, 0, 1, 9, 6, 22, 0, 11, 21, 15, 3, 24, 0, 7, 12, 20, 0, 19, 2, 18, 8, 0, 13, 4, 0, 10, 14, 0]</t>
  </si>
  <si>
    <t>[0, 12, 10, 15, 20, 1, 0, 22, 13, 6, 18, 5, 23, 0, 3, 9, 19, 7, 0, 14, 2, 24, 11, 0, 4, 17, 0, 21, 8, 16, 0]</t>
  </si>
  <si>
    <t>[0, 13, 17, 8, 4, 9, 0, 2, 20, 12, 0, 23, 21, 19, 0, 18, 15, 0, 14, 7, 6, 0, 5, 22, 0, 11, 24, 10, 0, 3, 0, 16, 1, 0]</t>
  </si>
  <si>
    <t>[0, 18, 17, 3, 5, 8, 0, 12, 19, 2, 9, 0, 20, 11, 7, 24, 0, 14, 1, 0, 22, 15, 0, 13, 16, 0, 6, 21, 4, 0, 10, 23, 0]</t>
  </si>
  <si>
    <t>[0, 12, 24, 14, 0, 17, 13, 18, 0, 21, 7, 10, 0, 1, 20, 0, 9, 11, 6, 0, 15, 5, 4, 2, 0, 16, 3, 0, 8, 23, 0, 22, 19, 0]</t>
  </si>
  <si>
    <t>[0, 21, 18, 3, 20, 0, 10, 17, 0, 19, 1, 15, 0, 16, 23, 0, 4, 11, 14, 22, 0, 5, 12, 9, 0, 7, 6, 0, 24, 0, 13, 0, 2, 8, 0]</t>
  </si>
  <si>
    <t>[0, 10, 4, 11, 6, 2, 0, 19, 15, 23, 3, 0, 17, 20, 18, 0, 1, 9, 5, 0, 7, 21, 8, 0, 22, 16, 0, 24, 12, 14, 13, 0]</t>
  </si>
  <si>
    <t>[0, 7, 10, 15, 24, 0, 20, 16, 12, 11, 0, 8, 9, 13, 0, 14, 6, 17, 0, 5, 18, 0, 23, 2, 22, 0, 21, 19, 0, 4, 3, 1, 0]</t>
  </si>
  <si>
    <t>[0, 3, 9, 7, 0, 14, 20, 1, 0, 6, 13, 23, 0, 16, 21, 17, 24, 0, 15, 4, 11, 0, 10, 5, 0, 19, 8, 0, 18, 12, 22, 0, 2, 0]</t>
  </si>
  <si>
    <t>[0, 2, 3, 24, 16, 0, 22, 9, 14, 0, 13, 20, 1, 0, 11, 4, 0, 12, 10, 0, 17, 19, 0, 21, 5, 0, 23, 15, 6, 0, 18, 0, 8, 7, 0]</t>
  </si>
  <si>
    <t>[0, 7, 3, 16, 6, 21, 1, 0, 2, 14, 5, 19, 0, 8, 22, 10, 0, 20, 18, 0, 11, 13, 0, 4, 12, 0, 17, 23, 9, 0, 15, 24, 0]</t>
  </si>
  <si>
    <t>[0, 11, 1, 18, 8, 5, 0, 16, 20, 13, 0, 21, 14, 22, 4, 0, 9, 12, 6, 0, 23, 10, 2, 0, 24, 19, 3, 0, 17, 15, 7, 0]</t>
  </si>
  <si>
    <t>[0, 8, 15, 24, 9, 0, 7, 16, 4, 10, 0, 18, 23, 1, 12, 6, 0, 2, 11, 21, 17, 14, 0, 22, 3, 0, 13, 19, 0, 5, 20, 0]</t>
  </si>
  <si>
    <t>[0, 15, 12, 2, 3, 16, 0, 4, 10, 18, 24, 0, 8, 22, 0, 11, 5, 17, 1, 0, 9, 21, 0, 20, 6, 0, 14, 19, 0, 13, 0, 23, 7, 0]</t>
  </si>
  <si>
    <t>[0, 13, 11, 9, 14, 1, 0, 2, 7, 15, 23, 0, 20, 18, 0, 19, 21, 12, 0, 8, 10, 17, 0, 22, 3, 4, 0, 6, 16, 0, 5, 24, 0]</t>
  </si>
  <si>
    <t>[0, 4, 22, 14, 8, 16, 0, 3, 5, 23, 19, 0, 15, 24, 2, 0, 7, 9, 12, 0, 6, 18, 0, 17, 1, 0, 10, 20, 0, 21, 13, 11, 0]</t>
  </si>
  <si>
    <t>[0, 12, 23, 20, 5, 3, 0, 11, 13, 10, 0, 1, 2, 18, 17, 0, 24, 22, 15, 0, 7, 14, 19, 0, 6, 9, 0, 8, 4, 0, 16, 21, 0]</t>
  </si>
  <si>
    <t>[0, 1, 12, 4, 19, 0, 11, 8, 16, 20, 0, 3, 21, 10, 6, 0, 15, 22, 0, 17, 13, 0, 24, 23, 7, 18, 0, 2, 5, 0, 9, 14, 0]</t>
  </si>
  <si>
    <t>[0, 18, 17, 5, 7, 15, 0, 23, 16, 6, 0, 4, 9, 10, 0, 22, 14, 0, 11, 8, 0, 20, 21, 19, 24, 0, 1, 13, 0, 2, 3, 0, 12, 0]</t>
  </si>
  <si>
    <t>[0, 8, 16, 9, 1, 0, 12, 6, 17, 0, 22, 5, 15, 0, 14, 4, 24, 0, 13, 3, 2, 11, 0, 18, 20, 0, 19, 10, 0, 23, 7, 21, 0]</t>
  </si>
  <si>
    <t>[0, 14, 23, 8, 1, 17, 0, 7, 15, 18, 12, 6, 0, 13, 20, 24, 11, 0, 4, 19, 0, 3, 21, 0, 9, 22, 0, 2, 0, 16, 5, 10, 0]</t>
  </si>
  <si>
    <t>[0, 23, 20, 18, 13, 0, 11, 7, 8, 15, 0, 10, 22, 6, 4, 0, 21, 19, 5, 0, 24, 2, 0, 16, 3, 0, 9, 14, 1, 17, 12, 0]</t>
  </si>
  <si>
    <t>[0, 23, 3, 11, 7, 0, 1, 10, 18, 8, 0, 9, 5, 2, 17, 0, 21, 24, 14, 0, 6, 20, 19, 0, 16, 22, 0, 12, 15, 0, 4, 13, 0]</t>
  </si>
  <si>
    <t>[0, 3, 11, 17, 5, 16, 0, 24, 7, 15, 23, 0, 10, 1, 21, 4, 0, 14, 12, 0, 20, 8, 0, 9, 19, 6, 0, 13, 18, 22, 0, 2, 0]</t>
  </si>
  <si>
    <t>[0, 2, 8, 7, 0, 24, 20, 21, 0, 22, 6, 3, 0, 19, 9, 5, 0, 1, 10, 4, 14, 0, 16, 18, 12, 0, 15, 23, 17, 0, 11, 13, 0]</t>
  </si>
  <si>
    <t>[0, 18, 16, 11, 23, 12, 22, 0, 9, 5, 8, 19, 0, 7, 14, 6, 0, 1, 4, 20, 0, 13, 15, 17, 0, 3, 2, 0, 24, 10, 0, 21, 0]</t>
  </si>
  <si>
    <t>[0, 11, 20, 9, 0, 10, 7, 21, 0, 8, 18, 16, 2, 0, 15, 22, 1, 3, 0, 19, 5, 0, 14, 4, 0, 6, 13, 17, 24, 0, 23, 12, 0]</t>
  </si>
  <si>
    <t>[0, 20, 16, 14, 2, 13, 0, 4, 11, 24, 6, 0, 22, 12, 21, 0, 9, 19, 17, 0, 23, 1, 5, 0, 8, 3, 0, 7, 10, 18, 0, 15, 0]</t>
  </si>
  <si>
    <t>[0, 5, 14, 3, 7, 0, 23, 17, 1, 0, 18, 2, 11, 0, 9, 13, 10, 0, 15, 19, 0, 24, 12, 0, 16, 20, 0, 4, 8, 22, 6, 0, 21, 0]</t>
  </si>
  <si>
    <t>[0, 20, 3, 1, 21, 0, 2, 15, 11, 22, 0, 4, 16, 12, 0, 6, 10, 13, 0, 18, 9, 0, 5, 19, 0, 17, 14, 0, 7, 8, 0, 24, 23, 0]</t>
  </si>
  <si>
    <t>[0, 4, 13, 17, 22, 23, 0, 2, 20, 15, 16, 0, 21, 6, 11, 0, 18, 14, 1, 8, 0, 5, 7, 0, 3, 24, 19, 0, 9, 0, 10, 12, 0]</t>
  </si>
  <si>
    <t>[0, 7, 10, 17, 8, 13, 0, 21, 23, 9, 5, 11, 0, 2, 3, 22, 14, 0, 16, 24, 0, 6, 12, 19, 0, 1, 15, 0, 20, 4, 0, 18, 0]</t>
  </si>
  <si>
    <t>[0, 16, 17, 4, 18, 6, 0, 3, 15, 23, 0, 22, 5, 13, 20, 14, 0, 8, 1, 0, 12, 19, 0, 2, 10, 0, 24, 9, 11, 0, 7, 21, 0]</t>
  </si>
  <si>
    <t>[0, 10, 17, 18, 22, 24, 23, 0, 15, 14, 0, 6, 7, 8, 0, 21, 19, 2, 0, 13, 12, 3, 0, 9, 11, 0, 5, 4, 0, 1, 0, 16, 20, 0]</t>
  </si>
  <si>
    <t>[0, 3, 21, 16, 23, 0, 14, 22, 2, 15, 0, 24, 13, 7, 6, 0, 1, 12, 0, 19, 9, 0, 11, 17, 0, 8, 4, 18, 0, 10, 20, 0, 5, 0]</t>
  </si>
  <si>
    <t>[0, 2, 10, 4, 17, 20, 0, 19, 7, 16, 0, 14, 3, 12, 0, 23, 9, 13, 0, 8, 1, 0, 18, 24, 0, 15, 22, 21, 0, 6, 11, 5, 0]</t>
  </si>
  <si>
    <t>[0, 14, 6, 8, 7, 0, 3, 23, 17, 13, 0, 10, 20, 24, 16, 0, 21, 11, 22, 0, 5, 1, 0, 19, 9, 0, 12, 2, 0, 4, 15, 18, 0]</t>
  </si>
  <si>
    <t>[0, 24, 23, 6, 8, 0, 10, 18, 22, 0, 4, 7, 17, 0, 20, 5, 21, 0, 19, 1, 9, 0, 2, 11, 0, 12, 13, 16, 0, 14, 0, 3, 15, 0]</t>
  </si>
  <si>
    <t>[0, 14, 20, 22, 15, 18, 0, 11, 4, 2, 0, 6, 3, 23, 0, 16, 9, 5, 0, 13, 10, 0, 19, 17, 12, 0, 24, 21, 7, 0, 8, 1, 0]</t>
  </si>
  <si>
    <t>[0, 13, 11, 23, 7, 22, 0, 9, 3, 21, 14, 0, 20, 17, 6, 0, 1, 4, 0, 10, 18, 0, 12, 8, 19, 0, 24, 15, 0, 2, 5, 16, 0]</t>
  </si>
  <si>
    <t>[0, 18, 22, 13, 10, 0, 14, 21, 17, 6, 0, 12, 16, 9, 1, 0, 7, 8, 0, 23, 24, 3, 0, 15, 5, 0, 20, 4, 0, 2, 19, 11, 0]</t>
  </si>
  <si>
    <t>[0, 12, 6, 20, 7, 0, 14, 21, 9, 8, 15, 0, 24, 4, 0, 23, 5, 18, 2, 10, 0, 22, 3, 0, 17, 1, 0, 16, 13, 0, 19, 11, 0]</t>
  </si>
  <si>
    <t>[0, 19, 3, 6, 10, 15, 0, 21, 9, 20, 5, 0, 16, 12, 24, 1, 0, 23, 4, 0, 22, 7, 18, 0, 17, 13, 0, 8, 11, 0, 2, 14, 0]</t>
  </si>
  <si>
    <t>[0, 5, 9, 20, 21, 0, 19, 13, 2, 0, 1, 16, 11, 0, 17, 14, 7, 0, 22, 6, 0, 15, 8, 0, 10, 18, 0, 3, 24, 12, 0, 4, 23, 0]</t>
  </si>
  <si>
    <t>[0, 12, 18, 9, 4, 0, 10, 11, 14, 0, 15, 2, 0, 16, 23, 6, 0, 20, 24, 1, 17, 0, 22, 21, 3, 0, 5, 8, 0, 13, 7, 0, 19, 0]</t>
  </si>
  <si>
    <t>[0, 10, 15, 12, 13, 0, 17, 3, 11, 0, 20, 18, 1, 0, 23, 2, 4, 0, 14, 24, 8, 0, 21, 6, 9, 0, 7, 22, 5, 0, 19, 16, 0]</t>
  </si>
  <si>
    <t>[0, 4, 2, 16, 13, 0, 19, 1, 0, 10, 11, 23, 21, 0, 14, 22, 24, 7, 0, 15, 6, 0, 12, 9, 18, 0, 17, 3, 0, 20, 0, 8, 5, 0]</t>
  </si>
  <si>
    <t>[0, 15, 8, 4, 5, 2, 0, 10, 23, 21, 17, 20, 0, 1, 11, 9, 14, 0, 24, 18, 6, 0, 22, 7, 3, 0, 12, 16, 13, 0, 19, 0]</t>
  </si>
  <si>
    <t>[0, 6, 11, 17, 1, 4, 0, 14, 22, 7, 20, 0, 13, 16, 5, 21, 0, 19, 10, 9, 0, 18, 24, 0, 8, 3, 0, 12, 15, 0, 2, 23, 0]</t>
  </si>
  <si>
    <t>[0, 12, 24, 16, 1, 0, 22, 18, 8, 7, 6, 17, 0, 13, 21, 0, 23, 9, 11, 0, 4, 20, 2, 0, 3, 14, 0, 15, 10, 0, 19, 5, 0]</t>
  </si>
  <si>
    <t>[0, 24, 17, 12, 3, 4, 6, 15, 0, 18, 19, 5, 0, 20, 16, 0, 7, 13, 23, 0, 9, 11, 0, 22, 8, 0, 14, 1, 0, 2, 10, 21, 0]</t>
  </si>
  <si>
    <t>[0, 24, 12, 21, 7, 0, 6, 1, 9, 0, 5, 17, 4, 0, 14, 2, 3, 0, 10, 23, 15, 0, 8, 13, 20, 0, 18, 16, 11, 22, 0, 19, 0]</t>
  </si>
  <si>
    <t>[0, 20, 11, 21, 14, 0, 24, 3, 7, 0, 16, 19, 15, 0, 1, 2, 0, 4, 6, 0, 12, 22, 0, 17, 8, 18, 0, 23, 5, 9, 0, 10, 13, 0]</t>
  </si>
  <si>
    <t>[0, 11, 24, 22, 19, 18, 0, 7, 3, 23, 0, 20, 8, 1, 0, 14, 5, 2, 4, 0, 12, 16, 0, 6, 21, 0, 10, 13, 17, 0, 9, 15, 0]</t>
  </si>
  <si>
    <t>[0, 10, 15, 5, 16, 2, 8, 0, 13, 20, 1, 0, 12, 18, 17, 0, 3, 9, 23, 0, 14, 21, 0, 6, 11, 0, 24, 19, 0, 4, 0, 7, 22, 0]</t>
  </si>
  <si>
    <t>[0, 14, 5, 8, 15, 11, 3, 0, 10, 4, 18, 1, 12, 0, 16, 22, 6, 19, 7, 0, 21, 13, 20, 17, 0, 2, 23, 0, 24, 9, 0]</t>
  </si>
  <si>
    <t>[0, 16, 8, 6, 0, 23, 1, 10, 0, 2, 7, 5, 0, 22, 17, 13, 0, 19, 15, 12, 11, 0, 14, 21, 0, 20, 4, 0, 24, 18, 0, 9, 3, 0]</t>
  </si>
  <si>
    <t>[0, 13, 7, 5, 15, 0, 16, 1, 4, 0, 12, 10, 17, 24, 0, 19, 20, 0, 18, 22, 21, 23, 0, 3, 9, 0, 2, 14, 0, 6, 8, 11, 0]</t>
  </si>
  <si>
    <t>[0, 13, 23, 4, 7, 20, 0, 3, 8, 11, 5, 0, 19, 21, 0, 15, 6, 14, 0, 10, 16, 0, 17, 1, 0, 9, 24, 0, 22, 18, 0, 12, 2, 0]</t>
  </si>
  <si>
    <t>[0, 20, 18, 14, 6, 0, 7, 11, 15, 0, 16, 23, 22, 10, 0, 24, 19, 1, 13, 0, 4, 12, 0, 5, 17, 2, 0, 21, 8, 0, 9, 3, 0]</t>
  </si>
  <si>
    <t>[0, 13, 15, 24, 8, 21, 0, 16, 6, 10, 11, 0, 14, 23, 1, 0, 19, 20, 12, 5, 0, 4, 18, 7, 0, 3, 17, 0, 22, 2, 9, 0]</t>
  </si>
  <si>
    <t>[0, 11, 16, 20, 4, 3, 0, 22, 15, 18, 0, 12, 2, 1, 8, 0, 10, 7, 23, 0, 24, 13, 21, 0, 14, 6, 0, 5, 19, 0, 9, 17, 0]</t>
  </si>
  <si>
    <t>[0, 1, 5, 18, 12, 0, 7, 11, 16, 2, 0, 4, 21, 15, 0, 6, 17, 19, 0, 13, 9, 8, 0, 20, 10, 0, 23, 14, 24, 0, 22, 3, 0]</t>
  </si>
  <si>
    <t>[0, 17, 8, 16, 10, 0, 23, 11, 15, 13, 0, 18, 19, 2, 20, 0, 21, 7, 22, 0, 12, 9, 0, 24, 3, 1, 0, 4, 6, 0, 14, 5, 0]</t>
  </si>
  <si>
    <t>[0, 17, 5, 22, 13, 7, 0, 24, 6, 3, 12, 23, 0, 1, 4, 19, 15, 0, 18, 10, 2, 9, 0, 20, 16, 0, 14, 21, 0, 11, 8, 0]</t>
  </si>
  <si>
    <t>[0, 21, 7, 5, 12, 0, 17, 6, 4, 23, 15, 0, 9, 11, 18, 8, 0, 13, 3, 0, 14, 19, 0, 20, 2, 1, 0, 22, 10, 0, 16, 24, 0]</t>
  </si>
  <si>
    <t>[0, 11, 9, 13, 5, 0, 3, 1, 7, 22, 10, 0, 15, 4, 14, 20, 0, 19, 16, 6, 2, 0, 12, 21, 17, 0, 8, 18, 0, 23, 24, 0]</t>
  </si>
  <si>
    <t>[0, 8, 14, 2, 5, 0, 23, 24, 18, 10, 0, 15, 6, 12, 0, 11, 4, 9, 0, 22, 17, 3, 0, 19, 21, 0, 20, 16, 0, 13, 1, 7, 0]</t>
  </si>
  <si>
    <t>[0, 8, 21, 11, 22, 17, 0, 16, 12, 7, 20, 0, 24, 6, 0, 14, 23, 0, 5, 15, 0, 10, 9, 1, 0, 2, 3, 18, 0, 13, 19, 0, 4, 0]</t>
  </si>
  <si>
    <t>[0, 10, 13, 22, 2, 17, 7, 0, 1, 6, 5, 23, 0, 21, 14, 0, 19, 11, 4, 16, 0, 8, 24, 15, 0, 9, 12, 0, 3, 0, 20, 18, 0]</t>
  </si>
  <si>
    <t>[0, 10, 17, 12, 13, 6, 0, 18, 2, 0, 8, 1, 4, 0, 24, 19, 3, 0, 15, 11, 0, 23, 21, 0, 16, 5, 7, 0, 20, 9, 0, 22, 14, 0]</t>
  </si>
  <si>
    <t>[0, 15, 23, 18, 19, 22, 2, 0, 1, 17, 16, 8, 4, 11, 0, 9, 7, 0, 6, 21, 24, 0, 13, 20, 0, 14, 12, 0, 3, 0, 10, 5, 0]</t>
  </si>
  <si>
    <t>[0, 9, 24, 5, 6, 0, 21, 22, 19, 13, 0, 11, 20, 1, 0, 17, 12, 2, 0, 10, 7, 0, 14, 18, 0, 3, 4, 15, 0, 16, 23, 8, 0]</t>
  </si>
  <si>
    <t>[0, 6, 1, 11, 19, 24, 4, 20, 0, 21, 14, 0, 15, 23, 3, 18, 0, 5, 17, 0, 16, 22, 0, 2, 13, 0, 8, 12, 7, 0, 9, 10, 0]</t>
  </si>
  <si>
    <t>[0, 21, 18, 8, 12, 11, 0, 6, 5, 20, 0, 3, 10, 0, 16, 19, 15, 0, 1, 24, 22, 0, 17, 14, 2, 0, 4, 23, 0, 7, 13, 0, 9, 0]</t>
  </si>
  <si>
    <t>[0, 1, 14, 9, 18, 0, 7, 22, 13, 0, 2, 24, 20, 0, 11, 12, 8, 0, 5, 3, 19, 0, 10, 4, 0, 23, 21, 0, 17, 16, 6, 0, 15, 0]</t>
  </si>
  <si>
    <t>[0, 14, 7, 16, 6, 0, 1, 21, 24, 0, 5, 8, 18, 0, 10, 15, 4, 0, 13, 23, 2, 0, 22, 3, 0, 19, 20, 17, 0, 12, 9, 11, 0]</t>
  </si>
  <si>
    <t>[0, 23, 2, 4, 0, 19, 7, 14, 20, 0, 15, 22, 24, 0, 21, 5, 17, 0, 6, 12, 0, 18, 8, 0, 11, 9, 1, 0, 16, 13, 10, 3, 0]</t>
  </si>
  <si>
    <t>[0, 2, 16, 12, 3, 10, 14, 0, 22, 5, 23, 0, 19, 4, 1, 0, 8, 6, 0, 7, 24, 11, 0, 17, 21, 13, 0, 9, 15, 18, 0, 20, 0]</t>
  </si>
  <si>
    <t>[0, 12, 13, 16, 19, 23, 21, 0, 14, 5, 1, 3, 22, 2, 0, 9, 7, 4, 8, 0, 17, 24, 18, 20, 0, 15, 6, 0, 10, 11, 0]</t>
  </si>
  <si>
    <t>[0, 1, 2, 14, 13, 10, 0, 15, 4, 5, 12, 0, 19, 22, 11, 7, 0, 9, 6, 23, 17, 0, 20, 18, 0, 16, 3, 21, 0, 8, 24, 0]</t>
  </si>
  <si>
    <t>[0, 24, 21, 13, 19, 0, 3, 5, 15, 16, 0, 22, 4, 9, 18, 0, 23, 17, 10, 0, 6, 20, 2, 0, 1, 12, 0, 11, 7, 14, 0, 8, 0]</t>
  </si>
  <si>
    <t>[0, 15, 16, 14, 19, 13, 0, 7, 9, 21, 1, 0, 11, 8, 10, 0, 20, 5, 0, 4, 22, 2, 0, 6, 18, 3, 0, 24, 12, 0, 17, 23, 0]</t>
  </si>
  <si>
    <t>[0, 23, 19, 16, 13, 2, 0, 15, 5, 17, 22, 4, 0, 21, 12, 0, 9, 24, 0, 11, 10, 1, 0, 7, 6, 0, 14, 8, 0, 18, 3, 20, 0]</t>
  </si>
  <si>
    <t>[0, 8, 14, 2, 16, 0, 4, 15, 3, 12, 0, 20, 18, 23, 11, 0, 10, 17, 19, 0, 24, 1, 5, 0, 7, 22, 0, 21, 13, 0, 6, 9, 0]</t>
  </si>
  <si>
    <t>[0, 8, 18, 10, 2, 20, 0, 1, 19, 7, 0, 12, 9, 3, 0, 13, 22, 0, 4, 15, 0, 16, 17, 6, 23, 0, 5, 14, 0, 24, 11, 0, 21, 0]</t>
  </si>
  <si>
    <t>[0, 24, 2, 23, 19, 7, 0, 4, 6, 11, 0, 17, 13, 8, 0, 16, 15, 0, 22, 21, 0, 14, 9, 5, 0, 1, 20, 0, 18, 10, 3, 0, 12, 0]</t>
  </si>
  <si>
    <t>[0, 13, 11, 4, 0, 6, 17, 1, 21, 0, 14, 20, 10, 0, 18, 7, 16, 0, 8, 22, 0, 3, 15, 12, 0, 23, 19, 2, 0, 9, 0, 24, 5, 0]</t>
  </si>
  <si>
    <t>[0, 16, 22, 11, 15, 0, 14, 7, 12, 19, 0, 5, 21, 1, 0, 24, 6, 18, 4, 0, 13, 20, 0, 3, 9, 0, 8, 2, 0, 17, 23, 10, 0]</t>
  </si>
  <si>
    <t>[0, 3, 14, 10, 5, 20, 0, 22, 18, 0, 19, 16, 17, 0, 11, 21, 0, 15, 12, 1, 0, 2, 8, 0, 23, 4, 6, 0, 24, 7, 0, 13, 9, 0]</t>
  </si>
  <si>
    <t>[0, 9, 7, 16, 6, 3, 13, 0, 21, 8, 22, 2, 0, 20, 17, 11, 15, 0, 23, 12, 18, 0, 10, 24, 0, 1, 0, 19, 5, 14, 0, 4, 0]</t>
  </si>
  <si>
    <t>[0, 1, 11, 5, 16, 19, 0, 2, 4, 22, 13, 0, 23, 3, 20, 0, 14, 18, 0, 12, 6, 0, 9, 7, 24, 0, 10, 21, 17, 0, 8, 15, 0]</t>
  </si>
  <si>
    <t>[0, 2, 21, 16, 8, 0, 22, 20, 19, 5, 0, 4, 24, 15, 1, 0, 9, 18, 12, 0, 10, 14, 0, 11, 7, 17, 0, 23, 3, 13, 0, 6, 0]</t>
  </si>
  <si>
    <t>[0, 10, 18, 4, 13, 0, 17, 2, 6, 0, 14, 16, 23, 0, 11, 3, 8, 0, 1, 22, 21, 0, 9, 12, 0, 5, 7, 19, 0, 20, 0, 24, 15, 0]</t>
  </si>
  <si>
    <t>[0, 17, 14, 12, 8, 0, 19, 18, 10, 7, 0, 22, 13, 23, 9, 0, 15, 1, 2, 0, 5, 4, 0, 16, 6, 11, 0, 21, 3, 24, 0, 20, 0]</t>
  </si>
  <si>
    <t>[0, 11, 14, 7, 0, 16, 15, 20, 9, 0, 21, 13, 5, 0, 12, 24, 23, 0, 1, 8, 22, 4, 0, 10, 19, 0, 2, 3, 18, 0, 6, 17, 0]</t>
  </si>
  <si>
    <t>[0, 22, 21, 10, 11, 0, 1, 4, 23, 19, 14, 0, 7, 15, 0, 18, 16, 0, 12, 24, 0, 13, 17, 20, 0, 5, 2, 0, 3, 9, 0, 6, 8, 0]</t>
  </si>
  <si>
    <t>[0, 11, 22, 8, 9, 0, 10, 6, 2, 1, 0, 4, 3, 5, 19, 0, 7, 24, 21, 20, 0, 23, 17, 0, 16, 15, 0, 18, 12, 0, 14, 13, 0]</t>
  </si>
  <si>
    <t>[0, 2, 46, 33, 0, 23, 34, 12, 1, 0, 11, 43, 15, 45, 0, 17, 20, 18, 0, 22, 9, 8, 0, 4, 36, 21, 0, 14, 37, 10, 0, 6, 7, 31, 13, 0, 38, 40, 29, 27, 0, 35, 47, 44, 32, 0, 25, 48, 16, 41, 30, 5, 0, 24, 28, 39, 19, 26, 0, 3, 42, 0]</t>
  </si>
  <si>
    <t>[0, 21, 4, 36, 0, 24, 40, 29, 27, 39, 28, 0, 5, 14, 45, 11, 15, 0, 32, 44, 10, 18, 30, 0, 13, 42, 34, 7, 0, 23, 1, 17, 2, 0, 3, 6, 0, 47, 35, 20, 0, 8, 26, 19, 0, 37, 41, 16, 48, 25, 0, 33, 46, 0, 9, 22, 31, 0, 12, 0, 43, 0, 38, 0]</t>
  </si>
  <si>
    <t>[0, 20, 6, 44, 9, 24, 37, 23, 14, 0, 11, 26, 45, 5, 48, 0, 36, 33, 0, 7, 16, 0, 27, 34, 40, 3, 0, 8, 29, 4, 47, 0, 22, 15, 30, 38, 31, 0, 46, 42, 12, 2, 0, 25, 17, 28, 0, 32, 21, 43, 0, 35, 13, 0, 10, 39, 1, 0, 41, 19, 18, 0]</t>
  </si>
  <si>
    <t>[0, 13, 43, 21, 31, 40, 0, 2, 15, 30, 38, 22, 11, 0, 48, 36, 47, 0, 32, 35, 34, 0, 14, 39, 1, 8, 0, 16, 7, 23, 0, 18, 19, 41, 0, 25, 17, 28, 0, 27, 3, 4, 0, 42, 46, 5, 0, 33, 29, 10, 0, 12, 26, 45, 20, 6, 0, 37, 24, 9, 44, 0]</t>
  </si>
  <si>
    <t>[0, 5, 47, 9, 0, 44, 32, 10, 0, 43, 36, 33, 38, 0, 29, 2, 22, 0, 24, 28, 15, 0, 41, 18, 0, 14, 34, 40, 0, 48, 6, 4, 19, 0, 8, 17, 7, 3, 46, 0, 27, 0, 16, 12, 1, 13, 0, 39, 11, 21, 0, 25, 20, 30, 0, 26, 23, 42, 0, 37, 45, 31, 35, 0]</t>
  </si>
  <si>
    <t>[0, 27, 16, 13, 0, 21, 14, 40, 0, 15, 4, 6, 19, 0, 48, 30, 18, 43, 17, 0, 9, 5, 12, 1, 0, 29, 44, 32, 3, 37, 0, 2, 22, 0, 26, 39, 11, 0, 42, 23, 46, 0, 34, 10, 45, 35, 0, 8, 41, 38, 0, 47, 24, 33, 0, 36, 25, 0, 28, 20, 0, 7, 31, 0]</t>
  </si>
  <si>
    <t>[0, 27, 33, 0, 36, 35, 0, 48, 29, 0, 1, 47, 34, 0, 10, 16, 14, 0, 19, 2, 26, 0, 31, 13, 9, 0, 15, 23, 5, 0, 7, 40, 45, 0, 43, 41, 6, 4, 42, 8, 0, 28, 12, 37, 0, 11, 20, 0, 25, 46, 38, 39, 18, 0, 3, 21, 44, 0, 17, 24, 0, 30, 22, 32, 0]</t>
  </si>
  <si>
    <t>[0, 11, 20, 0, 33, 48, 41, 0, 35, 36, 5, 0, 7, 19, 38, 0, 32, 45, 30, 10, 0, 29, 43, 8, 0, 34, 47, 1, 0, 27, 18, 39, 37, 46, 0, 40, 2, 26, 9, 0, 44, 21, 3, 0, 25, 15, 28, 0, 16, 14, 0, 31, 22, 4, 42, 0, 24, 17, 0, 23, 0, 13, 0, 6, 0, 12, 0]</t>
  </si>
  <si>
    <t>[0, 20, 8, 0, 16, 45, 14, 0, 22, 11, 0, 34, 25, 47, 31, 0, 17, 4, 13, 0, 29, 38, 3, 0, 46, 15, 9, 0, 7, 1, 43, 39, 0, 28, 21, 0, 35, 26, 37, 0, 30, 23, 19, 0, 32, 6, 18, 0, 2, 12, 44, 24, 40, 0, 5, 33, 0, 41, 42, 48, 36, 0, 27, 10, 0]</t>
  </si>
  <si>
    <t>[0, 3, 22, 0, 10, 27, 0, 41, 26, 37, 0, 11, 32, 29, 0, 35, 46, 15, 0, 16, 45, 14, 0, 2, 12, 44, 24, 40, 0, 34, 25, 47, 19, 0, 21, 28, 0, 9, 33, 42, 36, 0, 8, 20, 7, 0, 5, 17, 4, 0, 13, 31, 0, 18, 6, 1, 43, 0, 38, 39, 0, 30, 23, 0, 48, 0]</t>
  </si>
  <si>
    <t>[0, 42, 36, 25, 0, 37, 2, 12, 0, 31, 8, 15, 0, 30, 7, 41, 0, 45, 46, 32, 0, 16, 34, 0, 24, 18, 21, 10, 0, 1, 35, 43, 13, 0, 5, 44, 6, 47, 4, 0, 28, 33, 19, 0, 48, 20, 26, 14, 0, 22, 40, 0, 3, 17, 0, 11, 27, 38, 9, 0, 39, 23, 29, 0]</t>
  </si>
  <si>
    <t>[0, 24, 10, 31, 1, 0, 17, 3, 0, 40, 22, 0, 48, 42, 5, 44, 0, 18, 21, 19, 33, 0, 41, 30, 7, 0, 46, 45, 4, 2, 6, 0, 32, 37, 39, 0, 20, 14, 26, 25, 0, 13, 16, 35, 0, 8, 15, 34, 11, 0, 12, 47, 0, 36, 29, 0, 28, 43, 0, 9, 38, 27, 0, 23, 0]</t>
  </si>
  <si>
    <t>[0, 29, 17, 18, 0, 25, 46, 0, 28, 33, 26, 31, 0, 7, 15, 0, 14, 47, 48, 0, 24, 1, 0, 12, 44, 0, 4, 9, 27, 0, 41, 42, 0, 8, 40, 16, 21, 5, 10, 0, 43, 22, 3, 0, 6, 35, 30, 32, 45, 0, 39, 36, 11, 38, 0, 2, 23, 37, 0, 20, 19, 34, 13, 0]</t>
  </si>
  <si>
    <t>[0, 29, 24, 1, 0, 7, 15, 10, 0, 27, 37, 2, 45, 0, 42, 41, 0, 46, 25, 0, 43, 22, 3, 20, 0, 38, 12, 44, 28, 0, 39, 31, 26, 16, 40, 8, 13, 0, 17, 18, 14, 0, 6, 35, 30, 32, 0, 23, 33, 4, 0, 9, 48, 0, 47, 5, 21, 0, 11, 36, 0, 34, 19, 0]</t>
  </si>
  <si>
    <t>[0, 18, 11, 13, 0, 28, 20, 5, 37, 0, 39, 19, 41, 0, 30, 16, 0, 36, 12, 42, 0, 27, 17, 0, 22, 8, 0, 46, 24, 1, 0, 25, 43, 33, 0, 32, 31, 44, 34, 0, 40, 23, 14, 47, 0, 48, 15, 0, 38, 29, 4, 10, 0, 7, 35, 21, 2, 6, 0, 3, 45, 26, 9, 0]</t>
  </si>
  <si>
    <t>[0, 9, 26, 41, 29, 28, 0, 46, 24, 1, 0, 45, 48, 15, 0, 42, 36, 3, 0, 40, 23, 14, 47, 7, 0, 17, 27, 25, 0, 38, 30, 10, 0, 37, 13, 11, 0, 19, 39, 2, 35, 0, 8, 22, 44, 0, 4, 16, 0, 32, 31, 12, 34, 0, 20, 5, 43, 0, 33, 6, 0, 18, 0, 21, 0]</t>
  </si>
  <si>
    <t>[0, 36, 8, 23, 47, 0, 13, 35, 28, 14, 4, 0, 2, 26, 0, 9, 0, 32, 29, 40, 0, 34, 18, 41, 0, 1, 25, 3, 38, 0, 44, 42, 43, 11, 0, 46, 19, 27, 0, 24, 7, 39, 0, 33, 45, 21, 30, 37, 22, 0, 6, 15, 20, 31, 0, 17, 10, 16, 12, 5, 48, 0]</t>
  </si>
  <si>
    <t>[0, 1, 9, 19, 48, 0, 27, 46, 17, 4, 0, 40, 29, 32, 22, 33, 0, 2, 26, 44, 0, 25, 31, 3, 20, 0, 38, 34, 18, 42, 0, 13, 35, 28, 37, 0, 6, 15, 41, 24, 0, 5, 12, 36, 8, 0, 10, 16, 47, 30, 21, 14, 0, 39, 7, 0, 11, 43, 0, 45, 23, 0]</t>
  </si>
  <si>
    <t>[0, 22, 19, 0, 6, 35, 14, 0, 21, 24, 7, 0, 29, 13, 11, 39, 0, 8, 17, 12, 0, 9, 34, 41, 0, 30, 16, 0, 26, 28, 40, 3, 0, 46, 4, 45, 0, 47, 27, 38, 2, 0, 25, 0, 37, 31, 44, 20, 0, 33, 10, 48, 1, 0, 18, 15, 42, 23, 36, 0, 43, 32, 5, 0]</t>
  </si>
  <si>
    <t>[0, 3, 14, 43, 5, 0, 47, 41, 2, 34, 15, 0, 30, 16, 0, 25, 26, 33, 0, 21, 32, 7, 0, 20, 29, 45, 44, 0, 37, 31, 1, 13, 0, 19, 22, 0, 27, 38, 9, 12, 18, 0, 40, 28, 48, 39, 0, 24, 35, 0, 6, 10, 0, 46, 4, 8, 0, 36, 23, 42, 0, 17, 0, 11, 0]</t>
  </si>
  <si>
    <t>[0, 43, 17, 35, 0, 25, 11, 34, 0, 15, 48, 26, 9, 31, 0, 37, 30, 36, 0, 16, 45, 28, 0, 20, 18, 41, 0, 44, 13, 0, 1, 27, 23, 0, 21, 38, 39, 0, 29, 42, 19, 0, 33, 14, 32, 0, 7, 47, 5, 0, 12, 3, 0, 10, 2, 40, 46, 8, 4, 0, 24, 6, 22, 0]</t>
  </si>
  <si>
    <t>[0, 15, 41, 18, 48, 26, 28, 0, 7, 10, 4, 8, 40, 0, 39, 38, 5, 36, 0, 13, 44, 19, 0, 21, 20, 0, 47, 30, 11, 0, 22, 6, 24, 0, 33, 43, 14, 0, 12, 42, 46, 0, 32, 17, 0, 35, 37, 31, 0, 34, 23, 27, 0, 29, 2, 0, 3, 0, 16, 45, 0, 1, 25, 0, 9, 0]</t>
  </si>
  <si>
    <t>[0, 12, 15, 47, 9, 21, 0, 13, 37, 36, 48, 16, 20, 0, 17, 18, 19, 44, 0, 27, 8, 28, 11, 0, 1, 32, 3, 0, 25, 40, 0, 7, 24, 22, 0, 46, 38, 0, 42, 43, 14, 0, 2, 39, 30, 29, 5, 0, 10, 4, 0, 35, 23, 0, 6, 31, 45, 34, 0, 26, 33, 41, 0]</t>
  </si>
  <si>
    <t>[0, 21, 6, 27, 31, 41, 30, 0, 44, 19, 18, 42, 23, 0, 3, 32, 10, 0, 4, 40, 25, 0, 20, 16, 13, 37, 48, 36, 0, 35, 14, 28, 0, 17, 43, 0, 38, 46, 0, 34, 2, 29, 5, 7, 0, 22, 24, 0, 1, 0, 11, 8, 12, 9, 0, 26, 33, 47, 0, 45, 39, 0, 15, 0]</t>
  </si>
  <si>
    <t>[0, 34, 15, 46, 0, 33, 7, 8, 4, 12, 0, 5, 25, 2, 9, 0, 14, 38, 32, 0, 24, 26, 0, 18, 29, 27, 0, 35, 21, 41, 0, 30, 17, 45, 11, 31, 0, 40, 22, 0, 23, 20, 47, 0, 39, 44, 3, 0, 43, 1, 36, 37, 19, 13, 0, 6, 42, 48, 0, 28, 16, 10, 0]</t>
  </si>
  <si>
    <t>[0, 10, 22, 23, 20, 0, 3, 44, 39, 36, 0, 14, 18, 6, 8, 0, 40, 32, 46, 0, 48, 12, 4, 7, 33, 0, 5, 21, 41, 31, 0, 24, 34, 11, 0, 13, 26, 37, 17, 0, 43, 28, 16, 0, 9, 25, 2, 0, 42, 38, 0, 27, 29, 45, 0, 35, 30, 19, 0, 47, 0, 15, 0, 1, 0]</t>
  </si>
  <si>
    <t>[0, 15, 1, 0, 3, 6, 0, 20, 33, 48, 0, 5, 17, 8, 19, 37, 0, 27, 28, 29, 0, 21, 47, 7, 32, 0, 23, 46, 26, 25, 0, 12, 10, 0, 9, 2, 0, 31, 22, 0, 40, 43, 0, 11, 34, 42, 45, 35, 0, 14, 30, 41, 4, 39, 0, 18, 24, 44, 0, 36, 13, 38, 16, 0]</t>
  </si>
  <si>
    <t>[0, 9, 27, 37, 0, 15, 1, 0, 2, 29, 12, 0, 6, 3, 45, 0, 10, 21, 7, 32, 0, 35, 43, 40, 0, 39, 14, 30, 41, 4, 0, 5, 18, 17, 8, 0, 23, 46, 48, 34, 0, 28, 19, 24, 44, 26, 0, 31, 33, 16, 13, 0, 20, 25, 11, 0, 22, 42, 0, 36, 38, 0, 47, 0]</t>
  </si>
  <si>
    <t>[0, 1, 12, 44, 5, 0, 24, 36, 38, 25, 0, 48, 21, 0, 35, 3, 29, 0, 13, 33, 0, 30, 17, 0, 8, 41, 22, 0, 40, 11, 2, 0, 46, 37, 0, 27, 9, 19, 10, 0, 15, 18, 34, 0, 39, 4, 0, 42, 26, 43, 6, 20, 0, 23, 31, 45, 28, 14, 32, 0, 16, 7, 47, 0]</t>
  </si>
  <si>
    <t>[0, 23, 25, 17, 0, 13, 33, 0, 39, 4, 0, 30, 29, 1, 0, 8, 7, 16, 20, 0, 2, 11, 40, 0, 41, 22, 35, 0, 46, 37, 12, 0, 38, 36, 24, 45, 31, 32, 14, 0, 48, 21, 0, 3, 5, 27, 9, 19, 0, 10, 42, 18, 0, 15, 34, 43, 0, 47, 6, 26, 0, 44, 28, 0]</t>
  </si>
  <si>
    <t>[0, 26, 32, 0, 29, 24, 8, 0, 33, 31, 15, 0, 2, 9, 30, 46, 1, 28, 0, 38, 23, 42, 40, 0, 37, 25, 0, 44, 27, 16, 45, 14, 0, 39, 13, 20, 0, 35, 18, 22, 36, 0, 12, 11, 43, 0, 10, 48, 0, 17, 4, 34, 19, 0, 21, 41, 0, 3, 7, 0, 5, 6, 47, 0]</t>
  </si>
  <si>
    <t>[0, 41, 21, 36, 0, 40, 25, 2, 9, 46, 0, 15, 31, 33, 0, 48, 10, 0, 35, 28, 22, 12, 0, 19, 24, 29, 27, 44, 0, 34, 4, 17, 0, 26, 37, 20, 0, 3, 7, 0, 18, 6, 0, 23, 38, 30, 43, 0, 5, 47, 14, 42, 0, 8, 16, 0, 1, 11, 0, 13, 39, 0, 32, 0, 45, 0]</t>
  </si>
  <si>
    <t>[0, 28, 3, 0, 29, 40, 1, 0, 48, 27, 38, 36, 18, 0, 44, 33, 32, 19, 0, 31, 39, 17, 10, 8, 0, 21, 24, 2, 0, 46, 7, 0, 34, 20, 14, 9, 0, 37, 12, 13, 0, 41, 25, 0, 42, 22, 0, 26, 4, 16, 30, 23, 0, 47, 5, 45, 15, 6, 0, 35, 11, 43, 0]</t>
  </si>
  <si>
    <t>[0, 28, 3, 0, 22, 6, 42, 0, 8, 31, 13, 12, 0, 29, 21, 19, 32, 24, 0, 44, 1, 33, 0, 7, 46, 26, 16, 0, 25, 41, 45, 0, 2, 47, 5, 48, 27, 34, 18, 0, 37, 43, 23, 30, 0, 10, 17, 39, 0, 40, 11, 0, 4, 15, 20, 0, 9, 14, 0, 35, 36, 0, 38, 0]</t>
  </si>
  <si>
    <t>[0, 4, 22, 33, 13, 0, 19, 47, 2, 16, 0, 48, 29, 26, 21, 43, 42, 0, 44, 35, 0, 5, 28, 24, 0, 8, 1, 45, 30, 0, 37, 27, 0, 9, 36, 12, 0, 32, 3, 18, 0, 6, 31, 15, 0, 46, 34, 7, 39, 0, 10, 17, 0, 14, 0, 25, 20, 41, 23, 0, 11, 40, 38, 0]</t>
  </si>
  <si>
    <t>[0, 14, 10, 0, 19, 27, 39, 45, 0, 6, 15, 31, 12, 21, 0, 4, 16, 32, 9, 42, 48, 43, 0, 13, 18, 33, 0, 37, 24, 30, 0, 17, 29, 0, 47, 2, 3, 0, 46, 7, 8, 1, 0, 23, 35, 25, 41, 0, 11, 22, 40, 0, 44, 20, 0, 28, 5, 0, 36, 38, 0, 34, 0, 26, 0]</t>
  </si>
  <si>
    <t>[0, 15, 48, 1, 0, 20, 21, 0, 9, 17, 19, 45, 0, 41, 26, 8, 38, 5, 3, 16, 0, 23, 30, 4, 0, 40, 18, 0, 43, 27, 0, 46, 47, 0, 14, 7, 37, 0, 33, 39, 6, 12, 34, 28, 0, 36, 13, 10, 0, 44, 22, 2, 0, 31, 29, 42, 0, 32, 24, 25, 0, 11, 35, 0]</t>
  </si>
  <si>
    <t>[0, 18, 37, 7, 32, 0, 40, 47, 0, 44, 35, 2, 33, 17, 0, 11, 15, 1, 0, 14, 27, 25, 0, 28, 34, 12, 6, 39, 0, 41, 21, 16, 3, 5, 26, 0, 43, 36, 13, 0, 10, 48, 0, 4, 23, 30, 0, 45, 22, 42, 0, 19, 9, 0, 46, 20, 0, 31, 29, 0, 24, 0, 8, 38, 0]</t>
  </si>
  <si>
    <t>[0, 23, 3, 48, 35, 0, 39, 38, 17, 0, 25, 15, 0, 42, 47, 40, 0, 41, 37, 2, 13, 8, 7, 0, 30, 11, 5, 0, 28, 34, 21, 45, 18, 0, 10, 29, 44, 6, 0, 46, 24, 0, 14, 36, 31, 0, 1, 27, 16, 33, 0, 22, 43, 20, 0, 9, 26, 12, 0, 32, 19, 4, 0]</t>
  </si>
  <si>
    <t>[0, 40, 23, 42, 12, 0, 14, 24, 5, 28, 8, 0, 41, 4, 15, 13, 0, 25, 26, 0, 46, 11, 0, 10, 22, 0, 20, 43, 6, 9, 44, 0, 18, 37, 19, 39, 0, 32, 38, 17, 0, 36, 31, 0, 45, 7, 21, 34, 0, 35, 48, 3, 0, 30, 2, 0, 29, 33, 27, 16, 0, 47, 1, 0]</t>
  </si>
  <si>
    <t>[0, 40, 31, 8, 0, 34, 16, 41, 26, 0, 32, 7, 22, 0, 43, 19, 13, 4, 0, 42, 36, 20, 18, 14, 6, 0, 9, 1, 46, 21, 0, 37, 45, 15, 12, 28, 0, 33, 39, 29, 0, 17, 47, 0, 23, 11, 0, 27, 24, 25, 0, 35, 44, 30, 3, 0, 48, 38, 5, 2, 10, 0]</t>
  </si>
  <si>
    <t>[0, 11, 23, 24, 33, 0, 47, 17, 48, 10, 0, 42, 28, 36, 12, 32, 20, 0, 9, 4, 13, 35, 6, 0, 8, 40, 31, 0, 27, 29, 34, 0, 43, 19, 44, 3, 0, 1, 46, 21, 18, 0, 26, 41, 16, 2, 0, 39, 38, 0, 25, 5, 0, 22, 7, 0, 37, 45, 15, 0, 14, 30, 0]</t>
  </si>
  <si>
    <t>[0, 32, 4, 6, 22, 14, 0, 9, 8, 21, 0, 25, 41, 43, 15, 0, 17, 7, 0, 44, 42, 34, 0, 11, 1, 35, 18, 0, 30, 31, 28, 0, 12, 27, 46, 33, 0, 2, 39, 26, 47, 45, 0, 37, 13, 40, 10, 38, 48, 0, 3, 36, 29, 23, 0, 20, 16, 0, 24, 5, 19, 0]</t>
  </si>
  <si>
    <t>[0, 7, 17, 45, 0, 16, 20, 23, 37, 46, 0, 32, 4, 6, 22, 14, 30, 0, 3, 29, 36, 12, 0, 2, 39, 43, 1, 0, 28, 19, 0, 31, 21, 9, 0, 33, 27, 24, 40, 13, 0, 41, 11, 15, 0, 18, 47, 26, 35, 38, 48, 0, 44, 42, 34, 0, 25, 8, 0, 5, 10, 0]</t>
  </si>
  <si>
    <t>[0, 3, 16, 23, 1, 15, 7, 0, 46, 0, 32, 48, 0, 36, 44, 29, 0, 21, 30, 5, 0, 34, 28, 14, 42, 0, 4, 9, 37, 26, 47, 20, 0, 2, 8, 0, 17, 39, 35, 0, 11, 43, 41, 0, 24, 31, 45, 0, 27, 19, 0, 18, 25, 40, 12, 6, 0, 33, 10, 0, 38, 13, 22, 0]</t>
  </si>
  <si>
    <t>[0, 46, 27, 6, 0, 19, 33, 0, 38, 39, 0, 17, 48, 10, 0, 20, 9, 37, 16, 23, 0, 32, 13, 40, 0, 35, 34, 14, 28, 7, 15, 1, 3, 11, 0, 22, 18, 30, 12, 0, 4, 36, 29, 0, 8, 2, 0, 42, 5, 47, 0, 44, 26, 31, 0, 24, 45, 25, 0, 21, 0, 41, 43, 0]</t>
  </si>
  <si>
    <t>[0, 45, 16, 0, 41, 39, 0, 5, 14, 17, 1, 0, 43, 3, 20, 37, 0, 32, 7, 10, 0, 12, 42, 2, 0, 19, 34, 33, 0, 46, 11, 6, 0, 29, 31, 0, 23, 4, 9, 0, 26, 36, 28, 0, 35, 22, 13, 25, 0, 24, 40, 0, 21, 15, 48, 0, 27, 30, 44, 0, 47, 8, 38, 18, 0]</t>
  </si>
  <si>
    <t>[0, 37, 20, 3, 43, 0, 16, 32, 35, 0, 45, 31, 38, 0, 18, 8, 47, 28, 0, 44, 27, 30, 0, 24, 40, 0, 6, 11, 5, 19, 0, 41, 36, 0, 46, 39, 2, 9, 0, 7, 10, 29, 0, 33, 34, 0, 21, 15, 48, 0, 26, 14, 0, 1, 17, 12, 23, 0, 25, 13, 22, 0, 4, 42, 0]</t>
  </si>
  <si>
    <t>[0, 19, 26, 0, 24, 14, 41, 4, 0, 25, 45, 30, 21, 0, 29, 12, 7, 33, 0, 15, 9, 16, 0, 43, 46, 34, 0, 40, 23, 0, 22, 10, 39, 0, 1, 37, 32, 11, 0, 18, 3, 0, 2, 0, 5, 42, 44, 27, 0, 48, 47, 38, 0, 31, 28, 8, 0, 17, 20, 36, 0, 13, 35, 6, 0]</t>
  </si>
  <si>
    <t>[0, 2, 16, 9, 25, 0, 3, 18, 14, 22, 0, 21, 38, 47, 27, 0, 23, 40, 0, 26, 19, 4, 0, 24, 41, 7, 0, 48, 43, 34, 30, 0, 44, 42, 5, 37, 0, 15, 45, 13, 0, 36, 1, 20, 11, 0, 29, 12, 39, 0, 33, 10, 0, 6, 35, 0, 31, 8, 28, 0, 17, 32, 0, 46, 0]</t>
  </si>
  <si>
    <t>[0, 42, 41, 14, 22, 0, 39, 17, 0, 19, 29, 0, 47, 44, 20, 0, 2, 32, 7, 0, 15, 3, 0, 38, 6, 48, 0, 1, 35, 0, 13, 8, 31, 12, 33, 0, 27, 21, 0, 40, 46, 28, 9, 37, 0, 10, 5, 24, 25, 0, 16, 36, 18, 0, 43, 23, 0, 26, 30, 11, 0, 34, 4, 45, 0]</t>
  </si>
  <si>
    <t>[0, 38, 6, 48, 11, 0, 37, 3, 46, 28, 0, 23, 43, 0, 27, 21, 33, 31, 0, 15, 13, 47, 8, 0, 22, 30, 26, 0, 35, 1, 0, 19, 29, 16, 41, 0, 42, 2, 7, 40, 0, 39, 12, 0, 45, 34, 4, 0, 17, 10, 5, 25, 0, 9, 20, 0, 14, 36, 0, 32, 18, 0, 44, 0, 24, 0]</t>
  </si>
  <si>
    <t>[0, 19, 10, 3, 0, 21, 42, 20, 0, 39, 24, 31, 0, 32, 6, 33, 11, 0, 14, 2, 8, 45, 0, 17, 26, 36, 30, 0, 1, 28, 43, 0, 34, 48, 22, 40, 0, 15, 9, 0, 13, 46, 18, 4, 25, 0, 38, 23, 7, 0, 27, 16, 29, 12, 0, 47, 5, 0, 41, 35, 37, 44, 0]</t>
  </si>
  <si>
    <t>[0, 47, 5, 0, 27, 16, 29, 48, 34, 0, 1, 28, 43, 0, 13, 24, 3, 19, 0, 12, 14, 2, 46, 0, 21, 11, 33, 30, 36, 0, 45, 41, 42, 37, 0, 20, 8, 32, 17, 0, 38, 23, 7, 0, 15, 9, 0, 35, 44, 0, 39, 40, 31, 0, 6, 26, 0, 25, 4, 18, 0, 22, 10, 0]</t>
  </si>
  <si>
    <t>[0, 47, 15, 5, 0, 23, 21, 0, 13, 39, 20, 8, 0, 1, 26, 2, 3, 0, 25, 10, 14, 7, 0, 37, 32, 28, 0, 41, 40, 0, 33, 22, 6, 0, 35, 11, 9, 0, 44, 0, 19, 30, 12, 4, 0, 29, 46, 48, 0, 18, 42, 0, 36, 27, 0, 34, 31, 17, 0, 38, 16, 43, 24, 45, 0]</t>
  </si>
  <si>
    <t>[0, 44, 36, 19, 0, 42, 18, 0, 8, 20, 39, 13, 0, 46, 48, 29, 0, 9, 27, 30, 15, 0, 6, 33, 22, 0, 21, 23, 0, 40, 17, 7, 0, 1, 26, 3, 2, 0, 28, 37, 32, 0, 4, 11, 35, 0, 34, 31, 45, 24, 0, 12, 5, 0, 47, 41, 16, 38, 0, 25, 14, 10, 0, 43, 0]</t>
  </si>
  <si>
    <t>[0, 38, 21, 15, 36, 0, 29, 2, 23, 0, 4, 34, 24, 0, 16, 31, 27, 0, 41, 6, 20, 0, 30, 8, 46, 0, 11, 22, 0, 12, 39, 0, 18, 28, 32, 0, 5, 3, 47, 13, 0, 25, 43, 17, 0, 48, 33, 26, 0, 14, 10, 45, 0, 37, 7, 42, 19, 0, 1, 44, 0, 40, 35, 9, 0]</t>
  </si>
  <si>
    <t>[0, 25, 43, 17, 0, 9, 40, 35, 27, 0, 39, 12, 0, 1, 14, 36, 0, 11, 22, 0, 13, 47, 34, 24, 41, 0, 7, 42, 19, 10, 30, 0, 48, 33, 31, 0, 38, 21, 15, 5, 0, 44, 37, 45, 0, 16, 23, 0, 32, 46, 28, 0, 29, 2, 6, 0, 3, 4, 0, 18, 8, 0, 26, 0, 20, 0]</t>
  </si>
  <si>
    <t>[0, 3, 29, 17, 7, 0, 19, 31, 33, 0, 8, 24, 32, 0, 34, 30, 2, 44, 0, 1, 18, 35, 0, 23, 36, 38, 41, 13, 0, 40, 10, 16, 0, 21, 42, 0, 22, 0, 15, 47, 28, 45, 0, 48, 37, 12, 0, 9, 14, 4, 0, 39, 20, 43, 25, 0, 46, 27, 11, 26, 0, 5, 6, 0]</t>
  </si>
  <si>
    <t>[0, 40, 10, 16, 0, 39, 32, 8, 25, 4, 0, 7, 17, 22, 29, 26, 0, 45, 15, 48, 28, 0, 42, 21, 0, 3, 19, 12, 0, 6, 5, 0, 35, 1, 23, 38, 41, 0, 24, 20, 34, 0, 9, 14, 2, 0, 37, 31, 33, 0, 18, 11, 46, 0, 44, 13, 36, 0, 43, 30, 0, 27, 47, 0]</t>
  </si>
  <si>
    <t>[0, 24, 10, 48, 21, 40, 0, 23, 32, 42, 0, 33, 30, 19, 0, 12, 14, 47, 22, 0, 9, 26, 0, 7, 3, 8, 0, 15, 20, 0, 45, 5, 46, 0, 31, 18, 44, 0, 29, 43, 39, 0, 17, 41, 38, 0, 37, 36, 11, 35, 0, 28, 6, 16, 13, 0, 4, 0, 34, 27, 0, 25, 2, 1, 0]</t>
  </si>
  <si>
    <t>[0, 39, 4, 29, 37, 10, 0, 15, 20, 0, 8, 26, 0, 44, 18, 31, 0, 38, 41, 9, 22, 0, 25, 2, 1, 40, 0, 27, 34, 0, 16, 46, 5, 48, 0, 17, 28, 23, 0, 13, 12, 14, 0, 47, 24, 33, 19, 0, 45, 42, 0, 6, 32, 21, 0, 43, 7, 0, 3, 11, 36, 0, 35, 30, 0]</t>
  </si>
  <si>
    <t>[0, 47, 34, 12, 14, 0, 45, 7, 9, 41, 20, 0, 38, 43, 0, 31, 37, 16, 25, 0, 44, 6, 26, 28, 0, 27, 46, 0, 8, 15, 4, 0, 21, 2, 1, 0, 32, 22, 0, 29, 48, 0, 24, 30, 35, 0, 18, 23, 10, 0, 13, 5, 36, 0, 19, 11, 3, 0, 39, 33, 0, 40, 42, 17, 0]</t>
  </si>
  <si>
    <t>[0, 33, 39, 1, 0, 25, 29, 40, 3, 0, 43, 38, 0, 10, 23, 18, 26, 0, 22, 32, 31, 7, 0, 27, 19, 36, 0, 4, 48, 0, 47, 12, 14, 34, 0, 11, 21, 24, 0, 35, 46, 0, 17, 42, 15, 0, 13, 20, 41, 9, 45, 0, 5, 30, 0, 8, 0, 44, 6, 2, 0, 28, 0, 16, 37, 0]</t>
  </si>
  <si>
    <t>[0, 19, 38, 27, 0, 31, 32, 37, 42, 46, 0, 41, 7, 35, 25, 0, 14, 34, 0, 22, 47, 9, 29, 0, 16, 4, 0, 1, 5, 26, 0, 2, 43, 11, 0, 24, 28, 15, 18, 0, 36, 12, 3, 40, 0, 45, 0, 8, 30, 39, 0, 48, 20, 33, 0, 13, 44, 6, 0, 23, 17, 10, 21, 0]</t>
  </si>
  <si>
    <t>[0, 34, 14, 31, 0, 45, 4, 46, 0, 41, 9, 7, 35, 29, 33, 0, 8, 27, 38, 23, 0, 1, 5, 26, 0, 18, 15, 28, 24, 0, 39, 30, 10, 0, 6, 13, 44, 0, 11, 43, 2, 0, 19, 48, 0, 32, 37, 42, 40, 0, 16, 22, 47, 0, 21, 20, 0, 3, 12, 36, 0, 25, 0, 17, 0]</t>
  </si>
  <si>
    <t>[0, 10, 17, 13, 43, 0, 2, 42, 7, 36, 0, 22, 20, 47, 6, 0, 4, 41, 40, 28, 0, 12, 8, 14, 0, 26, 15, 24, 38, 0, 34, 0, 1, 33, 5, 0, 44, 18, 0, 46, 31, 39, 35, 27, 0, 11, 30, 32, 0, 25, 19, 0, 16, 21, 0, 3, 29, 48, 23, 0, 45, 37, 9, 0]</t>
  </si>
  <si>
    <t>[0, 25, 19, 0, 3, 4, 32, 12, 0, 11, 16, 28, 40, 0, 34, 7, 36, 10, 17, 31, 0, 2, 42, 44, 26, 6, 0, 21, 30, 5, 0, 29, 48, 20, 0, 23, 45, 9, 38, 0, 47, 33, 0, 15, 35, 39, 0, 46, 43, 27, 0, 18, 13, 0, 24, 37, 22, 0, 14, 8, 0, 41, 1, 0]</t>
  </si>
  <si>
    <t>[0, 10, 42, 3, 39, 43, 0, 9, 0, 32, 12, 40, 30, 0, 14, 18, 26, 0, 16, 20, 47, 13, 0, 2, 48, 0, 28, 44, 0, 21, 5, 8, 0, 22, 23, 33, 0, 37, 11, 31, 41, 0, 25, 29, 24, 38, 1, 0, 15, 19, 0, 35, 34, 36, 6, 4, 0, 17, 46, 45, 27, 7, 0]</t>
  </si>
  <si>
    <t>[0, 2, 48, 44, 0, 9, 46, 17, 45, 0, 39, 42, 3, 16, 47, 0, 43, 13, 34, 36, 35, 0, 26, 28, 19, 0, 32, 7, 27, 1, 40, 38, 0, 15, 33, 22, 0, 21, 8, 5, 0, 10, 20, 4, 6, 0, 12, 30, 25, 0, 18, 14, 11, 0, 23, 41, 31, 0, 29, 24, 0, 37, 0]</t>
  </si>
  <si>
    <t>[0, 7, 5, 4, 47, 0, 33, 18, 36, 29, 0, 24, 32, 27, 21, 0, 37, 12, 41, 0, 15, 20, 39, 0, 1, 11, 9, 26, 0, 6, 14, 0, 2, 42, 45, 23, 8, 0, 30, 40, 10, 0, 48, 46, 35, 0, 25, 34, 43, 0, 44, 22, 0, 19, 13, 0, 28, 0, 38, 31, 17, 16, 0, 3, 0]</t>
  </si>
  <si>
    <t>[0, 25, 3, 21, 0, 16, 17, 31, 38, 0, 19, 13, 24, 0, 28, 48, 26, 0, 44, 22, 8, 0, 14, 6, 0, 41, 12, 37, 0, 23, 42, 39, 45, 0, 34, 43, 15, 36, 0, 7, 18, 33, 1, 0, 40, 10, 30, 0, 46, 35, 32, 0, 47, 4, 5, 0, 27, 29, 9, 0, 2, 20, 0, 11, 0]</t>
  </si>
  <si>
    <t>[0, 13, 40, 17, 22, 0, 39, 18, 35, 0, 47, 46, 37, 0, 30, 26, 21, 2, 0, 43, 31, 27, 33, 0, 10, 34, 23, 32, 0, 3, 42, 44, 0, 7, 8, 1, 0, 36, 38, 6, 0, 20, 14, 16, 45, 11, 0, 15, 12, 0, 4, 24, 5, 0, 25, 28, 0, 9, 29, 19, 0, 48, 41, 0]</t>
  </si>
  <si>
    <t>[0, 28, 25, 0, 6, 38, 36, 0, 32, 7, 12, 41, 13, 0, 43, 31, 46, 19, 4, 0, 35, 8, 0, 37, 20, 3, 0, 5, 24, 0, 44, 1, 42, 0, 30, 26, 2, 21, 0, 15, 48, 0, 33, 27, 29, 0, 47, 9, 11, 0, 18, 40, 22, 39, 0, 23, 10, 34, 0, 17, 0, 45, 16, 14, 0]</t>
  </si>
  <si>
    <t>[0, 13, 48, 10, 40, 0, 32, 12, 24, 45, 2, 0, 37, 15, 0, 1, 3, 25, 0, 43, 16, 8, 0, 9, 46, 0, 42, 0, 17, 20, 31, 0, 38, 36, 29, 4, 0, 47, 23, 0, 30, 14, 11, 21, 27, 28, 0, 26, 22, 18, 0, 39, 44, 0, 34, 6, 0, 35, 41, 33, 0, 5, 19, 7, 0]</t>
  </si>
  <si>
    <t>[0, 42, 47, 35, 0, 9, 39, 0, 37, 30, 43, 14, 0, 40, 23, 31, 48, 0, 46, 5, 4, 32, 12, 24, 0, 44, 19, 0, 7, 45, 26, 0, 38, 36, 8, 0, 28, 27, 15, 33, 0, 34, 6, 10, 0, 2, 22, 18, 0, 20, 13, 0, 17, 1, 3, 0, 16, 11, 21, 0, 25, 29, 0, 41, 0]</t>
  </si>
  <si>
    <t>[0, 32, 36, 2, 39, 3, 0, 30, 0, 4, 12, 23, 0, 48, 43, 24, 0, 29, 38, 0, 44, 20, 14, 0, 40, 45, 26, 0, 8, 31, 0, 22, 5, 10, 15, 37, 0, 27, 13, 21, 7, 19, 0, 35, 28, 0, 25, 47, 41, 0, 18, 0, 42, 46, 16, 0, 11, 1, 33, 9, 0, 6, 17, 34, 0]</t>
  </si>
  <si>
    <t>[0, 30, 16, 29, 40, 0, 41, 18, 24, 37, 0, 31, 8, 0, 9, 1, 11, 22, 0, 47, 25, 32, 0, 23, 42, 46, 12, 0, 35, 28, 0, 19, 17, 3, 2, 0, 26, 45, 0, 38, 33, 48, 0, 6, 7, 5, 10, 15, 36, 0, 44, 34, 20, 0, 14, 43, 0, 4, 39, 27, 21, 0, 13, 0]</t>
  </si>
  <si>
    <t>[0, 25, 42, 8, 19, 0, 27, 47, 41, 0, 3, 22, 1, 4, 45, 0, 14, 31, 0, 13, 5, 18, 43, 0, 44, 28, 29, 39, 0, 23, 32, 38, 0, 7, 40, 46, 0, 12, 0, 37, 33, 10, 0, 21, 16, 20, 9, 0, 26, 34, 24, 0, 35, 6, 0, 17, 2, 48, 0, 30, 11, 36, 15, 0]</t>
  </si>
  <si>
    <t>[0, 7, 40, 46, 0, 12, 13, 24, 43, 0, 6, 17, 19, 0, 48, 15, 23, 11, 0, 30, 31, 36, 18, 4, 3, 0, 10, 29, 28, 39, 0, 27, 47, 2, 0, 38, 32, 0, 45, 26, 1, 0, 21, 16, 20, 9, 0, 14, 34, 0, 8, 42, 25, 0, 44, 35, 37, 0, 33, 41, 0, 5, 22, 0]</t>
  </si>
  <si>
    <t>[0, 7, 28, 43, 0, 15, 18, 22, 23, 0, 10, 19, 25, 45, 0, 40, 30, 11, 0, 27, 1, 0, 26, 4, 16, 36, 44, 0, 12, 9, 38, 42, 0, 47, 41, 0, 2, 24, 33, 0, 29, 46, 0, 20, 37, 13, 14, 0, 35, 32, 17, 5, 0, 34, 48, 31, 0, 3, 8, 39, 0, 6, 21, 0]</t>
  </si>
  <si>
    <t>[0, 41, 47, 11, 0, 15, 18, 7, 28, 45, 0, 1, 27, 0, 23, 21, 34, 17, 39, 0, 26, 22, 4, 0, 42, 46, 31, 14, 0, 5, 3, 16, 36, 0, 29, 24, 25, 0, 6, 48, 0, 44, 43, 40, 0, 2, 10, 19, 0, 33, 20, 37, 0, 30, 9, 12, 0, 35, 13, 32, 0, 8, 0, 38, 0]</t>
  </si>
  <si>
    <t>[0, 34, 6, 2, 0, 23, 37, 20, 7, 43, 0, 9, 24, 0, 12, 0, 4, 46, 11, 0, 26, 31, 16, 10, 42, 36, 0, 25, 8, 44, 1, 41, 0, 47, 15, 22, 39, 0, 38, 5, 29, 45, 0, 18, 14, 0, 35, 3, 0, 33, 28, 27, 0, 13, 30, 19, 32, 0, 48, 17, 21, 40, 0]</t>
  </si>
  <si>
    <t>[0, 9, 24, 41, 5, 44, 26, 0, 43, 36, 12, 2, 13, 0, 45, 29, 23, 37, 0, 39, 3, 48, 0, 35, 14, 0, 34, 33, 0, 18, 6, 47, 17, 10, 0, 11, 25, 8, 1, 0, 38, 46, 7, 0, 4, 20, 21, 42, 0, 22, 15, 28, 0, 32, 31, 16, 0, 27, 19, 30, 0, 40, 0]</t>
  </si>
  <si>
    <t>[0, 18, 28, 20, 0, 45, 48, 22, 14, 0, 11, 47, 9, 0, 33, 2, 12, 23, 29, 0, 36, 30, 38, 0, 31, 35, 41, 0, 7, 40, 44, 0, 8, 19, 15, 6, 43, 0, 27, 34, 0, 4, 1, 21, 13, 0, 25, 39, 24, 0, 17, 42, 46, 0, 16, 26, 0, 32, 37, 10, 0, 3, 5, 0]</t>
  </si>
  <si>
    <t>[0, 16, 26, 0, 34, 27, 36, 0, 29, 23, 10, 33, 8, 0, 11, 47, 43, 6, 0, 9, 24, 25, 0, 17, 22, 14, 28, 0, 12, 21, 13, 7, 40, 0, 5, 3, 0, 45, 38, 30, 0, 20, 18, 48, 0, 46, 42, 0, 1, 35, 31, 0, 32, 37, 39, 0, 2, 4, 0, 44, 41, 0, 19, 15, 0]</t>
  </si>
  <si>
    <t>[0, 1, 19, 31, 0, 8, 5, 15, 0, 17, 2, 3, 13, 0, 20, 9, 22, 14, 0, 41, 4, 48, 0, 35, 30, 27, 0, 45, 36, 25, 47, 0, 43, 33, 11, 0, 32, 24, 7, 0, 37, 6, 40, 0, 21, 10, 29, 0, 18, 38, 0, 34, 12, 26, 0, 46, 39, 0, 28, 0, 44, 23, 16, 42, 0]</t>
  </si>
  <si>
    <t>[0, 13, 39, 37, 0, 28, 46, 44, 0, 15, 5, 18, 47, 0, 17, 27, 35, 26, 9, 14, 0, 7, 8, 24, 0, 2, 3, 30, 0, 32, 42, 0, 6, 40, 0, 34, 12, 21, 0, 38, 31, 11, 0, 20, 22, 0, 1, 45, 0, 19, 36, 25, 48, 0, 43, 33, 0, 16, 23, 41, 0, 29, 10, 0, 4, 0]</t>
  </si>
  <si>
    <t>[0, 38, 10, 34, 0, 11, 32, 37, 0, 22, 47, 5, 13, 31, 46, 0, 27, 29, 26, 23, 0, 19, 41, 28, 7, 45, 0, 30, 12, 35, 0, 33, 1, 0, 44, 14, 39, 0, 8, 16, 9, 0, 48, 20, 0, 25, 6, 3, 0, 17, 40, 36, 0, 2, 0, 21, 18, 42, 4, 24, 15, 43, 0]</t>
  </si>
  <si>
    <t>[0, 2, 33, 0, 35, 14, 11, 27, 0, 43, 30, 21, 18, 42, 47, 0, 12, 8, 0, 1, 19, 45, 0, 16, 39, 46, 31, 0, 34, 36, 40, 0, 20, 48, 0, 44, 9, 32, 0, 37, 0, 6, 25, 3, 0, 17, 10, 4, 24, 0, 22, 15, 29, 26, 5, 0, 38, 41, 28, 7, 0, 23, 0, 13, 0]</t>
  </si>
  <si>
    <t>[0, 16, 3, 24, 0, 7, 21, 4, 40, 0, 48, 37, 29, 22, 0, 8, 25, 45, 0, 13, 0, 5, 31, 17, 11, 0, 32, 27, 0, 35, 14, 28, 0, 6, 10, 30, 42, 0, 23, 20, 39, 47, 0, 41, 12, 0, 43, 26, 9, 15, 36, 0, 44, 18, 1, 33, 2, 0, 38, 46, 34, 19, 0]</t>
  </si>
  <si>
    <t>[0, 47, 39, 20, 34, 38, 0, 13, 11, 32, 40, 31, 0, 44, 7, 18, 8, 43, 0, 23, 22, 48, 45, 0, 6, 10, 30, 42, 0, 35, 14, 46, 0, 25, 2, 33, 1, 15, 26, 0, 17, 5, 16, 0, 9, 21, 0, 41, 12, 0, 24, 4, 0, 28, 19, 0, 36, 27, 0, 3, 0, 37, 29, 0]</t>
  </si>
  <si>
    <t>[0, 35, 38, 4, 0, 34, 44, 46, 0, 21, 20, 39, 0, 10, 22, 36, 26, 33, 0, 9, 24, 2, 0, 48, 30, 32, 14, 0, 19, 7, 0, 13, 5, 29, 0, 17, 41, 0, 47, 27, 0, 43, 42, 45, 28, 0, 15, 6, 1, 3, 0, 16, 25, 31, 0, 40, 37, 11, 23, 0, 8, 18, 12, 0]</t>
  </si>
  <si>
    <t>[0, 41, 27, 9, 0, 47, 46, 34, 10, 0, 15, 4, 29, 5, 0, 35, 38, 28, 33, 18, 22, 0, 19, 7, 30, 0, 23, 11, 2, 37, 0, 17, 14, 0, 6, 1, 3, 16, 0, 13, 21, 0, 48, 32, 24, 0, 45, 43, 42, 0, 40, 31, 20, 0, 39, 25, 0, 36, 8, 0, 44, 0, 26, 12, 0]</t>
  </si>
  <si>
    <t>[0, 26, 45, 1, 0, 18, 10, 0, 25, 33, 39, 41, 0, 16, 22, 0, 23, 34, 15, 0, 6, 7, 36, 0, 12, 8, 29, 0, 27, 48, 46, 14, 0, 37, 30, 3, 32, 40, 47, 0, 5, 38, 0, 44, 28, 0, 2, 20, 42, 21, 0, 11, 35, 0, 43, 17, 9, 0, 31, 19, 0, 24, 13, 4, 0]</t>
  </si>
  <si>
    <t>[0, 1, 29, 8, 47, 32, 37, 0, 27, 44, 41, 0, 19, 31, 0, 25, 9, 42, 0, 11, 4, 0, 26, 28, 0, 12, 35, 0, 45, 15, 34, 46, 33, 0, 36, 7, 20, 0, 5, 38, 0, 6, 2, 13, 24, 0, 22, 16, 0, 21, 10, 0, 18, 39, 17, 0, 23, 30, 3, 0, 43, 14, 48, 0, 40, 0]</t>
  </si>
  <si>
    <t>[0, 12, 44, 0, 31, 42, 23, 2, 34, 0, 46, 45, 38, 0, 7, 21, 13, 0, 26, 28, 10, 0, 35, 17, 0, 24, 11, 14, 0, 6, 27, 25, 0, 33, 19, 1, 48, 0, 3, 20, 0, 43, 36, 39, 0, 30, 29, 37, 15, 0, 32, 9, 18, 0, 47, 5, 40, 0, 16, 8, 0, 22, 41, 4, 0]</t>
  </si>
  <si>
    <t>[0, 8, 20, 41, 19, 0, 12, 16, 34, 0, 3, 10, 6, 0, 44, 24, 14, 39, 0, 30, 29, 37, 7, 0, 4, 9, 48, 0, 26, 28, 18, 47, 0, 38, 13, 15, 0, 17, 35, 0, 25, 27, 0, 31, 42, 23, 2, 0, 40, 21, 0, 1, 32, 33, 0, 43, 36, 0, 45, 46, 0, 22, 0, 5, 11, 0]</t>
  </si>
  <si>
    <t>[0, 35, 9, 38, 0, 24, 20, 0, 30, 43, 41, 0, 33, 10, 1, 0, 31, 14, 36, 0, 28, 17, 34, 0, 21, 11, 19, 0, 18, 44, 40, 39, 7, 0, 37, 15, 42, 8, 0, 3, 26, 25, 29, 47, 0, 23, 45, 5, 0, 4, 32, 0, 12, 46, 0, 6, 16, 27, 2, 0, 22, 48, 13, 0]</t>
  </si>
  <si>
    <t>[0, 8, 19, 21, 43, 7, 0, 2, 27, 16, 13, 3, 0, 35, 9, 38, 0, 46, 12, 0, 41, 20, 48, 25, 0, 6, 1, 28, 0, 31, 45, 5, 40, 0, 24, 30, 0, 10, 33, 23, 0, 11, 42, 15, 0, 34, 17, 18, 0, 26, 29, 47, 0, 37, 32, 39, 0, 22, 0, 14, 36, 0, 4, 44, 0]</t>
  </si>
  <si>
    <t>[0, 26, 25, 21, 0, 48, 37, 42, 0, 22, 43, 7, 0, 33, 19, 27, 41, 0, 47, 35, 15, 0, 34, 2, 4, 8, 0, 29, 13, 20, 38, 39, 0, 23, 46, 3, 0, 40, 32, 0, 28, 44, 12, 14, 0, 1, 9, 0, 31, 17, 0, 11, 10, 36, 0, 18, 45, 0, 16, 6, 5, 24, 30, 0]</t>
  </si>
  <si>
    <t>[0, 7, 31, 0, 9, 21, 0, 10, 11, 26, 0, 23, 17, 3, 36, 0, 15, 16, 39, 38, 5, 29, 0, 33, 27, 41, 4, 8, 44, 0, 42, 37, 48, 0, 46, 22, 43, 6, 13, 0, 1, 2, 0, 14, 12, 28, 0, 40, 32, 0, 35, 30, 47, 0, 25, 34, 0, 18, 45, 0, 19, 24, 0, 20, 0]</t>
  </si>
  <si>
    <t>[0, 29, 33, 0, 23, 35, 34, 2, 0, 18, 6, 38, 0, 9, 28, 0, 12, 15, 32, 0, 20, 19, 3, 4, 17, 0, 43, 26, 25, 37, 0, 42, 21, 0, 41, 40, 0, 24, 46, 0, 47, 5, 0, 22, 16, 7, 48, 0, 39, 27, 44, 45, 0, 36, 1, 13, 8, 31, 0, 14, 10, 30, 11, 0]</t>
  </si>
  <si>
    <t>[0, 5, 47, 0, 24, 46, 20, 0, 28, 9, 11, 0, 48, 43, 25, 10, 22, 0, 42, 21, 0, 2, 40, 36, 31, 1, 0, 37, 34, 35, 13, 0, 30, 7, 16, 19, 0, 15, 12, 32, 0, 23, 45, 44, 27, 18, 0, 14, 38, 0, 33, 29, 17, 0, 6, 39, 0, 41, 8, 0, 26, 0, 4, 3, 0]</t>
  </si>
  <si>
    <t>[0, 24, 29, 9, 44, 0, 20, 41, 26, 0, 36, 5, 39, 48, 0, 42, 27, 11, 0, 12, 2, 16, 0, 4, 18, 40, 38, 21, 14, 0, 17, 0, 6, 25, 23, 0, 15, 19, 30, 0, 28, 46, 22, 0, 10, 35, 45, 31, 0, 37, 3, 47, 0, 32, 34, 7, 1, 0, 8, 43, 33, 13, 0]</t>
  </si>
  <si>
    <t>[0, 17, 26, 19, 0, 23, 22, 25, 48, 5, 0, 37, 13, 8, 16, 0, 32, 11, 30, 0, 10, 35, 45, 31, 14, 0, 20, 41, 47, 34, 44, 0, 27, 4, 18, 40, 38, 29, 0, 28, 46, 0, 1, 33, 43, 0, 42, 21, 7, 0, 12, 2, 9, 0, 15, 6, 39, 0, 3, 24, 0, 36, 0]</t>
  </si>
  <si>
    <t>[0, 17, 39, 24, 0, 18, 44, 41, 0, 25, 9, 35, 11, 0, 32, 42, 19, 12, 0, 2, 6, 0, 43, 29, 4, 0, 5, 23, 37, 14, 0, 3, 0, 27, 36, 40, 33, 0, 30, 21, 13, 0, 31, 10, 0, 26, 16, 1, 20, 0, 8, 15, 22, 38, 0, 48, 46, 47, 0, 34, 28, 45, 7, 0]</t>
  </si>
  <si>
    <t>[0, 47, 3, 6, 0, 24, 42, 17, 38, 21, 0, 7, 48, 46, 14, 0, 25, 13, 27, 36, 15, 0, 32, 39, 43, 0, 29, 31, 0, 18, 2, 26, 1, 0, 45, 10, 37, 0, 34, 28, 4, 33, 0, 23, 5, 40, 0, 30, 9, 8, 0, 41, 44, 19, 0, 16, 20, 12, 0, 11, 35, 0, 22, 0]</t>
  </si>
  <si>
    <t>[0, 3, 17, 12, 0, 14, 44, 0, 19, 1, 0, 26, 20, 39, 29, 0, 43, 34, 11, 46, 0, 8, 27, 37, 45, 6, 0, 31, 13, 0, 16, 18, 4, 0, 28, 32, 25, 0, 7, 5, 41, 0, 33, 36, 30, 10, 0, 23, 15, 38, 24, 22, 0, 40, 47, 42, 2, 0, 9, 48, 35, 21, 0]</t>
  </si>
  <si>
    <t>[0, 40, 47, 2, 42, 22, 0, 29, 39, 20, 26, 0, 12, 17, 3, 0, 25, 41, 21, 23, 0, 44, 14, 32, 0, 9, 34, 1, 43, 0, 28, 5, 16, 36, 0, 10, 30, 33, 0, 4, 11, 0, 7, 18, 46, 0, 13, 31, 45, 0, 8, 6, 37, 27, 0, 24, 48, 35, 0, 19, 38, 0, 15, 0]</t>
  </si>
  <si>
    <t>[0, 6, 17, 38, 18, 33, 0, 15, 48, 41, 0, 27, 14, 24, 0, 11, 0, 16, 39, 1, 0, 30, 12, 23, 0, 29, 37, 43, 25, 42, 21, 0, 2, 26, 0, 28, 7, 40, 19, 0, 47, 46, 0, 31, 45, 20, 0, 3, 8, 34, 22, 0, 36, 13, 10, 0, 5, 44, 32, 0, 9, 35, 4, 0]</t>
  </si>
  <si>
    <t>[0, 11, 46, 18, 6, 0, 36, 31, 20, 3, 0, 2, 47, 1, 0, 32, 44, 5, 22, 0, 13, 10, 23, 0, 26, 19, 28, 37, 0, 30, 12, 21, 0, 27, 14, 24, 0, 45, 29, 39, 0, 34, 8, 9, 0, 4, 35, 42, 0, 33, 17, 38, 0, 41, 48, 43, 0, 16, 7, 0, 15, 25, 0, 40, 0]</t>
  </si>
  <si>
    <t>[0, 24, 34, 5, 22, 0, 32, 41, 0, 21, 15, 10, 43, 14, 0, 28, 16, 0, 37, 4, 0, 38, 42, 0, 9, 45, 44, 0, 1, 30, 39, 47, 0, 6, 36, 46, 27, 11, 0, 23, 2, 3, 12, 0, 19, 25, 33, 0, 18, 31, 7, 48, 0, 17, 8, 29, 0, 35, 13, 40, 0, 26, 20, 0]</t>
  </si>
  <si>
    <t>[0, 17, 8, 9, 44, 0, 37, 48, 22, 0, 4, 16, 47, 0, 29, 39, 14, 33, 0, 42, 38, 0, 15, 40, 13, 25, 0, 1, 30, 21, 43, 0, 7, 18, 31, 24, 0, 20, 26, 0, 41, 32, 0, 28, 2, 3, 0, 45, 46, 36, 0, 6, 27, 11, 12, 0, 5, 34, 0, 35, 10, 0, 19, 23, 0]</t>
  </si>
  <si>
    <t>[0, 9, 2, 13, 0, 36, 40, 43, 39, 0, 34, 24, 26, 22, 0, 28, 7, 3, 0, 11, 14, 5, 42, 0, 4, 12, 35, 0, 18, 0, 31, 23, 29, 0, 38, 46, 30, 0, 17, 16, 8, 21, 0, 47, 41, 27, 19, 33, 45, 0, 6, 44, 0, 10, 20, 32, 25, 15, 0, 48, 1, 37, 0]</t>
  </si>
  <si>
    <t>[0, 28, 15, 10, 20, 0, 17, 16, 8, 37, 1, 39, 0, 4, 35, 36, 33, 0, 38, 30, 18, 47, 0, 13, 2, 9, 0, 11, 3, 29, 22, 0, 7, 42, 5, 0, 44, 6, 34, 0, 14, 26, 24, 0, 21, 25, 32, 0, 31, 46, 41, 0, 45, 40, 43, 0, 48, 12, 0, 23, 27, 19, 0]</t>
  </si>
  <si>
    <t>[0, 34, 32, 0, 19, 46, 31, 0, 12, 2, 27, 0, 14, 16, 23, 0, 8, 9, 7, 0, 3, 22, 17, 0, 28, 47, 33, 0, 15, 18, 36, 0, 4, 29, 20, 1, 0, 13, 43, 39, 0, 37, 25, 41, 0, 24, 48, 0, 45, 38, 30, 42, 0, 26, 6, 35, 40, 0, 5, 21, 0, 10, 11, 44, 0]</t>
  </si>
  <si>
    <t>[0, 44, 21, 11, 0, 27, 28, 47, 0, 41, 39, 32, 22, 0, 10, 33, 36, 6, 26, 0, 3, 17, 19, 0, 8, 5, 7, 0, 48, 24, 0, 15, 18, 0, 4, 42, 29, 45, 38, 0, 46, 31, 20, 0, 12, 2, 0, 37, 25, 16, 0, 14, 23, 40, 0, 34, 43, 0, 1, 13, 0, 35, 0, 9, 0, 30, 0]</t>
  </si>
  <si>
    <t>[0, 23, 45, 5, 46, 26, 0, 14, 12, 0, 32, 47, 2, 29, 0, 10, 37, 48, 8, 15, 0, 19, 7, 27, 35, 0, 33, 13, 16, 21, 0, 22, 11, 39, 40, 34, 0, 3, 18, 42, 9, 0, 25, 1, 41, 31, 30, 0, 20, 44, 17, 0, 43, 4, 36, 0, 24, 6, 38, 28, 0]</t>
  </si>
  <si>
    <t>[0, 43, 9, 3, 18, 0, 29, 2, 33, 28, 47, 0, 12, 14, 0, 21, 36, 24, 0, 26, 46, 4, 5, 45, 0, 17, 44, 30, 25, 41, 0, 32, 13, 16, 6, 37, 0, 23, 15, 8, 48, 10, 0, 22, 35, 11, 0, 34, 40, 42, 39, 0, 20, 31, 1, 0, 27, 7, 19, 0, 38, 0]</t>
  </si>
  <si>
    <t>[0, 2, 12, 15, 0, 28, 32, 0, 14, 43, 10, 45, 42, 0, 44, 20, 29, 41, 0, 35, 7, 6, 0, 39, 4, 0, 31, 3, 17, 0, 24, 9, 46, 30, 0, 16, 11, 19, 0, 37, 23, 18, 0, 5, 1, 26, 21, 22, 0, 48, 13, 38, 27, 36, 25, 0, 34, 40, 0, 47, 33, 8, 0]</t>
  </si>
  <si>
    <t>[0, 37, 40, 41, 29, 0, 6, 5, 26, 1, 36, 27, 25, 0, 24, 9, 42, 45, 10, 43, 0, 31, 19, 20, 44, 0, 7, 18, 0, 4, 39, 0, 22, 21, 23, 34, 0, 35, 48, 12, 0, 17, 3, 14, 0, 46, 8, 30, 0, 15, 32, 0, 11, 16, 0, 47, 33, 0, 2, 38, 13, 0, 28, 0]</t>
  </si>
  <si>
    <t>[0, 30, 44, 1, 26, 0, 2, 41, 0, 23, 21, 25, 4, 0, 6, 46, 39, 0, 9, 7, 17, 0, 18, 37, 24, 0, 15, 48, 3, 0, 45, 36, 40, 8, 0, 14, 38, 0, 33, 16, 0, 27, 5, 19, 0, 32, 22, 0, 34, 12, 0, 10, 31, 28, 35, 13, 0, 29, 42, 47, 0, 20, 11, 43, 0]</t>
  </si>
  <si>
    <t>[0, 39, 46, 6, 0, 24, 18, 37, 20, 36, 0, 12, 34, 0, 14, 38, 0, 2, 19, 0, 30, 3, 48, 0, 27, 5, 47, 35, 0, 1, 7, 17, 15, 0, 41, 43, 23, 25, 0, 33, 16, 0, 22, 32, 0, 44, 26, 29, 13, 0, 4, 21, 40, 0, 8, 45, 28, 31, 0, 11, 42, 0, 9, 10, 0]</t>
  </si>
  <si>
    <t>[0, 41, 32, 36, 37, 0, 39, 3, 0, 13, 18, 0, 46, 24, 19, 0, 12, 22, 47, 0, 33, 23, 34, 27, 0, 45, 8, 29, 15, 9, 0, 4, 28, 40, 0, 42, 26, 5, 11, 0, 44, 43, 10, 35, 0, 17, 14, 6, 20, 0, 7, 38, 30, 0, 48, 21, 1, 16, 0, 2, 25, 31, 0]</t>
  </si>
  <si>
    <t>[0, 7, 3, 2, 0, 35, 42, 43, 10, 19, 11, 4, 0, 45, 8, 29, 15, 9, 0, 39, 48, 0, 31, 25, 33, 17, 0, 44, 30, 0, 40, 5, 47, 0, 38, 0, 41, 13, 32, 0, 23, 34, 27, 16, 1, 0, 46, 24, 0, 37, 36, 22, 0, 18, 20, 6, 0, 28, 12, 0, 26, 0, 21, 0, 14, 0]</t>
  </si>
  <si>
    <t>[0, 15, 9, 6, 0, 24, 36, 26, 30, 35, 18, 0, 34, 25, 0, 47, 40, 10, 32, 0, 17, 41, 33, 0, 46, 29, 28, 23, 22, 0, 5, 11, 31, 19, 2, 0, 13, 0, 16, 20, 8, 0, 3, 42, 0, 14, 4, 7, 0, 27, 12, 48, 1, 44, 0, 37, 38, 43, 21, 0, 39, 45, 0]</t>
  </si>
  <si>
    <t>[0, 15, 13, 0, 25, 34, 46, 27, 0, 6, 2, 9, 19, 22, 0, 21, 38, 43, 37, 0, 39, 45, 0, 24, 44, 1, 26, 36, 18, 0, 32, 14, 16, 12, 48, 7, 0, 5, 11, 31, 28, 0, 17, 33, 41, 0, 3, 20, 0, 42, 23, 29, 0, 8, 10, 0, 4, 40, 0, 35, 30, 0, 47, 0]</t>
  </si>
  <si>
    <t>[0, 45, 20, 10, 0, 28, 18, 11, 16, 0, 38, 34, 29, 13, 0, 21, 30, 0, 43, 12, 0, 46, 40, 0, 7, 24, 8, 0, 6, 4, 35, 44, 0, 47, 3, 0, 39, 31, 2, 48, 25, 0, 22, 27, 37, 42, 26, 0, 19, 0, 17, 32, 36, 9, 0, 41, 15, 0, 1, 14, 0, 33, 23, 5, 0]</t>
  </si>
  <si>
    <t>[0, 19, 41, 37, 0, 8, 44, 4, 0, 14, 45, 7, 0, 9, 36, 23, 33, 25, 0, 40, 1, 0, 22, 27, 15, 42, 0, 38, 43, 12, 39, 0, 28, 3, 5, 0, 46, 16, 2, 0, 21, 30, 0, 24, 10, 20, 13, 0, 17, 47, 18, 0, 26, 0, 6, 35, 0, 34, 29, 31, 0, 32, 48, 0, 11, 0]</t>
  </si>
  <si>
    <t>[0, 15, 42, 16, 0, 19, 7, 23, 0, 1, 47, 31, 40, 0, 38, 46, 35, 12, 0, 41, 28, 11, 0, 2, 17, 21, 0, 14, 18, 22, 0, 8, 13, 3, 0, 9, 48, 4, 37, 0, 39, 45, 10, 0, 44, 27, 33, 0, 34, 26, 30, 0, 29, 43, 25, 32, 0, 5, 6, 20, 0, 36, 24, 0]</t>
  </si>
  <si>
    <t>[0, 23, 44, 29, 43, 0, 34, 26, 30, 15, 0, 33, 27, 8, 10, 0, 42, 17, 0, 1, 6, 40, 5, 0, 3, 13, 21, 14, 0, 39, 45, 9, 4, 0, 32, 19, 25, 41, 0, 22, 18, 0, 37, 48, 12, 0, 31, 47, 11, 0, 24, 7, 0, 2, 16, 0, 20, 36, 0, 38, 35, 46, 0, 28, 0]</t>
  </si>
  <si>
    <t>[0, 20, 14, 0, 39, 18, 28, 0, 24, 34, 6, 0, 25, 36, 43, 0, 5, 19, 47, 33, 0, 48, 15, 31, 0, 35, 2, 0, 11, 46, 32, 21, 8, 0, 29, 9, 30, 27, 40, 0, 22, 42, 10, 0, 12, 7, 38, 23, 26, 0, 17, 45, 4, 0, 16, 44, 13, 0, 41, 3, 1, 37, 0]</t>
  </si>
  <si>
    <t>[0, 4, 2, 31, 21, 47, 0, 10, 16, 22, 0, 35, 42, 41, 0, 11, 6, 34, 29, 30, 0, 37, 25, 36, 3, 28, 0, 14, 1, 0, 8, 17, 33, 32, 0, 45, 48, 0, 24, 7, 5, 0, 44, 13, 18, 0, 40, 20, 27, 38, 12, 0, 46, 19, 23, 26, 0, 9, 43, 0, 39, 0, 15, 0]</t>
  </si>
  <si>
    <t>[0, 9, 0, 5, 43, 17, 0, 27, 44, 42, 0, 6, 34, 16, 12, 0, 31, 38, 21, 25, 7, 0, 30, 22, 0, 8, 20, 40, 33, 0, 45, 32, 0, 13, 3, 47, 41, 39, 46, 0, 37, 11, 36, 28, 2, 0, 35, 29, 26, 0, 19, 24, 4, 0, 15, 18, 23, 0, 48, 10, 14, 1, 0]</t>
  </si>
  <si>
    <t>[0, 9, 45, 0, 32, 22, 2, 0, 30, 35, 28, 0, 26, 27, 42, 46, 0, 12, 19, 4, 34, 15, 0, 33, 31, 38, 21, 25, 0, 23, 18, 5, 3, 0, 16, 13, 24, 8, 41, 0, 1, 40, 20, 10, 0, 37, 29, 11, 7, 0, 48, 14, 39, 0, 17, 43, 0, 44, 47, 0, 6, 0, 36, 0]</t>
  </si>
  <si>
    <t>[0, 37, 45, 3, 30, 0, 25, 29, 6, 0, 47, 9, 0, 41, 23, 18, 40, 0, 8, 7, 28, 0, 11, 39, 5, 27, 0, 20, 48, 32, 0, 4, 22, 0, 46, 35, 31, 44, 0, 33, 2, 36, 0, 14, 42, 15, 0, 16, 19, 24, 1, 17, 12, 0, 38, 34, 21, 13, 0, 10, 43, 26, 0]</t>
  </si>
  <si>
    <t>[0, 14, 42, 15, 41, 0, 27, 5, 30, 45, 0, 22, 4, 0, 33, 47, 32, 17, 0, 39, 37, 21, 13, 0, 25, 6, 29, 38, 0, 40, 11, 3, 18, 46, 0, 16, 10, 19, 24, 12, 26, 0, 44, 31, 35, 28, 0, 9, 1, 0, 34, 2, 0, 36, 8, 0, 48, 20, 0, 7, 23, 0, 43, 0]</t>
  </si>
  <si>
    <t>[0, 23, 30, 28, 0, 29, 26, 24, 13, 0, 8, 46, 20, 9, 47, 0, 34, 40, 0, 5, 11, 10, 0, 2, 25, 0, 42, 22, 0, 18, 39, 0, 33, 41, 7, 0, 32, 38, 27, 31, 0, 15, 4, 44, 0, 14, 3, 45, 0, 17, 48, 0, 36, 16, 19, 0, 35, 6, 21, 0, 1, 12, 37, 43, 0]</t>
  </si>
  <si>
    <t>[0, 5, 11, 10, 35, 23, 0, 48, 17, 0, 21, 15, 44, 31, 0, 40, 34, 0, 25, 2, 8, 38, 46, 0, 19, 4, 16, 0, 37, 14, 3, 0, 42, 22, 0, 39, 18, 0, 6, 43, 7, 0, 47, 9, 20, 24, 0, 28, 30, 1, 0, 13, 26, 29, 45, 0, 32, 36, 0, 33, 41, 0, 27, 0, 12, 0]</t>
  </si>
  <si>
    <t>[0, 11, 26, 48, 0, 46, 22, 28, 0, 25, 38, 0, 2, 0, 20, 13, 31, 9, 0, 3, 47, 17, 6, 0, 14, 34, 29, 41, 0, 30, 24, 18, 4, 1, 0, 21, 8, 44, 27, 0, 36, 23, 15, 45, 0, 10, 39, 42, 7, 0, 16, 19, 0, 37, 32, 0, 35, 33, 43, 0, 40, 12, 5, 0]</t>
  </si>
  <si>
    <t>[0, 2, 19, 3, 27, 0, 32, 37, 0, 28, 10, 25, 39, 7, 0, 16, 47, 6, 0, 38, 22, 30, 0, 12, 45, 0, 11, 46, 1, 4, 0, 14, 43, 34, 29, 36, 0, 40, 20, 17, 9, 13, 0, 5, 26, 48, 15, 0, 23, 35, 41, 0, 31, 0, 33, 0, 21, 8, 44, 0, 42, 24, 0, 18, 0]</t>
  </si>
  <si>
    <t>[0, 36, 24, 7, 31, 0, 42, 46, 0, 44, 48, 33, 0, 21, 2, 26, 0, 25, 20, 11, 0, 39, 28, 41, 5, 0, 4, 40, 34, 18, 0, 47, 43, 1, 23, 0, 12, 32, 22, 6, 0, 3, 16, 13, 0, 17, 9, 0, 45, 30, 37, 29, 19, 0, 14, 35, 8, 15, 0, 10, 38, 27, 0]</t>
  </si>
  <si>
    <t>[0, 3, 16, 13, 8, 5, 0, 14, 35, 15, 12, 0, 25, 26, 2, 31, 0, 19, 38, 29, 0, 36, 24, 10, 27, 0, 17, 9, 21, 0, 48, 47, 0, 46, 42, 6, 0, 45, 30, 37, 11, 33, 0, 20, 44, 23, 43, 0, 39, 28, 41, 0, 7, 4, 22, 0, 1, 18, 40, 0, 32, 0, 34, 0]</t>
  </si>
  <si>
    <t>[0, 35, 21, 48, 0, 22, 2, 43, 4, 0, 25, 45, 17, 0, 18, 6, 1, 0, 30, 26, 14, 37, 0, 11, 44, 12, 23, 0, 41, 7, 0, 42, 38, 47, 3, 0, 40, 9, 15, 0, 46, 28, 8, 0, 32, 33, 0, 39, 16, 24, 0, 29, 10, 34, 19, 0, 31, 20, 27, 13, 5, 36, 0]</t>
  </si>
  <si>
    <t>[0, 8, 46, 28, 0, 18, 6, 1, 12, 0, 30, 26, 14, 3, 0, 7, 41, 0, 22, 21, 48, 20, 2, 0, 40, 23, 0, 11, 44, 19, 34, 0, 9, 15, 29, 10, 24, 31, 0, 35, 16, 37, 0, 33, 32, 17, 0, 45, 25, 36, 0, 39, 27, 13, 5, 0, 47, 38, 42, 0, 4, 43, 0]</t>
  </si>
  <si>
    <t>[0, 41, 16, 28, 15, 0, 32, 34, 37, 2, 10, 0, 6, 12, 40, 0, 14, 18, 33, 42, 0, 20, 22, 5, 0, 36, 11, 4, 0, 3, 17, 21, 0, 48, 39, 19, 9, 0, 1, 29, 25, 8, 0, 30, 24, 0, 46, 38, 0, 13, 27, 31, 0, 7, 44, 23, 47, 0, 45, 0, 43, 26, 35, 0]</t>
  </si>
  <si>
    <t>[0, 24, 30, 0, 13, 6, 45, 43, 8, 0, 31, 27, 0, 46, 38, 5, 0, 26, 20, 32, 0, 40, 35, 1, 47, 0, 42, 17, 41, 15, 16, 0, 4, 11, 36, 34, 0, 14, 21, 29, 0, 48, 9, 19, 39, 0, 3, 28, 18, 2, 0, 22, 7, 25, 0, 12, 33, 0, 23, 44, 37, 0, 10, 0]</t>
  </si>
  <si>
    <t>[0, 19, 0, 22, 45, 48, 14, 0, 32, 37, 43, 7, 35, 0, 24, 26, 15, 0, 27, 40, 0, 44, 46, 0, 41, 2, 4, 23, 33, 0, 29, 42, 11, 9, 0, 20, 21, 18, 0, 17, 12, 0, 31, 3, 0, 1, 6, 47, 0, 30, 5, 36, 13, 0, 38, 34, 0, 8, 10, 0, 25, 16, 39, 28, 0]</t>
  </si>
  <si>
    <t>[0, 19, 14, 28, 18, 37, 0, 46, 44, 0, 25, 21, 20, 33, 35, 0, 9, 41, 2, 38, 45, 0, 30, 5, 36, 13, 0, 8, 31, 48, 0, 3, 22, 1, 0, 10, 6, 0, 17, 12, 0, 16, 39, 24, 0, 47, 29, 42, 4, 0, 27, 40, 0, 11, 34, 0, 23, 26, 0, 32, 7, 43, 0, 15, 0]</t>
  </si>
  <si>
    <t>[0, 44, 3, 14, 0, 19, 30, 0, 37, 4, 1, 13, 32, 0, 7, 27, 11, 46, 16, 20, 0, 38, 42, 5, 0, 21, 12, 43, 41, 0, 39, 6, 0, 34, 28, 9, 0, 8, 17, 29, 0, 36, 47, 0, 45, 31, 24, 22, 0, 10, 25, 33, 26, 0, 40, 2, 0, 15, 18, 0, 23, 48, 35, 0]</t>
  </si>
  <si>
    <t>[0, 34, 9, 28, 29, 0, 15, 18, 7, 0, 2, 40, 0, 5, 38, 26, 0, 30, 19, 48, 0, 36, 47, 22, 25, 0, 35, 42, 44, 1, 0, 23, 3, 0, 20, 16, 46, 11, 27, 21, 0, 8, 17, 24, 10, 0, 6, 39, 0, 37, 13, 4, 14, 0, 41, 12, 43, 0, 32, 45, 33, 0, 31, 0]</t>
  </si>
  <si>
    <t>[0, 19, 42, 0, 33, 41, 0, 13, 6, 43, 0, 1, 27, 3, 22, 0, 11, 25, 23, 0, 17, 18, 14, 0, 40, 8, 26, 0, 15, 28, 0, 7, 46, 0, 37, 4, 36, 0, 35, 12, 0, 32, 2, 31, 0, 38, 48, 10, 30, 39, 0, 29, 47, 24, 5, 34, 0, 21, 44, 45, 0, 9, 20, 16, 0]</t>
  </si>
  <si>
    <t>[0, 39, 11, 38, 0, 40, 8, 25, 22, 0, 45, 44, 21, 0, 19, 42, 23, 36, 0, 12, 35, 0, 28, 15, 0, 29, 31, 24, 5, 0, 41, 27, 0, 2, 32, 47, 34, 0, 30, 10, 48, 6, 9, 0, 26, 1, 3, 0, 7, 46, 13, 0, 37, 4, 0, 33, 14, 0, 43, 17, 0, 16, 20, 0, 18, 0]</t>
  </si>
  <si>
    <t>[0, 36, 31, 13, 0, 18, 43, 0, 42, 7, 45, 0, 47, 9, 20, 0, 29, 32, 48, 0, 35, 19, 44, 0, 10, 46, 0, 2, 37, 40, 6, 21, 30, 0, 34, 41, 28, 16, 17, 0, 22, 27, 12, 0, 14, 38, 33, 26, 0, 1, 4, 23, 24, 0, 39, 25, 8, 0, 15, 11, 5, 3, 0]</t>
  </si>
  <si>
    <t>[0, 24, 42, 18, 15, 0, 44, 19, 35, 0, 46, 10, 21, 0, 43, 1, 23, 0, 36, 22, 12, 2, 0, 11, 5, 3, 30, 33, 40, 0, 48, 29, 32, 0, 47, 9, 20, 41, 0, 31, 13, 37, 0, 45, 7, 16, 8, 0, 14, 34, 28, 17, 0, 38, 26, 6, 0, 39, 25, 0, 27, 0, 4, 0]</t>
  </si>
  <si>
    <t>[0, 47, 26, 31, 39, 0, 29, 21, 0, 9, 8, 41, 25, 0, 16, 27, 15, 14, 0, 33, 3, 0, 5, 0, 38, 7, 4, 0, 42, 13, 45, 0, 12, 18, 43, 23, 6, 0, 10, 44, 11, 24, 28, 40, 0, 32, 19, 34, 22, 17, 0, 48, 1, 0, 37, 36, 2, 0, 46, 30, 20, 35, 0]</t>
  </si>
  <si>
    <t>[0, 5, 6, 12, 0, 35, 20, 10, 44, 30, 0, 39, 2, 31, 13, 0, 38, 4, 7, 0, 29, 21, 17, 22, 0, 14, 15, 27, 16, 0, 47, 42, 26, 0, 9, 8, 41, 25, 0, 36, 3, 0, 37, 34, 19, 18, 0, 45, 46, 40, 0, 48, 1, 32, 0, 33, 0, 23, 43, 11, 24, 28, 0]</t>
  </si>
  <si>
    <t>[0, 30, 31, 4, 2, 0, 35, 48, 10, 44, 0, 22, 28, 47, 1, 0, 17, 41, 29, 0, 46, 3, 39, 26, 0, 27, 36, 38, 0, 20, 45, 40, 0, 8, 24, 13, 0, 7, 15, 5, 0, 23, 18, 21, 0, 14, 6, 16, 33, 0, 43, 25, 42, 0, 32, 9, 0, 37, 34, 19, 0, 11, 12, 0]</t>
  </si>
  <si>
    <t>[0, 30, 42, 43, 46, 39, 0, 19, 34, 21, 6, 0, 44, 48, 10, 33, 0, 12, 11, 0, 9, 2, 4, 13, 0, 37, 32, 14, 0, 23, 18, 0, 35, 36, 27, 17, 0, 41, 26, 25, 0, 7, 28, 47, 22, 0, 29, 3, 0, 38, 40, 5, 0, 15, 45, 8, 0, 1, 31, 0, 20, 0, 24, 0, 16, 0]</t>
  </si>
  <si>
    <t>[0, 31, 27, 0, 33, 5, 0, 22, 41, 0, 11, 47, 19, 30, 46, 37, 0, 25, 8, 6, 0, 10, 9, 36, 0, 13, 32, 44, 0, 26, 12, 0, 16, 20, 0, 35, 34, 48, 38, 0, 24, 21, 42, 29, 0, 43, 18, 17, 1, 0, 28, 45, 3, 0, 23, 2, 4, 40, 0, 14, 7, 39, 15, 0]</t>
  </si>
  <si>
    <t>[0, 44, 12, 48, 0, 38, 35, 37, 46, 2, 34, 0, 22, 41, 14, 0, 26, 25, 39, 11, 0, 20, 16, 0, 13, 15, 0, 32, 8, 6, 0, 5, 33, 0, 3, 45, 28, 0, 27, 31, 23, 0, 10, 9, 36, 1, 0, 17, 21, 42, 29, 0, 43, 18, 24, 0, 30, 40, 4, 19, 0, 47, 7, 0]</t>
  </si>
  <si>
    <t>[0, 13, 41, 18, 0, 32, 6, 5, 0, 19, 7, 2, 0, 43, 30, 0, 24, 16, 0, 22, 34, 20, 0, 42, 4, 37, 35, 12, 36, 0, 27, 11, 38, 10, 46, 21, 0, 9, 26, 3, 0, 47, 39, 40, 31, 0, 8, 44, 14, 0, 17, 33, 0, 1, 23, 0, 25, 28, 15, 0, 29, 48, 45, 0]</t>
  </si>
  <si>
    <t>[0, 3, 48, 45, 0, 2, 18, 41, 21, 37, 0, 32, 31, 25, 39, 12, 0, 29, 24, 16, 0, 23, 1, 0, 20, 34, 22, 0, 26, 9, 0, 33, 17, 44, 0, 15, 28, 14, 0, 36, 6, 5, 42, 0, 8, 0, 19, 30, 27, 46, 38, 0, 7, 13, 0, 40, 47, 35, 0, 4, 43, 10, 0, 11, 0]</t>
  </si>
  <si>
    <t>[0, 21, 28, 36, 10, 0, 33, 30, 0, 1, 22, 0, 27, 34, 12, 0, 42, 3, 2, 0, 32, 5, 0, 40, 11, 47, 0, 25, 24, 13, 20, 0, 14, 17, 0, 41, 9, 38, 16, 0, 43, 37, 19, 8, 0, 39, 48, 0, 15, 45, 7, 31, 0, 35, 6, 18, 44, 0, 23, 26, 4, 0, 46, 29, 0]</t>
  </si>
  <si>
    <t>[0, 39, 48, 31, 0, 46, 29, 41, 25, 0, 43, 32, 5, 21, 0, 22, 1, 0, 33, 30, 28, 0, 14, 17, 8, 0, 42, 4, 2, 26, 0, 40, 35, 6, 18, 0, 11, 3, 0, 47, 20, 13, 16, 0, 44, 12, 34, 0, 19, 27, 7, 15, 0, 10, 36, 0, 9, 38, 0, 37, 0, 23, 24, 0, 45, 0]</t>
  </si>
  <si>
    <t>[0, 35, 4, 30, 0, 9, 48, 26, 0, 24, 20, 46, 6, 45, 0, 34, 19, 0, 11, 10, 0, 28, 5, 7, 18, 0, 23, 37, 1, 0, 25, 2, 39, 17, 43, 0, 27, 33, 21, 41, 0, 42, 13, 36, 32, 0, 47, 44, 40, 14, 0, 12, 3, 16, 15, 0, 22, 31, 0, 38, 29, 8, 0]</t>
  </si>
  <si>
    <t>[0, 31, 22, 0, 35, 26, 48, 41, 33, 6, 0, 27, 12, 43, 0, 32, 15, 3, 24, 0, 34, 19, 44, 0, 13, 36, 42, 8, 38, 28, 0, 10, 7, 25, 0, 23, 47, 37, 1, 0, 9, 4, 21, 0, 40, 14, 11, 0, 5, 18, 2, 17, 0, 30, 0, 29, 45, 0, 16, 20, 46, 0, 39, 0]</t>
  </si>
  <si>
    <t>[0, 5, 18, 39, 3, 27, 0, 40, 1, 37, 0, 4, 20, 13, 8, 46, 25, 0, 36, 41, 31, 0, 34, 48, 0, 16, 17, 11, 0, 10, 9, 30, 0, 33, 35, 19, 32, 0, 38, 24, 0, 45, 15, 28, 12, 7, 0, 42, 47, 0, 26, 44, 14, 0, 2, 23, 0, 43, 6, 0, 22, 29, 21, 0]</t>
  </si>
  <si>
    <t>[0, 38, 24, 0, 6, 43, 45, 4, 0, 47, 42, 20, 8, 0, 40, 2, 21, 0, 35, 19, 32, 9, 0, 26, 14, 33, 41, 0, 7, 28, 12, 31, 0, 37, 23, 13, 0, 1, 29, 16, 0, 10, 36, 18, 39, 0, 34, 48, 0, 25, 30, 11, 0, 44, 15, 27, 3, 0, 22, 46, 0, 5, 17, 0]</t>
  </si>
  <si>
    <t>[0, 38, 47, 41, 0, 42, 32, 40, 0, 37, 31, 0, 35, 10, 0, 12, 8, 0, 34, 11, 39, 1, 3, 36, 0, 23, 46, 48, 2, 0, 26, 4, 0, 6, 15, 0, 43, 16, 20, 33, 0, 7, 22, 0, 24, 30, 29, 27, 0, 25, 9, 13, 45, 5, 21, 0, 19, 14, 28, 0, 44, 17, 18, 0]</t>
  </si>
  <si>
    <t>[0, 36, 6, 15, 41, 0, 28, 21, 5, 45, 9, 0, 33, 27, 20, 16, 24, 0, 8, 4, 25, 0, 43, 12, 26, 19, 0, 37, 31, 13, 0, 7, 22, 48, 0, 35, 10, 17, 0, 40, 44, 46, 0, 42, 32, 2, 0, 3, 34, 11, 39, 1, 0, 23, 18, 0, 38, 47, 0, 14, 0, 30, 29, 0]</t>
  </si>
  <si>
    <t>[0, 11, 33, 28, 0, 2, 26, 0, 47, 30, 7, 38, 0, 3, 0, 45, 36, 20, 0, 37, 31, 13, 40, 0, 10, 6, 0, 43, 41, 0, 44, 8, 23, 0, 34, 14, 1, 27, 0, 16, 9, 29, 0, 4, 35, 32, 39, 0, 19, 17, 24, 15, 48, 42, 0, 5, 21, 46, 22, 12, 25, 18, 0]</t>
  </si>
  <si>
    <t>[0, 3, 26, 23, 0, 37, 40, 28, 0, 31, 11, 33, 13, 5, 0, 43, 41, 4, 0, 47, 35, 32, 39, 27, 42, 0, 44, 8, 34, 0, 18, 45, 36, 20, 0, 21, 16, 9, 22, 12, 0, 14, 1, 48, 15, 24, 0, 25, 38, 19, 30, 0, 2, 17, 0, 29, 6, 0, 10, 46, 0, 7, 0]</t>
  </si>
  <si>
    <t>[0, 40, 27, 5, 17, 10, 0, 26, 37, 24, 0, 36, 25, 48, 0, 43, 38, 33, 0, 3, 4, 44, 22, 0, 2, 28, 34, 0, 19, 45, 16, 0, 20, 31, 42, 0, 7, 47, 0, 41, 12, 30, 0, 9, 46, 29, 0, 6, 13, 0, 14, 8, 11, 0, 21, 39, 35, 0, 18, 1, 15, 23, 32, 0]</t>
  </si>
  <si>
    <t>[0, 32, 41, 30, 1, 0, 13, 29, 15, 0, 9, 6, 16, 40, 0, 21, 7, 39, 10, 0, 3, 37, 24, 11, 36, 0, 19, 47, 17, 5, 0, 18, 43, 0, 45, 27, 0, 34, 2, 28, 0, 23, 12, 22, 4, 0, 42, 31, 20, 0, 46, 38, 33, 0, 35, 0, 26, 25, 0, 8, 14, 0, 44, 48, 0]</t>
  </si>
  <si>
    <t>[0, 40, 43, 15, 0, 6, 30, 20, 0, 36, 48, 2, 9, 0, 7, 38, 24, 22, 8, 0, 45, 16, 0, 33, 27, 14, 0, 21, 10, 0, 41, 35, 47, 32, 39, 0, 29, 31, 0, 11, 44, 4, 25, 0, 3, 26, 0, 42, 12, 46, 0, 37, 5, 19, 0, 18, 28, 0, 17, 23, 34, 13, 1, 0]</t>
  </si>
  <si>
    <t>[0, 10, 21, 0, 19, 29, 31, 0, 17, 45, 16, 34, 39, 0, 42, 33, 7, 27, 44, 0, 5, 37, 11, 0, 18, 28, 0, 1, 13, 36, 8, 0, 3, 26, 41, 0, 12, 46, 0, 2, 48, 15, 0, 23, 9, 32, 35, 0, 6, 20, 40, 43, 0, 25, 14, 38, 0, 30, 0, 4, 24, 47, 0, 22, 0]</t>
  </si>
  <si>
    <t>[0, 25, 21, 0, 22, 48, 0, 43, 12, 0, 36, 14, 33, 9, 32, 0, 31, 8, 11, 45, 0, 6, 18, 41, 0, 35, 37, 0, 27, 42, 39, 0, 34, 17, 0, 40, 30, 13, 29, 19, 0, 1, 15, 3, 24, 0, 38, 4, 0, 5, 10, 44, 0, 16, 47, 20, 0, 23, 26, 7, 28, 0, 2, 46, 0]</t>
  </si>
  <si>
    <t>[0, 43, 22, 0, 35, 37, 24, 31, 0, 12, 48, 6, 36, 0, 34, 17, 32, 0, 40, 30, 13, 29, 19, 0, 1, 15, 3, 0, 38, 4, 0, 2, 46, 28, 14, 0, 5, 10, 41, 0, 44, 18, 23, 0, 27, 42, 39, 0, 7, 9, 0, 26, 16, 20, 0, 21, 25, 0, 45, 11, 8, 0, 47, 33, 0]</t>
  </si>
  <si>
    <t>[0, 40, 45, 0, 20, 14, 41, 1, 0, 36, 44, 19, 25, 0, 34, 15, 0, 22, 21, 2, 39, 0, 17, 6, 0, 30, 18, 37, 7, 31, 0, 8, 35, 27, 0, 11, 26, 4, 0, 42, 9, 0, 5, 3, 0, 33, 47, 10, 29, 0, 13, 43, 28, 12, 0, 48, 24, 32, 23, 0, 46, 38, 16, 0]</t>
  </si>
  <si>
    <t>[0, 23, 46, 38, 29, 0, 3, 5, 25, 0, 39, 2, 4, 37, 0, 34, 15, 43, 0, 35, 27, 36, 21, 0, 31, 20, 14, 7, 1, 0, 9, 42, 22, 0, 8, 19, 0, 33, 48, 24, 12, 13, 0, 32, 16, 10, 0, 26, 11, 18, 0, 6, 17, 0, 45, 40, 0, 41, 28, 0, 30, 0, 44, 0, 47, 0]</t>
  </si>
  <si>
    <t>[0, 35, 22, 0, 29, 48, 46, 13, 0, 34, 16, 0, 20, 25, 15, 0, 1, 18, 0, 45, 31, 30, 21, 0, 38, 36, 0, 17, 37, 28, 44, 0, 42, 33, 6, 43, 0, 24, 32, 0, 26, 47, 0, 12, 8, 27, 0, 14, 9, 2, 19, 39, 41, 0, 40, 3, 4, 11, 0, 10, 5, 23, 0, 7, 0]</t>
  </si>
  <si>
    <t>[0, 34, 16, 42, 0, 7, 32, 11, 12, 31, 0, 22, 35, 29, 0, 24, 38, 21, 0, 1, 18, 0, 23, 5, 10, 0, 44, 15, 20, 43, 0, 14, 9, 47, 2, 0, 13, 46, 48, 19, 0, 40, 3, 4, 0, 26, 27, 41, 0, 36, 45, 0, 33, 6, 37, 0, 8, 30, 0, 25, 28, 17, 0, 39, 0]</t>
  </si>
  <si>
    <t>[0, 4, 9, 45, 13, 30, 0, 42, 43, 25, 0, 15, 21, 20, 34, 0, 38, 33, 8, 19, 0, 6, 47, 29, 0, 27, 40, 0, 7, 26, 17, 32, 0, 31, 12, 0, 3, 36, 0, 10, 11, 0, 28, 5, 46, 0, 48, 14, 37, 18, 1, 35, 0, 16, 39, 2, 22, 0, 23, 44, 41, 24, 0]</t>
  </si>
  <si>
    <t>[0, 27, 40, 0, 16, 41, 24, 32, 17, 0, 11, 10, 0, 31, 48, 19, 0, 12, 47, 29, 0, 38, 33, 37, 18, 43, 1, 0, 7, 26, 28, 21, 5, 0, 15, 46, 20, 0, 14, 8, 13, 30, 9, 0, 42, 23, 0, 3, 36, 0, 35, 2, 22, 39, 44, 0, 34, 4, 45, 0, 6, 25, 0]</t>
  </si>
  <si>
    <t>[0, 40, 36, 0, 20, 39, 27, 0, 37, 8, 0, 10, 41, 22, 0, 34, 11, 44, 25, 0, 42, 14, 0, 16, 31, 43, 48, 1, 0, 29, 23, 0, 2, 7, 15, 12, 0, 46, 19, 35, 0, 4, 38, 17, 0, 3, 33, 0, 21, 6, 47, 0, 5, 13, 28, 0, 18, 9, 32, 30, 0, 45, 24, 26, 0]</t>
  </si>
  <si>
    <t>[0, 5, 13, 28, 19, 2, 30, 0, 37, 3, 0, 8, 25, 44, 18, 0, 47, 21, 6, 16, 31, 0, 23, 10, 0, 27, 33, 4, 48, 0, 35, 46, 0, 7, 15, 12, 0, 9, 39, 0, 22, 41, 0, 29, 0, 26, 34, 11, 0, 42, 14, 0, 32, 20, 1, 0, 36, 40, 0, 24, 45, 0, 38, 17, 0, 43, 0]</t>
  </si>
  <si>
    <t>[0, 7, 38, 0, 43, 28, 13, 14, 0, 15, 33, 17, 0, 47, 5, 16, 0, 35, 41, 10, 0, 9, 40, 18, 44, 0, 21, 42, 20, 0, 25, 8, 34, 32, 0, 36, 37, 29, 0, 31, 6, 2, 0, 24, 45, 30, 0, 48, 46, 23, 0, 1, 4, 39, 0, 27, 3, 12, 0, 26, 11, 22, 19, 0]</t>
  </si>
  <si>
    <t>[0, 36, 38, 40, 0, 32, 14, 43, 13, 28, 0, 34, 8, 25, 45, 47, 0, 46, 48, 2, 0, 23, 20, 42, 22, 0, 39, 1, 16, 0, 44, 7, 18, 10, 0, 29, 3, 11, 0, 24, 30, 9, 0, 33, 17, 12, 0, 15, 19, 21, 0, 37, 5, 0, 35, 4, 0, 27, 26, 0, 31, 6, 0, 41, 0]</t>
  </si>
  <si>
    <t>[0, 25, 13, 0, 41, 17, 34, 26, 0, 10, 16, 5, 0, 22, 1, 44, 0, 6, 12, 43, 0, 40, 42, 47, 0, 45, 11, 7, 0, 24, 36, 37, 0, 23, 20, 15, 8, 32, 0, 3, 31, 35, 29, 0, 48, 9, 21, 30, 39, 0, 28, 46, 0, 4, 27, 0, 18, 19, 2, 0, 14, 38, 33, 0]</t>
  </si>
  <si>
    <t>[0, 13, 33, 21, 48, 0, 28, 37, 0, 25, 22, 44, 40, 31, 0, 39, 41, 34, 17, 0, 27, 4, 26, 0, 43, 6, 12, 0, 24, 36, 11, 7, 0, 2, 18, 19, 0, 35, 3, 29, 0, 46, 32, 8, 15, 0, 38, 14, 9, 0, 45, 0, 1, 42, 0, 47, 0, 30, 20, 23, 16, 0, 5, 10, 0]</t>
  </si>
  <si>
    <t>[0, 13, 32, 0, 33, 34, 1, 44, 0, 39, 45, 0, 16, 43, 0, 41, 17, 23, 29, 0, 25, 40, 7, 0, 6, 2, 21, 0, 15, 22, 46, 0, 37, 8, 5, 12, 0, 4, 35, 24, 36, 20, 0, 10, 48, 42, 28, 0, 11, 31, 38, 27, 0, 26, 18, 0, 14, 19, 9, 0, 30, 47, 3, 0]</t>
  </si>
  <si>
    <t>[0, 32, 47, 0, 45, 39, 20, 6, 0, 33, 25, 7, 0, 43, 16, 11, 10, 0, 13, 3, 40, 37, 46, 0, 14, 41, 17, 23, 1, 38, 0, 34, 27, 31, 5, 0, 15, 30, 24, 36, 0, 18, 26, 0, 19, 29, 0, 28, 12, 8, 0, 44, 9, 0, 22, 35, 0, 21, 2, 0, 48, 42, 4, 0]</t>
  </si>
  <si>
    <t>[0, 36, 14, 33, 5, 0, 22, 18, 37, 26, 20, 0, 12, 11, 0, 1, 29, 39, 0, 7, 6, 16, 0, 28, 25, 35, 10, 0, 8, 41, 23, 0, 27, 43, 0, 40, 3, 31, 0, 44, 24, 38, 13, 0, 47, 9, 2, 45, 0, 34, 17, 30, 0, 21, 15, 19, 32, 48, 0, 42, 4, 46, 0]</t>
  </si>
  <si>
    <t>[0, 43, 5, 14, 0, 11, 12, 42, 0, 27, 8, 23, 0, 46, 30, 34, 39, 0, 48, 45, 19, 32, 47, 0, 22, 36, 33, 13, 20, 18, 44, 0, 28, 4, 35, 15, 0, 1, 40, 0, 38, 24, 9, 0, 16, 29, 7, 0, 31, 3, 21, 10, 0, 41, 2, 0, 17, 25, 0, 6, 0, 37, 26, 0]</t>
  </si>
  <si>
    <t>[0, 28, 5, 42, 0, 24, 11, 30, 0, 3, 44, 0, 27, 29, 7, 8, 0, 9, 46, 37, 0, 26, 40, 14, 31, 0, 36, 39, 17, 0, 22, 48, 20, 0, 45, 15, 0, 10, 13, 43, 0, 1, 12, 4, 0, 38, 32, 6, 41, 34, 23, 0, 18, 33, 19, 35, 16, 0, 21, 47, 0, 25, 2, 0]</t>
  </si>
  <si>
    <t>[0, 47, 21, 0, 33, 19, 35, 16, 8, 1, 0, 3, 44, 17, 32, 0, 5, 37, 9, 0, 18, 7, 27, 14, 0, 25, 2, 0, 15, 45, 0, 42, 28, 39, 0, 43, 22, 0, 13, 48, 4, 0, 20, 24, 11, 0, 29, 30, 23, 34, 0, 10, 38, 46, 6, 0, 26, 40, 31, 0, 36, 0, 12, 0, 41, 0]</t>
  </si>
  <si>
    <t>[0, 20, 38, 0, 27, 29, 22, 33, 0, 3, 35, 12, 0, 8, 40, 10, 14, 4, 0, 30, 45, 44, 43, 0, 16, 24, 7, 34, 0, 47, 46, 6, 0, 9, 31, 23, 28, 0, 48, 36, 32, 0, 17, 41, 0, 39, 25, 11, 0, 19, 15, 0, 1, 26, 42, 37, 0, 21, 2, 13, 18, 5, 0]</t>
  </si>
  <si>
    <t>[0, 34, 15, 19, 16, 21, 5, 0, 17, 36, 42, 0, 20, 41, 27, 0, 38, 3, 0, 47, 1, 39, 7, 0, 48, 32, 35, 0, 12, 26, 13, 18, 33, 10, 0, 24, 30, 45, 0, 28, 9, 23, 31, 0, 44, 4, 46, 0, 43, 6, 14, 8, 0, 11, 25, 22, 0, 29, 2, 0, 40, 0, 37, 0]</t>
  </si>
  <si>
    <t>[0, 3, 11, 5, 18, 12, 14, 23, 0, 17, 21, 2, 6, 0, 8, 1, 22, 0, 10, 4, 20, 0, 9, 19, 0, 16, 7, 24, 15, 0, 13, 0]</t>
  </si>
  <si>
    <t>[0, 3, 13, 2, 6, 11, 16, 8, 0, 5, 24, 21, 0, 9, 7, 0, 14, 12, 22, 0, 4, 10, 0, 15, 19, 0, 23, 18, 0, 17, 1, 20, 0]</t>
  </si>
  <si>
    <t>[0, 17, 5, 16, 23, 0, 1, 9, 6, 22, 0, 24, 3, 15, 21, 0, 7, 12, 20, 0, 8, 18, 2, 19, 0, 13, 4, 0, 11, 0, 10, 14, 0]</t>
  </si>
  <si>
    <t>[0, 22, 13, 6, 18, 5, 23, 0, 12, 10, 15, 20, 1, 0, 3, 9, 19, 7, 0, 14, 2, 24, 11, 0, 21, 8, 16, 0, 4, 17, 0]</t>
  </si>
  <si>
    <t>[0, 23, 13, 17, 8, 4, 0, 2, 20, 12, 0, 9, 7, 6, 0, 18, 15, 0, 24, 10, 14, 0, 3, 19, 0, 5, 22, 0, 11, 21, 0, 16, 1, 0]</t>
  </si>
  <si>
    <t>[0, 18, 17, 3, 5, 8, 0, 20, 11, 7, 24, 0, 12, 19, 2, 9, 0, 14, 1, 0, 13, 16, 0, 22, 15, 0, 6, 21, 4, 0, 10, 23, 0]</t>
  </si>
  <si>
    <t>[0, 2, 4, 5, 0, 12, 24, 14, 0, 17, 13, 18, 0, 9, 11, 6, 0, 21, 7, 10, 0, 16, 3, 0, 1, 20, 0, 8, 23, 0, 22, 15, 0, 19, 0]</t>
  </si>
  <si>
    <t>[0, 11, 14, 22, 8, 0, 19, 1, 15, 0, 7, 3, 20, 0, 5, 12, 9, 0, 16, 23, 0, 10, 17, 13, 0, 4, 2, 0, 6, 21, 18, 0, 24, 0]</t>
  </si>
  <si>
    <t>[0, 7, 10, 15, 24, 0, 16, 12, 11, 19, 0, 20, 17, 6, 14, 0, 5, 18, 0, 8, 9, 13, 0, 2, 23, 0, 21, 22, 1, 0, 4, 3, 0]</t>
  </si>
  <si>
    <t>[0, 3, 9, 7, 17, 24, 0, 14, 20, 1, 0, 6, 13, 23, 0, 15, 4, 11, 0, 10, 5, 0, 16, 21, 0, 19, 8, 0, 18, 12, 22, 0, 2, 0]</t>
  </si>
  <si>
    <t>[0, 2, 3, 24, 16, 0, 15, 22, 9, 14, 0, 13, 20, 1, 0, 21, 5, 0, 12, 10, 0, 11, 4, 0, 17, 19, 0, 23, 7, 0, 6, 8, 18, 0]</t>
  </si>
  <si>
    <t>[0, 7, 3, 16, 6, 21, 1, 0, 2, 14, 5, 19, 0, 24, 10, 22, 0, 20, 18, 0, 11, 13, 0, 17, 23, 9, 0, 8, 12, 4, 0, 15, 0]</t>
  </si>
  <si>
    <t>[0, 11, 1, 18, 8, 5, 0, 21, 14, 22, 4, 0, 9, 12, 6, 0, 16, 20, 13, 0, 23, 10, 2, 0, 24, 19, 3, 0, 7, 17, 15, 0]</t>
  </si>
  <si>
    <t>[0, 8, 15, 24, 9, 0, 7, 16, 4, 10, 0, 2, 20, 1, 12, 6, 0, 14, 17, 21, 11, 0, 22, 3, 0, 5, 23, 18, 13, 0, 19, 0]</t>
  </si>
  <si>
    <t>[0, 14, 10, 18, 24, 23, 0, 11, 15, 12, 2, 3, 16, 0, 9, 21, 0, 8, 22, 0, 5, 17, 1, 0, 20, 6, 0, 13, 0, 4, 7, 0, 19, 0]</t>
  </si>
  <si>
    <t>[0, 2, 7, 15, 23, 0, 13, 11, 9, 14, 1, 0, 17, 12, 21, 0, 8, 10, 19, 0, 20, 18, 0, 6, 16, 0, 22, 4, 3, 0, 5, 24, 0]</t>
  </si>
  <si>
    <t>[0, 23, 19, 16, 8, 14, 0, 15, 24, 2, 0, 3, 5, 11, 0, 7, 9, 12, 0, 6, 18, 0, 21, 13, 0, 4, 22, 0, 17, 1, 0, 10, 20, 0]</t>
  </si>
  <si>
    <t>[0, 1, 2, 18, 17, 0, 12, 23, 20, 5, 0, 11, 13, 10, 0, 16, 3, 21, 0, 24, 15, 22, 0, 7, 14, 19, 0, 6, 9, 0, 8, 4, 0]</t>
  </si>
  <si>
    <t>[0, 4, 19, 12, 1, 0, 11, 8, 16, 0, 20, 18, 5, 9, 0, 3, 21, 14, 0, 6, 7, 23, 0, 15, 22, 0, 17, 13, 0, 2, 24, 0, 10, 0]</t>
  </si>
  <si>
    <t>[0, 19, 24, 5, 7, 15, 0, 23, 16, 6, 0, 18, 17, 3, 0, 4, 9, 10, 0, 22, 14, 0, 11, 2, 0, 1, 13, 0, 12, 20, 0, 8, 21, 0]</t>
  </si>
  <si>
    <t>[0, 8, 16, 9, 1, 0, 3, 17, 6, 12, 0, 22, 5, 15, 0, 14, 4, 24, 0, 13, 21, 2, 0, 18, 20, 0, 10, 7, 11, 0, 23, 19, 0]</t>
  </si>
  <si>
    <t>[0, 14, 23, 8, 1, 17, 0, 7, 15, 18, 21, 5, 0, 12, 6, 10, 0, 13, 20, 24, 11, 0, 9, 19, 4, 0, 22, 0, 3, 16, 0, 2, 0]</t>
  </si>
  <si>
    <t>[0, 7, 8, 15, 18, 13, 0, 23, 20, 17, 1, 0, 10, 22, 5, 19, 0, 14, 4, 6, 21, 0, 24, 2, 0, 16, 3, 0, 9, 11, 12, 0]</t>
  </si>
  <si>
    <t>[0, 23, 4, 3, 11, 0, 1, 10, 18, 8, 0, 21, 24, 14, 0, 9, 5, 2, 17, 0, 6, 20, 19, 0, 16, 22, 0, 12, 15, 7, 13, 0]</t>
  </si>
  <si>
    <t>[0, 24, 7, 15, 23, 0, 3, 11, 17, 5, 16, 18, 0, 10, 1, 21, 4, 0, 14, 12, 0, 20, 8, 0, 9, 19, 6, 0, 13, 2, 22, 0]</t>
  </si>
  <si>
    <t>[0, 2, 8, 7, 0, 14, 4, 9, 5, 0, 22, 6, 3, 0, 24, 20, 21, 0, 16, 18, 12, 0, 11, 17, 0, 1, 10, 19, 0, 15, 23, 0, 13, 0]</t>
  </si>
  <si>
    <t>[0, 18, 16, 11, 23, 12, 22, 0, 9, 5, 8, 19, 0, 7, 14, 2, 3, 0, 1, 4, 20, 0, 17, 10, 0, 13, 15, 21, 0, 24, 6, 0]</t>
  </si>
  <si>
    <t>[0, 8, 18, 16, 2, 4, 0, 11, 20, 9, 0, 10, 7, 21, 0, 3, 1, 12, 0, 19, 5, 0, 13, 17, 24, 0, 15, 22, 14, 0, 6, 23, 0]</t>
  </si>
  <si>
    <t>[0, 16, 20, 2, 14, 9, 17, 0, 4, 11, 24, 6, 0, 7, 10, 13, 0, 22, 12, 21, 0, 8, 3, 0, 15, 23, 1, 5, 0, 18, 19, 0]</t>
  </si>
  <si>
    <t>[0, 5, 14, 3, 7, 0, 23, 17, 1, 0, 18, 2, 11, 0, 9, 13, 10, 0, 15, 19, 0, 16, 20, 0, 24, 12, 0, 4, 8, 22, 6, 0, 21, 0]</t>
  </si>
  <si>
    <t>[0, 20, 3, 1, 21, 0, 2, 15, 11, 22, 0, 4, 16, 12, 0, 6, 10, 13, 0, 5, 19, 0, 18, 9, 0, 7, 8, 0, 17, 14, 0, 24, 23, 0]</t>
  </si>
  <si>
    <t>[0, 4, 13, 17, 22, 23, 0, 2, 20, 15, 16, 0, 21, 6, 11, 0, 18, 14, 24, 3, 0, 10, 19, 0, 5, 7, 0, 8, 1, 12, 0, 9, 0]</t>
  </si>
  <si>
    <t>[0, 7, 10, 17, 8, 13, 0, 21, 23, 9, 5, 0, 2, 3, 22, 14, 0, 6, 12, 19, 0, 20, 11, 0, 16, 24, 0, 4, 1, 15, 0, 18, 0]</t>
  </si>
  <si>
    <t>[0, 16, 17, 4, 18, 6, 0, 3, 15, 23, 0, 22, 5, 13, 20, 0, 8, 1, 0, 24, 9, 11, 0, 7, 14, 0, 19, 21, 0, 2, 12, 0, 10, 0]</t>
  </si>
  <si>
    <t>[0, 23, 24, 22, 18, 12, 0, 21, 19, 2, 0, 10, 17, 20, 8, 7, 0, 15, 14, 0, 9, 11, 0, 5, 4, 0, 1, 13, 3, 0, 16, 6, 0]</t>
  </si>
  <si>
    <t>[0, 14, 22, 2, 15, 0, 13, 7, 6, 5, 0, 3, 21, 16, 23, 0, 19, 9, 0, 11, 17, 0, 1, 12, 0, 8, 4, 18, 0, 20, 24, 10, 0]</t>
  </si>
  <si>
    <t>[0, 22, 21, 4, 5, 0, 19, 7, 16, 0, 15, 20, 17, 0, 14, 3, 12, 0, 8, 1, 0, 2, 10, 11, 6, 0, 18, 24, 0, 23, 9, 13, 0]</t>
  </si>
  <si>
    <t>[0, 14, 6, 8, 7, 0, 23, 17, 13, 4, 0, 10, 20, 24, 16, 0, 19, 9, 3, 0, 21, 11, 22, 0, 5, 1, 0, 12, 2, 0, 15, 18, 0]</t>
  </si>
  <si>
    <t>[0, 24, 23, 15, 9, 0, 10, 18, 22, 0, 4, 7, 17, 0, 20, 5, 21, 0, 14, 3, 8, 0, 16, 11, 0, 12, 13, 1, 0, 19, 0, 2, 6, 0]</t>
  </si>
  <si>
    <t>[0, 22, 15, 18, 1, 2, 0, 19, 3, 23, 0, 11, 4, 12, 0, 14, 20, 21, 0, 13, 10, 0, 9, 16, 5, 0, 8, 7, 0, 6, 17, 24, 0]</t>
  </si>
  <si>
    <t>[0, 13, 11, 23, 7, 22, 0, 9, 3, 21, 14, 0, 20, 17, 6, 0, 10, 18, 0, 12, 8, 19, 0, 1, 4, 0, 5, 15, 0, 24, 2, 16, 0]</t>
  </si>
  <si>
    <t>[0, 18, 22, 13, 10, 0, 6, 17, 21, 14, 0, 15, 5, 0, 12, 16, 9, 1, 0, 7, 8, 0, 24, 11, 0, 2, 20, 4, 0, 19, 0, 3, 23, 0]</t>
  </si>
  <si>
    <t>[0, 14, 21, 9, 8, 15, 0, 12, 6, 20, 7, 0, 23, 5, 18, 0, 24, 4, 0, 22, 3, 10, 0, 17, 1, 0, 16, 13, 0, 19, 11, 2, 0]</t>
  </si>
  <si>
    <t>[0, 16, 12, 24, 1, 0, 10, 6, 3, 19, 0, 18, 7, 15, 4, 0, 21, 9, 20, 5, 0, 17, 13, 0, 8, 11, 0, 2, 22, 14, 0, 23, 0]</t>
  </si>
  <si>
    <t>[0, 5, 9, 20, 21, 0, 1, 16, 11, 0, 6, 19, 13, 2, 0, 17, 14, 7, 0, 10, 18, 0, 15, 8, 0, 3, 24, 12, 0, 4, 23, 0, 22, 0]</t>
  </si>
  <si>
    <t>[0, 12, 18, 9, 4, 0, 20, 24, 1, 0, 10, 11, 14, 0, 16, 23, 6, 17, 0, 22, 21, 3, 0, 5, 8, 0, 15, 2, 0, 13, 7, 0, 19, 0]</t>
  </si>
  <si>
    <t>[0, 17, 3, 11, 0, 10, 15, 12, 13, 0, 20, 18, 1, 0, 23, 2, 4, 0, 14, 24, 8, 0, 21, 6, 9, 0, 7, 22, 5, 0, 19, 16, 0]</t>
  </si>
  <si>
    <t>[0, 4, 2, 16, 13, 0, 22, 24, 8, 0, 5, 11, 23, 0, 19, 1, 0, 15, 6, 0, 10, 9, 18, 12, 0, 17, 3, 0, 20, 14, 7, 21, 0]</t>
  </si>
  <si>
    <t>[0, 15, 8, 4, 2, 5, 0, 1, 11, 9, 14, 0, 10, 23, 21, 17, 20, 0, 24, 18, 6, 0, 22, 7, 3, 0, 12, 16, 13, 0, 19, 0]</t>
  </si>
  <si>
    <t>[0, 6, 11, 17, 1, 4, 0, 14, 22, 7, 20, 0, 13, 16, 12, 5, 21, 0, 23, 3, 0, 18, 24, 9, 0, 19, 2, 0, 10, 15, 0, 8, 0]</t>
  </si>
  <si>
    <t>[0, 12, 24, 16, 1, 0, 5, 17, 6, 7, 8, 0, 23, 9, 11, 0, 4, 20, 2, 0, 19, 18, 22, 0, 3, 14, 0, 13, 21, 0, 15, 10, 0]</t>
  </si>
  <si>
    <t>[0, 1, 17, 12, 3, 4, 6, 15, 0, 9, 11, 24, 0, 18, 19, 5, 0, 20, 16, 0, 7, 13, 21, 0, 22, 8, 0, 2, 10, 23, 0, 14, 0]</t>
  </si>
  <si>
    <t>[0, 24, 12, 21, 7, 0, 5, 17, 4, 0, 6, 1, 9, 0, 18, 10, 23, 0, 14, 2, 3, 0, 11, 22, 0, 19, 8, 0, 16, 15, 20, 13, 0]</t>
  </si>
  <si>
    <t>[0, 20, 11, 21, 14, 0, 24, 3, 7, 0, 17, 8, 18, 0, 1, 2, 0, 9, 15, 13, 0, 16, 19, 0, 4, 6, 0, 10, 12, 0, 23, 5, 22, 0]</t>
  </si>
  <si>
    <t>[0, 11, 24, 22, 19, 18, 0, 7, 3, 23, 0, 14, 5, 2, 0, 20, 8, 1, 0, 6, 21, 0, 12, 16, 0, 17, 13, 0, 10, 15, 0, 9, 4, 0]</t>
  </si>
  <si>
    <t>[0, 10, 15, 5, 16, 2, 8, 0, 13, 20, 1, 0, 12, 18, 17, 0, 3, 9, 19, 0, 14, 21, 0, 23, 24, 0, 6, 11, 0, 4, 0, 7, 22, 0]</t>
  </si>
  <si>
    <t>[0, 16, 8, 6, 0, 4, 12, 11, 0, 23, 1, 10, 0, 2, 7, 5, 0, 22, 17, 13, 0, 19, 15, 20, 0, 24, 18, 0, 14, 21, 0, 9, 3, 0]</t>
  </si>
  <si>
    <t>[0, 22, 18, 21, 23, 0, 13, 7, 5, 15, 0, 16, 1, 4, 0, 12, 3, 9, 0, 24, 17, 10, 0, 2, 20, 19, 0, 8, 11, 6, 0, 14, 0]</t>
  </si>
  <si>
    <t>[0, 13, 23, 4, 7, 20, 0, 3, 8, 11, 5, 0, 2, 6, 14, 0, 10, 16, 0, 19, 21, 0, 17, 1, 0, 9, 24, 0, 22, 18, 0, 12, 15, 0]</t>
  </si>
  <si>
    <t>[0, 20, 18, 14, 6, 0, 16, 23, 22, 10, 0, 24, 19, 1, 13, 0, 7, 11, 15, 0, 4, 12, 0, 5, 17, 2, 0, 21, 8, 0, 9, 3, 0]</t>
  </si>
  <si>
    <t>[0, 15, 13, 24, 8, 21, 1, 0, 16, 6, 10, 11, 19, 0, 20, 12, 5, 0, 4, 18, 7, 0, 9, 17, 0, 14, 23, 0, 3, 2, 0, 22, 0]</t>
  </si>
  <si>
    <t>[0, 11, 16, 20, 4, 3, 0, 1, 24, 13, 0, 22, 15, 18, 0, 12, 2, 19, 0, 10, 7, 0, 14, 6, 0, 9, 17, 21, 8, 0, 23, 0, 5, 0]</t>
  </si>
  <si>
    <t>[0, 1, 5, 18, 12, 0, 4, 21, 15, 0, 6, 17, 19, 0, 10, 14, 24, 0, 2, 16, 3, 0, 7, 11, 22, 0, 13, 9, 8, 0, 20, 23, 0]</t>
  </si>
  <si>
    <t>[0, 17, 8, 16, 10, 0, 23, 11, 15, 13, 0, 18, 19, 2, 20, 0, 21, 7, 22, 0, 24, 3, 0, 4, 6, 0, 14, 1, 12, 0, 5, 9, 0]</t>
  </si>
  <si>
    <t>[0, 17, 5, 22, 13, 7, 0, 24, 6, 3, 12, 23, 0, 1, 4, 19, 15, 0, 20, 16, 0, 21, 14, 2, 9, 0, 18, 10, 0, 11, 8, 0]</t>
  </si>
  <si>
    <t>[0, 11, 9, 8, 18, 0, 21, 7, 5, 12, 0, 17, 4, 6, 19, 0, 15, 1, 2, 0, 13, 3, 0, 24, 22, 0, 16, 0, 23, 20, 0, 14, 10, 0]</t>
  </si>
  <si>
    <t>[0, 11, 9, 13, 5, 0, 3, 1, 7, 22, 10, 0, 24, 20, 14, 4, 0, 19, 16, 6, 2, 0, 12, 21, 17, 0, 15, 23, 0, 8, 18, 0]</t>
  </si>
  <si>
    <t>[0, 1, 14, 2, 5, 0, 22, 17, 3, 8, 0, 23, 24, 18, 0, 15, 6, 12, 0, 7, 4, 9, 0, 19, 21, 0, 13, 11, 10, 0, 20, 16, 0]</t>
  </si>
  <si>
    <t>[0, 21, 11, 22, 17, 0, 16, 12, 7, 20, 0, 23, 3, 2, 0, 9, 1, 0, 14, 15, 0, 24, 6, 0, 8, 4, 0, 13, 5, 0, 19, 18, 0, 10, 0]</t>
  </si>
  <si>
    <t>[0, 10, 13, 22, 2, 17, 7, 0, 1, 6, 5, 23, 0, 19, 11, 4, 16, 0, 21, 14, 0, 9, 12, 0, 8, 24, 15, 0, 3, 0, 20, 18, 0]</t>
  </si>
  <si>
    <t>[0, 10, 9, 17, 12, 13, 0, 18, 2, 0, 8, 1, 4, 0, 24, 19, 3, 0, 23, 21, 0, 15, 11, 0, 16, 5, 7, 0, 20, 22, 6, 0, 14, 0]</t>
  </si>
  <si>
    <t>[0, 15, 23, 18, 19, 22, 2, 0, 1, 17, 16, 8, 0, 4, 11, 5, 0, 6, 21, 24, 0, 13, 20, 0, 9, 7, 0, 14, 12, 0, 10, 3, 0]</t>
  </si>
  <si>
    <t>[0, 9, 24, 5, 6, 0, 21, 22, 19, 13, 0, 11, 20, 1, 0, 17, 12, 2, 0, 14, 18, 0, 10, 7, 0, 3, 4, 15, 0, 16, 23, 8, 0]</t>
  </si>
  <si>
    <t>[0, 8, 12, 20, 4, 24, 19, 11, 1, 0, 15, 23, 3, 18, 0, 5, 17, 0, 21, 14, 0, 6, 22, 0, 2, 13, 0, 7, 10, 0, 16, 9, 0]</t>
  </si>
  <si>
    <t>[0, 11, 12, 18, 21, 9, 0, 16, 19, 15, 0, 22, 20, 5, 6, 0, 3, 10, 0, 4, 23, 0, 14, 2, 8, 0, 24, 1, 0, 7, 13, 17, 0]</t>
  </si>
  <si>
    <t>[0, 11, 22, 13, 0, 2, 24, 20, 0, 3, 5, 7, 0, 15, 8, 0, 1, 14, 9, 18, 0, 23, 21, 0, 6, 4, 0, 10, 17, 0, 12, 0, 16, 19, 0]</t>
  </si>
  <si>
    <t>[0, 8, 18, 6, 16, 7, 0, 10, 15, 4, 0, 1, 21, 24, 0, 22, 3, 0, 13, 23, 2, 0, 19, 20, 17, 0, 5, 14, 11, 0, 12, 9, 0]</t>
  </si>
  <si>
    <t>[0, 23, 2, 4, 0, 19, 7, 14, 20, 0, 15, 22, 24, 0, 21, 5, 17, 0, 18, 8, 0, 6, 12, 0, 11, 9, 1, 0, 16, 10, 13, 3, 0]</t>
  </si>
  <si>
    <t>[0, 2, 16, 12, 3, 10, 14, 0, 22, 5, 23, 0, 19, 4, 1, 0, 7, 24, 11, 0, 17, 21, 13, 0, 8, 6, 0, 9, 15, 0, 20, 18, 0]</t>
  </si>
  <si>
    <t>[0, 12, 13, 16, 19, 23, 21, 0, 14, 5, 11, 1, 3, 0, 20, 18, 17, 24, 0, 9, 7, 4, 8, 0, 10, 22, 2, 0, 15, 6, 0]</t>
  </si>
  <si>
    <t>[0, 15, 16, 14, 19, 13, 0, 7, 9, 21, 1, 0, 4, 22, 2, 0, 20, 5, 0, 11, 8, 10, 0, 6, 3, 18, 0, 24, 12, 0, 17, 23, 0]</t>
  </si>
  <si>
    <t>[0, 23, 19, 16, 13, 2, 0, 4, 22, 8, 17, 0, 20, 5, 10, 1, 0, 15, 12, 21, 0, 7, 6, 0, 9, 24, 0, 18, 3, 0, 14, 11, 0]</t>
  </si>
  <si>
    <t>[0, 8, 14, 2, 16, 0, 4, 15, 3, 12, 0, 20, 18, 23, 11, 0, 24, 5, 1, 0, 10, 17, 19, 0, 7, 22, 0, 21, 13, 0, 6, 9, 0]</t>
  </si>
  <si>
    <t>[0, 8, 18, 10, 2, 20, 0, 3, 1, 19, 7, 0, 11, 23, 6, 0, 12, 9, 0, 5, 14, 0, 13, 22, 0, 4, 15, 0, 16, 17, 21, 0, 24, 0]</t>
  </si>
  <si>
    <t>[0, 24, 2, 23, 19, 7, 0, 17, 13, 8, 0, 11, 10, 18, 0, 1, 20, 0, 16, 15, 0, 3, 12, 0, 14, 9, 5, 0, 6, 4, 0, 22, 21, 0]</t>
  </si>
  <si>
    <t>[0, 6, 17, 1, 21, 0, 13, 11, 4, 0, 18, 7, 16, 0, 20, 10, 5, 0, 9, 8, 0, 3, 15, 12, 0, 2, 19, 0, 22, 14, 0, 24, 23, 0]</t>
  </si>
  <si>
    <t>[0, 14, 7, 12, 19, 0, 16, 22, 11, 15, 0, 24, 6, 18, 4, 0, 13, 20, 0, 8, 2, 1, 0, 17, 23, 10, 0, 5, 21, 0, 3, 9, 0]</t>
  </si>
  <si>
    <t>[0, 23, 3, 14, 5, 10, 0, 19, 16, 17, 0, 11, 21, 0, 2, 8, 20, 0, 15, 12, 0, 22, 18, 0, 7, 1, 9, 0, 4, 6, 0, 24, 0, 13, 0]</t>
  </si>
  <si>
    <t>[0, 9, 7, 16, 6, 13, 0, 18, 12, 23, 19, 3, 0, 21, 8, 22, 15, 0, 20, 17, 11, 0, 2, 4, 0, 10, 24, 0, 1, 0, 14, 5, 0]</t>
  </si>
  <si>
    <t>[0, 1, 11, 5, 16, 19, 0, 10, 4, 21, 17, 0, 15, 13, 22, 0, 23, 3, 20, 0, 12, 6, 0, 14, 18, 0, 9, 7, 24, 0, 8, 2, 0]</t>
  </si>
  <si>
    <t>[0, 2, 21, 16, 8, 0, 22, 20, 19, 5, 0, 9, 1, 15, 3, 13, 0, 10, 14, 0, 4, 24, 23, 0, 12, 18, 0, 11, 7, 17, 0, 6, 0]</t>
  </si>
  <si>
    <t>[0, 17, 2, 6, 0, 10, 18, 4, 13, 0, 11, 3, 8, 0, 14, 16, 23, 0, 5, 19, 7, 0, 20, 9, 0, 1, 22, 21, 0, 24, 12, 0, 15, 0]</t>
  </si>
  <si>
    <t>[0, 17, 14, 12, 8, 0, 21, 3, 7, 10, 18, 0, 22, 13, 23, 0, 15, 1, 2, 0, 19, 24, 11, 0, 5, 6, 0, 4, 9, 16, 20, 0]</t>
  </si>
  <si>
    <t>[0, 16, 15, 20, 9, 0, 21, 13, 5, 0, 11, 14, 7, 0, 12, 24, 23, 0, 22, 8, 1, 0, 2, 3, 18, 0, 10, 19, 0, 4, 17, 6, 0]</t>
  </si>
  <si>
    <t>[0, 20, 11, 10, 21, 0, 14, 17, 8, 19, 0, 9, 6, 23, 4, 0, 7, 15, 0, 18, 16, 0, 12, 24, 0, 22, 5, 2, 0, 3, 0, 1, 13, 0]</t>
  </si>
  <si>
    <t>[0, 10, 6, 2, 1, 0, 11, 22, 8, 9, 0, 24, 13, 20, 21, 0, 4, 3, 5, 19, 0, 23, 17, 0, 15, 16, 7, 0, 18, 12, 0, 14, 0]</t>
  </si>
  <si>
    <t>[0, 3, 16, 13, 15, 5, 0, 14, 35, 8, 12, 0, 25, 26, 2, 31, 0, 19, 38, 29, 0, 36, 24, 10, 27, 0, 17, 9, 21, 0, 48, 47, 0, 46, 42, 6, 0, 45, 30, 37, 11, 33, 0, 20, 44, 23, 43, 0, 39, 28, 41, 0, 7, 4, 22, 0, 1, 18, 40, 0, 32, 0, 34, 0]</t>
  </si>
  <si>
    <t>%</t>
  </si>
  <si>
    <t>13_greedy</t>
  </si>
  <si>
    <t>25_greedy</t>
  </si>
  <si>
    <t>25_1</t>
  </si>
  <si>
    <t>25_4</t>
  </si>
  <si>
    <t>25_16</t>
  </si>
  <si>
    <t>25_64</t>
  </si>
  <si>
    <t>13_1</t>
  </si>
  <si>
    <t>13_4</t>
  </si>
  <si>
    <t>13_16</t>
  </si>
  <si>
    <t>13_64</t>
  </si>
  <si>
    <t>49_greedy</t>
  </si>
  <si>
    <t>49_1</t>
  </si>
  <si>
    <t>49_4</t>
  </si>
  <si>
    <t>49_16</t>
  </si>
  <si>
    <t>49_64</t>
  </si>
  <si>
    <t>[0, 5, 32, 44, 10, 18, 0, 45, 14, 11, 25, 0, 13, 23, 34, 31, 7, 19, 39, 0, 24, 4, 29, 27, 40, 0, 8, 36, 22, 0, 47, 35, 2, 37, 0, 3, 6, 0, 26, 9, 28, 0, 33, 20, 15, 48, 16, 30, 0, 1, 17, 0, 21, 0, 46, 12, 0, 42, 0, 43, 41, 0, 38, 0]</t>
  </si>
  <si>
    <t>[0, 2, 15, 30, 22, 38, 31, 0, 14, 1, 39, 23, 37, 9, 0, 32, 35, 21, 0, 18, 19, 41, 0, 36, 47, 48, 0, 25, 17, 20, 6, 44, 0, 13, 43, 40, 34, 0, 16, 7, 0, 8, 46, 12, 11, 0, 42, 5, 45, 26, 0, 27, 3, 0, 10, 29, 4, 0, 33, 0, 28, 24, 0]</t>
  </si>
  <si>
    <t>[0, 15, 6, 4, 19, 0, 13, 1, 12, 5, 9, 0, 21, 14, 11, 26, 0, 40, 34, 46, 37, 0, 29, 32, 10, 3, 45, 0, 27, 16, 0, 43, 41, 30, 48, 0, 42, 23, 0, 2, 44, 0, 47, 24, 38, 0, 17, 7, 35, 0, 33, 36, 25, 0, 18, 20, 0, 22, 8, 0, 39, 0, 28, 31, 0]</t>
  </si>
  <si>
    <t>[0, 20, 27, 18, 0, 35, 36, 5, 0, 48, 29, 0, 32, 45, 30, 0, 10, 9, 31, 1, 0, 43, 17, 6, 41, 0, 8, 44, 3, 42, 0, 34, 47, 0, 40, 2, 19, 46, 0, 25, 38, 28, 0, 16, 14, 0, 7, 23, 0, 37, 12, 0, 11, 39, 0, 4, 21, 0, 22, 13, 0, 33, 0, 24, 0, 15, 26, 0]</t>
  </si>
  <si>
    <t>[0, 3, 22, 0, 10, 27, 0, 41, 26, 37, 0, 11, 32, 0, 2, 12, 44, 24, 40, 0, 34, 25, 47, 19, 0, 16, 45, 14, 0, 9, 15, 46, 0, 36, 48, 43, 39, 0, 8, 6, 18, 0, 21, 28, 0, 13, 4, 30, 0, 29, 1, 38, 0, 5, 33, 0, 17, 31, 23, 0, 35, 20, 7, 42, 0]</t>
  </si>
  <si>
    <t>[0, 24, 10, 18, 21, 0, 40, 22, 0, 17, 3, 0, 31, 15, 8, 0, 46, 4, 2, 47, 6, 44, 0, 42, 36, 25, 0, 20, 14, 26, 48, 0, 13, 35, 1, 33, 28, 0, 11, 27, 38, 9, 0, 37, 5, 7, 0, 32, 12, 0, 30, 41, 29, 0, 16, 34, 0, 19, 45, 0, 39, 23, 0, 43, 0]</t>
  </si>
  <si>
    <t>[0, 29, 24, 1, 0, 27, 37, 23, 6, 35, 0, 42, 41, 0, 7, 15, 10, 0, 46, 25, 0, 43, 22, 3, 20, 0, 39, 31, 26, 16, 40, 8, 0, 17, 47, 45, 32, 0, 13, 34, 19, 38, 0, 14, 4, 9, 0, 28, 33, 48, 0, 44, 12, 0, 11, 36, 0, 2, 18, 0, 5, 21, 0, 30, 0]</t>
  </si>
  <si>
    <t>[0, 46, 40, 14, 6, 2, 35, 0, 42, 36, 3, 0, 17, 25, 43, 39, 0, 28, 26, 41, 38, 29, 0, 48, 45, 10, 11, 0, 1, 34, 44, 31, 0, 7, 33, 47, 0, 8, 22, 0, 16, 4, 0, 37, 13, 0, 32, 12, 15, 20, 0, 24, 23, 0, 19, 21, 0, 30, 5, 0, 9, 27, 0, 18, 0]</t>
  </si>
  <si>
    <t>[0, 40, 29, 33, 45, 35, 22, 4, 0, 9, 1, 19, 48, 0, 25, 31, 3, 20, 0, 17, 10, 16, 47, 30, 21, 0, 27, 5, 44, 0, 2, 26, 0, 6, 15, 41, 18, 0, 12, 42, 36, 23, 0, 46, 13, 32, 0, 39, 7, 24, 0, 14, 37, 0, 11, 43, 0, 38, 0, 34, 0, 8, 28, 0]</t>
  </si>
  <si>
    <t>[0, 3, 14, 43, 32, 7, 0, 47, 41, 34, 46, 15, 18, 0, 30, 16, 0, 25, 26, 0, 33, 6, 10, 0, 20, 29, 45, 39, 23, 0, 37, 31, 1, 44, 0, 21, 5, 0, 27, 38, 8, 12, 0, 40, 28, 22, 0, 19, 2, 0, 9, 17, 0, 13, 36, 11, 0, 24, 35, 0, 48, 42, 0, 4, 0]</t>
  </si>
  <si>
    <t>[0, 15, 41, 37, 48, 26, 0, 39, 38, 5, 36, 0, 7, 10, 4, 8, 40, 0, 13, 44, 0, 22, 6, 24, 0, 33, 43, 14, 0, 28, 9, 31, 35, 0, 12, 42, 0, 19, 47, 46, 23, 27, 0, 20, 18, 0, 34, 11, 25, 0, 32, 17, 0, 21, 30, 0, 29, 2, 0, 16, 45, 0, 3, 1, 0]</t>
  </si>
  <si>
    <t>[0, 44, 18, 19, 42, 23, 0, 6, 27, 31, 34, 2, 29, 0, 20, 16, 13, 37, 48, 36, 0, 3, 32, 10, 0, 35, 14, 21, 0, 40, 25, 7, 0, 38, 46, 0, 17, 43, 0, 41, 33, 47, 9, 0, 22, 24, 0, 11, 28, 15, 12, 0, 4, 1, 0, 45, 39, 30, 0, 8, 26, 0, 5, 0]</t>
  </si>
  <si>
    <t>[0, 3, 44, 39, 36, 0, 23, 20, 48, 12, 4, 0, 10, 16, 28, 43, 0, 46, 32, 38, 0, 5, 21, 30, 17, 0, 24, 34, 0, 13, 19, 37, 1, 0, 11, 31, 15, 45, 0, 18, 6, 9, 2, 0, 42, 8, 7, 33, 0, 40, 22, 0, 27, 29, 0, 35, 41, 0, 14, 25, 0, 47, 26, 0]</t>
  </si>
  <si>
    <t>[0, 9, 27, 19, 8, 17, 0, 15, 6, 0, 2, 29, 12, 0, 1, 32, 36, 4, 14, 0, 39, 30, 41, 16, 0, 5, 18, 24, 0, 23, 46, 25, 26, 0, 45, 42, 34, 11, 0, 21, 47, 7, 0, 35, 43, 3, 0, 10, 40, 0, 28, 37, 0, 20, 33, 48, 0, 31, 22, 0, 38, 13, 0, 44, 0]</t>
  </si>
  <si>
    <t>[0, 23, 25, 17, 0, 30, 29, 32, 14, 0, 13, 33, 0, 4, 46, 0, 8, 7, 16, 20, 0, 2, 11, 6, 43, 0, 38, 36, 24, 45, 31, 12, 1, 0, 39, 22, 10, 0, 41, 35, 5, 0, 15, 42, 0, 3, 27, 44, 0, 48, 40, 0, 47, 26, 34, 18, 0, 9, 19, 0, 37, 28, 0, 21, 0]</t>
  </si>
  <si>
    <t>[0, 15, 31, 33, 0, 40, 25, 19, 44, 0, 48, 10, 0, 41, 21, 0, 34, 24, 29, 27, 16, 0, 36, 22, 28, 32, 0, 17, 4, 0, 2, 47, 5, 46, 1, 0, 26, 37, 0, 3, 14, 42, 0, 18, 35, 20, 0, 23, 38, 9, 30, 0, 12, 11, 43, 0, 7, 45, 0, 8, 0, 13, 39, 0, 6, 0]</t>
  </si>
  <si>
    <t>[0, 22, 47, 5, 48, 27, 16, 26, 18, 34, 0, 29, 21, 24, 19, 32, 0, 44, 1, 11, 39, 8, 0, 28, 3, 0, 25, 41, 45, 0, 37, 12, 43, 0, 31, 42, 6, 0, 23, 30, 4, 0, 40, 33, 0, 10, 17, 0, 7, 46, 0, 9, 38, 20, 0, 2, 0, 13, 36, 0, 15, 0, 35, 14, 0]</t>
  </si>
  <si>
    <t>[0, 6, 15, 31, 48, 42, 21, 0, 4, 16, 32, 12, 9, 43, 0, 13, 33, 41, 23, 0, 10, 17, 0, 47, 37, 46, 0, 24, 5, 28, 0, 39, 45, 30, 7, 8, 0, 11, 22, 40, 0, 44, 20, 0, 25, 35, 2, 0, 36, 38, 0, 18, 3, 0, 19, 27, 0, 29, 26, 0, 34, 1, 0, 14, 0]</t>
  </si>
  <si>
    <t>[0, 44, 35, 45, 33, 6, 34, 0, 14, 7, 37, 32, 0, 25, 24, 16, 26, 8, 0, 40, 4, 30, 0, 27, 43, 0, 15, 48, 1, 0, 41, 21, 3, 5, 0, 10, 13, 36, 0, 19, 39, 17, 0, 28, 9, 46, 0, 2, 22, 0, 31, 29, 0, 47, 20, 0, 18, 11, 0, 23, 12, 0, 42, 38, 0]</t>
  </si>
  <si>
    <t>[0, 14, 24, 5, 28, 8, 0, 40, 23, 47, 12, 6, 0, 25, 26, 0, 10, 29, 44, 9, 0, 41, 4, 37, 39, 17, 0, 32, 38, 16, 0, 20, 42, 0, 36, 31, 0, 15, 18, 2, 0, 35, 48, 3, 0, 45, 7, 21, 34, 0, 11, 30, 0, 22, 43, 0, 33, 27, 1, 0, 19, 13, 0, 46, 0]</t>
  </si>
  <si>
    <t>[0, 17, 27, 33, 24, 0, 9, 4, 1, 21, 6, 0, 8, 31, 38, 48, 0, 42, 28, 32, 7, 20, 18, 30, 0, 43, 19, 35, 13, 0, 11, 23, 0, 12, 15, 45, 37, 2, 0, 26, 41, 16, 10, 0, 29, 39, 0, 44, 3, 0, 25, 34, 0, 36, 22, 0, 46, 14, 0, 47, 0, 40, 5, 0]</t>
  </si>
  <si>
    <t>[0, 45, 15, 47, 18, 26, 35, 38, 0, 32, 4, 6, 22, 14, 0, 16, 20, 23, 37, 46, 0, 3, 29, 12, 24, 40, 0, 30, 9, 21, 31, 0, 28, 39, 43, 0, 2, 11, 1, 0, 7, 17, 0, 44, 42, 34, 0, 48, 5, 13, 0, 41, 25, 0, 33, 36, 0, 19, 0, 8, 0, 27, 10, 0]</t>
  </si>
  <si>
    <t>[0, 46, 27, 0, 38, 39, 0, 19, 33, 6, 0, 17, 10, 5, 20, 9, 0, 35, 34, 14, 28, 7, 15, 1, 3, 0, 22, 18, 30, 12, 40, 0, 32, 48, 4, 0, 8, 2, 0, 13, 45, 25, 0, 29, 44, 26, 11, 0, 47, 24, 31, 0, 36, 41, 0, 42, 0, 43, 37, 0, 16, 23, 0, 21, 0]</t>
  </si>
  <si>
    <t>[0, 16, 32, 35, 0, 20, 3, 43, 37, 0, 44, 27, 25, 13, 21, 0, 6, 8, 47, 28, 19, 0, 18, 38, 24, 0, 46, 11, 5, 0, 2, 12, 42, 0, 41, 36, 0, 7, 10, 29, 0, 33, 34, 0, 40, 1, 0, 30, 31, 0, 14, 17, 0, 23, 4, 0, 48, 15, 0, 39, 9, 0, 45, 0, 26, 22, 0]</t>
  </si>
  <si>
    <t>[0, 21, 38, 47, 27, 0, 18, 26, 7, 22, 0, 23, 40, 0, 2, 16, 9, 25, 0, 48, 34, 46, 13, 0, 14, 39, 12, 29, 0, 44, 42, 5, 0, 24, 41, 0, 36, 1, 20, 37, 0, 15, 45, 30, 0, 6, 43, 0, 31, 8, 28, 0, 4, 33, 10, 0, 17, 32, 0, 3, 0, 19, 0, 35, 11, 0]</t>
  </si>
  <si>
    <t>[0, 27, 21, 33, 31, 0, 38, 6, 48, 0, 23, 43, 0, 37, 9, 40, 46, 28, 0, 22, 30, 41, 2, 0, 35, 1, 0, 15, 3, 0, 19, 29, 16, 11, 0, 45, 34, 4, 0, 42, 7, 26, 0, 17, 10, 5, 0, 47, 13, 8, 12, 0, 25, 24, 0, 39, 0, 20, 44, 0, 36, 18, 0, 14, 32, 0]</t>
  </si>
  <si>
    <t>[0, 27, 16, 34, 19, 48, 13, 46, 0, 12, 14, 2, 0, 21, 11, 33, 30, 36, 0, 45, 41, 20, 8, 17, 0, 1, 28, 43, 0, 38, 23, 7, 0, 47, 5, 0, 35, 37, 44, 0, 29, 40, 39, 0, 15, 9, 0, 6, 26, 0, 25, 4, 18, 0, 42, 32, 0, 22, 10, 0, 24, 3, 0, 31, 0]</t>
  </si>
  <si>
    <t>[0, 8, 20, 39, 13, 0, 46, 48, 29, 0, 9, 27, 19, 0, 42, 18, 0, 21, 3, 26, 38, 0, 6, 33, 22, 0, 40, 34, 45, 30, 0, 1, 37, 7, 25, 0, 28, 14, 24, 16, 2, 0, 4, 11, 35, 0, 44, 36, 0, 17, 31, 0, 47, 15, 5, 0, 23, 0, 10, 43, 0, 12, 0, 32, 41, 0]</t>
  </si>
  <si>
    <t>[0, 9, 40, 35, 0, 25, 18, 32, 38, 30, 0, 14, 45, 10, 0, 39, 12, 0, 11, 22, 0, 1, 44, 33, 0, 17, 43, 0, 7, 41, 6, 42, 13, 0, 47, 24, 34, 5, 0, 48, 26, 31, 0, 36, 15, 3, 0, 23, 2, 29, 0, 16, 27, 37, 0, 21, 8, 0, 28, 46, 0, 19, 20, 0, 4, 0]</t>
  </si>
  <si>
    <t>[0, 40, 10, 16, 0, 8, 32, 25, 39, 4, 0, 7, 17, 3, 29, 12, 0, 26, 11, 46, 27, 0, 42, 21, 0, 35, 1, 23, 38, 41, 0, 45, 15, 47, 28, 0, 6, 20, 43, 0, 37, 31, 33, 0, 9, 44, 2, 13, 0, 22, 5, 0, 24, 0, 14, 34, 30, 0, 48, 0, 18, 36, 0, 19, 0]</t>
  </si>
  <si>
    <t>[0, 37, 7, 3, 35, 19, 0, 39, 4, 38, 44, 22, 0, 15, 20, 0, 27, 34, 0, 8, 26, 0, 16, 46, 5, 40, 0, 25, 2, 1, 0, 47, 14, 48, 10, 0, 45, 42, 0, 29, 43, 0, 6, 28, 41, 0, 13, 12, 21, 0, 18, 31, 0, 9, 33, 24, 0, 11, 36, 0, 17, 32, 23, 0, 30, 0]</t>
  </si>
  <si>
    <t>[0, 25, 29, 22, 31, 0, 43, 38, 0, 3, 8, 15, 17, 0, 10, 23, 36, 13, 0, 27, 19, 26, 6, 0, 4, 48, 0, 47, 12, 14, 0, 11, 21, 0, 33, 39, 0, 24, 2, 1, 0, 35, 30, 0, 32, 37, 7, 0, 46, 5, 0, 40, 16, 9, 41, 0, 44, 28, 0, 34, 0, 18, 20, 45, 0, 42, 0]</t>
  </si>
  <si>
    <t>[0, 45, 16, 46, 31, 32, 0, 8, 27, 38, 33, 23, 0, 1, 22, 47, 2, 0, 34, 14, 0, 18, 15, 28, 24, 0, 29, 35, 7, 9, 41, 0, 6, 13, 44, 0, 39, 30, 10, 0, 11, 43, 0, 26, 5, 0, 40, 3, 12, 36, 0, 48, 20, 0, 42, 37, 0, 19, 21, 17, 0, 4, 0, 25, 0]</t>
  </si>
  <si>
    <t>[0, 34, 7, 36, 10, 17, 31, 0, 11, 16, 28, 40, 0, 2, 42, 44, 26, 0, 12, 1, 48, 5, 0, 3, 19, 4, 0, 23, 45, 9, 38, 0, 6, 47, 20, 22, 0, 21, 30, 0, 15, 35, 39, 0, 25, 32, 0, 46, 43, 0, 29, 27, 24, 0, 14, 8, 0, 18, 0, 33, 0, 13, 37, 0, 41, 0]</t>
  </si>
  <si>
    <t>[0, 9, 46, 45, 1, 40, 0, 39, 42, 3, 16, 36, 10, 0, 26, 44, 23, 22, 0, 32, 7, 27, 17, 0, 48, 19, 0, 43, 13, 34, 35, 0, 21, 8, 5, 0, 12, 30, 25, 0, 15, 33, 0, 14, 41, 31, 0, 47, 4, 6, 0, 2, 28, 0, 29, 24, 38, 0, 18, 0, 20, 11, 37, 0]</t>
  </si>
  <si>
    <t>[0, 16, 17, 31, 0, 3, 25, 38, 0, 44, 22, 8, 0, 14, 23, 42, 0, 41, 12, 37, 0, 19, 13, 24, 0, 48, 35, 7, 26, 33, 0, 15, 1, 20, 45, 0, 21, 30, 27, 32, 0, 34, 43, 0, 40, 10, 0, 47, 4, 29, 36, 0, 28, 46, 0, 9, 11, 0, 2, 39, 0, 6, 0, 18, 5, 0]</t>
  </si>
  <si>
    <t>[0, 32, 7, 12, 41, 13, 0, 6, 38, 36, 0, 28, 25, 0, 35, 8, 0, 37, 20, 11, 45, 16, 0, 5, 24, 4, 0, 44, 1, 42, 0, 43, 31, 46, 19, 0, 30, 26, 2, 0, 15, 48, 0, 33, 27, 29, 0, 47, 9, 0, 18, 40, 22, 21, 0, 23, 10, 34, 0, 3, 14, 0, 39, 17, 0]</t>
  </si>
  <si>
    <t>[0, 37, 30, 28, 27, 21, 0, 40, 23, 10, 48, 0, 9, 39, 0, 47, 34, 35, 0, 31, 17, 20, 0, 7, 32, 24, 12, 3, 1, 0, 38, 36, 8, 0, 4, 25, 19, 0, 2, 22, 18, 0, 46, 43, 16, 0, 33, 41, 0, 5, 29, 0, 26, 45, 0, 15, 14, 0, 42, 44, 0, 6, 0, 13, 11, 0]</t>
  </si>
  <si>
    <t>[0, 16, 46, 42, 0, 9, 1, 11, 37, 0, 41, 22, 19, 7, 5, 10, 0, 31, 38, 40, 0, 23, 4, 12, 27, 39, 0, 47, 25, 32, 0, 26, 45, 0, 35, 28, 0, 30, 18, 0, 24, 44, 34, 6, 0, 15, 20, 14, 0, 43, 48, 0, 36, 2, 3, 0, 8, 0, 21, 13, 0, 29, 33, 0, 17, 0]</t>
  </si>
  <si>
    <t>[0, 6, 35, 39, 0, 17, 41, 47, 0, 12, 13, 24, 43, 0, 15, 23, 36, 11, 30, 0, 3, 4, 22, 1, 45, 0, 10, 29, 33, 16, 0, 48, 38, 19, 0, 27, 9, 20, 0, 40, 46, 0, 31, 14, 0, 8, 42, 25, 0, 44, 28, 7, 2, 0, 5, 34, 18, 0, 21, 37, 0, 26, 0, 32, 0]</t>
  </si>
  <si>
    <t>[0, 15, 18, 44, 36, 16, 0, 1, 27, 0, 26, 22, 4, 0, 5, 3, 39, 23, 0, 42, 46, 31, 0, 11, 30, 9, 0, 29, 24, 25, 0, 34, 48, 14, 35, 0, 47, 40, 45, 0, 2, 10, 19, 0, 21, 6, 0, 17, 32, 13, 37, 0, 33, 20, 0, 43, 28, 7, 0, 12, 38, 0, 41, 8, 0]</t>
  </si>
  <si>
    <t>[0, 43, 45, 29, 23, 5, 44, 26, 0, 9, 4, 41, 11, 25, 0, 36, 12, 2, 47, 0, 34, 33, 0, 18, 14, 0, 6, 15, 22, 0, 17, 27, 28, 30, 10, 42, 0, 35, 3, 0, 39, 13, 19, 32, 0, 7, 21, 20, 1, 0, 38, 46, 0, 40, 37, 8, 0, 24, 0, 31, 16, 0, 48, 0]</t>
  </si>
  <si>
    <t>[0, 26, 11, 47, 0, 36, 30, 45, 48, 0, 29, 23, 10, 33, 8, 0, 9, 24, 25, 0, 27, 18, 0, 17, 22, 14, 0, 12, 21, 1, 35, 0, 3, 13, 41, 0, 5, 44, 0, 28, 46, 42, 0, 16, 34, 0, 20, 38, 0, 43, 6, 15, 19, 0, 31, 2, 32, 0, 4, 7, 40, 0, 39, 37, 0]</t>
  </si>
  <si>
    <t>[0, 13, 39, 37, 0, 17, 27, 35, 26, 9, 14, 0, 7, 8, 24, 0, 47, 25, 45, 36, 0, 28, 46, 44, 0, 15, 5, 18, 0, 42, 16, 23, 0, 6, 40, 0, 34, 12, 21, 0, 38, 31, 11, 0, 20, 30, 0, 1, 48, 41, 0, 19, 43, 10, 0, 29, 22, 0, 2, 3, 32, 0, 4, 33, 0]</t>
  </si>
  <si>
    <t>[0, 33, 1, 0, 11, 9, 44, 0, 2, 35, 16, 39, 0, 27, 21, 18, 15, 22, 47, 5, 13, 0, 34, 36, 3, 19, 7, 0, 20, 48, 0, 12, 8, 0, 30, 43, 42, 4, 0, 37, 32, 46, 0, 25, 38, 41, 0, 6, 28, 45, 0, 17, 10, 23, 0, 14, 0, 24, 26, 29, 0, 31, 40, 0]</t>
  </si>
  <si>
    <t>[0, 38, 46, 34, 19, 0, 43, 7, 18, 8, 44, 0, 45, 22, 48, 23, 0, 47, 39, 20, 30, 31, 0, 13, 11, 32, 40, 0, 25, 2, 1, 33, 29, 0, 26, 9, 21, 0, 17, 5, 10, 0, 24, 3, 16, 0, 35, 14, 28, 0, 12, 15, 36, 0, 4, 27, 0, 6, 42, 0, 41, 0, 37, 0]</t>
  </si>
  <si>
    <t>[0, 27, 47, 0, 35, 10, 22, 26, 33, 28, 18, 0, 41, 4, 15, 0, 23, 11, 40, 37, 0, 34, 44, 46, 48, 30, 9, 0, 6, 1, 3, 16, 0, 19, 7, 0, 17, 14, 0, 38, 29, 5, 39, 0, 45, 43, 42, 0, 24, 2, 0, 21, 20, 0, 36, 8, 0, 31, 25, 0, 13, 12, 0, 32, 0]</t>
  </si>
  <si>
    <t>[0, 27, 44, 37, 0, 11, 4, 0, 9, 21, 42, 0, 19, 31, 0, 12, 29, 8, 47, 0, 26, 28, 0, 45, 15, 41, 46, 48, 0, 36, 6, 2, 13, 0, 5, 30, 3, 32, 0, 22, 16, 0, 38, 23, 0, 18, 33, 39, 0, 10, 17, 14, 0, 1, 35, 0, 7, 20, 0, 25, 34, 0, 43, 24, 0, 40, 0]</t>
  </si>
  <si>
    <t>[0, 8, 20, 31, 42, 0, 30, 29, 37, 7, 0, 4, 19, 33, 22, 0, 48, 9, 6, 0, 16, 34, 2, 23, 0, 26, 28, 18, 0, 38, 10, 13, 0, 44, 11, 39, 0, 17, 35, 0, 40, 21, 0, 25, 27, 0, 12, 24, 0, 47, 46, 5, 0, 41, 1, 0, 15, 14, 36, 0, 3, 43, 0, 45, 32, 0]</t>
  </si>
  <si>
    <t>[0, 2, 27, 16, 13, 3, 0, 35, 9, 38, 0, 8, 19, 21, 43, 0, 1, 10, 33, 0, 46, 12, 0, 41, 22, 48, 25, 0, 31, 45, 5, 7, 0, 20, 24, 0, 28, 23, 36, 0, 26, 29, 47, 18, 0, 37, 32, 15, 0, 34, 39, 40, 0, 11, 42, 0, 6, 0, 4, 44, 0, 14, 17, 0, 30, 0]</t>
  </si>
  <si>
    <t>[0, 10, 11, 26, 0, 9, 21, 0, 7, 31, 0, 3, 17, 23, 36, 0, 33, 27, 41, 4, 8, 0, 15, 35, 30, 29, 13, 5, 0, 42, 37, 48, 0, 14, 12, 44, 28, 0, 22, 43, 38, 39, 0, 40, 32, 0, 1, 2, 0, 46, 16, 6, 24, 0, 25, 34, 0, 18, 45, 0, 47, 0, 19, 20, 0]</t>
  </si>
  <si>
    <t>[0, 5, 47, 0, 46, 28, 0, 48, 43, 11, 25, 23, 44, 0, 42, 21, 0, 2, 36, 41, 31, 37, 0, 22, 14, 12, 18, 0, 9, 29, 20, 17, 0, 30, 10, 38, 0, 19, 3, 4, 32, 0, 15, 7, 16, 0, 6, 39, 0, 34, 35, 13, 0, 24, 40, 0, 45, 27, 26, 0, 1, 8, 0, 33, 0]</t>
  </si>
  <si>
    <t>[0, 37, 13, 8, 16, 0, 23, 22, 46, 5, 19, 0, 10, 35, 45, 31, 0, 26, 41, 20, 44, 29, 0, 14, 21, 40, 38, 24, 0, 27, 4, 18, 47, 0, 30, 15, 48, 0, 32, 34, 7, 1, 0, 28, 39, 0, 12, 2, 43, 0, 25, 6, 0, 3, 9, 0, 11, 42, 0, 17, 0, 33, 36, 0]</t>
  </si>
  <si>
    <t>[0, 6, 2, 18, 19, 0, 47, 34, 48, 7, 0, 24, 42, 17, 38, 25, 9, 0, 29, 43, 13, 0, 45, 28, 37, 14, 0, 23, 5, 40, 0, 4, 33, 36, 27, 0, 30, 21, 8, 0, 32, 20, 1, 0, 26, 16, 44, 0, 10, 31, 0, 3, 0, 11, 35, 15, 0, 39, 0, 41, 12, 0, 22, 0, 46, 0]</t>
  </si>
  <si>
    <t>[0, 40, 2, 47, 42, 22, 0, 29, 39, 26, 34, 43, 9, 0, 12, 17, 36, 33, 0, 28, 5, 32, 0, 14, 10, 3, 0, 4, 18, 46, 0, 41, 31, 8, 21, 0, 30, 7, 0, 11, 1, 0, 24, 48, 23, 15, 37, 0, 13, 27, 0, 25, 0, 6, 45, 35, 0, 44, 0, 20, 38, 0, 16, 19, 0]</t>
  </si>
  <si>
    <t>[0, 46, 11, 18, 0, 2, 26, 6, 0, 3, 21, 42, 25, 43, 37, 0, 13, 9, 23, 12, 0, 32, 44, 14, 27, 0, 1, 16, 28, 29, 0, 19, 40, 7, 0, 31, 20, 45, 0, 30, 10, 0, 36, 33, 17, 38, 0, 22, 8, 35, 15, 0, 47, 0, 5, 0, 34, 0, 4, 0, 41, 48, 39, 0, 24, 0]</t>
  </si>
  <si>
    <t>[0, 9, 8, 17, 44, 0, 37, 48, 0, 42, 38, 0, 14, 2, 3, 12, 11, 27, 0, 15, 40, 13, 25, 0, 1, 30, 43, 33, 0, 7, 18, 31, 24, 0, 16, 28, 0, 29, 39, 47, 0, 41, 32, 0, 20, 26, 0, 45, 46, 36, 0, 5, 22, 34, 0, 21, 10, 23, 0, 4, 0, 6, 0, 35, 19, 0]</t>
  </si>
  <si>
    <t>[0, 17, 16, 8, 32, 20, 10, 34, 0, 18, 30, 38, 47, 0, 13, 2, 40, 39, 33, 0, 7, 42, 5, 0, 4, 35, 45, 19, 0, 14, 22, 26, 0, 11, 3, 29, 0, 44, 6, 0, 21, 15, 0, 36, 12, 0, 46, 23, 41, 0, 1, 9, 37, 0, 28, 25, 0, 31, 0, 48, 0, 43, 27, 0, 24, 0]</t>
  </si>
  <si>
    <t>[0, 11, 36, 15, 26, 6, 0, 41, 39, 29, 42, 4, 38, 0, 47, 28, 27, 0, 3, 17, 19, 0, 21, 5, 0, 8, 7, 12, 31, 0, 48, 24, 0, 44, 10, 0, 33, 35, 40, 37, 0, 22, 43, 13, 0, 14, 25, 0, 18, 0, 1, 20, 0, 34, 32, 0, 16, 23, 30, 0, 46, 0, 2, 9, 0, 45, 0]</t>
  </si>
  <si>
    <t>[0, 43, 9, 3, 18, 0, 29, 2, 47, 32, 0, 26, 46, 4, 5, 27, 23, 15, 8, 48, 0, 24, 36, 17, 25, 0, 12, 21, 28, 0, 34, 11, 39, 19, 7, 0, 6, 38, 16, 13, 0, 22, 45, 37, 0, 20, 44, 30, 0, 1, 31, 41, 0, 14, 0, 40, 42, 0, 33, 0, 35, 10, 0]</t>
  </si>
  <si>
    <t>[0, 6, 5, 26, 1, 36, 27, 25, 0, 31, 19, 20, 29, 41, 0, 9, 42, 10, 43, 14, 0, 7, 18, 0, 37, 22, 23, 34, 0, 4, 39, 0, 35, 48, 12, 0, 17, 8, 46, 24, 0, 15, 32, 0, 11, 16, 0, 30, 47, 45, 0, 44, 3, 0, 38, 13, 0, 40, 0, 2, 28, 0, 33, 0, 21, 0]</t>
  </si>
  <si>
    <t>[0, 39, 46, 44, 1, 0, 24, 18, 37, 27, 35, 0, 6, 26, 30, 0, 12, 34, 0, 14, 38, 0, 2, 19, 0, 20, 43, 23, 21, 0, 33, 45, 36, 0, 5, 47, 29, 13, 0, 4, 25, 40, 8, 0, 17, 7, 9, 0, 22, 32, 0, 15, 48, 3, 0, 16, 11, 0, 10, 31, 28, 0, 41, 42, 0]</t>
  </si>
  <si>
    <t>[0, 35, 42, 43, 10, 0, 7, 30, 38, 0, 39, 1, 16, 8, 9, 23, 0, 4, 37, 36, 26, 19, 0, 2, 25, 31, 0, 45, 29, 15, 34, 0, 11, 12, 47, 28, 0, 40, 5, 0, 41, 33, 18, 17, 0, 13, 32, 0, 46, 24, 0, 20, 6, 14, 0, 3, 0, 44, 0, 48, 21, 0, 22, 0, 27, 0]</t>
  </si>
  <si>
    <t>[0, 13, 21, 18, 37, 0, 6, 2, 9, 19, 0, 34, 46, 24, 27, 14, 16, 0, 32, 4, 12, 48, 0, 39, 45, 0, 15, 25, 5, 22, 0, 17, 33, 41, 0, 36, 26, 1, 30, 43, 0, 11, 31, 28, 23, 0, 3, 20, 0, 44, 47, 40, 0, 8, 10, 0, 38, 35, 0, 42, 7, 0, 29, 0]</t>
  </si>
  <si>
    <t>[0, 8, 6, 4, 35, 0, 9, 36, 48, 25, 31, 39, 0, 19, 41, 37, 0, 22, 27, 15, 42, 0, 38, 43, 13, 29, 0, 28, 3, 5, 0, 40, 1, 0, 14, 45, 7, 0, 21, 30, 0, 24, 10, 20, 0, 16, 11, 18, 2, 0, 17, 47, 0, 46, 44, 0, 12, 0, 26, 0, 33, 32, 0, 34, 23, 0]</t>
  </si>
  <si>
    <t>[0, 23, 44, 29, 43, 0, 1, 6, 5, 25, 0, 33, 27, 8, 10, 0, 3, 13, 21, 15, 0, 34, 26, 30, 0, 42, 17, 0, 22, 18, 14, 0, 4, 9, 48, 12, 38, 0, 39, 45, 0, 31, 47, 11, 0, 24, 7, 0, 32, 19, 0, 41, 46, 35, 0, 40, 20, 0, 37, 28, 0, 36, 0, 2, 16, 0]</t>
  </si>
  <si>
    <t>[0, 22, 37, 25, 36, 26, 30, 0, 4, 2, 8, 21, 0, 16, 44, 13, 0, 11, 6, 24, 46, 12, 0, 10, 42, 41, 0, 29, 7, 5, 0, 14, 1, 0, 48, 15, 33, 0, 40, 9, 27, 38, 0, 3, 28, 43, 0, 45, 17, 31, 0, 18, 39, 0, 32, 47, 19, 23, 0, 34, 20, 0, 35, 0]</t>
  </si>
  <si>
    <t>[0, 30, 22, 0, 45, 32, 0, 26, 27, 44, 12, 0, 33, 31, 21, 38, 10, 46, 3, 41, 0, 2, 35, 37, 11, 0, 16, 4, 19, 0, 15, 6, 34, 5, 24, 0, 8, 40, 1, 48, 0, 9, 23, 13, 0, 7, 28, 36, 0, 17, 43, 0, 20, 14, 39, 0, 18, 0, 42, 0, 29, 25, 0, 47, 0]</t>
  </si>
  <si>
    <t>[0, 27, 5, 30, 39, 18, 38, 41, 0, 14, 42, 15, 12, 0, 22, 4, 0, 33, 47, 32, 17, 0, 16, 10, 19, 26, 28, 0, 13, 21, 37, 0, 44, 31, 46, 35, 0, 25, 6, 29, 0, 40, 11, 45, 0, 48, 20, 0, 34, 2, 0, 36, 8, 0, 1, 24, 43, 0, 9, 0, 7, 23, 3, 0]</t>
  </si>
  <si>
    <t>[0, 5, 11, 10, 35, 0, 21, 15, 4, 19, 23, 0, 25, 2, 8, 31, 46, 0, 37, 14, 12, 1, 0, 40, 34, 0, 48, 17, 0, 42, 22, 0, 39, 18, 0, 38, 13, 26, 29, 0, 47, 9, 20, 0, 7, 45, 3, 0, 28, 30, 0, 32, 36, 0, 33, 41, 0, 44, 6, 0, 43, 16, 0, 27, 24, 0]</t>
  </si>
  <si>
    <t>[0, 37, 28, 39, 7, 0, 16, 19, 3, 27, 0, 12, 5, 23, 15, 0, 11, 46, 1, 30, 0, 47, 40, 13, 14, 0, 10, 25, 22, 0, 2, 17, 6, 9, 0, 4, 18, 24, 0, 41, 29, 43, 34, 0, 32, 38, 0, 36, 35, 20, 0, 26, 21, 8, 0, 45, 0, 31, 0, 33, 0, 48, 44, 0, 42, 0]</t>
  </si>
  <si>
    <t>[0, 14, 35, 8, 15, 5, 0, 3, 16, 13, 45, 19, 43, 0, 36, 24, 10, 27, 0, 17, 39, 28, 21, 0, 48, 33, 23, 18, 0, 25, 26, 2, 31, 0, 12, 32, 22, 6, 0, 46, 42, 0, 29, 37, 30, 0, 20, 44, 0, 11, 38, 0, 9, 40, 34, 0, 7, 47, 0, 1, 4, 0, 41, 0]</t>
  </si>
  <si>
    <t>[0, 30, 26, 14, 3, 0, 18, 6, 1, 0, 8, 46, 28, 0, 40, 9, 29, 10, 12, 0, 11, 44, 19, 34, 0, 22, 21, 48, 31, 20, 43, 0, 33, 32, 37, 0, 17, 45, 5, 36, 0, 7, 41, 0, 24, 16, 39, 0, 23, 15, 0, 47, 38, 42, 0, 4, 2, 27, 0, 35, 0, 25, 13, 0]</t>
  </si>
  <si>
    <t>[0, 13, 6, 12, 43, 42, 47, 0, 31, 27, 0, 24, 30, 0, 46, 21, 18, 0, 26, 20, 32, 0, 38, 1, 35, 0, 5, 22, 7, 34, 0, 4, 11, 36, 0, 48, 9, 19, 39, 0, 14, 29, 25, 0, 3, 17, 41, 15, 0, 23, 10, 2, 0, 45, 40, 8, 0, 33, 28, 0, 44, 37, 0, 16, 0]</t>
  </si>
  <si>
    <t>[0, 9, 41, 2, 34, 45, 0, 33, 24, 20, 25, 35, 37, 0, 30, 36, 5, 13, 0, 14, 28, 40, 0, 46, 44, 0, 10, 6, 1, 0, 17, 12, 0, 48, 22, 11, 0, 3, 31, 42, 0, 8, 19, 16, 0, 47, 29, 0, 26, 15, 4, 0, 39, 18, 0, 32, 7, 43, 0, 27, 0, 23, 21, 0, 38, 0]</t>
  </si>
  <si>
    <t>[0, 34, 9, 28, 29, 0, 15, 18, 7, 0, 36, 47, 22, 0, 30, 23, 48, 0, 35, 42, 10, 25, 0, 2, 40, 0, 5, 38, 26, 0, 20, 16, 46, 21, 12, 43, 0, 8, 17, 24, 0, 37, 13, 1, 4, 32, 0, 44, 45, 33, 0, 6, 39, 0, 14, 3, 0, 19, 0, 41, 0, 27, 11, 31, 0]</t>
  </si>
  <si>
    <t>[0, 40, 8, 23, 3, 22, 0, 45, 44, 21, 0, 12, 35, 0, 19, 42, 47, 0, 29, 31, 24, 5, 0, 39, 11, 38, 0, 41, 27, 0, 36, 18, 14, 1, 0, 30, 48, 10, 16, 0, 7, 46, 0, 37, 25, 0, 2, 32, 0, 13, 6, 43, 0, 26, 34, 0, 9, 20, 0, 17, 4, 0, 28, 15, 0, 33, 0]</t>
  </si>
  <si>
    <t>[0, 44, 13, 37, 40, 0, 46, 38, 33, 21, 0, 43, 1, 23, 0, 24, 42, 15, 11, 5, 0, 22, 12, 2, 35, 0, 47, 20, 16, 28, 41, 0, 48, 29, 32, 0, 45, 7, 17, 0, 10, 30, 3, 0, 8, 39, 25, 0, 31, 19, 0, 14, 34, 0, 36, 27, 0, 18, 9, 0, 4, 0, 26, 6, 0]</t>
  </si>
  <si>
    <t>[0, 5, 6, 35, 20, 10, 0, 14, 15, 27, 16, 0, 21, 37, 34, 22, 0, 39, 2, 31, 13, 0, 17, 1, 48, 0, 9, 8, 41, 25, 0, 38, 4, 7, 0, 47, 42, 26, 0, 45, 44, 28, 24, 0, 12, 18, 43, 23, 11, 0, 32, 19, 0, 33, 3, 0, 29, 0, 40, 30, 46, 36, 0]</t>
  </si>
  <si>
    <t>[0, 19, 21, 18, 6, 0, 11, 42, 30, 0, 12, 17, 35, 13, 0, 44, 48, 10, 0, 9, 2, 4, 0, 46, 39, 26, 41, 0, 43, 25, 29, 0, 7, 28, 47, 0, 27, 36, 38, 0, 14, 16, 33, 0, 37, 32, 0, 23, 34, 0, 15, 20, 22, 0, 5, 40, 8, 0, 1, 31, 0, 24, 45, 0, 3, 0]</t>
  </si>
  <si>
    <t>[0, 26, 25, 44, 0, 34, 11, 19, 47, 39, 14, 37, 0, 22, 41, 0, 38, 12, 48, 0, 20, 16, 0, 32, 8, 6, 0, 3, 28, 10, 9, 1, 17, 0, 27, 31, 46, 0, 13, 15, 0, 5, 33, 0, 35, 43, 18, 24, 0, 29, 42, 23, 4, 0, 36, 0, 30, 40, 2, 0, 45, 0, 21, 7, 0]</t>
  </si>
  <si>
    <t>[0, 3, 48, 29, 21, 37, 0, 2, 18, 41, 0, 45, 23, 0, 20, 34, 22, 0, 33, 44, 14, 31, 42, 0, 24, 16, 0, 9, 13, 0, 15, 28, 40, 39, 0, 36, 12, 35, 38, 10, 46, 27, 0, 17, 8, 0, 32, 5, 6, 0, 19, 30, 0, 25, 47, 0, 26, 1, 0, 4, 43, 0, 7, 11, 0]</t>
  </si>
  <si>
    <t>[0, 46, 29, 41, 25, 0, 48, 22, 0, 43, 10, 36, 28, 0, 33, 30, 0, 1, 31, 15, 7, 0, 21, 44, 18, 12, 20, 16, 0, 42, 4, 47, 40, 0, 8, 32, 35, 0, 14, 17, 0, 26, 23, 24, 0, 19, 27, 0, 9, 38, 0, 2, 3, 0, 37, 5, 0, 11, 13, 0, 6, 34, 0, 39, 45, 0]</t>
  </si>
  <si>
    <t>[0, 31, 22, 0, 34, 19, 44, 0, 26, 48, 9, 0, 27, 12, 33, 0, 15, 3, 16, 24, 20, 6, 0, 13, 42, 8, 38, 25, 0, 43, 45, 29, 0, 35, 4, 30, 0, 23, 37, 1, 47, 28, 5, 0, 40, 14, 11, 0, 7, 18, 2, 0, 17, 39, 46, 0, 41, 21, 0, 36, 10, 0, 32, 0]</t>
  </si>
  <si>
    <t>[0, 38, 24, 0, 45, 15, 7, 28, 12, 0, 42, 40, 20, 4, 0, 47, 6, 26, 0, 21, 29, 13, 8, 46, 0, 14, 44, 33, 35, 0, 32, 19, 10, 0, 37, 23, 0, 34, 48, 0, 25, 9, 5, 18, 39, 0, 16, 17, 0, 2, 1, 0, 41, 3, 27, 31, 0, 30, 11, 0, 43, 0, 22, 36, 0]</t>
  </si>
  <si>
    <t>[0, 33, 27, 29, 30, 0, 28, 21, 19, 5, 45, 0, 8, 4, 36, 0, 43, 12, 16, 0, 37, 31, 13, 0, 7, 22, 24, 0, 25, 9, 3, 34, 11, 39, 0, 35, 10, 41, 0, 6, 15, 17, 0, 42, 2, 48, 0, 40, 32, 23, 0, 38, 47, 0, 44, 18, 0, 26, 20, 46, 0, 14, 0, 1, 0]</t>
  </si>
  <si>
    <t>[0, 37, 40, 13, 33, 0, 43, 41, 23, 47, 0, 5, 29, 16, 21, 0, 44, 8, 34, 0, 31, 28, 9, 45, 18, 0, 14, 42, 48, 15, 24, 30, 0, 39, 32, 35, 4, 0, 3, 26, 0, 25, 12, 22, 46, 0, 20, 36, 0, 11, 0, 27, 1, 19, 38, 0, 10, 6, 0, 7, 17, 0, 2, 0]</t>
  </si>
  <si>
    <t>[0, 9, 6, 16, 40, 0, 21, 7, 39, 10, 0, 3, 37, 24, 11, 0, 32, 41, 30, 23, 15, 0, 13, 29, 0, 18, 1, 12, 0, 34, 2, 28, 0, 43, 38, 0, 42, 31, 20, 0, 47, 45, 0, 35, 5, 17, 0, 4, 44, 33, 36, 0, 26, 25, 0, 8, 14, 0, 19, 0, 46, 0, 27, 0, 48, 22, 0]</t>
  </si>
  <si>
    <t>[0, 19, 29, 31, 0, 17, 28, 23, 34, 39, 0, 42, 33, 7, 44, 38, 0, 10, 21, 0, 45, 16, 9, 0, 1, 13, 20, 40, 0, 3, 11, 14, 0, 37, 46, 0, 26, 41, 35, 47, 0, 2, 48, 8, 22, 0, 5, 12, 0, 6, 36, 43, 0, 18, 0, 25, 4, 24, 0, 30, 15, 0, 27, 32, 0]</t>
  </si>
  <si>
    <t>[0, 43, 22, 0, 35, 37, 24, 31, 0, 34, 17, 32, 0, 40, 30, 13, 29, 36, 0, 1, 15, 0, 4, 44, 10, 0, 48, 6, 19, 26, 14, 0, 2, 46, 0, 3, 11, 45, 8, 0, 27, 42, 39, 0, 5, 41, 28, 0, 7, 9, 0, 12, 23, 0, 21, 25, 0, 20, 16, 47, 0, 38, 0, 18, 33, 0]</t>
  </si>
  <si>
    <t>[0, 39, 2, 21, 22, 0, 35, 27, 25, 19, 0, 23, 46, 38, 0, 34, 15, 43, 0, 9, 42, 36, 0, 3, 5, 0, 31, 20, 14, 7, 37, 0, 33, 48, 24, 12, 13, 0, 4, 26, 11, 0, 6, 1, 41, 0, 17, 28, 0, 45, 40, 0, 29, 10, 47, 0, 32, 16, 0, 8, 0, 30, 18, 44, 0]</t>
  </si>
  <si>
    <t>[0, 7, 32, 11, 0, 22, 35, 42, 0, 1, 18, 0, 24, 38, 21, 0, 44, 15, 20, 43, 0, 23, 5, 10, 0, 13, 46, 48, 29, 0, 14, 9, 45, 31, 12, 0, 40, 3, 4, 0, 34, 16, 0, 26, 47, 0, 36, 27, 2, 0, 33, 6, 37, 0, 8, 30, 0, 41, 39, 19, 0, 25, 28, 17, 0]</t>
  </si>
  <si>
    <t>[0, 27, 40, 0, 16, 41, 39, 2, 0, 31, 10, 0, 12, 47, 6, 14, 0, 38, 33, 37, 18, 43, 1, 0, 7, 17, 26, 28, 21, 15, 4, 0, 30, 45, 36, 9, 0, 11, 34, 0, 35, 23, 44, 22, 0, 48, 19, 8, 0, 46, 5, 0, 42, 25, 0, 32, 24, 0, 3, 0, 20, 0, 29, 13, 0]</t>
  </si>
  <si>
    <t>[0, 37, 3, 0, 25, 44, 11, 34, 0, 47, 21, 32, 16, 30, 31, 0, 5, 13, 28, 19, 2, 0, 23, 10, 0, 27, 33, 4, 0, 7, 15, 12, 0, 18, 9, 20, 48, 1, 0, 22, 41, 0, 35, 46, 0, 42, 14, 0, 36, 40, 0, 24, 45, 0, 8, 26, 0, 29, 0, 38, 17, 0, 39, 6, 0, 43, 0]</t>
  </si>
  <si>
    <t>[0, 32, 14, 43, 13, 28, 0, 34, 8, 30, 45, 0, 2, 38, 47, 9, 0, 23, 20, 42, 22, 0, 44, 18, 1, 39, 10, 0, 29, 17, 12, 0, 33, 3, 0, 15, 46, 48, 0, 7, 16, 0, 35, 4, 0, 27, 19, 0, 21, 26, 0, 31, 6, 0, 37, 36, 5, 0, 24, 40, 0, 25, 0, 11, 41, 0]</t>
  </si>
  <si>
    <t>[0, 25, 22, 44, 40, 0, 39, 41, 34, 17, 0, 28, 37, 0, 27, 29, 42, 0, 48, 21, 9, 46, 32, 0, 24, 36, 11, 7, 0, 43, 6, 12, 0, 2, 18, 19, 0, 35, 3, 31, 0, 33, 38, 14, 0, 13, 0, 26, 10, 16, 15, 20, 0, 4, 1, 0, 8, 23, 30, 0, 45, 0, 47, 5, 0]</t>
  </si>
  <si>
    <t>[0, 39, 45, 33, 0, 43, 16, 34, 10, 14, 0, 32, 47, 0, 3, 7, 40, 37, 28, 0, 15, 30, 20, 6, 36, 46, 0, 31, 1, 17, 41, 5, 0, 38, 26, 18, 0, 27, 11, 25, 0, 19, 29, 0, 12, 8, 24, 0, 22, 35, 0, 21, 2, 0, 48, 42, 0, 9, 4, 0, 13, 0, 44, 23, 0]</t>
  </si>
  <si>
    <t>[0, 43, 5, 14, 0, 11, 17, 34, 0, 42, 25, 35, 39, 15, 32, 0, 48, 45, 21, 10, 28, 0, 23, 41, 47, 9, 44, 22, 0, 46, 12, 0, 27, 8, 33, 13, 20, 0, 1, 40, 0, 38, 24, 0, 30, 0, 16, 6, 7, 0, 31, 3, 0, 36, 18, 26, 0, 4, 0, 2, 37, 0, 29, 19, 0]</t>
  </si>
  <si>
    <t>[0, 5, 37, 9, 0, 33, 19, 35, 16, 0, 18, 8, 7, 29, 30, 0, 3, 44, 17, 0, 47, 21, 0, 25, 2, 0, 15, 45, 0, 13, 48, 4, 1, 0, 28, 39, 36, 0, 32, 6, 41, 34, 23, 0, 10, 38, 46, 0, 22, 20, 11, 0, 43, 27, 0, 26, 40, 14, 31, 0, 42, 0, 24, 12, 0]</t>
  </si>
  <si>
    <t>[0, 34, 15, 16, 21, 5, 13, 0, 20, 41, 27, 0, 38, 36, 42, 0, 47, 1, 39, 7, 0, 12, 35, 32, 0, 19, 48, 17, 0, 28, 23, 6, 44, 8, 0, 9, 4, 14, 10, 40, 0, 30, 45, 43, 0, 33, 22, 29, 0, 24, 0, 3, 37, 26, 0, 11, 25, 0, 46, 0, 31, 0, 2, 18, 0]</t>
  </si>
  <si>
    <t>[0, 23, 34, 42, 31, 7, 0, 45, 14, 5, 32, 44, 0, 11, 43, 25, 48, 16, 30, 0, 24, 4, 29, 27, 40, 0, 28, 38, 39, 19, 0, 13, 8, 35, 0, 2, 17, 1, 0, 3, 6, 0, 9, 22, 36, 0, 18, 20, 37, 15, 0, 46, 12, 0, 47, 10, 0, 33, 41, 0, 21, 26, 0]</t>
  </si>
  <si>
    <t>[0, 22, 15, 12, 11, 45, 25, 0, 23, 37, 24, 9, 44, 6, 20, 0, 14, 39, 10, 29, 4, 0, 27, 34, 40, 3, 0, 18, 19, 41, 0, 42, 46, 5, 0, 21, 43, 31, 38, 0, 48, 36, 47, 0, 13, 32, 35, 0, 28, 17, 0, 16, 7, 0, 8, 33, 0, 2, 30, 0, 1, 26, 0]</t>
  </si>
  <si>
    <t>[0, 13, 1, 12, 5, 9, 48, 0, 15, 6, 4, 19, 0, 21, 14, 29, 44, 0, 34, 22, 46, 3, 0, 26, 39, 11, 0, 43, 20, 25, 0, 17, 7, 31, 45, 0, 42, 23, 0, 27, 16, 0, 47, 24, 0, 38, 33, 28, 0, 40, 2, 0, 8, 30, 18, 0, 41, 36, 0, 10, 32, 37, 35, 0]</t>
  </si>
  <si>
    <t>[0, 8, 17, 6, 41, 0, 44, 3, 42, 4, 0, 5, 36, 25, 46, 0, 27, 18, 39, 37, 0, 34, 47, 1, 0, 40, 26, 14, 10, 0, 31, 13, 9, 0, 48, 29, 0, 11, 20, 0, 35, 45, 0, 32, 22, 30, 0, 15, 23, 0, 19, 2, 0, 7, 16, 0, 38, 28, 12, 0, 33, 0, 43, 24, 21, 0]</t>
  </si>
  <si>
    <t>[0, 36, 48, 43, 39, 0, 34, 25, 2, 12, 44, 0, 16, 45, 14, 0, 3, 22, 0, 10, 27, 0, 32, 6, 18, 0, 29, 1, 38, 0, 13, 4, 30, 0, 9, 15, 46, 0, 37, 31, 17, 0, 21, 28, 0, 40, 24, 0, 23, 19, 47, 0, 5, 33, 0, 42, 41, 26, 0, 8, 20, 7, 0, 11, 35, 0]</t>
  </si>
  <si>
    <t>[0, 20, 26, 14, 25, 0, 46, 4, 2, 47, 6, 44, 0, 13, 35, 1, 33, 28, 0, 11, 27, 38, 9, 0, 8, 15, 34, 0, 24, 10, 31, 0, 42, 5, 7, 41, 0, 40, 22, 0, 17, 3, 0, 32, 37, 0, 18, 21, 19, 0, 30, 36, 0, 29, 23, 0, 16, 43, 0, 48, 0, 12, 45, 39, 0]</t>
  </si>
  <si>
    <t>[0, 39, 31, 26, 16, 40, 8, 0, 38, 20, 12, 44, 0, 13, 19, 34, 0, 29, 1, 18, 27, 0, 14, 4, 45, 32, 6, 35, 0, 43, 22, 3, 0, 46, 25, 0, 42, 41, 0, 7, 15, 0, 10, 33, 23, 37, 0, 47, 48, 0, 17, 2, 0, 11, 36, 0, 9, 30, 0, 28, 21, 5, 0, 24, 0]</t>
  </si>
  <si>
    <t>[0, 47, 14, 6, 2, 35, 0, 38, 29, 30, 0, 37, 13, 11, 0, 46, 24, 1, 0, 32, 31, 44, 34, 0, 20, 5, 10, 45, 0, 42, 36, 3, 0, 7, 39, 43, 25, 0, 8, 22, 28, 0, 4, 16, 0, 41, 26, 9, 0, 48, 15, 0, 17, 27, 0, 40, 23, 0, 19, 33, 0, 12, 0, 18, 21, 0]</t>
  </si>
  <si>
    <t>[0, 22, 14, 37, 21, 45, 33, 40, 0, 10, 16, 47, 23, 42, 44, 0, 6, 15, 20, 41, 0, 9, 1, 19, 48, 0, 25, 3, 31, 18, 0, 4, 17, 36, 8, 43, 0, 39, 7, 24, 0, 2, 26, 0, 13, 32, 29, 0, 27, 46, 0, 5, 12, 11, 0, 35, 28, 30, 0, 38, 34, 0]</t>
  </si>
  <si>
    <t>[0, 27, 38, 8, 47, 41, 0, 33, 31, 1, 44, 0, 43, 32, 7, 24, 0, 20, 29, 45, 15, 18, 0, 13, 23, 42, 39, 0, 40, 28, 22, 0, 34, 46, 4, 0, 16, 30, 14, 0, 25, 26, 0, 21, 5, 0, 6, 10, 0, 37, 48, 36, 0, 19, 2, 0, 12, 17, 0, 3, 0, 9, 0, 11, 35, 0]</t>
  </si>
  <si>
    <t>[0, 28, 25, 11, 36, 0, 10, 4, 8, 40, 0, 15, 18, 41, 37, 0, 33, 43, 14, 24, 0, 39, 5, 47, 19, 0, 22, 6, 0, 13, 44, 0, 12, 42, 0, 21, 20, 48, 0, 34, 23, 46, 27, 0, 32, 17, 0, 31, 9, 16, 0, 38, 7, 3, 0, 26, 45, 0, 29, 2, 0, 35, 0, 30, 1, 0]</t>
  </si>
  <si>
    <t>[0, 3, 44, 19, 43, 42, 0, 40, 25, 7, 29, 0, 6, 27, 9, 8, 12, 0, 35, 23, 21, 20, 0, 22, 24, 0, 2, 45, 39, 30, 0, 37, 36, 48, 16, 13, 0, 4, 10, 0, 41, 33, 47, 0, 38, 46, 0, 14, 17, 0, 11, 28, 15, 0, 34, 31, 26, 0, 1, 32, 0, 18, 5, 0]</t>
  </si>
  <si>
    <t>[0, 48, 12, 4, 7, 33, 0, 43, 28, 1, 37, 36, 19, 0, 11, 15, 45, 17, 0, 23, 20, 47, 0, 3, 44, 39, 0, 5, 21, 30, 31, 0, 24, 34, 0, 9, 25, 2, 0, 38, 32, 46, 0, 18, 6, 14, 0, 35, 29, 0, 10, 22, 0, 42, 8, 0, 40, 16, 0, 13, 26, 0, 27, 41, 0]</t>
  </si>
  <si>
    <t>[0, 27, 37, 19, 8, 17, 0, 21, 47, 32, 36, 13, 0, 4, 14, 41, 16, 33, 0, 45, 42, 44, 24, 0, 23, 46, 48, 0, 28, 29, 0, 35, 43, 3, 0, 15, 1, 0, 2, 9, 12, 0, 39, 30, 20, 0, 5, 18, 0, 26, 11, 34, 0, 25, 22, 0, 31, 40, 0, 6, 0, 10, 0, 7, 38, 0]</t>
  </si>
  <si>
    <t>[0, 38, 36, 24, 45, 32, 14, 12, 1, 0, 2, 11, 40, 0, 3, 5, 27, 9, 19, 0, 23, 25, 17, 0, 13, 33, 0, 8, 7, 16, 0, 35, 37, 0, 20, 21, 0, 15, 34, 18, 0, 30, 29, 0, 4, 46, 0, 6, 43, 26, 0, 39, 22, 10, 0, 48, 47, 0, 41, 0, 31, 28, 0, 42, 44, 0]</t>
  </si>
  <si>
    <t>[0, 44, 27, 16, 45, 42, 0, 15, 31, 33, 0, 17, 4, 34, 24, 0, 23, 38, 9, 30, 0, 40, 2, 47, 5, 0, 12, 11, 46, 0, 36, 22, 28, 32, 0, 48, 10, 0, 41, 21, 0, 26, 37, 0, 3, 7, 0, 19, 8, 29, 0, 43, 1, 39, 0, 20, 13, 0, 6, 25, 0, 35, 18, 14, 0]</t>
  </si>
  <si>
    <t>[0, 47, 5, 45, 48, 27, 16, 30, 26, 0, 2, 24, 19, 21, 0, 18, 9, 34, 36, 8, 0, 31, 42, 6, 0, 44, 1, 33, 0, 22, 7, 37, 0, 10, 17, 39, 0, 23, 12, 43, 0, 28, 3, 0, 25, 41, 0, 32, 40, 29, 0, 13, 11, 0, 20, 38, 14, 0, 4, 15, 0, 46, 35, 0]</t>
  </si>
  <si>
    <t>[0, 42, 12, 36, 43, 21, 0, 30, 45, 1, 8, 0, 23, 25, 20, 41, 0, 6, 15, 31, 48, 26, 0, 4, 16, 32, 9, 0, 11, 22, 40, 0, 24, 5, 28, 0, 39, 27, 19, 0, 47, 2, 3, 0, 10, 17, 0, 13, 18, 33, 0, 44, 35, 0, 46, 7, 34, 0, 14, 0, 37, 0, 29, 38, 0]</t>
  </si>
  <si>
    <t>[0, 25, 32, 24, 16, 0, 45, 22, 33, 6, 34, 0, 26, 20, 8, 38, 0, 1, 31, 29, 0, 4, 23, 30, 0, 10, 13, 36, 0, 14, 7, 37, 0, 27, 43, 0, 19, 39, 17, 0, 44, 35, 2, 0, 11, 15, 0, 46, 9, 12, 0, 41, 21, 3, 5, 0, 48, 42, 0, 28, 47, 0, 18, 40, 0]</t>
  </si>
  <si>
    <t>[0, 5, 24, 14, 40, 23, 0, 44, 33, 27, 16, 0, 37, 19, 39, 32, 0, 45, 7, 8, 13, 2, 0, 6, 26, 43, 0, 36, 31, 0, 10, 29, 17, 0, 41, 4, 15, 0, 20, 12, 47, 0, 35, 48, 3, 0, 28, 34, 21, 0, 11, 30, 0, 9, 22, 0, 25, 46, 0, 18, 38, 1, 0, 42, 0]</t>
  </si>
  <si>
    <t>[0, 24, 38, 5, 2, 10, 33, 12, 0, 1, 46, 21, 6, 0, 43, 19, 35, 13, 0, 28, 36, 20, 18, 30, 0, 8, 40, 31, 0, 26, 16, 37, 45, 0, 22, 32, 7, 0, 25, 34, 48, 0, 11, 23, 0, 4, 44, 3, 0, 29, 39, 0, 17, 27, 0, 9, 42, 15, 41, 0, 47, 14, 0]</t>
  </si>
  <si>
    <t>[0, 18, 47, 26, 35, 38, 40, 13, 0, 33, 46, 27, 24, 0, 32, 4, 6, 22, 14, 0, 20, 23, 12, 37, 0, 3, 29, 36, 0, 30, 9, 21, 31, 0, 45, 15, 2, 39, 43, 0, 7, 17, 0, 44, 42, 34, 0, 41, 11, 0, 48, 5, 19, 0, 25, 8, 0, 16, 28, 0, 1, 10, 0]</t>
  </si>
  <si>
    <t>[0, 34, 14, 28, 7, 15, 1, 23, 3, 9, 0, 6, 12, 40, 25, 45, 0, 22, 18, 30, 0, 17, 10, 5, 0, 46, 27, 0, 38, 39, 0, 20, 8, 4, 37, 11, 0, 19, 33, 0, 32, 48, 0, 35, 42, 0, 44, 26, 36, 0, 47, 24, 31, 0, 13, 2, 0, 41, 43, 0, 29, 16, 0, 21, 0]</t>
  </si>
  <si>
    <t>[0, 44, 27, 25, 13, 0, 2, 42, 9, 3, 0, 35, 48, 15, 0, 28, 26, 19, 34, 0, 8, 47, 1, 17, 0, 7, 10, 29, 0, 18, 38, 0, 5, 11, 46, 37, 0, 16, 32, 0, 24, 40, 0, 41, 36, 0, 20, 39, 0, 21, 23, 4, 0, 33, 14, 0, 30, 31, 0, 22, 43, 12, 0, 45, 6, 0]</t>
  </si>
  <si>
    <t>[0, 36, 1, 20, 37, 27, 0, 29, 12, 39, 0, 44, 42, 5, 0, 26, 19, 9, 0, 6, 34, 46, 13, 0, 31, 8, 28, 0, 23, 40, 0, 14, 33, 10, 22, 0, 30, 45, 25, 0, 21, 38, 47, 0, 17, 32, 0, 24, 41, 4, 0, 3, 18, 0, 2, 16, 0, 48, 43, 0, 15, 0, 35, 11, 7, 0]</t>
  </si>
  <si>
    <t>[0, 45, 34, 4, 0, 27, 21, 33, 31, 0, 38, 6, 48, 0, 25, 24, 5, 0, 11, 36, 18, 0, 40, 46, 28, 44, 47, 0, 2, 7, 32, 0, 41, 30, 26, 0, 35, 1, 0, 19, 29, 16, 0, 15, 3, 0, 23, 43, 0, 39, 17, 10, 0, 22, 14, 42, 0, 9, 37, 13, 8, 0, 20, 12, 0]</t>
  </si>
  <si>
    <t>[0, 21, 11, 33, 30, 36, 0, 27, 19, 34, 48, 22, 0, 45, 41, 20, 8, 17, 0, 35, 37, 44, 0, 12, 14, 2, 0, 1, 28, 43, 0, 7, 25, 4, 0, 29, 40, 39, 0, 47, 5, 0, 15, 9, 0, 6, 26, 0, 13, 31, 46, 18, 0, 24, 3, 0, 38, 23, 0, 42, 32, 0, 16, 10, 0]</t>
  </si>
  <si>
    <t>[0, 1, 26, 2, 38, 25, 7, 0, 46, 48, 29, 0, 13, 39, 20, 0, 4, 11, 35, 0, 34, 17, 31, 0, 9, 27, 19, 0, 42, 18, 0, 6, 33, 22, 0, 47, 15, 5, 0, 30, 45, 41, 24, 0, 10, 16, 43, 0, 21, 23, 0, 28, 37, 32, 0, 44, 36, 0, 40, 12, 0, 8, 3, 14, 0]</t>
  </si>
  <si>
    <t>[0, 47, 34, 4, 5, 30, 0, 9, 40, 35, 0, 25, 43, 17, 0, 23, 2, 29, 0, 44, 48, 33, 27, 0, 7, 41, 6, 42, 0, 39, 12, 0, 11, 22, 0, 14, 45, 10, 0, 13, 19, 20, 0, 32, 46, 28, 0, 38, 21, 15, 36, 0, 16, 31, 0, 1, 37, 0, 3, 0, 18, 8, 0, 26, 24, 0]</t>
  </si>
  <si>
    <t>[0, 26, 11, 46, 27, 0, 3, 29, 12, 31, 0, 8, 32, 39, 4, 34, 38, 0, 40, 10, 16, 0, 35, 1, 23, 13, 0, 20, 43, 25, 0, 22, 17, 7, 45, 0, 28, 47, 15, 0, 6, 5, 0, 42, 21, 0, 9, 14, 0, 44, 2, 41, 30, 0, 19, 33, 0, 24, 0, 37, 48, 0, 18, 36, 0]</t>
  </si>
  <si>
    <t>[0, 47, 12, 48, 10, 24, 0, 37, 7, 3, 36, 0, 40, 32, 23, 21, 0, 25, 2, 1, 0, 16, 46, 13, 41, 0, 22, 31, 33, 0, 29, 4, 39, 0, 15, 20, 0, 27, 34, 0, 8, 26, 0, 45, 42, 0, 18, 44, 38, 0, 19, 30, 35, 0, 17, 28, 0, 6, 5, 0, 43, 9, 0, 11, 14, 0]</t>
  </si>
  <si>
    <t>[0, 31, 7, 9, 41, 20, 13, 0, 25, 29, 40, 0, 24, 2, 26, 6, 0, 35, 30, 1, 0, 3, 8, 15, 0, 23, 18, 10, 0, 43, 38, 0, 11, 21, 0, 4, 48, 0, 32, 22, 37, 0, 17, 42, 0, 34, 12, 14, 0, 33, 39, 0, 27, 36, 44, 0, 46, 5, 0, 19, 28, 0, 47, 0, 16, 45, 0]</t>
  </si>
  <si>
    <t>[0, 31, 32, 37, 42, 46, 0, 18, 15, 28, 24, 0, 29, 35, 7, 9, 41, 0, 6, 13, 44, 0, 39, 21, 10, 33, 23, 0, 11, 43, 2, 0, 1, 5, 26, 0, 8, 27, 38, 0, 34, 14, 0, 45, 16, 22, 0, 19, 30, 0, 40, 3, 12, 36, 0, 20, 17, 0, 4, 0, 48, 25, 0, 47, 0]</t>
  </si>
  <si>
    <t>[0, 7, 36, 10, 17, 31, 39, 0, 6, 22, 20, 48, 0, 11, 16, 28, 40, 0, 23, 45, 9, 38, 0, 12, 8, 1, 5, 0, 3, 19, 42, 0, 24, 27, 35, 0, 47, 33, 0, 26, 46, 43, 0, 21, 30, 0, 44, 18, 0, 25, 32, 0, 2, 14, 41, 0, 15, 37, 0, 34, 0, 29, 4, 13, 0]</t>
  </si>
  <si>
    <t>[0, 17, 46, 45, 27, 7, 0, 12, 1, 40, 38, 24, 0, 35, 34, 36, 47, 20, 16, 39, 0, 10, 42, 11, 31, 41, 0, 21, 8, 22, 33, 0, 26, 44, 28, 0, 48, 19, 0, 15, 23, 0, 18, 14, 0, 25, 29, 0, 4, 6, 0, 13, 3, 0, 9, 32, 30, 0, 2, 43, 0, 5, 37, 0]</t>
  </si>
  <si>
    <t>[0, 16, 17, 31, 38, 0, 15, 1, 20, 45, 23, 0, 24, 47, 5, 36, 29, 26, 33, 0, 48, 35, 46, 0, 21, 30, 40, 0, 8, 2, 22, 0, 14, 6, 0, 19, 13, 0, 25, 3, 0, 41, 12, 37, 0, 7, 18, 0, 27, 32, 0, 9, 11, 0, 34, 43, 0, 44, 0, 28, 0, 42, 39, 0, 10, 4, 0]</t>
  </si>
  <si>
    <t>[0, 30, 38, 36, 39, 21, 0, 32, 7, 12, 41, 0, 31, 46, 19, 29, 0, 5, 24, 4, 0, 13, 18, 40, 22, 0, 28, 25, 0, 37, 20, 11, 45, 16, 0, 35, 8, 0, 43, 27, 33, 0, 44, 1, 0, 23, 42, 10, 0, 26, 2, 0, 6, 0, 9, 14, 0, 34, 3, 0, 15, 17, 0, 48, 0, 47, 0]</t>
  </si>
  <si>
    <t>[0, 28, 27, 21, 11, 14, 30, 0, 4, 25, 3, 12, 24, 0, 38, 36, 8, 0, 2, 22, 18, 0, 47, 34, 35, 0, 20, 13, 48, 0, 40, 23, 31, 0, 9, 39, 0, 44, 19, 0, 33, 41, 0, 45, 7, 32, 0, 46, 43, 16, 0, 5, 29, 0, 26, 17, 10, 0, 37, 15, 0, 42, 1, 0, 6, 0]</t>
  </si>
  <si>
    <t>[0, 46, 42, 23, 12, 0, 19, 17, 7, 5, 10, 0, 9, 1, 11, 37, 0, 26, 45, 40, 0, 47, 22, 41, 24, 0, 32, 36, 2, 39, 27, 0, 15, 34, 44, 0, 35, 28, 0, 29, 38, 0, 14, 20, 0, 31, 8, 0, 25, 6, 3, 0, 30, 16, 0, 33, 48, 43, 0, 18, 0, 4, 0, 21, 13, 0]</t>
  </si>
  <si>
    <t>[0, 3, 4, 22, 1, 45, 0, 12, 13, 24, 43, 0, 39, 35, 29, 44, 0, 2, 47, 41, 0, 21, 16, 20, 0, 30, 11, 36, 23, 32, 0, 8, 42, 25, 0, 40, 46, 0, 5, 34, 18, 0, 48, 38, 19, 0, 31, 14, 0, 6, 17, 0, 10, 33, 37, 0, 27, 9, 0, 7, 15, 0, 26, 28, 0]</t>
  </si>
  <si>
    <t>[0, 44, 36, 16, 4, 0, 14, 35, 37, 32, 17, 0, 15, 18, 7, 28, 0, 11, 12, 45, 38, 25, 0, 39, 3, 8, 0, 34, 48, 31, 0, 2, 24, 10, 0, 21, 6, 0, 1, 27, 0, 26, 22, 5, 0, 47, 40, 42, 0, 30, 9, 0, 33, 20, 0, 29, 46, 0, 41, 0, 23, 13, 0, 19, 43, 0]</t>
  </si>
  <si>
    <t>[0, 9, 4, 41, 44, 26, 31, 42, 0, 17, 27, 28, 30, 13, 0, 11, 25, 8, 1, 0, 12, 36, 43, 45, 23, 0, 47, 15, 22, 0, 2, 48, 3, 0, 34, 33, 0, 18, 14, 0, 37, 7, 21, 40, 0, 32, 16, 10, 0, 5, 46, 38, 0, 6, 39, 29, 0, 24, 0, 35, 0, 20, 19, 0]</t>
  </si>
  <si>
    <t>[0, 13, 21, 1, 12, 31, 0, 11, 47, 43, 6, 0, 28, 46, 42, 0, 25, 39, 8, 33, 0, 29, 23, 10, 32, 0, 48, 44, 40, 0, 38, 30, 36, 0, 14, 22, 0, 5, 3, 0, 27, 18, 0, 9, 24, 0, 4, 35, 0, 2, 37, 0, 16, 26, 0, 7, 41, 0, 19, 15, 0, 34, 0, 45, 17, 20, 0]</t>
  </si>
  <si>
    <t>[0, 17, 27, 35, 26, 0, 47, 25, 45, 36, 0, 13, 28, 37, 0, 42, 16, 23, 44, 0, 14, 12, 21, 10, 0, 20, 9, 22, 0, 7, 8, 24, 0, 38, 31, 11, 0, 48, 41, 4, 0, 18, 5, 15, 0, 6, 40, 0, 39, 46, 0, 1, 19, 43, 0, 3, 2, 30, 0, 34, 0, 29, 0, 33, 0, 32, 0]</t>
  </si>
  <si>
    <t>[0, 27, 21, 18, 15, 22, 47, 5, 13, 0, 37, 32, 46, 39, 0, 1, 19, 45, 0, 6, 25, 34, 0, 11, 14, 35, 0, 20, 48, 0, 12, 8, 0, 16, 9, 44, 0, 30, 43, 42, 4, 0, 38, 41, 28, 7, 0, 17, 40, 36, 0, 2, 33, 0, 3, 10, 23, 0, 24, 26, 29, 0, 31, 0]</t>
  </si>
  <si>
    <t>[0, 26, 9, 15, 36, 0, 48, 22, 29, 37, 0, 38, 46, 34, 19, 0, 40, 4, 16, 17, 31, 0, 2, 33, 1, 41, 0, 6, 10, 30, 42, 0, 43, 7, 18, 8, 0, 47, 39, 20, 0, 13, 11, 32, 0, 35, 14, 28, 0, 23, 45, 25, 0, 44, 12, 0, 24, 3, 0, 27, 0, 21, 5, 0]</t>
  </si>
  <si>
    <t>[0, 16, 25, 37, 40, 0, 9, 30, 32, 48, 0, 28, 33, 26, 22, 10, 35, 0, 38, 29, 5, 39, 0, 19, 7, 0, 34, 44, 46, 0, 45, 43, 42, 0, 27, 47, 0, 23, 11, 2, 0, 1, 3, 31, 0, 14, 24, 0, 17, 4, 0, 15, 21, 20, 0, 6, 13, 0, 36, 8, 0, 41, 18, 12, 0]</t>
  </si>
  <si>
    <t>[0, 5, 38, 0, 36, 7, 20, 0, 27, 44, 0, 4, 13, 0, 21, 24, 42, 0, 29, 40, 32, 0, 18, 33, 39, 0, 43, 17, 46, 48, 0, 34, 41, 15, 45, 0, 47, 3, 30, 37, 0, 19, 31, 0, 25, 9, 0, 26, 28, 0, 35, 12, 8, 0, 6, 2, 11, 0, 22, 16, 0, 10, 14, 0, 1, 23, 0]</t>
  </si>
  <si>
    <t>[0, 31, 42, 23, 2, 0, 39, 11, 14, 37, 0, 26, 28, 18, 0, 48, 9, 6, 0, 38, 10, 13, 0, 41, 19, 33, 22, 0, 47, 46, 5, 0, 30, 29, 15, 0, 20, 8, 16, 0, 40, 21, 0, 44, 24, 0, 17, 35, 0, 25, 27, 0, 1, 32, 0, 43, 36, 0, 45, 7, 0, 12, 0, 3, 4, 34, 0]</t>
  </si>
  <si>
    <t>[0, 7, 39, 40, 44, 18, 0, 2, 27, 16, 13, 0, 35, 36, 23, 28, 0, 31, 45, 5, 0, 26, 25, 29, 47, 0, 37, 32, 15, 0, 20, 22, 3, 0, 1, 10, 33, 0, 19, 21, 11, 0, 43, 30, 48, 0, 46, 12, 0, 38, 9, 0, 34, 17, 0, 8, 6, 41, 0, 4, 42, 0, 24, 14, 0]</t>
  </si>
  <si>
    <t>[0, 17, 23, 36, 28, 44, 14, 0, 22, 43, 48, 37, 0, 33, 27, 41, 4, 8, 0, 15, 35, 30, 29, 13, 5, 0, 7, 31, 0, 9, 21, 0, 10, 11, 26, 0, 46, 16, 39, 38, 24, 0, 40, 32, 0, 25, 34, 0, 18, 45, 0, 6, 20, 0, 1, 2, 0, 42, 0, 3, 12, 0, 47, 19, 0]</t>
  </si>
  <si>
    <t>[0, 19, 3, 4, 17, 20, 0, 36, 41, 1, 31, 0, 9, 48, 43, 11, 18, 0, 23, 45, 44, 37, 13, 8, 0, 42, 21, 0, 46, 28, 0, 5, 47, 0, 22, 12, 15, 10, 0, 30, 7, 16, 0, 2, 40, 25, 0, 33, 29, 0, 6, 39, 0, 34, 35, 0, 26, 38, 0, 14, 32, 0, 24, 27, 0]</t>
  </si>
  <si>
    <t>[0, 10, 35, 45, 5, 19, 0, 44, 29, 24, 38, 40, 0, 13, 8, 16, 12, 0, 48, 6, 25, 22, 0, 14, 42, 4, 31, 0, 1, 34, 7, 9, 0, 20, 41, 26, 32, 0, 28, 46, 0, 30, 11, 27, 0, 39, 36, 0, 33, 43, 0, 17, 37, 0, 47, 3, 0, 21, 18, 0, 23, 15, 0, 2, 0]</t>
  </si>
  <si>
    <t>[0, 47, 46, 34, 0, 9, 15, 8, 21, 38, 25, 0, 14, 37, 23, 5, 0, 26, 16, 20, 1, 0, 18, 44, 12, 0, 4, 33, 40, 36, 0, 7, 48, 45, 0, 43, 13, 27, 0, 24, 42, 17, 0, 29, 31, 0, 39, 30, 0, 41, 2, 0, 3, 6, 0, 11, 35, 0, 10, 28, 0, 32, 22, 19, 0]</t>
  </si>
  <si>
    <t>[0, 3, 17, 33, 36, 46, 0, 29, 39, 38, 23, 15, 37, 45, 0, 40, 2, 47, 42, 0, 43, 34, 1, 18, 0, 28, 5, 32, 0, 21, 35, 48, 24, 0, 12, 10, 14, 0, 22, 13, 31, 0, 4, 11, 0, 25, 41, 0, 30, 7, 0, 19, 26, 0, 6, 8, 27, 0, 9, 20, 0, 44, 16, 0]</t>
  </si>
  <si>
    <t>[0, 21, 42, 25, 43, 48, 0, 26, 6, 17, 38, 0, 13, 9, 35, 8, 22, 0, 28, 39, 37, 29, 0, 19, 40, 7, 0, 27, 14, 24, 0, 32, 44, 5, 0, 30, 12, 23, 0, 31, 20, 45, 0, 11, 46, 0, 36, 33, 18, 0, 3, 15, 41, 0, 2, 16, 1, 0, 47, 0, 10, 0, 4, 0, 34, 0]</t>
  </si>
  <si>
    <t>[0, 15, 40, 13, 25, 0, 7, 18, 31, 24, 0, 8, 17, 6, 36, 0, 1, 30, 43, 33, 14, 0, 37, 48, 0, 29, 9, 47, 11, 27, 0, 41, 32, 0, 5, 22, 0, 20, 26, 0, 42, 38, 0, 16, 28, 0, 45, 39, 0, 2, 3, 12, 0, 10, 23, 0, 21, 35, 0, 44, 46, 0, 4, 0, 34, 19, 0]</t>
  </si>
  <si>
    <t>[0, 17, 16, 8, 32, 20, 10, 0, 6, 26, 22, 0, 36, 43, 40, 39, 0, 42, 5, 24, 34, 0, 45, 33, 19, 27, 41, 0, 38, 30, 18, 0, 11, 3, 29, 0, 47, 23, 46, 0, 13, 2, 9, 0, 21, 15, 0, 48, 1, 37, 0, 4, 35, 12, 0, 7, 28, 25, 0, 14, 44, 31, 0]</t>
  </si>
  <si>
    <t>[0, 11, 36, 15, 26, 6, 0, 39, 32, 29, 42, 0, 8, 7, 9, 0, 19, 1, 20, 0, 22, 43, 13, 0, 37, 25, 16, 0, 47, 28, 27, 0, 46, 31, 0, 4, 14, 23, 0, 45, 38, 30, 0, 40, 35, 33, 0, 12, 2, 0, 21, 5, 0, 3, 17, 0, 48, 24, 0, 44, 10, 0, 41, 34, 0, 18, 0]</t>
  </si>
  <si>
    <t>[0, 23, 45, 8, 15, 5, 4, 0, 32, 47, 13, 16, 28, 29, 0, 25, 1, 41, 31, 30, 0, 3, 18, 40, 34, 39, 19, 0, 24, 36, 26, 46, 0, 12, 14, 0, 17, 44, 20, 0, 43, 9, 22, 0, 48, 37, 10, 0, 11, 35, 27, 0, 21, 38, 6, 0, 2, 33, 0, 42, 7, 0]</t>
  </si>
  <si>
    <t>[0, 22, 21, 26, 1, 36, 27, 0, 19, 20, 29, 41, 0, 31, 3, 17, 0, 48, 15, 2, 25, 0, 46, 30, 14, 43, 45, 0, 5, 6, 38, 13, 12, 0, 4, 39, 0, 34, 23, 0, 9, 42, 10, 8, 0, 11, 16, 0, 7, 18, 0, 47, 33, 0, 37, 40, 0, 32, 28, 0, 24, 35, 0, 44, 0]</t>
  </si>
  <si>
    <t>[0, 1, 48, 9, 15, 13, 35, 0, 20, 43, 4, 25, 23, 36, 0, 24, 18, 37, 0, 39, 46, 6, 0, 27, 5, 47, 0, 12, 34, 0, 14, 38, 0, 2, 19, 0, 30, 26, 10, 0, 33, 16, 0, 22, 32, 0, 29, 42, 45, 0, 8, 40, 21, 0, 17, 7, 0, 41, 0, 44, 28, 31, 0, 11, 3, 0]</t>
  </si>
  <si>
    <t>[0, 48, 1, 16, 8, 9, 0, 4, 37, 36, 26, 19, 0, 35, 42, 43, 10, 0, 33, 18, 17, 20, 0, 11, 12, 22, 0, 7, 30, 38, 0, 23, 34, 27, 0, 13, 32, 14, 0, 47, 40, 5, 0, 46, 24, 0, 2, 25, 31, 0, 45, 15, 29, 0, 39, 21, 0, 3, 0, 44, 0, 41, 28, 6, 0]</t>
  </si>
  <si>
    <t>[0, 27, 44, 1, 36, 26, 37, 18, 0, 5, 11, 31, 19, 2, 0, 16, 12, 48, 7, 14, 32, 0, 22, 28, 23, 29, 17, 0, 21, 38, 43, 0, 24, 46, 45, 0, 15, 13, 0, 25, 34, 0, 42, 41, 0, 3, 20, 0, 6, 9, 0, 10, 47, 40, 0, 8, 4, 0, 39, 0, 33, 30, 35, 0]</t>
  </si>
  <si>
    <t>[0, 24, 10, 20, 13, 0, 44, 4, 35, 6, 0, 36, 48, 25, 2, 31, 0, 22, 37, 42, 26, 0, 38, 43, 12, 0, 28, 3, 5, 0, 18, 11, 39, 16, 0, 19, 41, 0, 40, 1, 0, 9, 33, 23, 0, 14, 45, 7, 0, 21, 30, 0, 8, 46, 0, 17, 47, 0, 34, 29, 0, 27, 15, 0, 32, 0]</t>
  </si>
  <si>
    <t>[0, 4, 9, 48, 12, 38, 0, 23, 29, 43, 25, 5, 0, 34, 26, 30, 0, 3, 13, 21, 15, 0, 22, 18, 14, 0, 41, 46, 35, 0, 40, 31, 47, 0, 10, 45, 39, 0, 44, 19, 32, 0, 33, 27, 8, 0, 24, 7, 0, 1, 6, 20, 0, 42, 17, 0, 11, 28, 0, 37, 16, 0, 2, 36, 0]</t>
  </si>
  <si>
    <t>[0, 29, 7, 12, 47, 33, 32, 0, 37, 25, 36, 3, 28, 0, 4, 2, 31, 0, 40, 9, 30, 26, 0, 16, 44, 13, 0, 11, 6, 34, 0, 17, 45, 21, 0, 10, 42, 41, 0, 48, 15, 0, 5, 19, 38, 0, 18, 39, 0, 14, 1, 0, 20, 27, 23, 0, 8, 46, 24, 0, 22, 43, 35, 0]</t>
  </si>
  <si>
    <t>[0, 33, 31, 38, 10, 46, 3, 41, 39, 0, 2, 35, 37, 11, 0, 13, 19, 4, 0, 15, 6, 34, 5, 0, 7, 25, 21, 0, 26, 27, 42, 0, 1, 40, 20, 0, 30, 22, 0, 12, 16, 24, 43, 0, 45, 32, 0, 8, 44, 48, 0, 9, 23, 0, 29, 28, 36, 0, 18, 47, 0, 17, 14, 0]</t>
  </si>
  <si>
    <t>[0, 5, 30, 3, 45, 39, 0, 44, 31, 6, 29, 38, 18, 0, 16, 19, 24, 43, 26, 28, 0, 15, 42, 14, 41, 0, 46, 35, 36, 0, 13, 21, 37, 0, 12, 1, 17, 32, 0, 22, 4, 0, 47, 9, 0, 48, 20, 0, 34, 2, 0, 40, 11, 0, 8, 7, 0, 33, 10, 0, 27, 0, 25, 23, 0]</t>
  </si>
  <si>
    <t>[0, 37, 14, 12, 1, 0, 23, 41, 33, 45, 0, 5, 11, 10, 0, 31, 27, 20, 9, 0, 25, 2, 8, 38, 0, 15, 21, 35, 43, 0, 13, 24, 26, 29, 0, 40, 34, 0, 48, 17, 0, 19, 4, 16, 0, 42, 22, 0, 39, 18, 0, 44, 6, 0, 28, 30, 0, 7, 3, 0, 32, 36, 0, 47, 46, 0]</t>
  </si>
  <si>
    <t>[0, 14, 43, 29, 36, 23, 15, 0, 37, 28, 39, 7, 0, 46, 1, 30, 18, 4, 0, 6, 9, 17, 20, 13, 0, 3, 19, 16, 0, 12, 45, 0, 25, 10, 11, 0, 5, 26, 21, 27, 0, 47, 40, 0, 41, 31, 0, 35, 33, 0, 32, 38, 0, 22, 42, 0, 2, 0, 48, 8, 44, 0, 34, 0, 24, 0]</t>
  </si>
  <si>
    <t>[0, 3, 16, 45, 27, 10, 0, 14, 35, 15, 8, 0, 5, 12, 32, 22, 0, 48, 33, 23, 43, 34, 0, 21, 28, 39, 0, 19, 38, 29, 0, 20, 31, 7, 0, 6, 4, 40, 18, 0, 25, 26, 2, 0, 36, 24, 47, 0, 17, 9, 0, 46, 42, 0, 13, 0, 11, 37, 30, 0, 44, 0, 1, 41, 0]</t>
  </si>
  <si>
    <t>[0, 30, 26, 14, 3, 0, 46, 8, 18, 11, 44, 0, 48, 21, 20, 31, 27, 13, 0, 23, 12, 19, 10, 0, 17, 45, 5, 36, 0, 37, 39, 16, 0, 47, 38, 42, 0, 9, 15, 29, 0, 4, 43, 2, 0, 7, 41, 0, 22, 35, 40, 0, 1, 6, 0, 33, 32, 0, 28, 24, 0, 25, 34, 0]</t>
  </si>
  <si>
    <t>[0, 42, 47, 28, 16, 15, 0, 4, 11, 36, 34, 0, 13, 6, 12, 43, 0, 48, 9, 19, 39, 0, 40, 35, 8, 0, 29, 25, 32, 37, 0, 31, 27, 0, 24, 30, 0, 5, 22, 7, 0, 3, 17, 41, 0, 14, 33, 18, 0, 46, 38, 0, 26, 20, 0, 1, 23, 44, 0, 45, 0, 21, 10, 2, 0]</t>
  </si>
  <si>
    <t>[0, 30, 36, 5, 13, 0, 9, 41, 2, 34, 45, 0, 35, 21, 32, 7, 37, 0, 33, 24, 15, 4, 0, 16, 39, 18, 0, 10, 6, 1, 0, 14, 28, 40, 0, 11, 42, 29, 0, 17, 12, 0, 46, 44, 0, 31, 3, 25, 0, 48, 22, 0, 23, 26, 0, 19, 8, 0, 27, 0, 20, 43, 0, 47, 38, 0]</t>
  </si>
  <si>
    <t>[0, 20, 16, 46, 11, 27, 7, 0, 34, 9, 28, 29, 0, 15, 18, 0, 22, 24, 31, 33, 25, 10, 0, 48, 14, 43, 12, 21, 0, 37, 13, 1, 4, 0, 6, 39, 0, 30, 19, 0, 36, 47, 0, 2, 40, 0, 35, 26, 44, 0, 5, 38, 42, 0, 23, 3, 0, 32, 45, 0, 8, 0, 17, 41, 0]</t>
  </si>
  <si>
    <t>[0, 29, 31, 24, 5, 0, 40, 26, 42, 0, 22, 36, 17, 14, 3, 0, 38, 48, 10, 30, 13, 0, 12, 35, 0, 8, 25, 1, 0, 45, 44, 0, 9, 20, 16, 0, 7, 46, 0, 32, 15, 0, 28, 21, 0, 41, 27, 0, 43, 6, 0, 47, 34, 0, 19, 2, 0, 39, 11, 0, 37, 4, 0, 33, 18, 0, 23, 0]</t>
  </si>
  <si>
    <t>[0, 22, 12, 2, 35, 0, 11, 5, 3, 30, 0, 21, 6, 40, 37, 44, 0, 47, 9, 20, 0, 8, 39, 25, 0, 14, 34, 41, 28, 0, 23, 1, 4, 0, 17, 16, 7, 0, 46, 38, 33, 0, 48, 29, 32, 0, 31, 19, 36, 0, 24, 42, 18, 15, 0, 10, 13, 0, 43, 45, 0, 27, 26, 0]</t>
  </si>
  <si>
    <t>[0, 20, 40, 28, 11, 24, 23, 43, 25, 18, 0, 22, 17, 34, 19, 32, 0, 14, 15, 27, 16, 0, 39, 2, 31, 13, 0, 9, 8, 41, 0, 35, 6, 12, 0, 48, 1, 0, 7, 4, 38, 0, 29, 21, 0, 30, 44, 10, 0, 47, 42, 26, 0, 33, 3, 0, 45, 46, 0, 5, 36, 37, 0]</t>
  </si>
  <si>
    <t>[0, 46, 39, 26, 41, 0, 21, 34, 19, 30, 0, 13, 22, 45, 28, 47, 0, 23, 18, 14, 0, 43, 42, 25, 0, 35, 36, 38, 40, 0, 10, 31, 4, 33, 0, 5, 15, 7, 0, 9, 2, 6, 0, 37, 32, 0, 12, 17, 44, 0, 8, 24, 0, 11, 29, 0, 48, 1, 0, 27, 3, 0, 20, 16, 0]</t>
  </si>
  <si>
    <t>[0, 14, 39, 47, 11, 34, 30, 46, 23, 42, 0, 3, 28, 10, 9, 1, 17, 0, 22, 41, 0, 32, 8, 6, 0, 37, 35, 43, 18, 0, 20, 16, 0, 27, 31, 0, 40, 4, 2, 0, 13, 15, 0, 44, 12, 48, 0, 5, 33, 0, 26, 25, 0, 29, 24, 21, 0, 36, 0, 38, 0, 45, 0, 7, 19, 0]</t>
  </si>
  <si>
    <t>[0, 20, 34, 22, 0, 21, 27, 10, 38, 46, 37, 42, 36, 12, 0, 9, 13, 41, 0, 29, 48, 45, 0, 44, 14, 28, 32, 0, 33, 17, 0, 31, 25, 47, 0, 16, 1, 0, 19, 43, 4, 0, 2, 26, 24, 0, 40, 39, 0, 5, 6, 0, 7, 18, 0, 30, 11, 0, 15, 8, 0, 3, 0, 23, 35, 0]</t>
  </si>
  <si>
    <t>[0, 43, 32, 6, 18, 28, 0, 42, 4, 41, 26, 23, 0, 31, 15, 45, 7, 0, 16, 38, 24, 25, 0, 46, 29, 0, 33, 30, 0, 48, 22, 0, 14, 17, 0, 40, 35, 21, 44, 12, 0, 8, 5, 0, 19, 27, 0, 10, 36, 0, 2, 3, 0, 11, 9, 0, 47, 20, 13, 0, 39, 0, 1, 37, 0, 34, 0]</t>
  </si>
  <si>
    <t>[0, 43, 6, 46, 20, 24, 16, 0, 42, 8, 38, 25, 2, 0, 23, 37, 1, 47, 44, 40, 0, 33, 21, 41, 30, 0, 26, 48, 9, 0, 13, 36, 45, 15, 0, 31, 22, 0, 19, 34, 28, 0, 27, 12, 0, 10, 7, 0, 5, 11, 0, 29, 18, 0, 35, 4, 0, 17, 39, 0, 32, 3, 0, 14, 0]</t>
  </si>
  <si>
    <t>[0, 21, 29, 13, 4, 20, 0, 45, 15, 7, 28, 12, 0, 32, 19, 35, 33, 0, 38, 24, 0, 42, 40, 0, 41, 36, 18, 39, 3, 0, 16, 17, 8, 0, 26, 14, 44, 0, 37, 23, 0, 30, 25, 9, 0, 6, 43, 0, 34, 48, 0, 10, 5, 0, 22, 46, 11, 0, 31, 27, 0, 2, 1, 0, 47, 0]</t>
  </si>
  <si>
    <t>[0, 25, 9, 13, 45, 5, 19, 0, 24, 30, 29, 27, 0, 41, 47, 39, 11, 0, 44, 17, 18, 0, 42, 2, 48, 0, 43, 12, 16, 0, 22, 23, 46, 0, 3, 34, 1, 0, 26, 4, 36, 38, 0, 35, 10, 0, 37, 31, 0, 6, 15, 0, 28, 21, 0, 40, 32, 0, 33, 20, 7, 0, 14, 0, 8, 0]</t>
  </si>
  <si>
    <t>[0, 14, 42, 1, 48, 15, 0, 5, 29, 21, 45, 18, 25, 22, 0, 47, 4, 32, 39, 0, 11, 33, 13, 0, 23, 34, 2, 0, 37, 44, 8, 0, 20, 36, 9, 0, 31, 28, 16, 0, 30, 24, 17, 7, 0, 43, 41, 0, 3, 26, 0, 19, 38, 0, 10, 6, 0, 40, 0, 12, 46, 27, 35, 0]</t>
  </si>
  <si>
    <t>[0, 11, 8, 2, 28, 0, 39, 35, 5, 17, 0, 15, 1, 23, 30, 32, 3, 4, 0, 9, 6, 16, 0, 13, 29, 0, 47, 7, 40, 0, 43, 38, 33, 0, 42, 31, 20, 0, 21, 34, 10, 0, 24, 44, 22, 0, 18, 46, 0, 41, 12, 0, 45, 27, 0, 36, 25, 26, 0, 48, 14, 0, 19, 37, 0]</t>
  </si>
  <si>
    <t>[0, 45, 16, 23, 34, 0, 1, 13, 20, 40, 0, 2, 48, 8, 39, 47, 35, 0, 3, 11, 44, 38, 0, 7, 27, 14, 25, 0, 19, 29, 31, 0, 10, 21, 0, 37, 46, 0, 6, 36, 43, 0, 5, 33, 0, 41, 32, 9, 17, 0, 18, 28, 0, 12, 42, 26, 0, 4, 24, 0, 30, 15, 0, 22, 0]</t>
  </si>
  <si>
    <t>[0, 5, 10, 41, 0, 43, 22, 0, 40, 30, 31, 24, 11, 45, 0, 32, 18, 28, 33, 14, 0, 27, 42, 39, 0, 1, 15, 3, 0, 6, 19, 36, 20, 47, 0, 2, 46, 0, 35, 37, 0, 38, 4, 0, 34, 17, 0, 7, 9, 0, 23, 26, 16, 0, 29, 13, 0, 21, 25, 0, 48, 12, 44, 0, 8, 0]</t>
  </si>
  <si>
    <t>[0, 22, 21, 25, 27, 36, 0, 31, 20, 7, 37, 18, 0, 33, 48, 24, 15, 1, 0, 16, 38, 46, 0, 43, 28, 17, 0, 4, 26, 11, 0, 5, 8, 39, 0, 29, 10, 47, 0, 9, 42, 0, 45, 40, 0, 6, 13, 41, 0, 23, 32, 0, 44, 19, 0, 34, 2, 0, 3, 0, 35, 0, 12, 14, 30, 0]</t>
  </si>
  <si>
    <t>[0, 40, 3, 4, 11, 0, 13, 46, 2, 19, 41, 0, 44, 15, 25, 42, 0, 38, 21, 30, 31, 0, 47, 9, 14, 0, 22, 35, 0, 1, 18, 0, 34, 16, 0, 5, 10, 23, 0, 29, 17, 37, 6, 0, 8, 12, 27, 0, 43, 28, 0, 7, 32, 0, 24, 36, 0, 20, 33, 0, 48, 39, 0, 26, 45, 0]</t>
  </si>
  <si>
    <t>[0, 14, 37, 18, 43, 1, 6, 0, 7, 17, 26, 28, 21, 0, 35, 2, 39, 41, 24, 0, 30, 45, 13, 4, 9, 0, 15, 46, 5, 0, 38, 33, 8, 19, 0, 27, 40, 0, 3, 36, 0, 31, 10, 0, 12, 47, 29, 0, 11, 34, 0, 44, 23, 22, 0, 42, 25, 0, 16, 0, 32, 0, 48, 20, 0]</t>
  </si>
  <si>
    <t>[0, 16, 32, 18, 21, 47, 0, 31, 43, 48, 1, 0, 7, 15, 12, 0, 4, 45, 24, 0, 35, 46, 19, 0, 22, 41, 13, 0, 26, 34, 11, 44, 0, 23, 10, 0, 37, 3, 0, 30, 36, 40, 0, 27, 33, 0, 9, 39, 0, 42, 14, 0, 38, 17, 0, 8, 25, 0, 29, 5, 28, 2, 0, 6, 20, 0]</t>
  </si>
  <si>
    <t>[0, 32, 14, 43, 13, 28, 0, 34, 8, 30, 45, 0, 47, 9, 18, 44, 1, 0, 27, 19, 22, 0, 35, 41, 10, 0, 2, 38, 40, 0, 21, 26, 11, 0, 23, 20, 42, 0, 17, 33, 15, 0, 31, 6, 0, 37, 48, 0, 7, 16, 0, 29, 3, 0, 36, 4, 39, 0, 46, 24, 25, 0, 5, 12, 0]</t>
  </si>
  <si>
    <t>[0, 44, 40, 47, 31, 3, 0, 48, 21, 9, 46, 32, 0, 7, 11, 24, 36, 0, 39, 41, 34, 17, 0, 2, 18, 19, 0, 43, 6, 12, 0, 25, 22, 0, 23, 20, 15, 10, 0, 38, 14, 0, 28, 37, 0, 27, 4, 0, 29, 42, 0, 8, 5, 16, 0, 13, 33, 0, 35, 26, 0, 1, 0, 45, 0, 30, 0]</t>
  </si>
  <si>
    <t>[0, 10, 14, 41, 17, 23, 1, 0, 37, 4, 24, 46, 2, 6, 0, 43, 16, 11, 0, 25, 7, 40, 0, 18, 26, 38, 0, 33, 3, 15, 30, 0, 45, 39, 0, 32, 47, 0, 31, 44, 0, 19, 28, 12, 0, 22, 35, 0, 48, 42, 5, 0, 29, 9, 0, 20, 21, 36, 0, 34, 27, 0, 13, 8, 0]</t>
  </si>
  <si>
    <t>[0, 5, 14, 33, 13, 20, 18, 26, 0, 28, 4, 42, 35, 39, 0, 45, 19, 32, 7, 0, 23, 41, 47, 9, 0, 30, 17, 34, 0, 11, 12, 0, 48, 21, 15, 6, 0, 43, 27, 0, 44, 24, 38, 0, 1, 40, 0, 22, 36, 0, 16, 3, 31, 0, 46, 0, 8, 0, 25, 0, 10, 29, 0, 2, 37, 0]</t>
  </si>
  <si>
    <t>[0, 5, 37, 9, 0, 2, 19, 35, 0, 20, 48, 4, 0, 18, 8, 30, 23, 34, 0, 29, 27, 7, 0, 3, 44, 0, 32, 6, 41, 0, 47, 21, 0, 15, 45, 0, 17, 36, 39, 0, 1, 12, 26, 31, 14, 0, 10, 38, 46, 0, 13, 22, 0, 25, 43, 0, 33, 16, 0, 24, 11, 0, 28, 0, 42, 40, 0]</t>
  </si>
  <si>
    <t>[0, 21, 11, 40, 10, 14, 0, 12, 35, 37, 42, 26, 0, 9, 28, 23, 31, 0, 47, 1, 39, 27, 22, 0, 34, 15, 16, 43, 0, 8, 46, 4, 0, 48, 41, 0, 24, 7, 30, 0, 5, 18, 13, 2, 0, 36, 38, 0, 44, 45, 6, 0, 17, 20, 0, 33, 29, 0, 32, 3, 0, 19, 25, 0]</t>
  </si>
  <si>
    <t>[0, 11, 43, 25, 48, 16, 30, 0, 23, 1, 34, 31, 7, 19, 0, 27, 29, 40, 28, 39, 0, 5, 32, 44, 10, 18, 0, 24, 4, 36, 8, 0, 45, 14, 20, 0, 2, 17, 33, 0, 47, 35, 0, 3, 6, 0, 9, 22, 0, 46, 12, 0, 13, 42, 0, 37, 41, 15, 0, 26, 38, 0, 21, 0]</t>
  </si>
  <si>
    <t>[0, 23, 37, 24, 9, 44, 6, 20, 0, 31, 38, 15, 12, 11, 26, 45, 0, 27, 34, 40, 0, 4, 29, 10, 39, 0, 25, 17, 28, 0, 18, 19, 41, 0, 42, 46, 5, 0, 32, 35, 21, 0, 48, 36, 47, 0, 16, 7, 0, 2, 22, 30, 0, 8, 33, 0, 14, 1, 0, 13, 0, 43, 3, 0]</t>
  </si>
  <si>
    <t>[0, 13, 1, 12, 5, 9, 0, 15, 6, 4, 19, 0, 21, 14, 29, 44, 0, 3, 37, 45, 35, 7, 0, 34, 22, 46, 17, 0, 26, 39, 11, 0, 43, 41, 30, 0, 38, 33, 28, 0, 10, 32, 0, 48, 25, 20, 0, 27, 16, 0, 42, 23, 0, 47, 24, 0, 40, 2, 0, 18, 36, 0, 8, 31, 0]</t>
  </si>
  <si>
    <t>[0, 4, 42, 3, 21, 0, 15, 23, 46, 38, 0, 34, 47, 1, 0, 37, 12, 28, 0, 31, 13, 9, 0, 35, 36, 5, 0, 20, 27, 18, 0, 19, 2, 26, 0, 24, 6, 41, 0, 43, 17, 8, 0, 32, 22, 30, 0, 48, 29, 0, 10, 14, 16, 0, 45, 7, 40, 0, 11, 39, 0, 25, 0, 33, 44, 0]</t>
  </si>
  <si>
    <t>[0, 40, 24, 44, 12, 0, 36, 48, 43, 39, 0, 32, 6, 18, 0, 34, 25, 47, 0, 9, 15, 14, 0, 16, 45, 0, 13, 4, 30, 0, 29, 1, 38, 0, 37, 31, 17, 0, 21, 28, 0, 3, 22, 0, 41, 27, 35, 0, 23, 19, 0, 5, 33, 0, 8, 20, 0, 11, 7, 0, 10, 0, 42, 26, 2, 0, 46, 0]</t>
  </si>
  <si>
    <t>[0, 39, 6, 47, 2, 4, 0, 11, 27, 38, 9, 0, 20, 26, 14, 25, 0, 13, 35, 43, 1, 0, 8, 15, 34, 0, 24, 10, 18, 21, 0, 19, 28, 33, 0, 42, 37, 5, 44, 0, 40, 22, 0, 41, 30, 7, 0, 17, 3, 0, 46, 45, 0, 29, 23, 0, 32, 12, 0, 48, 36, 0, 31, 16, 0]</t>
  </si>
  <si>
    <t>[0, 39, 31, 26, 16, 40, 8, 38, 20, 0, 6, 35, 30, 32, 45, 0, 13, 19, 34, 0, 43, 22, 3, 0, 29, 1, 18, 27, 0, 14, 47, 48, 0, 37, 23, 33, 10, 0, 46, 25, 0, 7, 15, 0, 42, 41, 0, 44, 12, 0, 17, 2, 0, 28, 21, 5, 0, 9, 4, 0, 11, 36, 0, 24, 0]</t>
  </si>
  <si>
    <t>[0, 32, 31, 44, 34, 0, 47, 14, 6, 2, 35, 0, 20, 5, 10, 11, 0, 38, 29, 30, 0, 46, 24, 1, 0, 42, 36, 3, 0, 7, 39, 43, 25, 0, 41, 26, 45, 28, 37, 0, 4, 16, 0, 8, 22, 0, 48, 15, 0, 40, 23, 0, 17, 27, 0, 13, 18, 0, 19, 33, 0, 12, 9, 21, 0]</t>
  </si>
  <si>
    <t>[0, 33, 45, 21, 37, 14, 22, 4, 17, 0, 42, 36, 23, 47, 16, 0, 6, 15, 20, 41, 0, 9, 1, 19, 48, 0, 40, 29, 32, 0, 25, 3, 31, 18, 0, 5, 44, 12, 8, 0, 39, 7, 24, 0, 27, 46, 0, 2, 26, 0, 11, 43, 0, 13, 35, 28, 0, 38, 34, 0, 10, 30, 0]</t>
  </si>
  <si>
    <t>[0, 1, 44, 39, 42, 23, 0, 46, 18, 15, 34, 41, 47, 0, 24, 7, 35, 0, 33, 6, 10, 0, 27, 38, 8, 12, 0, 3, 14, 43, 5, 0, 40, 28, 22, 0, 29, 20, 13, 36, 0, 25, 26, 0, 30, 16, 0, 31, 48, 0, 21, 32, 0, 37, 11, 45, 0, 9, 17, 0, 19, 2, 0, 4, 0]</t>
  </si>
  <si>
    <t>[0, 10, 4, 8, 40, 2, 0, 22, 15, 41, 18, 0, 14, 43, 24, 33, 0, 28, 25, 11, 36, 0, 7, 39, 38, 47, 0, 34, 23, 46, 0, 31, 9, 16, 0, 13, 44, 0, 48, 37, 35, 0, 1, 27, 0, 12, 42, 0, 21, 5, 0, 32, 17, 0, 26, 45, 0, 19, 30, 0, 29, 3, 0, 20, 6, 0]</t>
  </si>
  <si>
    <t>[0, 37, 36, 48, 13, 16, 28, 0, 3, 44, 19, 43, 42, 0, 6, 27, 45, 30, 29, 0, 22, 24, 7, 0, 9, 8, 12, 15, 20, 0, 41, 33, 47, 0, 31, 39, 2, 0, 40, 25, 5, 0, 35, 23, 0, 4, 10, 0, 38, 46, 0, 21, 14, 17, 0, 34, 1, 32, 0, 18, 0, 11, 26, 0]</t>
  </si>
  <si>
    <t>[0, 43, 28, 1, 37, 36, 0, 9, 25, 2, 33, 0, 48, 12, 4, 8, 0, 11, 15, 45, 17, 0, 23, 20, 47, 0, 35, 41, 21, 0, 3, 44, 39, 0, 13, 26, 19, 0, 46, 32, 38, 0, 14, 18, 6, 0, 24, 34, 0, 10, 22, 0, 5, 29, 27, 0, 40, 16, 0, 31, 30, 0, 42, 7, 0]</t>
  </si>
  <si>
    <t>[0, 27, 37, 19, 8, 17, 0, 21, 47, 32, 36, 13, 0, 24, 44, 42, 34, 0, 4, 14, 41, 16, 33, 0, 25, 48, 26, 11, 0, 35, 43, 3, 0, 28, 29, 0, 15, 1, 0, 39, 30, 20, 0, 5, 18, 0, 23, 46, 45, 0, 9, 2, 0, 31, 22, 0, 12, 6, 0, 10, 7, 0, 40, 38, 0]</t>
  </si>
  <si>
    <t>[0, 5, 1, 12, 28, 14, 32, 0, 38, 36, 24, 0, 6, 43, 26, 34, 0, 10, 19, 9, 0, 2, 11, 40, 0, 15, 42, 18, 0, 47, 16, 7, 0, 23, 25, 17, 0, 13, 33, 0, 20, 21, 0, 3, 27, 44, 0, 31, 45, 0, 8, 22, 41, 0, 35, 37, 0, 30, 29, 0, 4, 46, 0, 39, 48, 0]</t>
  </si>
  <si>
    <t>[0, 14, 42, 45, 27, 29, 0, 15, 31, 33, 0, 23, 38, 9, 30, 0, 17, 4, 34, 24, 0, 44, 7, 3, 0, 40, 2, 47, 5, 0, 43, 46, 1, 39, 22, 0, 28, 32, 20, 0, 48, 10, 0, 41, 21, 0, 26, 37, 0, 19, 25, 0, 36, 13, 11, 0, 35, 18, 0, 12, 0, 8, 16, 0, 6, 0]</t>
  </si>
  <si>
    <t>[0, 47, 5, 45, 48, 27, 16, 30, 26, 0, 2, 24, 19, 21, 0, 39, 17, 11, 35, 8, 0, 18, 9, 14, 34, 0, 22, 6, 42, 0, 37, 12, 43, 0, 44, 1, 33, 0, 28, 3, 0, 46, 7, 29, 0, 4, 41, 15, 0, 23, 38, 20, 0, 32, 40, 0, 31, 36, 13, 0, 25, 10, 0]</t>
  </si>
  <si>
    <t>[0, 43, 21, 26, 48, 29, 42, 0, 30, 45, 1, 8, 0, 25, 35, 23, 41, 0, 6, 15, 31, 12, 0, 4, 16, 32, 9, 0, 11, 22, 40, 0, 19, 27, 39, 0, 24, 5, 28, 0, 47, 2, 3, 0, 44, 20, 0, 36, 38, 0, 13, 33, 18, 0, 10, 17, 0, 46, 34, 7, 0, 37, 0, 14, 0]</t>
  </si>
  <si>
    <t>[0, 26, 8, 38, 5, 3, 16, 0, 9, 46, 34, 6, 0, 45, 22, 33, 17, 0, 25, 24, 32, 0, 4, 23, 30, 0, 1, 31, 29, 0, 10, 13, 36, 0, 14, 7, 37, 0, 44, 35, 2, 0, 27, 43, 0, 11, 15, 0, 41, 21, 0, 19, 39, 0, 48, 42, 0, 40, 47, 0, 28, 20, 12, 0, 18, 0]</t>
  </si>
  <si>
    <t>[0, 2, 13, 8, 21, 34, 0, 5, 24, 14, 40, 23, 0, 44, 33, 27, 16, 0, 37, 19, 39, 32, 0, 35, 48, 3, 0, 6, 26, 43, 0, 10, 29, 17, 0, 36, 31, 0, 15, 4, 41, 0, 11, 30, 0, 20, 12, 47, 0, 28, 45, 7, 0, 9, 22, 0, 25, 42, 0, 46, 0, 18, 38, 1, 0]</t>
  </si>
  <si>
    <t>[0, 12, 32, 7, 20, 18, 6, 14, 0, 2, 5, 38, 24, 10, 33, 0, 43, 19, 35, 13, 0, 26, 16, 37, 45, 0, 8, 40, 31, 0, 1, 46, 21, 0, 44, 3, 30, 0, 48, 25, 34, 0, 11, 23, 0, 17, 27, 0, 42, 28, 36, 0, 29, 39, 0, 9, 4, 0, 22, 41, 0, 47, 15, 0]</t>
  </si>
  <si>
    <t>[0, 45, 15, 47, 18, 26, 35, 38, 0, 37, 12, 24, 27, 46, 0, 32, 4, 6, 22, 14, 0, 5, 13, 40, 10, 0, 3, 29, 36, 0, 44, 42, 34, 0, 16, 20, 23, 0, 43, 1, 11, 0, 30, 9, 21, 31, 0, 41, 25, 0, 7, 17, 0, 28, 39, 0, 2, 19, 48, 0, 33, 8, 0]</t>
  </si>
  <si>
    <t>[0, 28, 14, 7, 15, 1, 23, 3, 9, 37, 0, 6, 12, 40, 25, 45, 0, 44, 26, 11, 41, 0, 5, 21, 30, 0, 34, 35, 42, 0, 47, 2, 24, 0, 46, 27, 0, 38, 39, 0, 10, 17, 48, 0, 20, 8, 13, 0, 19, 33, 0, 22, 18, 0, 4, 29, 36, 0, 32, 0, 31, 43, 0, 16, 0]</t>
  </si>
  <si>
    <t>[0, 21, 15, 13, 25, 0, 1, 17, 14, 19, 0, 2, 42, 9, 3, 0, 44, 27, 30, 0, 43, 4, 23, 0, 5, 11, 46, 37, 0, 26, 28, 36, 0, 7, 10, 29, 0, 8, 47, 6, 0, 18, 38, 0, 16, 32, 0, 33, 34, 0, 24, 40, 0, 35, 48, 0, 20, 39, 0, 41, 12, 0, 45, 22, 0, 31, 0]</t>
  </si>
  <si>
    <t>[0, 27, 37, 20, 1, 36, 0, 29, 12, 39, 0, 44, 42, 5, 0, 19, 9, 16, 0, 30, 31, 8, 13, 0, 22, 10, 33, 14, 0, 6, 43, 34, 0, 17, 32, 0, 21, 38, 47, 0, 4, 41, 0, 45, 25, 0, 23, 40, 0, 3, 18, 0, 35, 46, 0, 26, 24, 0, 2, 15, 0, 48, 28, 0, 7, 0, 11, 0]</t>
  </si>
  <si>
    <t>[0, 33, 31, 10, 5, 24, 0, 9, 46, 28, 44, 0, 11, 36, 18, 0, 45, 34, 4, 0, 2, 7, 32, 0, 47, 13, 8, 0, 38, 6, 48, 0, 22, 30, 26, 0, 35, 1, 0, 23, 43, 0, 15, 3, 0, 27, 21, 0, 19, 29, 16, 0, 39, 12, 0, 41, 14, 0, 40, 37, 20, 0, 17, 25, 42, 0]</t>
  </si>
  <si>
    <t>[0, 21, 11, 33, 30, 36, 0, 27, 19, 34, 48, 22, 0, 43, 31, 46, 18, 0, 17, 32, 8, 20, 0, 35, 37, 44, 0, 12, 14, 2, 0, 45, 41, 42, 0, 29, 40, 39, 0, 38, 23, 7, 0, 47, 5, 0, 15, 9, 0, 13, 24, 3, 0, 25, 4, 0, 6, 26, 0, 1, 28, 0, 16, 10, 0]</t>
  </si>
  <si>
    <t>[0, 7, 14, 38, 26, 3, 2, 0, 13, 39, 20, 0, 17, 31, 45, 0, 46, 48, 29, 0, 4, 11, 35, 0, 47, 15, 5, 0, 10, 16, 43, 0, 9, 27, 19, 0, 28, 37, 32, 0, 42, 18, 0, 6, 33, 22, 0, 21, 23, 0, 30, 41, 24, 0, 40, 34, 0, 44, 36, 0, 8, 1, 25, 0, 12, 0]</t>
  </si>
  <si>
    <t>[0, 47, 34, 4, 5, 30, 0, 23, 2, 29, 0, 9, 40, 35, 0, 27, 33, 48, 44, 0, 41, 6, 42, 19, 0, 32, 46, 28, 0, 14, 45, 10, 0, 25, 43, 17, 0, 39, 12, 0, 13, 3, 15, 36, 0, 11, 22, 0, 21, 8, 0, 7, 20, 0, 16, 31, 0, 1, 37, 0, 38, 18, 0, 26, 24, 0]</t>
  </si>
  <si>
    <t>[0, 44, 2, 13, 41, 38, 23, 0, 3, 29, 12, 31, 0, 26, 11, 46, 27, 0, 40, 10, 16, 0, 14, 4, 34, 30, 0, 20, 43, 25, 0, 45, 15, 47, 28, 0, 7, 17, 22, 0, 8, 32, 24, 0, 42, 21, 0, 39, 6, 5, 0, 19, 33, 0, 37, 48, 0, 1, 36, 0, 9, 35, 18, 0]</t>
  </si>
  <si>
    <t>[0, 40, 32, 23, 21, 10, 0, 3, 36, 30, 35, 0, 47, 14, 12, 48, 0, 22, 31, 33, 41, 0, 25, 2, 1, 0, 16, 46, 5, 0, 29, 43, 37, 0, 44, 18, 24, 0, 45, 17, 6, 0, 27, 34, 0, 39, 4, 38, 0, 15, 20, 0, 8, 26, 0, 19, 11, 0, 13, 9, 7, 0, 28, 42, 0]</t>
  </si>
  <si>
    <t>[0, 31, 7, 9, 41, 20, 0, 1, 2, 26, 6, 0, 34, 12, 14, 0, 25, 29, 40, 0, 3, 8, 15, 0, 35, 30, 24, 0, 43, 38, 0, 10, 23, 18, 0, 17, 42, 0, 22, 37, 16, 0, 4, 48, 0, 11, 21, 0, 33, 39, 0, 19, 27, 36, 0, 46, 5, 0, 32, 45, 0, 13, 0, 47, 28, 44, 0]</t>
  </si>
  <si>
    <t>[0, 46, 42, 37, 32, 0, 40, 3, 12, 36, 0, 18, 15, 28, 24, 0, 33, 23, 17, 10, 0, 29, 25, 35, 7, 0, 11, 43, 2, 0, 6, 13, 44, 0, 27, 38, 20, 0, 1, 5, 26, 0, 4, 16, 31, 0, 30, 39, 8, 0, 34, 14, 0, 45, 22, 47, 0, 41, 9, 21, 0, 19, 48, 0]</t>
  </si>
  <si>
    <t>[0, 36, 10, 17, 31, 39, 35, 0, 11, 28, 40, 41, 0, 47, 6, 22, 20, 0, 12, 1, 48, 5, 0, 23, 45, 9, 38, 0, 3, 19, 42, 0, 21, 16, 0, 44, 18, 26, 0, 4, 32, 29, 0, 24, 27, 0, 34, 7, 0, 13, 43, 0, 14, 8, 0, 15, 37, 0, 25, 2, 0, 46, 0, 30, 33, 0]</t>
  </si>
  <si>
    <t>[0, 17, 46, 45, 27, 7, 0, 25, 29, 24, 38, 40, 1, 0, 35, 34, 36, 47, 20, 16, 0, 10, 42, 11, 31, 41, 0, 21, 8, 22, 33, 0, 26, 44, 28, 0, 48, 19, 0, 18, 14, 0, 15, 23, 0, 13, 3, 0, 32, 12, 30, 0, 43, 39, 4, 6, 0, 2, 9, 0, 5, 37, 0]</t>
  </si>
  <si>
    <t>[0, 26, 18, 36, 29, 24, 0, 16, 17, 31, 38, 0, 23, 42, 39, 45, 0, 47, 4, 5, 0, 9, 11, 1, 0, 48, 35, 46, 0, 10, 40, 30, 0, 8, 2, 22, 0, 19, 13, 0, 41, 12, 37, 0, 14, 6, 0, 25, 3, 0, 27, 32, 0, 15, 20, 0, 34, 43, 0, 44, 0, 28, 0, 21, 7, 33, 0]</t>
  </si>
  <si>
    <t>[0, 11, 45, 16, 14, 29, 0, 30, 38, 36, 39, 21, 0, 19, 46, 31, 43, 4, 0, 32, 7, 12, 41, 0, 23, 42, 10, 0, 28, 25, 0, 35, 34, 0, 37, 20, 3, 0, 5, 24, 0, 13, 18, 40, 0, 44, 1, 0, 26, 2, 0, 8, 15, 0, 6, 0, 22, 17, 0, 48, 0, 47, 27, 0, 33, 9, 0]</t>
  </si>
  <si>
    <t>[0, 28, 27, 21, 11, 14, 0, 4, 25, 3, 12, 24, 32, 0, 10, 48, 13, 0, 38, 36, 8, 0, 26, 22, 18, 0, 47, 34, 35, 0, 31, 17, 20, 0, 37, 30, 43, 0, 9, 39, 0, 7, 45, 2, 0, 40, 23, 42, 0, 33, 41, 0, 44, 19, 0, 46, 5, 1, 0, 16, 29, 0, 6, 15, 0]</t>
  </si>
  <si>
    <t>[0, 37, 15, 10, 5, 7, 19, 0, 46, 42, 23, 12, 0, 6, 17, 3, 36, 0, 26, 45, 40, 0, 32, 39, 27, 13, 0, 11, 1, 9, 33, 0, 41, 18, 24, 0, 35, 28, 0, 25, 47, 22, 0, 29, 38, 0, 14, 20, 48, 0, 31, 8, 0, 30, 16, 0, 44, 34, 0, 4, 0, 43, 0, 2, 21, 0]</t>
  </si>
  <si>
    <t>[0, 3, 4, 22, 1, 45, 0, 21, 16, 20, 9, 0, 43, 34, 18, 36, 11, 30, 0, 8, 42, 25, 0, 2, 47, 41, 0, 44, 28, 29, 0, 6, 35, 39, 0, 15, 23, 32, 0, 40, 46, 0, 10, 33, 37, 0, 48, 38, 19, 0, 31, 14, 0, 12, 13, 24, 0, 17, 27, 0, 7, 26, 0, 5, 0]</t>
  </si>
  <si>
    <t>[0, 44, 36, 16, 4, 0, 17, 32, 13, 37, 0, 15, 18, 7, 28, 0, 45, 38, 25, 10, 0, 30, 9, 12, 0, 39, 3, 8, 0, 34, 48, 31, 0, 2, 24, 33, 0, 21, 6, 0, 35, 14, 20, 0, 11, 40, 47, 0, 1, 27, 0, 26, 22, 0, 42, 46, 0, 23, 5, 0, 29, 19, 0, 41, 0, 43, 0]</t>
  </si>
  <si>
    <t>[0, 44, 1, 26, 31, 42, 10, 30, 13, 0, 9, 4, 41, 5, 45, 43, 36, 0, 47, 15, 22, 0, 7, 21, 40, 37, 0, 17, 27, 28, 0, 2, 48, 3, 0, 11, 25, 8, 0, 34, 33, 0, 38, 29, 23, 0, 18, 14, 0, 39, 32, 16, 0, 12, 35, 0, 6, 19, 0, 24, 0, 46, 20, 0]</t>
  </si>
  <si>
    <t>[0, 47, 43, 6, 15, 19, 0, 24, 39, 8, 33, 32, 0, 28, 42, 22, 14, 0, 12, 21, 13, 7, 40, 0, 36, 30, 38, 0, 31, 2, 10, 0, 48, 44, 45, 0, 5, 3, 0, 29, 23, 9, 0, 1, 35, 0, 20, 18, 0, 26, 11, 0, 34, 27, 0, 4, 37, 0, 17, 46, 0, 16, 0, 25, 41, 0]</t>
  </si>
  <si>
    <t>[0, 44, 23, 16, 41, 0, 17, 27, 35, 26, 0, 14, 12, 21, 10, 0, 47, 25, 45, 36, 0, 20, 9, 22, 0, 7, 8, 24, 0, 38, 31, 11, 0, 13, 28, 37, 0, 6, 40, 0, 18, 5, 15, 0, 39, 46, 0, 32, 42, 0, 43, 33, 0, 19, 1, 48, 0, 3, 2, 30, 0, 34, 0, 29, 4, 0]</t>
  </si>
  <si>
    <t>[0, 22, 47, 5, 13, 31, 46, 0, 27, 21, 18, 42, 4, 23, 0, 3, 19, 45, 7, 28, 0, 17, 40, 36, 0, 11, 9, 44, 0, 25, 38, 41, 0, 15, 24, 26, 29, 0, 37, 32, 16, 0, 35, 2, 30, 0, 20, 48, 0, 33, 1, 0, 12, 8, 0, 43, 34, 10, 0, 6, 0, 14, 39, 0]</t>
  </si>
  <si>
    <t>[0, 26, 12, 15, 36, 0, 48, 22, 29, 37, 0, 35, 14, 46, 34, 0, 2, 33, 1, 41, 0, 40, 4, 16, 17, 31, 0, 8, 18, 7, 43, 0, 6, 10, 30, 42, 0, 47, 39, 20, 0, 13, 11, 32, 0, 9, 21, 0, 24, 3, 0, 23, 45, 25, 0, 38, 19, 0, 44, 0, 27, 0, 28, 5, 0]</t>
  </si>
  <si>
    <t>[0, 28, 33, 26, 18, 12, 0, 9, 30, 32, 48, 0, 46, 44, 34, 10, 22, 0, 16, 31, 37, 23, 2, 0, 39, 20, 21, 0, 45, 43, 42, 0, 19, 7, 0, 6, 1, 13, 5, 0, 14, 24, 0, 27, 47, 0, 35, 38, 29, 0, 17, 4, 0, 15, 40, 11, 0, 36, 8, 0, 41, 0, 3, 25, 0]</t>
  </si>
  <si>
    <t>[0, 8, 47, 3, 32, 40, 0, 34, 15, 41, 46, 48, 0, 4, 13, 2, 0, 6, 20, 24, 42, 0, 43, 17, 0, 5, 38, 0, 27, 44, 0, 19, 31, 0, 36, 7, 0, 25, 9, 0, 18, 10, 0, 26, 28, 0, 12, 29, 0, 45, 14, 39, 33, 0, 22, 16, 0, 23, 30, 37, 0, 1, 35, 0, 11, 21, 0]</t>
  </si>
  <si>
    <t>[0, 31, 42, 23, 2, 0, 41, 19, 33, 22, 0, 30, 29, 37, 7, 0, 39, 11, 14, 0, 47, 46, 5, 0, 26, 28, 18, 0, 48, 9, 6, 0, 38, 10, 13, 0, 1, 32, 0, 20, 8, 16, 0, 40, 21, 0, 25, 27, 0, 17, 35, 0, 44, 24, 0, 43, 36, 0, 15, 45, 0, 12, 0, 3, 4, 34, 0]</t>
  </si>
  <si>
    <t>[0, 2, 27, 16, 13, 0, 7, 39, 40, 44, 18, 0, 26, 25, 29, 47, 0, 35, 36, 23, 28, 0, 31, 45, 5, 0, 37, 32, 15, 0, 48, 3, 22, 0, 1, 10, 33, 0, 43, 19, 21, 0, 46, 12, 0, 38, 9, 0, 11, 42, 0, 8, 17, 34, 0, 24, 30, 0, 41, 20, 0, 6, 0, 14, 4, 0]</t>
  </si>
  <si>
    <t>[0, 5, 24, 13, 29, 19, 0, 14, 12, 44, 28, 0, 22, 43, 48, 37, 0, 33, 27, 41, 4, 8, 0, 15, 16, 39, 38, 6, 0, 23, 17, 3, 0, 10, 11, 26, 0, 7, 31, 0, 9, 21, 0, 1, 2, 0, 47, 35, 30, 0, 40, 32, 0, 42, 46, 0, 18, 45, 0, 25, 34, 36, 0, 20, 0]</t>
  </si>
  <si>
    <t>[0, 36, 31, 1, 13, 8, 0, 19, 3, 4, 17, 20, 0, 18, 39, 44, 45, 23, 37, 0, 48, 43, 11, 25, 0, 42, 21, 0, 5, 47, 0, 46, 28, 0, 22, 16, 7, 15, 0, 30, 10, 38, 0, 14, 12, 0, 2, 34, 35, 0, 33, 29, 0, 26, 27, 0, 9, 40, 0, 24, 0, 6, 32, 0, 41, 0]</t>
  </si>
  <si>
    <t>[0, 21, 40, 38, 24, 29, 0, 39, 5, 36, 45, 31, 0, 44, 43, 2, 12, 0, 48, 6, 25, 22, 0, 37, 13, 8, 16, 0, 26, 41, 20, 0, 19, 28, 46, 0, 27, 4, 18, 14, 0, 34, 3, 7, 0, 15, 30, 32, 0, 10, 35, 0, 1, 33, 0, 42, 47, 0, 23, 0, 17, 0, 11, 9, 0]</t>
  </si>
  <si>
    <t>[0, 38, 17, 42, 1, 19, 0, 9, 15, 8, 13, 43, 0, 14, 37, 23, 5, 0, 47, 46, 34, 0, 31, 33, 40, 0, 18, 44, 12, 0, 26, 16, 20, 0, 7, 48, 45, 0, 30, 21, 25, 24, 0, 41, 2, 0, 29, 27, 0, 32, 39, 0, 4, 10, 0, 36, 11, 35, 0, 3, 6, 0, 28, 22, 0]</t>
  </si>
  <si>
    <t>[0, 45, 37, 15, 23, 38, 39, 29, 0, 16, 18, 46, 36, 33, 0, 40, 2, 47, 42, 0, 28, 5, 32, 0, 21, 35, 48, 24, 0, 12, 17, 3, 0, 19, 26, 34, 0, 22, 44, 14, 0, 4, 11, 0, 25, 41, 0, 31, 8, 6, 0, 9, 20, 43, 0, 30, 7, 0, 13, 27, 0, 10, 1, 0]</t>
  </si>
  <si>
    <t>[0, 21, 42, 25, 43, 48, 0, 26, 6, 17, 38, 0, 8, 35, 9, 23, 0, 28, 29, 37, 39, 7, 0, 32, 44, 14, 27, 0, 22, 34, 24, 0, 31, 20, 45, 0, 19, 40, 1, 0, 30, 12, 13, 0, 11, 46, 0, 18, 33, 36, 0, 3, 15, 41, 0, 2, 47, 0, 5, 0, 10, 16, 0, 4, 0]</t>
  </si>
  <si>
    <t>[0, 2, 3, 12, 11, 27, 0, 33, 25, 13, 40, 0, 18, 31, 24, 34, 0, 8, 17, 6, 36, 0, 1, 30, 21, 15, 0, 37, 48, 0, 45, 39, 47, 0, 41, 32, 0, 29, 9, 44, 0, 5, 22, 0, 14, 43, 10, 0, 16, 28, 0, 42, 38, 0, 20, 35, 0, 4, 26, 0, 19, 23, 0, 7, 46, 0]</t>
  </si>
  <si>
    <t>[0, 45, 33, 19, 27, 41, 0, 17, 16, 8, 32, 20, 10, 0, 6, 26, 22, 0, 1, 9, 37, 0, 36, 43, 40, 39, 0, 42, 5, 24, 34, 0, 38, 30, 18, 0, 11, 3, 29, 0, 47, 23, 46, 0, 21, 25, 28, 0, 48, 2, 0, 4, 35, 12, 0, 44, 14, 0, 7, 15, 0, 13, 31, 0]</t>
  </si>
  <si>
    <t>[0, 45, 38, 30, 42, 0, 15, 26, 6, 0, 41, 39, 32, 22, 0, 11, 36, 33, 35, 40, 0, 8, 7, 9, 0, 37, 25, 16, 0, 19, 1, 20, 0, 46, 31, 0, 12, 2, 0, 47, 28, 0, 21, 5, 0, 4, 14, 23, 0, 3, 17, 0, 44, 10, 0, 48, 24, 0, 27, 13, 43, 0, 18, 0, 34, 29, 0]</t>
  </si>
  <si>
    <t>[0, 11, 39, 19, 7, 27, 5, 0, 3, 9, 46, 4, 23, 15, 8, 48, 37, 0, 25, 1, 41, 31, 30, 0, 6, 38, 16, 13, 47, 0, 17, 44, 20, 0, 34, 40, 42, 0, 29, 2, 33, 28, 0, 12, 14, 0, 24, 36, 21, 0, 22, 35, 18, 0, 43, 26, 0, 45, 0, 32, 10, 0]</t>
  </si>
  <si>
    <t>[0, 6, 5, 26, 1, 36, 27, 25, 0, 14, 43, 10, 45, 42, 0, 34, 23, 22, 21, 0, 19, 20, 29, 41, 0, 15, 12, 2, 0, 31, 3, 17, 0, 4, 39, 0, 7, 18, 0, 24, 9, 47, 33, 0, 30, 46, 8, 0, 11, 16, 0, 38, 13, 32, 0, 35, 48, 0, 37, 40, 0, 44, 28, 0]</t>
  </si>
  <si>
    <t>[0, 4, 25, 21, 23, 36, 0, 13, 35, 31, 28, 10, 0, 17, 7, 1, 30, 0, 37, 18, 24, 27, 0, 20, 43, 11, 0, 39, 46, 6, 0, 12, 34, 0, 14, 38, 0, 33, 16, 0, 2, 19, 0, 22, 32, 0, 5, 47, 29, 0, 8, 40, 45, 0, 15, 9, 48, 0, 26, 42, 0, 44, 3, 0, 41, 0]</t>
  </si>
  <si>
    <t>[0, 21, 1, 16, 8, 29, 9, 23, 0, 35, 42, 43, 10, 0, 18, 17, 14, 6, 0, 4, 37, 36, 22, 0, 11, 19, 26, 5, 0, 7, 30, 38, 0, 33, 34, 27, 0, 39, 48, 0, 2, 25, 31, 0, 46, 24, 0, 28, 47, 12, 0, 41, 13, 32, 0, 3, 0, 44, 0, 40, 0, 45, 15, 20, 0]</t>
  </si>
  <si>
    <t>[0, 36, 26, 1, 48, 12, 16, 14, 0, 5, 11, 31, 19, 2, 0, 18, 35, 37, 30, 43, 0, 29, 23, 22, 40, 47, 0, 32, 4, 27, 44, 0, 24, 46, 45, 0, 15, 13, 0, 17, 33, 41, 0, 25, 34, 0, 3, 20, 0, 6, 9, 0, 21, 38, 0, 8, 10, 0, 39, 7, 0, 42, 28, 0]</t>
  </si>
  <si>
    <t>[0, 39, 31, 2, 25, 48, 0, 27, 37, 42, 26, 0, 44, 4, 35, 6, 0, 24, 10, 20, 13, 0, 36, 23, 33, 9, 0, 38, 43, 12, 0, 19, 41, 0, 28, 3, 5, 0, 40, 1, 0, 22, 21, 30, 0, 16, 11, 18, 0, 34, 29, 0, 17, 47, 0, 14, 45, 7, 0, 8, 0, 46, 0, 15, 32, 0]</t>
  </si>
  <si>
    <t>[0, 4, 9, 48, 12, 38, 0, 3, 13, 21, 15, 0, 44, 23, 29, 43, 0, 41, 46, 35, 0, 22, 18, 14, 0, 34, 26, 30, 0, 40, 31, 47, 1, 0, 10, 45, 39, 0, 33, 27, 8, 0, 24, 7, 0, 25, 5, 36, 0, 32, 19, 0, 42, 17, 0, 11, 28, 0, 20, 6, 0, 37, 16, 0, 2, 0]</t>
  </si>
  <si>
    <t>[0, 12, 47, 19, 38, 23, 30, 29, 0, 3, 28, 43, 36, 0, 46, 32, 33, 15, 0, 4, 2, 31, 0, 16, 44, 13, 0, 22, 37, 39, 18, 0, 40, 20, 25, 0, 11, 6, 34, 0, 27, 9, 7, 0, 10, 42, 41, 0, 21, 45, 17, 0, 14, 1, 0, 35, 8, 24, 0, 48, 0, 5, 26, 0]</t>
  </si>
  <si>
    <t>[0, 3, 41, 39, 14, 10, 38, 21, 0, 15, 6, 34, 5, 0, 7, 28, 36, 11, 2, 0, 13, 19, 4, 0, 1, 20, 40, 46, 0, 27, 42, 44, 0, 33, 31, 25, 0, 37, 35, 29, 0, 9, 23, 26, 0, 12, 16, 24, 43, 0, 45, 32, 0, 30, 22, 0, 18, 0, 8, 17, 47, 0, 48, 0]</t>
  </si>
  <si>
    <t>[0, 12, 24, 43, 26, 28, 7, 0, 29, 6, 38, 44, 31, 46, 0, 5, 30, 3, 45, 0, 15, 42, 14, 41, 0, 19, 10, 16, 33, 0, 13, 21, 37, 39, 0, 22, 4, 0, 32, 17, 1, 0, 36, 18, 23, 0, 48, 20, 0, 47, 9, 0, 40, 11, 0, 34, 8, 0, 27, 25, 0, 35, 0, 2, 0]</t>
  </si>
  <si>
    <t>[0, 47, 9, 20, 46, 0, 13, 24, 26, 29, 0, 37, 14, 12, 1, 0, 23, 33, 41, 45, 0, 5, 11, 10, 0, 21, 15, 44, 0, 31, 27, 39, 0, 19, 4, 16, 0, 35, 6, 43, 0, 48, 17, 0, 25, 2, 8, 0, 42, 22, 0, 40, 34, 0, 28, 30, 0, 32, 36, 0, 7, 3, 0, 18, 38, 0]</t>
  </si>
  <si>
    <t>[0, 4, 18, 30, 44, 27, 21, 0, 6, 17, 9, 14, 43, 29, 0, 23, 15, 48, 26, 0, 39, 42, 7, 0, 3, 19, 16, 0, 37, 28, 10, 0, 41, 31, 13, 0, 47, 40, 20, 0, 12, 45, 0, 22, 46, 1, 0, 38, 25, 0, 36, 35, 0, 11, 5, 0, 34, 33, 0, 32, 0, 2, 0, 24, 8, 0]</t>
  </si>
  <si>
    <t>[0, 33, 43, 34, 40, 18, 23, 0, 14, 35, 8, 15, 0, 3, 16, 45, 27, 10, 0, 12, 32, 5, 6, 0, 29, 37, 30, 0, 31, 7, 47, 0, 21, 28, 39, 0, 25, 26, 2, 0, 19, 38, 11, 0, 17, 9, 0, 1, 4, 22, 0, 46, 42, 0, 20, 36, 24, 0, 48, 44, 0, 13, 41, 0]</t>
  </si>
  <si>
    <t>[0, 11, 44, 12, 19, 10, 29, 0, 36, 5, 13, 27, 20, 31, 0, 30, 26, 14, 3, 0, 18, 6, 1, 0, 8, 46, 28, 0, 24, 16, 17, 45, 0, 47, 38, 42, 0, 4, 43, 2, 0, 33, 32, 37, 0, 35, 21, 48, 0, 7, 41, 0, 40, 9, 15, 0, 23, 34, 0, 22, 25, 39, 0]</t>
  </si>
  <si>
    <t>[0, 42, 47, 28, 16, 15, 0, 48, 9, 19, 39, 0, 4, 11, 36, 34, 0, 13, 6, 12, 43, 0, 3, 17, 41, 0, 40, 35, 8, 0, 32, 37, 2, 10, 0, 18, 23, 44, 0, 24, 30, 0, 14, 21, 29, 0, 31, 27, 0, 5, 22, 7, 0, 26, 20, 0, 46, 38, 0, 1, 25, 33, 0, 45, 0]</t>
  </si>
  <si>
    <t>[0, 30, 36, 5, 13, 0, 9, 41, 2, 34, 45, 0, 35, 21, 32, 7, 37, 0, 11, 42, 29, 1, 0, 16, 39, 18, 0, 33, 24, 15, 4, 0, 14, 28, 40, 0, 17, 12, 0, 3, 31, 0, 46, 44, 0, 48, 22, 0, 47, 6, 0, 25, 26, 23, 0, 8, 10, 0, 20, 43, 0, 38, 0, 19, 27, 0]</t>
  </si>
  <si>
    <t>[0, 20, 16, 46, 11, 27, 7, 0, 34, 9, 28, 29, 0, 22, 24, 31, 33, 25, 10, 0, 48, 14, 43, 12, 21, 0, 37, 13, 1, 4, 0, 44, 32, 45, 0, 6, 39, 0, 15, 18, 0, 30, 19, 0, 36, 47, 0, 2, 40, 0, 38, 26, 5, 0, 35, 42, 0, 23, 3, 0, 8, 0, 17, 41, 0]</t>
  </si>
  <si>
    <t>[0, 47, 34, 5, 24, 31, 0, 36, 18, 14, 3, 0, 30, 10, 48, 38, 39, 0, 13, 6, 43, 0, 7, 46, 9, 0, 32, 15, 21, 0, 8, 25, 1, 0, 12, 35, 0, 40, 26, 42, 0, 45, 44, 0, 41, 27, 0, 19, 2, 0, 22, 37, 4, 0, 23, 33, 0, 16, 20, 0, 11, 17, 0, 28, 0, 29, 0]</t>
  </si>
  <si>
    <t>[0, 17, 16, 28, 41, 34, 0, 21, 6, 40, 37, 44, 0, 22, 12, 2, 35, 0, 11, 5, 3, 30, 0, 38, 33, 26, 0, 1, 23, 25, 8, 0, 47, 9, 20, 0, 48, 29, 32, 0, 46, 10, 0, 31, 19, 36, 0, 24, 42, 18, 15, 0, 45, 7, 0, 39, 4, 0, 13, 27, 0, 43, 0, 14, 0]</t>
  </si>
  <si>
    <t>[0, 20, 10, 40, 28, 11, 24, 23, 43, 25, 18, 0, 14, 15, 27, 16, 0, 22, 17, 34, 19, 32, 0, 9, 8, 41, 0, 39, 2, 31, 13, 0, 35, 6, 12, 0, 29, 21, 0, 38, 4, 7, 0, 48, 1, 0, 47, 42, 26, 0, 45, 44, 30, 0, 33, 3, 0, 5, 36, 37, 0, 46, 0]</t>
  </si>
  <si>
    <t>[0, 46, 39, 26, 41, 0, 14, 6, 16, 33, 0, 13, 22, 20, 45, 0, 7, 28, 47, 4, 0, 21, 34, 19, 30, 0, 43, 42, 25, 0, 35, 36, 38, 40, 0, 10, 48, 44, 0, 23, 18, 0, 37, 32, 0, 12, 11, 0, 9, 2, 0, 5, 15, 0, 8, 24, 0, 27, 31, 1, 0, 29, 3, 0, 17, 0]</t>
  </si>
  <si>
    <t>[0, 3, 10, 9, 1, 17, 21, 42, 0, 14, 39, 47, 11, 34, 30, 40, 0, 37, 46, 23, 2, 4, 0, 22, 41, 0, 32, 8, 6, 0, 20, 16, 0, 13, 25, 44, 0, 28, 45, 0, 27, 31, 0, 26, 12, 0, 43, 18, 24, 0, 5, 29, 0, 35, 38, 48, 0, 15, 0, 36, 0, 33, 0, 7, 19, 0]</t>
  </si>
  <si>
    <t>[0, 36, 12, 35, 38, 10, 46, 37, 42, 0, 20, 34, 22, 0, 9, 13, 41, 0, 21, 27, 19, 30, 0, 29, 48, 45, 0, 44, 14, 28, 0, 40, 39, 47, 0, 5, 6, 4, 0, 33, 17, 0, 16, 1, 0, 2, 26, 24, 0, 32, 31, 25, 0, 3, 15, 8, 0, 7, 18, 0, 43, 0, 11, 0, 23, 0]</t>
  </si>
  <si>
    <t>[0, 16, 24, 25, 23, 26, 41, 0, 44, 18, 28, 12, 20, 0, 31, 15, 45, 7, 0, 43, 32, 35, 40, 0, 42, 4, 2, 0, 14, 17, 0, 46, 29, 0, 33, 30, 0, 19, 27, 0, 48, 22, 0, 21, 10, 36, 0, 8, 5, 0, 9, 38, 0, 47, 3, 0, 11, 13, 0, 37, 6, 0, 39, 0, 1, 34, 0]</t>
  </si>
  <si>
    <t>[0, 6, 46, 20, 24, 16, 3, 0, 42, 8, 38, 25, 2, 0, 33, 21, 41, 30, 0, 23, 37, 1, 47, 44, 40, 0, 26, 48, 9, 0, 13, 36, 45, 43, 0, 28, 11, 5, 0, 31, 22, 0, 34, 19, 0, 27, 12, 0, 7, 18, 0, 35, 4, 0, 17, 39, 0, 10, 14, 0, 15, 29, 0, 32, 0]</t>
  </si>
  <si>
    <t>[0, 5, 18, 39, 3, 27, 0, 37, 23, 20, 4, 0, 46, 8, 17, 11, 0, 45, 15, 7, 28, 0, 21, 29, 13, 1, 0, 32, 19, 35, 33, 0, 38, 24, 0, 42, 40, 0, 26, 14, 44, 0, 10, 36, 41, 0, 34, 48, 0, 6, 43, 0, 9, 25, 30, 0, 12, 31, 0, 47, 2, 0, 16, 22, 0]</t>
  </si>
  <si>
    <t>[0, 25, 9, 13, 45, 5, 19, 0, 3, 34, 11, 39, 0, 24, 30, 29, 27, 0, 44, 17, 18, 0, 35, 10, 41, 0, 32, 2, 48, 0, 22, 23, 46, 0, 43, 12, 16, 0, 15, 6, 36, 0, 28, 26, 4, 0, 37, 31, 0, 38, 47, 0, 21, 14, 0, 8, 7, 0, 33, 20, 0, 42, 0, 40, 1, 0]</t>
  </si>
  <si>
    <t>[0, 27, 42, 48, 15, 24, 17, 30, 38, 0, 25, 12, 22, 18, 45, 21, 0, 39, 32, 35, 4, 0, 13, 33, 11, 31, 0, 29, 16, 9, 0, 2, 34, 23, 47, 0, 37, 44, 8, 0, 43, 41, 0, 20, 36, 0, 5, 6, 46, 0, 3, 26, 0, 19, 7, 0, 14, 1, 0, 40, 0, 28, 10, 0]</t>
  </si>
  <si>
    <t>[0, 39, 10, 5, 17, 27, 0, 23, 1, 15, 33, 38, 0, 28, 2, 8, 11, 3, 0, 9, 6, 16, 0, 42, 31, 20, 0, 7, 47, 40, 0, 32, 30, 12, 22, 0, 18, 43, 0, 13, 29, 0, 24, 44, 4, 0, 21, 34, 0, 19, 45, 0, 37, 48, 0, 36, 25, 26, 0, 41, 35, 0, 46, 14, 0]</t>
  </si>
  <si>
    <t>[0, 7, 27, 44, 38, 24, 0, 2, 8, 39, 32, 41, 35, 0, 45, 16, 23, 34, 0, 40, 20, 30, 0, 19, 29, 31, 0, 26, 3, 11, 0, 10, 21, 0, 1, 13, 36, 0, 6, 15, 48, 0, 37, 46, 42, 0, 12, 14, 25, 0, 18, 28, 0, 5, 33, 0, 9, 22, 4, 0, 17, 0, 43, 47, 0]</t>
  </si>
  <si>
    <t>[0, 45, 11, 8, 31, 0, 28, 9, 33, 14, 0, 44, 10, 41, 32, 0, 29, 13, 30, 40, 0, 27, 42, 39, 0, 43, 22, 0, 1, 15, 3, 24, 0, 2, 46, 0, 48, 6, 19, 36, 20, 0, 7, 18, 0, 35, 37, 0, 34, 17, 0, 38, 4, 0, 26, 16, 47, 0, 21, 25, 0, 12, 23, 0, 5, 0]</t>
  </si>
  <si>
    <t>[0, 14, 7, 37, 18, 30, 0, 22, 21, 19, 25, 0, 43, 28, 47, 29, 0, 6, 1, 41, 0, 23, 46, 38, 0, 33, 48, 24, 0, 35, 27, 36, 0, 4, 26, 11, 0, 9, 42, 0, 5, 8, 39, 0, 45, 40, 0, 17, 13, 15, 0, 31, 20, 0, 34, 2, 0, 3, 0, 44, 0, 12, 0, 32, 16, 10, 0]</t>
  </si>
  <si>
    <t>[0, 2, 19, 39, 41, 29, 0, 40, 3, 4, 11, 0, 25, 6, 37, 17, 0, 13, 46, 48, 0, 38, 21, 30, 31, 0, 12, 8, 9, 14, 0, 22, 35, 0, 1, 18, 0, 42, 43, 28, 44, 0, 20, 15, 0, 26, 47, 0, 34, 16, 0, 23, 5, 10, 0, 24, 32, 0, 36, 27, 0, 7, 0, 33, 45, 0]</t>
  </si>
  <si>
    <t>[0, 15, 7, 17, 26, 28, 21, 0, 14, 37, 18, 43, 1, 6, 0, 35, 2, 39, 41, 24, 0, 30, 45, 13, 4, 9, 0, 38, 33, 8, 19, 0, 27, 40, 0, 46, 5, 0, 31, 10, 0, 12, 47, 29, 0, 3, 36, 0, 34, 20, 0, 22, 23, 44, 0, 42, 25, 0, 16, 48, 11, 0, 32, 0]</t>
  </si>
  <si>
    <t>[0, 35, 2, 19, 28, 13, 0, 16, 32, 18, 21, 47, 0, 26, 34, 11, 44, 0, 7, 15, 12, 0, 31, 43, 48, 1, 0, 4, 45, 24, 0, 23, 10, 0, 22, 41, 0, 37, 3, 0, 20, 39, 27, 0, 42, 14, 0, 30, 36, 40, 0, 38, 17, 0, 9, 6, 0, 5, 29, 0, 8, 25, 0, 33, 0, 46, 0]</t>
  </si>
  <si>
    <t>[0, 32, 14, 43, 13, 28, 0, 42, 19, 22, 11, 0, 34, 8, 30, 45, 0, 47, 9, 18, 44, 1, 0, 35, 41, 10, 0, 2, 38, 40, 0, 23, 20, 21, 0, 15, 33, 17, 0, 31, 6, 0, 37, 48, 0, 29, 3, 0, 7, 16, 0, 36, 4, 39, 0, 46, 24, 25, 0, 27, 12, 0, 5, 26, 0]</t>
  </si>
  <si>
    <t>[0, 7, 11, 24, 36, 0, 44, 40, 42, 47, 0, 39, 41, 34, 17, 0, 48, 21, 9, 46, 32, 0, 35, 3, 31, 0, 30, 20, 23, 0, 8, 5, 16, 0, 2, 18, 19, 0, 43, 6, 12, 0, 25, 22, 0, 38, 14, 0, 28, 37, 0, 27, 4, 0, 29, 1, 0, 15, 10, 0, 13, 33, 0, 45, 26, 0]</t>
  </si>
  <si>
    <t>[0, 10, 14, 41, 17, 23, 1, 0, 20, 6, 2, 46, 24, 36, 0, 37, 4, 28, 12, 5, 0, 43, 16, 11, 0, 25, 7, 40, 0, 45, 39, 0, 38, 26, 18, 0, 3, 15, 30, 0, 32, 47, 0, 31, 44, 0, 19, 29, 0, 48, 42, 0, 22, 35, 0, 33, 34, 27, 0, 13, 0, 21, 8, 0, 9, 0]</t>
  </si>
  <si>
    <t>[0, 21, 10, 35, 39, 15, 7, 0, 5, 14, 33, 13, 20, 18, 26, 0, 48, 45, 19, 32, 0, 30, 17, 34, 0, 44, 24, 38, 0, 42, 25, 4, 0, 31, 3, 40, 0, 23, 41, 8, 0, 11, 12, 0, 43, 27, 0, 47, 2, 9, 0, 22, 36, 0, 16, 6, 0, 46, 28, 0, 1, 29, 0, 37, 0]</t>
  </si>
  <si>
    <t>[0, 32, 6, 41, 34, 23, 0, 26, 40, 14, 31, 0, 16, 35, 19, 0, 29, 27, 7, 0, 1, 12, 4, 0, 17, 36, 39, 0, 5, 37, 9, 0, 8, 18, 10, 38, 46, 0, 20, 48, 22, 0, 3, 44, 0, 47, 21, 0, 25, 2, 0, 15, 45, 0, 33, 43, 13, 0, 30, 11, 24, 0, 28, 0, 42, 0]</t>
  </si>
  <si>
    <t>[0, 5, 18, 13, 26, 42, 12, 0, 21, 11, 40, 10, 14, 0, 30, 27, 39, 7, 34, 0, 9, 28, 23, 31, 0, 33, 22, 29, 0, 8, 46, 4, 0, 19, 48, 41, 0, 24, 15, 0, 44, 45, 43, 0, 47, 1, 37, 0, 32, 35, 0, 17, 36, 0, 20, 38, 0, 16, 0, 25, 2, 0, 3, 6, 0]</t>
  </si>
  <si>
    <t>[0, 13, 43, 21, 31, 40, 0, 2, 15, 30, 38, 22, 11, 0, 48, 36, 47, 0, 32, 35, 34, 0, 14, 39, 1, 8, 0, 16, 7, 23, 0, 18, 19, 41, 0, 25, 28, 17, 0, 27, 3, 4, 0, 42, 46, 5, 0, 33, 29, 10, 0, 12, 26, 45, 20, 6, 0, 37, 24, 9, 44, 0]</t>
  </si>
  <si>
    <t>[0, 3, 22, 0, 10, 27, 0, 41, 26, 37, 0, 11, 32, 29, 0, 35, 46, 15, 0, 16, 45, 14, 0, 2, 12, 44, 24, 40, 0, 34, 25, 47, 19, 0, 21, 28, 0, 9, 33, 42, 36, 0, 8, 20, 7, 0, 5, 0, 13, 4, 30, 0, 17, 31, 23, 0, 18, 6, 1, 43, 0, 38, 39, 0, 48, 0]</t>
  </si>
  <si>
    <t>[0, 1, 9, 19, 48, 0, 27, 46, 17, 4, 0, 40, 29, 32, 22, 33, 0, 2, 26, 44, 0, 25, 31, 3, 20, 0, 38, 34, 18, 42, 0, 13, 35, 28, 37, 0, 6, 15, 41, 24, 0, 5, 12, 36, 8, 0, 10, 16, 47, 30, 21, 14, 0, 39, 7, 0, 11, 43, 0, 45, 0, 23, 0]</t>
  </si>
  <si>
    <t>[0, 9, 27, 37, 0, 15, 1, 0, 2, 29, 12, 0, 6, 3, 45, 0, 10, 21, 7, 32, 0, 35, 43, 40, 0, 39, 14, 30, 41, 4, 0, 5, 18, 17, 8, 0, 23, 46, 48, 34, 0, 28, 19, 24, 44, 26, 0, 31, 33, 16, 13, 0, 20, 25, 11, 0, 22, 0, 36, 38, 0, 42, 0, 47, 0]</t>
  </si>
  <si>
    <t>[0, 41, 21, 36, 0, 40, 25, 2, 9, 46, 0, 15, 31, 33, 0, 48, 10, 0, 35, 28, 22, 12, 0, 19, 24, 29, 27, 44, 0, 34, 4, 17, 0, 26, 37, 20, 0, 3, 7, 0, 18, 6, 0, 23, 38, 30, 1, 0, 5, 47, 14, 42, 0, 8, 16, 0, 43, 11, 0, 13, 39, 0, 32, 0, 45, 0]</t>
  </si>
  <si>
    <t>[0, 40, 23, 42, 12, 0, 14, 24, 5, 28, 8, 0, 41, 4, 15, 13, 0, 25, 26, 0, 46, 11, 0, 10, 22, 0, 20, 43, 6, 9, 44, 0, 18, 37, 19, 39, 0, 32, 38, 17, 0, 36, 31, 0, 45, 7, 21, 34, 0, 35, 48, 3, 0, 30, 0, 29, 33, 27, 16, 0, 2, 0, 47, 0, 1, 0]</t>
  </si>
  <si>
    <t>[0, 42, 47, 35, 0, 9, 39, 0, 37, 30, 43, 14, 0, 40, 23, 31, 48, 0, 46, 5, 4, 32, 12, 24, 0, 44, 19, 0, 7, 45, 26, 0, 38, 36, 8, 0, 28, 27, 15, 33, 0, 34, 6, 10, 0, 2, 22, 18, 0, 20, 13, 0, 17, 0, 16, 11, 21, 0, 25, 1, 3, 0, 29, 0, 41, 0]</t>
  </si>
  <si>
    <t>[0, 7, 40, 46, 0, 12, 13, 24, 43, 0, 6, 17, 19, 0, 48, 15, 23, 11, 0, 30, 31, 36, 18, 4, 3, 0, 10, 29, 28, 39, 0, 27, 47, 2, 0, 38, 32, 0, 45, 26, 1, 0, 21, 16, 20, 9, 0, 14, 0, 8, 42, 25, 0, 44, 35, 37, 0, 33, 41, 0, 5, 34, 0, 22, 0]</t>
  </si>
  <si>
    <t>[0, 47, 39, 20, 34, 38, 0, 13, 11, 32, 40, 31, 0, 44, 7, 18, 8, 43, 0, 23, 22, 48, 45, 0, 6, 10, 30, 42, 0, 35, 14, 46, 0, 25, 2, 33, 1, 15, 26, 0, 17, 5, 16, 0, 9, 21, 0, 41, 12, 0, 24, 4, 0, 28, 19, 0, 36, 0, 27, 0, 3, 0, 37, 29, 0]</t>
  </si>
  <si>
    <t>[0, 39, 46, 6, 0, 24, 18, 37, 20, 36, 0, 12, 34, 0, 14, 38, 0, 2, 19, 0, 30, 3, 48, 0, 27, 5, 47, 35, 0, 1, 7, 17, 15, 0, 41, 43, 23, 25, 0, 33, 16, 0, 22, 32, 0, 44, 26, 29, 13, 0, 4, 21, 40, 0, 8, 45, 28, 31, 0, 11, 0, 9, 10, 42, 0]</t>
  </si>
  <si>
    <t>[0, 4, 2, 31, 21, 47, 0, 10, 16, 22, 0, 35, 42, 41, 0, 11, 6, 34, 29, 30, 0, 37, 25, 36, 3, 28, 0, 14, 1, 0, 8, 17, 33, 32, 0, 45, 48, 0, 24, 7, 5, 0, 44, 13, 18, 0, 40, 20, 27, 38, 12, 0, 46, 19, 23, 26, 0, 9, 0, 39, 43, 0, 15, 0]</t>
  </si>
  <si>
    <t>[0, 24, 30, 0, 13, 6, 45, 43, 8, 0, 31, 27, 0, 46, 38, 5, 0, 26, 20, 32, 0, 40, 35, 1, 47, 0, 42, 17, 41, 15, 16, 0, 4, 11, 36, 34, 0, 14, 21, 29, 0, 48, 9, 19, 39, 0, 3, 28, 18, 2, 0, 22, 7, 25, 0, 12, 0, 23, 44, 37, 0, 33, 10, 0]</t>
  </si>
  <si>
    <t>[0, 9, 7, 0, 5, 24, 21, 15, 3, 13, 0, 23, 18, 6, 8, 0, 14, 12, 22, 17, 0, 4, 10, 0, 20, 11, 16, 0, 1, 0, 2, 19, 0]</t>
  </si>
  <si>
    <t>[0, 10, 20, 7, 0, 4, 22, 14, 8, 16, 0, 3, 5, 11, 15, 24, 0, 6, 18, 23, 0, 17, 1, 13, 0, 21, 12, 0, 2, 0, 9, 0, 19, 0]</t>
  </si>
  <si>
    <t>[0, 24, 7, 15, 23, 6, 0, 14, 12, 0, 1, 21, 4, 13, 2, 0, 10, 0, 20, 8, 0, 3, 11, 17, 5, 16, 18, 0, 9, 19, 0, 22, 0]</t>
  </si>
  <si>
    <t>[0, 11, 17, 19, 0, 16, 21, 20, 15, 1, 0, 22, 23, 0, 12, 18, 0, 13, 6, 3, 7, 0, 24, 0, 14, 4, 9, 5, 0, 10, 2, 0, 8, 0]</t>
  </si>
  <si>
    <t>[0, 18, 20, 16, 14, 2, 17, 22, 0, 15, 3, 23, 4, 0, 8, 10, 13, 0, 7, 0, 11, 24, 6, 5, 0, 9, 19, 21, 0, 1, 0, 12, 0]</t>
  </si>
  <si>
    <t>[0, 23, 9, 3, 2, 4, 0, 8, 1, 19, 0, 13, 24, 0, 14, 12, 6, 0, 18, 16, 20, 0, 15, 17, 22, 0, 11, 5, 10, 0, 21, 0, 7, 0]</t>
  </si>
  <si>
    <t>[0, 20, 16, 0, 18, 10, 3, 12, 24, 0, 1, 4, 9, 19, 17, 22, 0, 2, 14, 21, 11, 0, 15, 0, 23, 6, 8, 0, 13, 7, 5, 0]</t>
  </si>
  <si>
    <t>[0, 20, 9, 8, 0, 3, 14, 1, 6, 0, 21, 13, 22, 10, 0, 12, 23, 0, 19, 18, 4, 0, 16, 11, 15, 2, 0, 5, 0, 17, 7, 24, 0]</t>
  </si>
  <si>
    <t>[0, 3, 10, 0, 7, 13, 11, 12, 0, 16, 19, 15, 1, 0, 22, 24, 20, 17, 0, 14, 2, 18, 21, 0, 6, 5, 23, 0, 4, 0, 9, 0, 8, 0]</t>
  </si>
  <si>
    <t>[0, 21, 13, 1, 0, 7, 22, 0, 6, 19, 17, 0, 20, 18, 23, 11, 0, 10, 8, 14, 2, 4, 9, 12, 0, 16, 0, 24, 5, 0, 15, 3, 0]</t>
  </si>
  <si>
    <t>[0, 16, 9, 4, 20, 12, 0, 5, 6, 7, 0, 22, 13, 23, 3, 0, 15, 1, 2, 0, 19, 24, 18, 0, 11, 8, 14, 0, 17, 0, 21, 10, 0]</t>
  </si>
  <si>
    <t>[0, 3, 24, 0, 12, 5, 21, 10, 0, 18, 16, 11, 0, 1, 4, 23, 6, 19, 14, 0, 7, 15, 0, 22, 13, 17, 0, 9, 8, 0, 2, 0, 20, 0]</t>
  </si>
  <si>
    <t>MAX</t>
  </si>
  <si>
    <t>MIN</t>
  </si>
  <si>
    <t>SREDNIA</t>
  </si>
  <si>
    <t>średni czas (s)</t>
  </si>
  <si>
    <t>BMCTS_13</t>
  </si>
  <si>
    <t>MCTS_13</t>
  </si>
  <si>
    <t>BMCTS_49</t>
  </si>
  <si>
    <t>MCTS_49</t>
  </si>
  <si>
    <t>exp_time</t>
  </si>
  <si>
    <t>sim_time</t>
  </si>
  <si>
    <t>backp_time</t>
  </si>
  <si>
    <t>sel_time/all_time</t>
  </si>
  <si>
    <t>Greedy</t>
  </si>
  <si>
    <t>Beam</t>
  </si>
  <si>
    <t>MCTS</t>
  </si>
  <si>
    <t>BMCTS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</si>
</sst>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</a:t>
            </a:r>
            <a:r>
              <a:rPr lang="pl-PL" baseline="0"/>
              <a:t> działania algorytmów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Porównanie!$B$11</c:f>
              <c:strCache>
                <c:ptCount val="1"/>
                <c:pt idx="0">
                  <c:v>sel_time/all_time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Porównanie!$C$10:$F$10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</c:v>
                </c:pt>
                <c:pt idx="3">
                  <c:v>BMCTS</c:v>
                </c:pt>
              </c:strCache>
            </c:strRef>
          </c:cat>
          <c:val>
            <c:numRef>
              <c:f>Porównanie!$C$11:$F$11</c:f>
              <c:numCache>
                <c:formatCode>General</c:formatCode>
                <c:ptCount val="4"/>
                <c:pt idx="0">
                  <c:v>8.9143753051757813E-4</c:v>
                </c:pt>
                <c:pt idx="1">
                  <c:v>4.9298493409156796</c:v>
                </c:pt>
                <c:pt idx="2">
                  <c:v>1.5577345323562621</c:v>
                </c:pt>
                <c:pt idx="3">
                  <c:v>0.56219559431076049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4FCA-9655-A254ABB49ECF}"/>
            </c:ext>
          </c:extLst>
        </c:ser>
        <c:ser>
          <c:idx val="1"/>
          <c:order val="1"/>
          <c:tx>
            <c:strRef>
              <c:f>Porównanie!$B$12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Porównanie!$C$10:$F$10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</c:v>
                </c:pt>
                <c:pt idx="3">
                  <c:v>BMCTS</c:v>
                </c:pt>
              </c:strCache>
            </c:strRef>
          </c:cat>
          <c:val>
            <c:numRef>
              <c:f>Porównanie!$C$12:$F$12</c:f>
              <c:numCache>
                <c:formatCode>General</c:formatCode>
                <c:ptCount val="4"/>
                <c:pt idx="2">
                  <c:v>1.317347309589386</c:v>
                </c:pt>
                <c:pt idx="3">
                  <c:v>1.3303241276741027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E-4FCA-9655-A254ABB49ECF}"/>
            </c:ext>
          </c:extLst>
        </c:ser>
        <c:ser>
          <c:idx val="2"/>
          <c:order val="2"/>
          <c:tx>
            <c:strRef>
              <c:f>Porównanie!$B$13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Porównanie!$C$10:$F$10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</c:v>
                </c:pt>
                <c:pt idx="3">
                  <c:v>BMCTS</c:v>
                </c:pt>
              </c:strCache>
            </c:strRef>
          </c:cat>
          <c:val>
            <c:numRef>
              <c:f>Porównanie!$C$13:$F$13</c:f>
              <c:numCache>
                <c:formatCode>General</c:formatCode>
                <c:ptCount val="4"/>
                <c:pt idx="2">
                  <c:v>0.36815226078033447</c:v>
                </c:pt>
                <c:pt idx="3">
                  <c:v>0.39965035676956179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E-4FCA-9655-A254ABB49ECF}"/>
            </c:ext>
          </c:extLst>
        </c:ser>
        <c:ser>
          <c:idx val="3"/>
          <c:order val="3"/>
          <c:tx>
            <c:strRef>
              <c:f>Porównanie!$B$14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Porównanie!$C$10:$F$10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</c:v>
                </c:pt>
                <c:pt idx="3">
                  <c:v>BMCTS</c:v>
                </c:pt>
              </c:strCache>
            </c:strRef>
          </c:cat>
          <c:val>
            <c:numRef>
              <c:f>Porównanie!$C$14:$F$14</c:f>
              <c:numCache>
                <c:formatCode>General</c:formatCode>
                <c:ptCount val="4"/>
                <c:pt idx="2">
                  <c:v>0.11046035528182983</c:v>
                </c:pt>
                <c:pt idx="3">
                  <c:v>0.39263605833053589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E-4FCA-9655-A254ABB4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596031"/>
        <c:axId val="667596511"/>
      </c:barChart>
      <c:catAx>
        <c:axId val="6675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596511"/>
        <c:crosses val="autoZero"/>
        <c:auto val="1"/>
        <c:lblAlgn val="ctr"/>
        <c:lblOffset val="100"/>
        <c:noMultiLvlLbl val="0"/>
      </c:catAx>
      <c:valAx>
        <c:axId val="6675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5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działania algorytmów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sel_time/all_time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Porównanie!$C$2:$F$2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MCTS_13</c:v>
                </c:pt>
                <c:pt idx="3">
                  <c:v>BMCTS_13</c:v>
                </c:pt>
              </c:strCache>
            </c:strRef>
          </c:cat>
          <c:val>
            <c:numRef>
              <c:f>Porównanie!$C$3:$F$3</c:f>
              <c:numCache>
                <c:formatCode>General</c:formatCode>
                <c:ptCount val="4"/>
                <c:pt idx="0">
                  <c:v>2.6016473770141602E-4</c:v>
                </c:pt>
                <c:pt idx="1">
                  <c:v>0.47975799798965452</c:v>
                </c:pt>
                <c:pt idx="2">
                  <c:v>0.25495320558547974</c:v>
                </c:pt>
                <c:pt idx="3">
                  <c:v>0.10359223365783692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C-42CF-AFB8-407CB61953F3}"/>
            </c:ext>
          </c:extLst>
        </c:ser>
        <c:ser>
          <c:idx val="1"/>
          <c:order val="1"/>
          <c:tx>
            <c:strRef>
              <c:f>Porównanie!$B$4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Porównanie!$C$2:$F$2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MCTS_13</c:v>
                </c:pt>
                <c:pt idx="3">
                  <c:v>BMCTS_13</c:v>
                </c:pt>
              </c:strCache>
            </c:strRef>
          </c:cat>
          <c:val>
            <c:numRef>
              <c:f>Porównanie!$C$4:$F$4</c:f>
              <c:numCache>
                <c:formatCode>General</c:formatCode>
                <c:ptCount val="4"/>
                <c:pt idx="2">
                  <c:v>7.2182216644287103E-2</c:v>
                </c:pt>
                <c:pt idx="3">
                  <c:v>7.0342350006103518E-2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C-42CF-AFB8-407CB61953F3}"/>
            </c:ext>
          </c:extLst>
        </c:ser>
        <c:ser>
          <c:idx val="2"/>
          <c:order val="2"/>
          <c:tx>
            <c:strRef>
              <c:f>Porównanie!$B$5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Porównanie!$C$2:$F$2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MCTS_13</c:v>
                </c:pt>
                <c:pt idx="3">
                  <c:v>BMCTS_13</c:v>
                </c:pt>
              </c:strCache>
            </c:strRef>
          </c:cat>
          <c:val>
            <c:numRef>
              <c:f>Porównanie!$C$5:$F$5</c:f>
              <c:numCache>
                <c:formatCode>General</c:formatCode>
                <c:ptCount val="4"/>
                <c:pt idx="2">
                  <c:v>0.10907643795013428</c:v>
                </c:pt>
                <c:pt idx="3">
                  <c:v>0.10625321626663208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C-42CF-AFB8-407CB61953F3}"/>
            </c:ext>
          </c:extLst>
        </c:ser>
        <c:ser>
          <c:idx val="3"/>
          <c:order val="3"/>
          <c:tx>
            <c:strRef>
              <c:f>Porównanie!$B$6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Porównanie!$C$2:$F$2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MCTS_13</c:v>
                </c:pt>
                <c:pt idx="3">
                  <c:v>BMCTS_13</c:v>
                </c:pt>
              </c:strCache>
            </c:strRef>
          </c:cat>
          <c:val>
            <c:numRef>
              <c:f>Porównanie!$C$6:$F$6</c:f>
              <c:numCache>
                <c:formatCode>General</c:formatCode>
                <c:ptCount val="4"/>
                <c:pt idx="2">
                  <c:v>3.0796091556549072E-2</c:v>
                </c:pt>
                <c:pt idx="3">
                  <c:v>9.8322372436523434E-2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C-42CF-AFB8-407CB619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9442495"/>
        <c:axId val="669442975"/>
      </c:barChart>
      <c:catAx>
        <c:axId val="6694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442975"/>
        <c:crosses val="autoZero"/>
        <c:auto val="1"/>
        <c:lblAlgn val="ctr"/>
        <c:lblOffset val="100"/>
        <c:noMultiLvlLbl val="0"/>
      </c:catAx>
      <c:valAx>
        <c:axId val="6694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94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działania algorytmów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Porównanie!$B$28</c:f>
              <c:strCache>
                <c:ptCount val="1"/>
                <c:pt idx="0">
                  <c:v>sel_time/all_time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Porównanie!$C$27:$F$27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MCTS_49</c:v>
                </c:pt>
                <c:pt idx="3">
                  <c:v>BMCTS_49</c:v>
                </c:pt>
              </c:strCache>
            </c:strRef>
          </c:cat>
          <c:val>
            <c:numRef>
              <c:f>Porównanie!$C$28:$F$28</c:f>
              <c:numCache>
                <c:formatCode>General</c:formatCode>
                <c:ptCount val="4"/>
                <c:pt idx="0">
                  <c:v>3.6803460121154785E-3</c:v>
                </c:pt>
                <c:pt idx="1">
                  <c:v>60.297735645771027</c:v>
                </c:pt>
                <c:pt idx="2">
                  <c:v>18.068235404491425</c:v>
                </c:pt>
                <c:pt idx="3">
                  <c:v>9.276902952194213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1-4B66-8AEC-2051CA7D873F}"/>
            </c:ext>
          </c:extLst>
        </c:ser>
        <c:ser>
          <c:idx val="1"/>
          <c:order val="1"/>
          <c:tx>
            <c:strRef>
              <c:f>Porównanie!$B$29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Porównanie!$C$27:$F$27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MCTS_49</c:v>
                </c:pt>
                <c:pt idx="3">
                  <c:v>BMCTS_49</c:v>
                </c:pt>
              </c:strCache>
            </c:strRef>
          </c:cat>
          <c:val>
            <c:numRef>
              <c:f>Porównanie!$C$29:$F$29</c:f>
              <c:numCache>
                <c:formatCode>General</c:formatCode>
                <c:ptCount val="4"/>
                <c:pt idx="2">
                  <c:v>30.854026527404784</c:v>
                </c:pt>
                <c:pt idx="3">
                  <c:v>30.013554501533509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1-4B66-8AEC-2051CA7D873F}"/>
            </c:ext>
          </c:extLst>
        </c:ser>
        <c:ser>
          <c:idx val="2"/>
          <c:order val="2"/>
          <c:tx>
            <c:strRef>
              <c:f>Porównanie!$B$30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Porównanie!$C$27:$F$27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MCTS_49</c:v>
                </c:pt>
                <c:pt idx="3">
                  <c:v>BMCTS_49</c:v>
                </c:pt>
              </c:strCache>
            </c:strRef>
          </c:cat>
          <c:val>
            <c:numRef>
              <c:f>Porównanie!$C$30:$F$30</c:f>
              <c:numCache>
                <c:formatCode>General</c:formatCode>
                <c:ptCount val="4"/>
                <c:pt idx="2">
                  <c:v>2.8604895448684693</c:v>
                </c:pt>
                <c:pt idx="3">
                  <c:v>2.8003869819641114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1-4B66-8AEC-2051CA7D873F}"/>
            </c:ext>
          </c:extLst>
        </c:ser>
        <c:ser>
          <c:idx val="3"/>
          <c:order val="3"/>
          <c:tx>
            <c:strRef>
              <c:f>Porównanie!$B$31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Porównanie!$C$27:$F$27</c:f>
              <c:strCache>
                <c:ptCount val="4"/>
                <c:pt idx="0">
                  <c:v>Greedy</c:v>
                </c:pt>
                <c:pt idx="1">
                  <c:v>Beam</c:v>
                </c:pt>
                <c:pt idx="2">
                  <c:v>MCTS_49</c:v>
                </c:pt>
                <c:pt idx="3">
                  <c:v>BMCTS_49</c:v>
                </c:pt>
              </c:strCache>
            </c:strRef>
          </c:cat>
          <c:val>
            <c:numRef>
              <c:f>Porównanie!$C$31:$F$31</c:f>
              <c:numCache>
                <c:formatCode>General</c:formatCode>
                <c:ptCount val="4"/>
                <c:pt idx="2">
                  <c:v>0.64536622762680051</c:v>
                </c:pt>
                <c:pt idx="3">
                  <c:v>1.8016655206680299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1-4B66-8AEC-2051CA7D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547167"/>
        <c:axId val="819547647"/>
      </c:barChart>
      <c:catAx>
        <c:axId val="81954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547647"/>
        <c:crosses val="autoZero"/>
        <c:auto val="1"/>
        <c:lblAlgn val="ctr"/>
        <c:lblOffset val="100"/>
        <c:noMultiLvlLbl val="0"/>
      </c:catAx>
      <c:valAx>
        <c:axId val="819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5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34</xdr:col>
      <xdr:colOff>304827</xdr:colOff>
      <xdr:row>25</xdr:row>
      <xdr:rowOff>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8E4C01-DEF3-FB81-085A-CB23EC7B2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5" y="190500"/>
          <a:ext cx="13716027" cy="45720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34</xdr:col>
      <xdr:colOff>304827</xdr:colOff>
      <xdr:row>51</xdr:row>
      <xdr:rowOff>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8BAE25D-AE4A-EC89-3BEC-24BF9E5A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5143500"/>
          <a:ext cx="13716027" cy="4572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34</xdr:col>
      <xdr:colOff>304827</xdr:colOff>
      <xdr:row>25</xdr:row>
      <xdr:rowOff>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DDB4594-6386-594C-48D5-473DFDD3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5" y="190500"/>
          <a:ext cx="13716027" cy="45720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34</xdr:col>
      <xdr:colOff>304827</xdr:colOff>
      <xdr:row>52</xdr:row>
      <xdr:rowOff>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4A716EC-6C24-339A-F27A-773B44DA5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825" y="5334000"/>
          <a:ext cx="13716027" cy="4572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81643</xdr:colOff>
      <xdr:row>5</xdr:row>
      <xdr:rowOff>62593</xdr:rowOff>
    </xdr:from>
    <xdr:to>
      <xdr:col>36</xdr:col>
      <xdr:colOff>386470</xdr:colOff>
      <xdr:row>29</xdr:row>
      <xdr:rowOff>62602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B82F889-2CF8-035A-FD72-7ABE5290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4964" y="1015093"/>
          <a:ext cx="13775899" cy="457200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36</xdr:col>
      <xdr:colOff>244955</xdr:colOff>
      <xdr:row>61</xdr:row>
      <xdr:rowOff>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9AA86F6-6019-B7A8-C7B5-879A68F5E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3321" y="7048500"/>
          <a:ext cx="13716027" cy="45720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19</xdr:row>
      <xdr:rowOff>42862</xdr:rowOff>
    </xdr:from>
    <xdr:to>
      <xdr:col>19</xdr:col>
      <xdr:colOff>219075</xdr:colOff>
      <xdr:row>33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4B2471-D390-BA01-FA5D-3E40BD52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0</xdr:row>
      <xdr:rowOff>0</xdr:rowOff>
    </xdr:from>
    <xdr:to>
      <xdr:col>19</xdr:col>
      <xdr:colOff>228600</xdr:colOff>
      <xdr:row>14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4C07E8-2E7B-F0E3-D9E7-69EF62E4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36</xdr:row>
      <xdr:rowOff>71437</xdr:rowOff>
    </xdr:from>
    <xdr:to>
      <xdr:col>19</xdr:col>
      <xdr:colOff>304800</xdr:colOff>
      <xdr:row>50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37F99D-DD99-3998-A5E2-B59A2CE5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6894DC2E-0BC7-4782-85E1-4B3446E2FC6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1E513029-9667-47FB-8AA3-2167379158E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101DFFC-BED4-47B8-A06B-F91351EEB49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6864D1D-2CDE-407C-885F-1086031BFCA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C9E644B7-92A3-4649-A1D1-B340CE1168B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A102B0B7-406A-4953-A0EC-41433C76664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F8FD06EC-41A9-4D26-AE4C-5AA9981CB7F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03996C1A-9BD1-4DCF-9286-1B490E0A3F8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3F96F09-B644-4983-ACDA-81E5808CB9D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BA13D9F2-084D-45C9-A586-B75D3BC49B1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2041FC3A-56D8-4E7A-A040-4509C053CA6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9C06EA4-9E1E-4B4E-98F0-B5C00367D1A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D8B828-13A1-4FD7-835C-6532D0D4A6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B4D47A5-83E4-4F79-ACA8-6C5B30DEF2E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F95B0D4-5980-4794-BBC6-0494759AA8E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OR Tools trasa" tableColumnId="2"/>
      <queryTableField id="3" name="OR Tools długość" tableColumnId="3"/>
      <queryTableField id="4" name="BeamSearch trasa" tableColumnId="4"/>
      <queryTableField id="5" name="BeamSearch długość" tableColumnId="5"/>
      <queryTableField id="6" name="beamwidth" tableColumnId="6"/>
      <queryTableField id="7" name="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A3EA56-967F-48C4-87BE-D3D24AD05356}" name="data_49_64" displayName="data_49_64" ref="A1:G101" tableType="queryTable" totalsRowShown="0">
  <autoFilter ref="A1:G101" xr:uid="{42A3EA56-967F-48C4-87BE-D3D24AD05356}"/>
  <tableColumns count="7">
    <tableColumn id="1" xr3:uid="{68A96A30-41FE-43AE-852C-2925CFF8152C}" uniqueName="1" name="Column1" queryTableFieldId="1"/>
    <tableColumn id="2" xr3:uid="{15377176-FF4C-41E0-AD34-C2DCD8283871}" uniqueName="2" name="OR Tools trasa" queryTableFieldId="2" dataDxfId="29"/>
    <tableColumn id="3" xr3:uid="{F1780F97-ACDD-472A-8E28-8E0CDA1799F2}" uniqueName="3" name="OR Tools długość" queryTableFieldId="3"/>
    <tableColumn id="4" xr3:uid="{DB10DA8E-D916-4E8F-AB45-24368B1F9DDA}" uniqueName="4" name="BeamSearch trasa" queryTableFieldId="4" dataDxfId="28"/>
    <tableColumn id="5" xr3:uid="{3BAB1E01-86D5-4834-B131-D4AFF4585FAD}" uniqueName="5" name="BeamSearch długość" queryTableFieldId="5"/>
    <tableColumn id="6" xr3:uid="{40119064-6105-4122-8FDA-CD7B9E26C3D7}" uniqueName="6" name="beamwidth" queryTableFieldId="6"/>
    <tableColumn id="7" xr3:uid="{226B3C2D-662F-48E1-BF8B-96544765F049}" uniqueName="7" name="time(s)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999FF9-E81C-496D-8686-47F57E77EA6B}" name="data_25_1_greedy" displayName="data_25_1_greedy" ref="A1:G101" tableType="queryTable" totalsRowShown="0">
  <autoFilter ref="A1:G101" xr:uid="{CE999FF9-E81C-496D-8686-47F57E77EA6B}"/>
  <tableColumns count="7">
    <tableColumn id="1" xr3:uid="{4B2604A8-44DB-467B-A708-D6EB6C654094}" uniqueName="1" name="Column1" queryTableFieldId="1"/>
    <tableColumn id="2" xr3:uid="{B0DFCC71-51C4-4717-B314-9B48E0C09BD2}" uniqueName="2" name="OR Tools trasa" queryTableFieldId="2" dataDxfId="11"/>
    <tableColumn id="3" xr3:uid="{501C0A77-CCDD-45EF-ABD1-C7953B7C1EE3}" uniqueName="3" name="OR Tools długość" queryTableFieldId="3"/>
    <tableColumn id="4" xr3:uid="{49C94B32-5658-423B-9F7D-BC7DC6A6483E}" uniqueName="4" name="BeamSearch trasa" queryTableFieldId="4" dataDxfId="10"/>
    <tableColumn id="5" xr3:uid="{4E552459-9E6F-4626-8062-B7179C26A504}" uniqueName="5" name="BeamSearch długość" queryTableFieldId="5"/>
    <tableColumn id="6" xr3:uid="{32DC2241-07BD-480D-8703-EC81C49A3131}" uniqueName="6" name="beamwidth" queryTableFieldId="6"/>
    <tableColumn id="7" xr3:uid="{9FED24B9-1124-4CD4-8D3C-19A9A382A802}" uniqueName="7" name="time(s)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55D543-3F87-4608-8DCE-69251E59A010}" name="data_25_1__2" displayName="data_25_1__2" ref="A1:G101" tableType="queryTable" totalsRowShown="0">
  <autoFilter ref="A1:G101" xr:uid="{6555D543-3F87-4608-8DCE-69251E59A010}"/>
  <tableColumns count="7">
    <tableColumn id="1" xr3:uid="{330959D9-577C-4C71-9B0D-0DC394DCBEAC}" uniqueName="1" name="Column1" queryTableFieldId="1"/>
    <tableColumn id="2" xr3:uid="{C7787CED-BBCE-40B6-8A14-340A3AE65244}" uniqueName="2" name="OR Tools trasa" queryTableFieldId="2" dataDxfId="9"/>
    <tableColumn id="3" xr3:uid="{547DEF7D-A053-453F-9D46-FA2F2321CA8A}" uniqueName="3" name="OR Tools długość" queryTableFieldId="3"/>
    <tableColumn id="4" xr3:uid="{C25F3626-02B2-4C33-8F0E-356E087A5B1B}" uniqueName="4" name="BeamSearch trasa" queryTableFieldId="4" dataDxfId="8"/>
    <tableColumn id="5" xr3:uid="{2247958F-3F39-4BEB-84B2-C29857F41C68}" uniqueName="5" name="BeamSearch długość" queryTableFieldId="5"/>
    <tableColumn id="6" xr3:uid="{8FDCD1DF-7349-44C9-BEE3-F6C653E07C29}" uniqueName="6" name="beamwidth" queryTableFieldId="6"/>
    <tableColumn id="7" xr3:uid="{BFC4D216-7DA4-4FB6-91B1-A49026A41701}" uniqueName="7" name="time(s)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A718C1-1D4A-4A0C-83E8-F6928862E8AD}" name="data_13_64" displayName="data_13_64" ref="A1:G101" tableType="queryTable" totalsRowShown="0">
  <autoFilter ref="A1:G101" xr:uid="{3CA718C1-1D4A-4A0C-83E8-F6928862E8AD}"/>
  <tableColumns count="7">
    <tableColumn id="1" xr3:uid="{BD87272D-AADE-4280-8AAD-A9E9898AD4F9}" uniqueName="1" name="Column1" queryTableFieldId="1"/>
    <tableColumn id="2" xr3:uid="{F6C7BD7E-A343-4EF5-8378-D105769CAEF1}" uniqueName="2" name="OR Tools trasa" queryTableFieldId="2" dataDxfId="7"/>
    <tableColumn id="3" xr3:uid="{F7A4FF57-5225-40A2-996D-A8AA2785E579}" uniqueName="3" name="OR Tools długość" queryTableFieldId="3"/>
    <tableColumn id="4" xr3:uid="{3B6F78B7-E8BC-4F63-8859-E027062496CC}" uniqueName="4" name="BeamSearch trasa" queryTableFieldId="4" dataDxfId="6"/>
    <tableColumn id="5" xr3:uid="{9AE8B571-1C6D-461A-B1AB-4BE55A8651DC}" uniqueName="5" name="BeamSearch długość" queryTableFieldId="5"/>
    <tableColumn id="6" xr3:uid="{CD78048B-7252-4B0D-9793-016885EAA27A}" uniqueName="6" name="beamwidth" queryTableFieldId="6"/>
    <tableColumn id="7" xr3:uid="{C4D1A7E8-E404-4A24-AF3B-22E5AEB67FFA}" uniqueName="7" name="time(s)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16A2B5-7A28-4640-A958-6693A0947E10}" name="data_25_4" displayName="data_25_4" ref="A1:G101" tableType="queryTable" totalsRowShown="0">
  <autoFilter ref="A1:G101" xr:uid="{DD16A2B5-7A28-4640-A958-6693A0947E10}"/>
  <tableColumns count="7">
    <tableColumn id="1" xr3:uid="{FC186993-0B07-4525-8BEA-4BC5DFEB6931}" uniqueName="1" name="Column1" queryTableFieldId="1"/>
    <tableColumn id="2" xr3:uid="{ED2B0970-DED3-48D9-8266-31013EEBD761}" uniqueName="2" name="OR Tools trasa" queryTableFieldId="2" dataDxfId="5"/>
    <tableColumn id="3" xr3:uid="{9BBFC246-9581-4ACD-87C4-3BE1458495BF}" uniqueName="3" name="OR Tools długość" queryTableFieldId="3"/>
    <tableColumn id="4" xr3:uid="{15BB109F-C927-4B61-BFA9-7D41D91F9DC5}" uniqueName="4" name="BeamSearch trasa" queryTableFieldId="4" dataDxfId="4"/>
    <tableColumn id="5" xr3:uid="{6011805B-671B-4BFF-9154-90FD7F3097F9}" uniqueName="5" name="BeamSearch długość" queryTableFieldId="5"/>
    <tableColumn id="6" xr3:uid="{11A36044-0631-46D1-9C2A-0B76FF8302FE}" uniqueName="6" name="beamwidth" queryTableFieldId="6"/>
    <tableColumn id="7" xr3:uid="{090D225A-A642-4D14-AE24-A10ABB0408AE}" uniqueName="7" name="time(s)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B7E22-4CC3-453F-BCF8-30427778BE70}" name="data_25_16" displayName="data_25_16" ref="A1:G101" tableType="queryTable" totalsRowShown="0">
  <autoFilter ref="A1:G101" xr:uid="{BD9B7E22-4CC3-453F-BCF8-30427778BE70}"/>
  <tableColumns count="7">
    <tableColumn id="1" xr3:uid="{15136A7A-596A-4600-A232-500206374908}" uniqueName="1" name="Column1" queryTableFieldId="1"/>
    <tableColumn id="2" xr3:uid="{B5E051E5-025E-49E2-81C5-7E82CD54A04F}" uniqueName="2" name="OR Tools trasa" queryTableFieldId="2" dataDxfId="3"/>
    <tableColumn id="3" xr3:uid="{92BB37C1-5AE2-43BC-B521-56D1232CFC55}" uniqueName="3" name="OR Tools długość" queryTableFieldId="3"/>
    <tableColumn id="4" xr3:uid="{FFDD1CAA-F7E0-47C4-B6A8-A9935AFAC4AB}" uniqueName="4" name="BeamSearch trasa" queryTableFieldId="4" dataDxfId="2"/>
    <tableColumn id="5" xr3:uid="{69E0EB13-2685-4787-8B3D-FEC9324134F8}" uniqueName="5" name="BeamSearch długość" queryTableFieldId="5"/>
    <tableColumn id="6" xr3:uid="{5C7FA168-B801-43B6-B40F-15AE14226DD3}" uniqueName="6" name="beamwidth" queryTableFieldId="6"/>
    <tableColumn id="7" xr3:uid="{43622A1B-3DBC-46C6-B4C8-6422C599148D}" uniqueName="7" name="time(s)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C53F6D-1CA0-4A48-B4B9-7D7909DE151A}" name="data_25_64" displayName="data_25_64" ref="A1:G101" tableType="queryTable" totalsRowShown="0">
  <autoFilter ref="A1:G101" xr:uid="{0CC53F6D-1CA0-4A48-B4B9-7D7909DE151A}"/>
  <tableColumns count="7">
    <tableColumn id="1" xr3:uid="{5E244CB0-0DE1-4E5A-8B63-46A9587439BE}" uniqueName="1" name="Column1" queryTableFieldId="1"/>
    <tableColumn id="2" xr3:uid="{5C2A9B58-BE29-423C-8469-59A45010808D}" uniqueName="2" name="OR Tools trasa" queryTableFieldId="2" dataDxfId="1"/>
    <tableColumn id="3" xr3:uid="{A0FC519A-4667-4FBC-BE39-A73ADECC7B74}" uniqueName="3" name="OR Tools długość" queryTableFieldId="3"/>
    <tableColumn id="4" xr3:uid="{507D70CA-CDF4-4776-9F42-9FB454103AA9}" uniqueName="4" name="BeamSearch trasa" queryTableFieldId="4" dataDxfId="0"/>
    <tableColumn id="5" xr3:uid="{17881936-DF0F-4FF7-BB83-1F2677BA6101}" uniqueName="5" name="BeamSearch długość" queryTableFieldId="5"/>
    <tableColumn id="6" xr3:uid="{D0A29990-F455-4E04-829B-7B04273BAA82}" uniqueName="6" name="beamwidth" queryTableFieldId="6"/>
    <tableColumn id="7" xr3:uid="{F48A280D-B67E-4840-9DA3-B003A1E23A4C}" uniqueName="7" name="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8CB60A-68B8-4470-82F6-D7B1F080F47A}" name="data_49_16" displayName="data_49_16" ref="A1:G101" tableType="queryTable" totalsRowShown="0">
  <autoFilter ref="A1:G101" xr:uid="{778CB60A-68B8-4470-82F6-D7B1F080F47A}"/>
  <tableColumns count="7">
    <tableColumn id="1" xr3:uid="{3BD2A182-1A79-463A-925F-05882EB336F6}" uniqueName="1" name="Column1" queryTableFieldId="1"/>
    <tableColumn id="2" xr3:uid="{4EA579B7-666C-42BE-9EB7-BECD1392CA35}" uniqueName="2" name="OR Tools trasa" queryTableFieldId="2" dataDxfId="27"/>
    <tableColumn id="3" xr3:uid="{F6CB0442-B76B-4136-B4FC-0F48532D8874}" uniqueName="3" name="OR Tools długość" queryTableFieldId="3"/>
    <tableColumn id="4" xr3:uid="{5CC4EF55-9C71-4619-9B86-D2E8B4E66F4A}" uniqueName="4" name="BeamSearch trasa" queryTableFieldId="4" dataDxfId="26"/>
    <tableColumn id="5" xr3:uid="{25431988-08B5-44E4-8837-BC6D46D1DCD9}" uniqueName="5" name="BeamSearch długość" queryTableFieldId="5"/>
    <tableColumn id="6" xr3:uid="{EE37997F-82D3-4D1E-8911-C1632DFDF196}" uniqueName="6" name="beamwidth" queryTableFieldId="6"/>
    <tableColumn id="7" xr3:uid="{47FCA25A-EB41-4213-A7BE-6792E566C9A9}" uniqueName="7" name="time(s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301554-05AD-447B-A379-9EE071E9CD35}" name="data_49_4" displayName="data_49_4" ref="A1:G101" tableType="queryTable" totalsRowShown="0">
  <autoFilter ref="A1:G101" xr:uid="{C8301554-05AD-447B-A379-9EE071E9CD35}"/>
  <tableColumns count="7">
    <tableColumn id="1" xr3:uid="{9BE4A102-8628-4818-A47D-74E869C1A0C5}" uniqueName="1" name="Column1" queryTableFieldId="1"/>
    <tableColumn id="2" xr3:uid="{7E954154-B204-474B-BB1F-314937A50924}" uniqueName="2" name="OR Tools trasa" queryTableFieldId="2" dataDxfId="25"/>
    <tableColumn id="3" xr3:uid="{0514145C-F15C-40AE-9826-ABFA582C2A3A}" uniqueName="3" name="OR Tools długość" queryTableFieldId="3"/>
    <tableColumn id="4" xr3:uid="{B98D260D-A674-4A2E-9B22-D1A25616E755}" uniqueName="4" name="BeamSearch trasa" queryTableFieldId="4" dataDxfId="24"/>
    <tableColumn id="5" xr3:uid="{66522F22-4F15-4085-A567-42078E99F682}" uniqueName="5" name="BeamSearch długość" queryTableFieldId="5"/>
    <tableColumn id="6" xr3:uid="{B00A77C6-F0DF-45B1-BB18-7AC8220F9DCB}" uniqueName="6" name="beamwidth" queryTableFieldId="6"/>
    <tableColumn id="7" xr3:uid="{C2DA0D8F-0D59-4593-A922-466C3995C099}" uniqueName="7" name="time(s)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1DD53-AD72-4203-A5E9-321013FE8DC1}" name="data_49_1__2" displayName="data_49_1__2" ref="A1:G101" tableType="queryTable" totalsRowShown="0">
  <autoFilter ref="A1:G101" xr:uid="{72A1DD53-AD72-4203-A5E9-321013FE8DC1}"/>
  <tableColumns count="7">
    <tableColumn id="1" xr3:uid="{0965773C-BF4B-4733-BFD9-9DF6B49376BA}" uniqueName="1" name="Column1" queryTableFieldId="1"/>
    <tableColumn id="2" xr3:uid="{4F74FD1B-A2AC-48A3-937B-2F6C076491AE}" uniqueName="2" name="OR Tools trasa" queryTableFieldId="2" dataDxfId="23"/>
    <tableColumn id="3" xr3:uid="{D175A9D3-C92F-49BE-ACA3-635AA5C81AD8}" uniqueName="3" name="OR Tools długość" queryTableFieldId="3"/>
    <tableColumn id="4" xr3:uid="{9D464F6E-69BE-4767-80E4-A86584A58597}" uniqueName="4" name="BeamSearch trasa" queryTableFieldId="4" dataDxfId="22"/>
    <tableColumn id="5" xr3:uid="{A2F60131-2298-448B-98C0-A6D9F429D00B}" uniqueName="5" name="BeamSearch długość" queryTableFieldId="5"/>
    <tableColumn id="6" xr3:uid="{128F4A54-96EF-439B-B647-3C00842036F0}" uniqueName="6" name="beamwidth" queryTableFieldId="6"/>
    <tableColumn id="7" xr3:uid="{79E39042-6B7B-46F5-BF07-EE9F80FAB800}" uniqueName="7" name="time(s)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D414F5-3807-431C-81FD-226889CB4FF2}" name="data_49_1_greedy" displayName="data_49_1_greedy" ref="A1:G101" tableType="queryTable" totalsRowShown="0">
  <autoFilter ref="A1:G101" xr:uid="{F0D414F5-3807-431C-81FD-226889CB4FF2}"/>
  <tableColumns count="7">
    <tableColumn id="1" xr3:uid="{B6C1D540-5049-4EE4-ABBF-427C8CD98940}" uniqueName="1" name="Column1" queryTableFieldId="1"/>
    <tableColumn id="2" xr3:uid="{DB23AAE4-9686-4FC4-ACB3-850F55E1CB55}" uniqueName="2" name="OR Tools trasa" queryTableFieldId="2" dataDxfId="21"/>
    <tableColumn id="3" xr3:uid="{159CBC70-AFEC-4CDE-9181-6AA5E3574F30}" uniqueName="3" name="OR Tools długość" queryTableFieldId="3"/>
    <tableColumn id="4" xr3:uid="{BD02C112-6954-4615-8D42-B407108EFB05}" uniqueName="4" name="BeamSearch trasa" queryTableFieldId="4" dataDxfId="20"/>
    <tableColumn id="5" xr3:uid="{62A76030-5D1E-4DA6-AAAF-D0C39F9C80E4}" uniqueName="5" name="BeamSearch długość" queryTableFieldId="5"/>
    <tableColumn id="6" xr3:uid="{9CFB4AAE-B95E-41A1-9C90-3A49B3F04EBD}" uniqueName="6" name="beamwidth" queryTableFieldId="6"/>
    <tableColumn id="7" xr3:uid="{2576F8CE-B7C0-4F0E-A090-DD6959CE17AC}" uniqueName="7" name="time(s)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4FC618-5768-4610-9A90-26B0F5E070D5}" name="data_13_1_greedy" displayName="data_13_1_greedy" ref="A1:G101" tableType="queryTable" totalsRowShown="0">
  <autoFilter ref="A1:G101" xr:uid="{E34FC618-5768-4610-9A90-26B0F5E070D5}"/>
  <tableColumns count="7">
    <tableColumn id="1" xr3:uid="{400D2A89-E413-4C44-8818-26CE73E3C9D1}" uniqueName="1" name="Column1" queryTableFieldId="1"/>
    <tableColumn id="2" xr3:uid="{1150F08B-05B8-44A7-843C-AAB51FA6BFF4}" uniqueName="2" name="OR Tools trasa" queryTableFieldId="2" dataDxfId="19"/>
    <tableColumn id="3" xr3:uid="{0A1923A9-7091-407E-9F53-64E4A5F4D5FA}" uniqueName="3" name="OR Tools długość" queryTableFieldId="3"/>
    <tableColumn id="4" xr3:uid="{BA1DF2A6-AB54-49BA-A64E-012297B158BD}" uniqueName="4" name="BeamSearch trasa" queryTableFieldId="4" dataDxfId="18"/>
    <tableColumn id="5" xr3:uid="{CD25272D-F101-49A8-929F-F37CFAEE7971}" uniqueName="5" name="BeamSearch długość" queryTableFieldId="5"/>
    <tableColumn id="6" xr3:uid="{055EEBC3-3622-4078-B2C1-D0ECA892F7A4}" uniqueName="6" name="beamwidth" queryTableFieldId="6"/>
    <tableColumn id="7" xr3:uid="{55CBB33F-8CBD-41AA-9EE5-853A01A3B986}" uniqueName="7" name="time(s)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28DBA9-FFF0-4BE1-8AB1-1C7EC3DD0324}" name="data_13_4" displayName="data_13_4" ref="A1:G101" tableType="queryTable" totalsRowShown="0">
  <autoFilter ref="A1:G101" xr:uid="{EC28DBA9-FFF0-4BE1-8AB1-1C7EC3DD0324}"/>
  <tableColumns count="7">
    <tableColumn id="1" xr3:uid="{33EA68C8-9B6D-4E13-B6A4-96481BCED753}" uniqueName="1" name="Column1" queryTableFieldId="1"/>
    <tableColumn id="2" xr3:uid="{61B85831-5B1E-450C-B3B1-12ED56E3F3A6}" uniqueName="2" name="OR Tools trasa" queryTableFieldId="2" dataDxfId="17"/>
    <tableColumn id="3" xr3:uid="{C0A4D2A2-29BF-4AA9-8E95-500AB0AFFD9B}" uniqueName="3" name="OR Tools długość" queryTableFieldId="3"/>
    <tableColumn id="4" xr3:uid="{A1683C80-C236-4206-A2E3-918CFB863706}" uniqueName="4" name="BeamSearch trasa" queryTableFieldId="4" dataDxfId="16"/>
    <tableColumn id="5" xr3:uid="{C8B0B80A-EFD8-45E3-BB3C-17A40974D12E}" uniqueName="5" name="BeamSearch długość" queryTableFieldId="5"/>
    <tableColumn id="6" xr3:uid="{A0CDE2CB-BD57-44A6-A812-B11D2C810AA7}" uniqueName="6" name="beamwidth" queryTableFieldId="6"/>
    <tableColumn id="7" xr3:uid="{F2948B40-62F7-4358-83FE-E5652CB8C118}" uniqueName="7" name="time(s)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2C9FE8-3838-4069-A877-F9F7CC11081F}" name="data_13_1__2" displayName="data_13_1__2" ref="A1:G101" tableType="queryTable" totalsRowShown="0">
  <autoFilter ref="A1:G101" xr:uid="{5D2C9FE8-3838-4069-A877-F9F7CC11081F}"/>
  <tableColumns count="7">
    <tableColumn id="1" xr3:uid="{50373316-C306-40D3-94E8-72591AF35593}" uniqueName="1" name="Column1" queryTableFieldId="1"/>
    <tableColumn id="2" xr3:uid="{20A83954-0E55-4FAA-81AD-F75BC970413E}" uniqueName="2" name="OR Tools trasa" queryTableFieldId="2" dataDxfId="15"/>
    <tableColumn id="3" xr3:uid="{89077F04-0CDC-4B89-86D2-82AEB0A497D6}" uniqueName="3" name="OR Tools długość" queryTableFieldId="3"/>
    <tableColumn id="4" xr3:uid="{B6B8DD41-AB9B-4789-A6F9-ECAF321EADA3}" uniqueName="4" name="BeamSearch trasa" queryTableFieldId="4" dataDxfId="14"/>
    <tableColumn id="5" xr3:uid="{03C8BCE4-F764-43C6-BDFE-B59765E1B990}" uniqueName="5" name="BeamSearch długość" queryTableFieldId="5"/>
    <tableColumn id="6" xr3:uid="{93FAE42B-8C86-4B6B-B924-1FE38E2A6321}" uniqueName="6" name="beamwidth" queryTableFieldId="6"/>
    <tableColumn id="7" xr3:uid="{9F5D833D-2EEC-437F-A4B3-8AE8EB9835C9}" uniqueName="7" name="time(s)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F06B3C-EA33-4645-9547-9DED4EC14C75}" name="data_13_16" displayName="data_13_16" ref="A1:G101" tableType="queryTable" totalsRowShown="0">
  <autoFilter ref="A1:G101" xr:uid="{8FF06B3C-EA33-4645-9547-9DED4EC14C75}"/>
  <tableColumns count="7">
    <tableColumn id="1" xr3:uid="{39ED407D-7F39-451E-B793-72C17874B622}" uniqueName="1" name="Column1" queryTableFieldId="1"/>
    <tableColumn id="2" xr3:uid="{394DC821-A095-4D1B-B5DA-406D491D4923}" uniqueName="2" name="OR Tools trasa" queryTableFieldId="2" dataDxfId="13"/>
    <tableColumn id="3" xr3:uid="{368F2549-98FF-4E6B-9406-687144148BB6}" uniqueName="3" name="OR Tools długość" queryTableFieldId="3"/>
    <tableColumn id="4" xr3:uid="{504AB098-4EEF-42FE-AAF1-B82608209C81}" uniqueName="4" name="BeamSearch trasa" queryTableFieldId="4" dataDxfId="12"/>
    <tableColumn id="5" xr3:uid="{5CA74CCD-5C18-4904-81AD-36963B53181C}" uniqueName="5" name="BeamSearch długość" queryTableFieldId="5"/>
    <tableColumn id="6" xr3:uid="{46EECBD9-F64A-459E-BF18-B52FE9C8C35B}" uniqueName="6" name="beamwidth" queryTableFieldId="6"/>
    <tableColumn id="7" xr3:uid="{8496D8B3-F7B0-4818-8C4B-7A9B9DA0BBAF}" uniqueName="7" name="time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13FF-94AC-4969-B60E-939B1A9EC6FC}">
  <sheetPr>
    <tabColor theme="9"/>
  </sheetPr>
  <dimension ref="A1:M101"/>
  <sheetViews>
    <sheetView zoomScale="85" zoomScaleNormal="85" workbookViewId="0">
      <selection activeCell="B5" sqref="B5"/>
    </sheetView>
  </sheetViews>
  <sheetFormatPr defaultRowHeight="15" x14ac:dyDescent="0.25"/>
  <cols>
    <col min="3" max="3" width="9.85546875" bestFit="1" customWidth="1"/>
  </cols>
  <sheetData>
    <row r="1" spans="1:13" x14ac:dyDescent="0.25">
      <c r="A1" t="s">
        <v>1175</v>
      </c>
      <c r="C1" t="s">
        <v>1181</v>
      </c>
      <c r="E1" t="s">
        <v>1182</v>
      </c>
      <c r="G1" t="s">
        <v>1183</v>
      </c>
      <c r="I1" t="s">
        <v>1184</v>
      </c>
      <c r="M1">
        <v>118.757574061037</v>
      </c>
    </row>
    <row r="2" spans="1:13" x14ac:dyDescent="0.25">
      <c r="A2">
        <f>data_13_1_greedy[[#This Row],[BeamSearch długość]]/data_13_1_greedy[[#This Row],[OR Tools długość]]*100</f>
        <v>118.56201487310032</v>
      </c>
      <c r="B2">
        <f>MAX(A:A)</f>
        <v>156.01451302194485</v>
      </c>
      <c r="C2">
        <f>data_13_1__2[[#This Row],[BeamSearch długość]]/data_13_1__2[[#This Row],[OR Tools długość]]*100</f>
        <v>118.56201487310032</v>
      </c>
      <c r="D2">
        <f>MAX(C:C)</f>
        <v>156.01451302194485</v>
      </c>
      <c r="E2">
        <f>data_13_4[[#This Row],[BeamSearch długość]]/data_13_4[[#This Row],[OR Tools długość]]*100</f>
        <v>110.85779483579283</v>
      </c>
      <c r="F2">
        <f>MAX(E:E)</f>
        <v>160.07853314907817</v>
      </c>
      <c r="G2">
        <f>data_13_16[[#This Row],[BeamSearch długość]]/data_13_16[[#This Row],[OR Tools długość]]*100</f>
        <v>100</v>
      </c>
      <c r="H2">
        <f>MAX(G:G)</f>
        <v>121.64336907243936</v>
      </c>
      <c r="I2">
        <f>data_13_64[[#This Row],[BeamSearch długość]]/data_13_64[[#This Row],[OR Tools długość]]*100</f>
        <v>100</v>
      </c>
      <c r="J2">
        <f>MAX(I:I)</f>
        <v>118.75757406103685</v>
      </c>
      <c r="K2" t="s">
        <v>1514</v>
      </c>
    </row>
    <row r="3" spans="1:13" x14ac:dyDescent="0.25">
      <c r="A3">
        <f>data_13_1_greedy[[#This Row],[BeamSearch długość]]/data_13_1_greedy[[#This Row],[OR Tools długość]]*100</f>
        <v>100.78723125190081</v>
      </c>
      <c r="B3">
        <f>MIN(A:A)</f>
        <v>96.833460455987705</v>
      </c>
      <c r="C3">
        <f>data_13_1__2[[#This Row],[BeamSearch długość]]/data_13_1__2[[#This Row],[OR Tools długość]]*100</f>
        <v>100.78723125190081</v>
      </c>
      <c r="D3">
        <f>MIN(C:C)</f>
        <v>96.833460455987705</v>
      </c>
      <c r="E3">
        <f>data_13_4[[#This Row],[BeamSearch długość]]/data_13_4[[#This Row],[OR Tools długość]]*100</f>
        <v>110.3939191855591</v>
      </c>
      <c r="F3">
        <f>MIN(E:E)</f>
        <v>93.9073457112911</v>
      </c>
      <c r="G3">
        <f>data_13_16[[#This Row],[BeamSearch długość]]/data_13_16[[#This Row],[OR Tools długość]]*100</f>
        <v>108.33710237270972</v>
      </c>
      <c r="H3">
        <f>MIN(G:G)</f>
        <v>84.843114143247561</v>
      </c>
      <c r="I3">
        <f>data_13_64[[#This Row],[BeamSearch długość]]/data_13_64[[#This Row],[OR Tools długość]]*100</f>
        <v>108.33710237270972</v>
      </c>
      <c r="J3">
        <f>MIN(I:I)</f>
        <v>84.843114143247561</v>
      </c>
      <c r="K3" t="s">
        <v>1515</v>
      </c>
    </row>
    <row r="4" spans="1:13" x14ac:dyDescent="0.25">
      <c r="A4">
        <f>data_13_1_greedy[[#This Row],[BeamSearch długość]]/data_13_1_greedy[[#This Row],[OR Tools długość]]*100</f>
        <v>104.76658754740382</v>
      </c>
      <c r="B4">
        <f>AVERAGE(A:A)</f>
        <v>118.86072171166761</v>
      </c>
      <c r="C4">
        <f>data_13_1__2[[#This Row],[BeamSearch długość]]/data_13_1__2[[#This Row],[OR Tools długość]]*100</f>
        <v>104.76658754740382</v>
      </c>
      <c r="D4">
        <f>AVERAGE(C:C)</f>
        <v>118.86072171166761</v>
      </c>
      <c r="E4">
        <f>data_13_4[[#This Row],[BeamSearch długość]]/data_13_4[[#This Row],[OR Tools długość]]*100</f>
        <v>102.42960962693859</v>
      </c>
      <c r="F4">
        <f>AVERAGE(E:E)</f>
        <v>109.83482647937807</v>
      </c>
      <c r="G4">
        <f>data_13_16[[#This Row],[BeamSearch długość]]/data_13_16[[#This Row],[OR Tools długość]]*100</f>
        <v>102.42960962693859</v>
      </c>
      <c r="H4">
        <f>AVERAGE(G:G)</f>
        <v>105.42198801543631</v>
      </c>
      <c r="I4">
        <f>data_13_64[[#This Row],[BeamSearch długość]]/data_13_64[[#This Row],[OR Tools długość]]*100</f>
        <v>102.42960962693859</v>
      </c>
      <c r="J4">
        <f>AVERAGE(I:I)</f>
        <v>103.27322111154874</v>
      </c>
      <c r="K4" t="s">
        <v>1516</v>
      </c>
    </row>
    <row r="5" spans="1:13" x14ac:dyDescent="0.25">
      <c r="A5">
        <f>data_13_1_greedy[[#This Row],[BeamSearch długość]]/data_13_1_greedy[[#This Row],[OR Tools długość]]*100</f>
        <v>116.79363094598581</v>
      </c>
      <c r="B5">
        <f>AVERAGE(data_13_1_greedy!G:G)</f>
        <v>2.6016473770141602E-4</v>
      </c>
      <c r="C5">
        <f>data_13_1__2[[#This Row],[BeamSearch długość]]/data_13_1__2[[#This Row],[OR Tools długość]]*100</f>
        <v>116.79363094598581</v>
      </c>
      <c r="D5">
        <f>AVERAGE(data_13_1!G:G)</f>
        <v>9.8700070381164545E-3</v>
      </c>
      <c r="E5">
        <f>data_13_4[[#This Row],[BeamSearch długość]]/data_13_4[[#This Row],[OR Tools długość]]*100</f>
        <v>103.38079301907914</v>
      </c>
      <c r="F5">
        <f>AVERAGE(data_13_4!G:G)</f>
        <v>3.2019343376159665E-2</v>
      </c>
      <c r="G5">
        <f>data_13_16[[#This Row],[BeamSearch długość]]/data_13_16[[#This Row],[OR Tools długość]]*100</f>
        <v>101.94418219764596</v>
      </c>
      <c r="H5">
        <f>AVERAGE(data_13_16!G:G)</f>
        <v>0.1276295566558838</v>
      </c>
      <c r="I5">
        <f>data_13_64[[#This Row],[BeamSearch długość]]/data_13_64[[#This Row],[OR Tools długość]]*100</f>
        <v>103.38079301907914</v>
      </c>
      <c r="J5">
        <f>AVERAGE(data_13_64!G:G)</f>
        <v>0.47975799798965452</v>
      </c>
      <c r="K5" t="s">
        <v>1517</v>
      </c>
    </row>
    <row r="6" spans="1:13" x14ac:dyDescent="0.25">
      <c r="A6">
        <f>data_13_1_greedy[[#This Row],[BeamSearch długość]]/data_13_1_greedy[[#This Row],[OR Tools długość]]*100</f>
        <v>127.20649011894996</v>
      </c>
      <c r="C6">
        <f>data_13_1__2[[#This Row],[BeamSearch długość]]/data_13_1__2[[#This Row],[OR Tools długość]]*100</f>
        <v>127.20649011894996</v>
      </c>
      <c r="E6">
        <f>data_13_4[[#This Row],[BeamSearch długość]]/data_13_4[[#This Row],[OR Tools długość]]*100</f>
        <v>108.75022537584316</v>
      </c>
      <c r="G6">
        <f>data_13_16[[#This Row],[BeamSearch długość]]/data_13_16[[#This Row],[OR Tools długość]]*100</f>
        <v>108.77228171752628</v>
      </c>
      <c r="I6">
        <f>data_13_64[[#This Row],[BeamSearch długość]]/data_13_64[[#This Row],[OR Tools długość]]*100</f>
        <v>118.75757406103685</v>
      </c>
    </row>
    <row r="7" spans="1:13" x14ac:dyDescent="0.25">
      <c r="A7">
        <f>data_13_1_greedy[[#This Row],[BeamSearch długość]]/data_13_1_greedy[[#This Row],[OR Tools długość]]*100</f>
        <v>118.29852396889959</v>
      </c>
      <c r="C7">
        <f>data_13_1__2[[#This Row],[BeamSearch długość]]/data_13_1__2[[#This Row],[OR Tools długość]]*100</f>
        <v>118.29852396889959</v>
      </c>
      <c r="E7">
        <f>data_13_4[[#This Row],[BeamSearch długość]]/data_13_4[[#This Row],[OR Tools długość]]*100</f>
        <v>109.30423030006209</v>
      </c>
      <c r="G7">
        <f>data_13_16[[#This Row],[BeamSearch długość]]/data_13_16[[#This Row],[OR Tools długość]]*100</f>
        <v>108.78594085959443</v>
      </c>
      <c r="I7">
        <f>data_13_64[[#This Row],[BeamSearch długość]]/data_13_64[[#This Row],[OR Tools długość]]*100</f>
        <v>108.78594085959443</v>
      </c>
    </row>
    <row r="8" spans="1:13" x14ac:dyDescent="0.25">
      <c r="A8">
        <f>data_13_1_greedy[[#This Row],[BeamSearch długość]]/data_13_1_greedy[[#This Row],[OR Tools długość]]*100</f>
        <v>123.96984065050103</v>
      </c>
      <c r="C8">
        <f>data_13_1__2[[#This Row],[BeamSearch długość]]/data_13_1__2[[#This Row],[OR Tools długość]]*100</f>
        <v>123.96984065050103</v>
      </c>
      <c r="E8">
        <f>data_13_4[[#This Row],[BeamSearch długość]]/data_13_4[[#This Row],[OR Tools długość]]*100</f>
        <v>119.05823585246335</v>
      </c>
      <c r="G8">
        <f>data_13_16[[#This Row],[BeamSearch długość]]/data_13_16[[#This Row],[OR Tools długość]]*100</f>
        <v>102.09733590176747</v>
      </c>
      <c r="I8">
        <f>data_13_64[[#This Row],[BeamSearch długość]]/data_13_64[[#This Row],[OR Tools długość]]*100</f>
        <v>102.09733590176747</v>
      </c>
    </row>
    <row r="9" spans="1:13" x14ac:dyDescent="0.25">
      <c r="A9">
        <f>data_13_1_greedy[[#This Row],[BeamSearch długość]]/data_13_1_greedy[[#This Row],[OR Tools długość]]*100</f>
        <v>114.69355501749965</v>
      </c>
      <c r="C9">
        <f>data_13_1__2[[#This Row],[BeamSearch długość]]/data_13_1__2[[#This Row],[OR Tools długość]]*100</f>
        <v>114.69355501749965</v>
      </c>
      <c r="E9">
        <f>data_13_4[[#This Row],[BeamSearch długość]]/data_13_4[[#This Row],[OR Tools długość]]*100</f>
        <v>104.08753571812757</v>
      </c>
      <c r="G9">
        <f>data_13_16[[#This Row],[BeamSearch długość]]/data_13_16[[#This Row],[OR Tools długość]]*100</f>
        <v>102.47333218822239</v>
      </c>
      <c r="I9">
        <f>data_13_64[[#This Row],[BeamSearch długość]]/data_13_64[[#This Row],[OR Tools długość]]*100</f>
        <v>102.46113796541003</v>
      </c>
    </row>
    <row r="10" spans="1:13" x14ac:dyDescent="0.25">
      <c r="A10">
        <f>data_13_1_greedy[[#This Row],[BeamSearch długość]]/data_13_1_greedy[[#This Row],[OR Tools długość]]*100</f>
        <v>118.15366741783315</v>
      </c>
      <c r="C10">
        <f>data_13_1__2[[#This Row],[BeamSearch długość]]/data_13_1__2[[#This Row],[OR Tools długość]]*100</f>
        <v>118.15366741783315</v>
      </c>
      <c r="E10">
        <f>data_13_4[[#This Row],[BeamSearch długość]]/data_13_4[[#This Row],[OR Tools długość]]*100</f>
        <v>102.23189765709029</v>
      </c>
      <c r="G10">
        <f>data_13_16[[#This Row],[BeamSearch długość]]/data_13_16[[#This Row],[OR Tools długość]]*100</f>
        <v>102.23189765709029</v>
      </c>
      <c r="I10">
        <f>data_13_64[[#This Row],[BeamSearch długość]]/data_13_64[[#This Row],[OR Tools długość]]*100</f>
        <v>102.23189765709029</v>
      </c>
    </row>
    <row r="11" spans="1:13" x14ac:dyDescent="0.25">
      <c r="A11">
        <f>data_13_1_greedy[[#This Row],[BeamSearch długość]]/data_13_1_greedy[[#This Row],[OR Tools długość]]*100</f>
        <v>108.82297068824683</v>
      </c>
      <c r="C11">
        <f>data_13_1__2[[#This Row],[BeamSearch długość]]/data_13_1__2[[#This Row],[OR Tools długość]]*100</f>
        <v>108.82297068824683</v>
      </c>
      <c r="E11">
        <f>data_13_4[[#This Row],[BeamSearch długość]]/data_13_4[[#This Row],[OR Tools długość]]*100</f>
        <v>112.3421320627086</v>
      </c>
      <c r="G11">
        <f>data_13_16[[#This Row],[BeamSearch długość]]/data_13_16[[#This Row],[OR Tools długość]]*100</f>
        <v>117.84934953165123</v>
      </c>
      <c r="I11">
        <f>data_13_64[[#This Row],[BeamSearch długość]]/data_13_64[[#This Row],[OR Tools długość]]*100</f>
        <v>106.61868373387252</v>
      </c>
    </row>
    <row r="12" spans="1:13" x14ac:dyDescent="0.25">
      <c r="A12">
        <f>data_13_1_greedy[[#This Row],[BeamSearch długość]]/data_13_1_greedy[[#This Row],[OR Tools długość]]*100</f>
        <v>148.10324243498957</v>
      </c>
      <c r="C12">
        <f>data_13_1__2[[#This Row],[BeamSearch długość]]/data_13_1__2[[#This Row],[OR Tools długość]]*100</f>
        <v>148.10324243498957</v>
      </c>
      <c r="E12">
        <f>data_13_4[[#This Row],[BeamSearch długość]]/data_13_4[[#This Row],[OR Tools długość]]*100</f>
        <v>144.92763013454822</v>
      </c>
      <c r="G12">
        <f>data_13_16[[#This Row],[BeamSearch długość]]/data_13_16[[#This Row],[OR Tools długość]]*100</f>
        <v>114.70995542772367</v>
      </c>
      <c r="I12">
        <f>data_13_64[[#This Row],[BeamSearch długość]]/data_13_64[[#This Row],[OR Tools długość]]*100</f>
        <v>114.63290229045117</v>
      </c>
    </row>
    <row r="13" spans="1:13" x14ac:dyDescent="0.25">
      <c r="A13">
        <f>data_13_1_greedy[[#This Row],[BeamSearch długość]]/data_13_1_greedy[[#This Row],[OR Tools długość]]*100</f>
        <v>123.30136233739397</v>
      </c>
      <c r="C13">
        <f>data_13_1__2[[#This Row],[BeamSearch długość]]/data_13_1__2[[#This Row],[OR Tools długość]]*100</f>
        <v>123.30136233739397</v>
      </c>
      <c r="E13">
        <f>data_13_4[[#This Row],[BeamSearch długość]]/data_13_4[[#This Row],[OR Tools długość]]*100</f>
        <v>119.78521135633969</v>
      </c>
      <c r="G13">
        <f>data_13_16[[#This Row],[BeamSearch długość]]/data_13_16[[#This Row],[OR Tools długość]]*100</f>
        <v>112.76996507214896</v>
      </c>
      <c r="I13">
        <f>data_13_64[[#This Row],[BeamSearch długość]]/data_13_64[[#This Row],[OR Tools długość]]*100</f>
        <v>112.2513192445907</v>
      </c>
    </row>
    <row r="14" spans="1:13" x14ac:dyDescent="0.25">
      <c r="A14">
        <f>data_13_1_greedy[[#This Row],[BeamSearch długość]]/data_13_1_greedy[[#This Row],[OR Tools długość]]*100</f>
        <v>112.04730301727557</v>
      </c>
      <c r="C14">
        <f>data_13_1__2[[#This Row],[BeamSearch długość]]/data_13_1__2[[#This Row],[OR Tools długość]]*100</f>
        <v>112.04730301727557</v>
      </c>
      <c r="E14">
        <f>data_13_4[[#This Row],[BeamSearch długość]]/data_13_4[[#This Row],[OR Tools długość]]*100</f>
        <v>110.32049245934492</v>
      </c>
      <c r="G14">
        <f>data_13_16[[#This Row],[BeamSearch długość]]/data_13_16[[#This Row],[OR Tools długość]]*100</f>
        <v>102.36374747253134</v>
      </c>
      <c r="I14">
        <f>data_13_64[[#This Row],[BeamSearch długość]]/data_13_64[[#This Row],[OR Tools długość]]*100</f>
        <v>102.36374747253134</v>
      </c>
    </row>
    <row r="15" spans="1:13" x14ac:dyDescent="0.25">
      <c r="A15">
        <f>data_13_1_greedy[[#This Row],[BeamSearch długość]]/data_13_1_greedy[[#This Row],[OR Tools długość]]*100</f>
        <v>116.38316206667558</v>
      </c>
      <c r="C15">
        <f>data_13_1__2[[#This Row],[BeamSearch długość]]/data_13_1__2[[#This Row],[OR Tools długość]]*100</f>
        <v>116.38316206667558</v>
      </c>
      <c r="E15">
        <f>data_13_4[[#This Row],[BeamSearch długość]]/data_13_4[[#This Row],[OR Tools długość]]*100</f>
        <v>115.36953304518214</v>
      </c>
      <c r="G15">
        <f>data_13_16[[#This Row],[BeamSearch długość]]/data_13_16[[#This Row],[OR Tools długość]]*100</f>
        <v>100</v>
      </c>
      <c r="I15">
        <f>data_13_64[[#This Row],[BeamSearch długość]]/data_13_64[[#This Row],[OR Tools długość]]*100</f>
        <v>100</v>
      </c>
    </row>
    <row r="16" spans="1:13" x14ac:dyDescent="0.25">
      <c r="A16">
        <f>data_13_1_greedy[[#This Row],[BeamSearch długość]]/data_13_1_greedy[[#This Row],[OR Tools długość]]*100</f>
        <v>120.91649836247835</v>
      </c>
      <c r="C16">
        <f>data_13_1__2[[#This Row],[BeamSearch długość]]/data_13_1__2[[#This Row],[OR Tools długość]]*100</f>
        <v>120.91649836247835</v>
      </c>
      <c r="E16">
        <f>data_13_4[[#This Row],[BeamSearch długość]]/data_13_4[[#This Row],[OR Tools długość]]*100</f>
        <v>105.46925856946234</v>
      </c>
      <c r="G16">
        <f>data_13_16[[#This Row],[BeamSearch długość]]/data_13_16[[#This Row],[OR Tools długość]]*100</f>
        <v>102.18442333485336</v>
      </c>
      <c r="I16">
        <f>data_13_64[[#This Row],[BeamSearch długość]]/data_13_64[[#This Row],[OR Tools długość]]*100</f>
        <v>101.55817587313814</v>
      </c>
    </row>
    <row r="17" spans="1:13" x14ac:dyDescent="0.25">
      <c r="A17">
        <f>data_13_1_greedy[[#This Row],[BeamSearch długość]]/data_13_1_greedy[[#This Row],[OR Tools długość]]*100</f>
        <v>122.97557746889689</v>
      </c>
      <c r="C17">
        <f>data_13_1__2[[#This Row],[BeamSearch długość]]/data_13_1__2[[#This Row],[OR Tools długość]]*100</f>
        <v>122.97557746889689</v>
      </c>
      <c r="E17">
        <f>data_13_4[[#This Row],[BeamSearch długość]]/data_13_4[[#This Row],[OR Tools długość]]*100</f>
        <v>105.21440297363296</v>
      </c>
      <c r="G17">
        <f>data_13_16[[#This Row],[BeamSearch długość]]/data_13_16[[#This Row],[OR Tools długość]]*100</f>
        <v>118.79239165797237</v>
      </c>
      <c r="I17">
        <f>data_13_64[[#This Row],[BeamSearch długość]]/data_13_64[[#This Row],[OR Tools długość]]*100</f>
        <v>118.70197107887684</v>
      </c>
    </row>
    <row r="18" spans="1:13" x14ac:dyDescent="0.25">
      <c r="A18">
        <f>data_13_1_greedy[[#This Row],[BeamSearch długość]]/data_13_1_greedy[[#This Row],[OR Tools długość]]*100</f>
        <v>121.68186319395761</v>
      </c>
      <c r="C18">
        <f>data_13_1__2[[#This Row],[BeamSearch długość]]/data_13_1__2[[#This Row],[OR Tools długość]]*100</f>
        <v>121.68186319395761</v>
      </c>
      <c r="E18">
        <f>data_13_4[[#This Row],[BeamSearch długość]]/data_13_4[[#This Row],[OR Tools długość]]*100</f>
        <v>93.9073457112911</v>
      </c>
      <c r="G18">
        <f>data_13_16[[#This Row],[BeamSearch długość]]/data_13_16[[#This Row],[OR Tools długość]]*100</f>
        <v>92.185618115163777</v>
      </c>
      <c r="I18">
        <f>data_13_64[[#This Row],[BeamSearch długość]]/data_13_64[[#This Row],[OR Tools długość]]*100</f>
        <v>90.756632036497038</v>
      </c>
    </row>
    <row r="19" spans="1:13" x14ac:dyDescent="0.25">
      <c r="A19">
        <f>data_13_1_greedy[[#This Row],[BeamSearch długość]]/data_13_1_greedy[[#This Row],[OR Tools długość]]*100</f>
        <v>131.38712055795534</v>
      </c>
      <c r="C19">
        <f>data_13_1__2[[#This Row],[BeamSearch długość]]/data_13_1__2[[#This Row],[OR Tools długość]]*100</f>
        <v>131.38712055795534</v>
      </c>
      <c r="E19">
        <f>data_13_4[[#This Row],[BeamSearch długość]]/data_13_4[[#This Row],[OR Tools długość]]*100</f>
        <v>100</v>
      </c>
      <c r="G19">
        <f>data_13_16[[#This Row],[BeamSearch długość]]/data_13_16[[#This Row],[OR Tools długość]]*100</f>
        <v>100</v>
      </c>
      <c r="I19">
        <f>data_13_64[[#This Row],[BeamSearch długość]]/data_13_64[[#This Row],[OR Tools długość]]*100</f>
        <v>100</v>
      </c>
    </row>
    <row r="20" spans="1:13" x14ac:dyDescent="0.25">
      <c r="A20">
        <f>data_13_1_greedy[[#This Row],[BeamSearch długość]]/data_13_1_greedy[[#This Row],[OR Tools długość]]*100</f>
        <v>118.87449676447343</v>
      </c>
      <c r="C20">
        <f>data_13_1__2[[#This Row],[BeamSearch długość]]/data_13_1__2[[#This Row],[OR Tools długość]]*100</f>
        <v>118.87449676447343</v>
      </c>
      <c r="E20">
        <f>data_13_4[[#This Row],[BeamSearch długość]]/data_13_4[[#This Row],[OR Tools długość]]*100</f>
        <v>99.989850387769224</v>
      </c>
      <c r="G20">
        <f>data_13_16[[#This Row],[BeamSearch długość]]/data_13_16[[#This Row],[OR Tools długość]]*100</f>
        <v>100.44025390239084</v>
      </c>
      <c r="I20">
        <f>data_13_64[[#This Row],[BeamSearch długość]]/data_13_64[[#This Row],[OR Tools długość]]*100</f>
        <v>100.44025390239084</v>
      </c>
    </row>
    <row r="21" spans="1:13" x14ac:dyDescent="0.25">
      <c r="A21">
        <f>data_13_1_greedy[[#This Row],[BeamSearch długość]]/data_13_1_greedy[[#This Row],[OR Tools długość]]*100</f>
        <v>124.09734232672946</v>
      </c>
      <c r="C21">
        <f>data_13_1__2[[#This Row],[BeamSearch długość]]/data_13_1__2[[#This Row],[OR Tools długość]]*100</f>
        <v>124.09734232672946</v>
      </c>
      <c r="E21">
        <f>data_13_4[[#This Row],[BeamSearch długość]]/data_13_4[[#This Row],[OR Tools długość]]*100</f>
        <v>114.04054343780801</v>
      </c>
      <c r="G21">
        <f>data_13_16[[#This Row],[BeamSearch długość]]/data_13_16[[#This Row],[OR Tools długość]]*100</f>
        <v>110.51935165931333</v>
      </c>
      <c r="I21">
        <f>data_13_64[[#This Row],[BeamSearch długość]]/data_13_64[[#This Row],[OR Tools długość]]*100</f>
        <v>100</v>
      </c>
    </row>
    <row r="22" spans="1:13" x14ac:dyDescent="0.25">
      <c r="A22">
        <f>data_13_1_greedy[[#This Row],[BeamSearch długość]]/data_13_1_greedy[[#This Row],[OR Tools długość]]*100</f>
        <v>100</v>
      </c>
      <c r="C22">
        <f>data_13_1__2[[#This Row],[BeamSearch długość]]/data_13_1__2[[#This Row],[OR Tools długość]]*100</f>
        <v>100</v>
      </c>
      <c r="E22">
        <f>data_13_4[[#This Row],[BeamSearch długość]]/data_13_4[[#This Row],[OR Tools długość]]*100</f>
        <v>100</v>
      </c>
      <c r="G22">
        <f>data_13_16[[#This Row],[BeamSearch długość]]/data_13_16[[#This Row],[OR Tools długość]]*100</f>
        <v>100</v>
      </c>
      <c r="I22">
        <f>data_13_64[[#This Row],[BeamSearch długość]]/data_13_64[[#This Row],[OR Tools długość]]*100</f>
        <v>100</v>
      </c>
    </row>
    <row r="23" spans="1:13" x14ac:dyDescent="0.25">
      <c r="A23">
        <f>data_13_1_greedy[[#This Row],[BeamSearch długość]]/data_13_1_greedy[[#This Row],[OR Tools długość]]*100</f>
        <v>107.1686096904271</v>
      </c>
      <c r="C23">
        <f>data_13_1__2[[#This Row],[BeamSearch długość]]/data_13_1__2[[#This Row],[OR Tools długość]]*100</f>
        <v>107.1686096904271</v>
      </c>
      <c r="E23">
        <f>data_13_4[[#This Row],[BeamSearch długość]]/data_13_4[[#This Row],[OR Tools długość]]*100</f>
        <v>107.53289620034639</v>
      </c>
      <c r="G23">
        <f>data_13_16[[#This Row],[BeamSearch długość]]/data_13_16[[#This Row],[OR Tools długość]]*100</f>
        <v>101.61734442197545</v>
      </c>
      <c r="I23">
        <f>data_13_64[[#This Row],[BeamSearch długość]]/data_13_64[[#This Row],[OR Tools długość]]*100</f>
        <v>101.61734442197545</v>
      </c>
    </row>
    <row r="24" spans="1:13" x14ac:dyDescent="0.25">
      <c r="A24">
        <f>data_13_1_greedy[[#This Row],[BeamSearch długość]]/data_13_1_greedy[[#This Row],[OR Tools długość]]*100</f>
        <v>135.9252246794496</v>
      </c>
      <c r="C24">
        <f>data_13_1__2[[#This Row],[BeamSearch długość]]/data_13_1__2[[#This Row],[OR Tools długość]]*100</f>
        <v>135.9252246794496</v>
      </c>
      <c r="E24">
        <f>data_13_4[[#This Row],[BeamSearch długość]]/data_13_4[[#This Row],[OR Tools długość]]*100</f>
        <v>112.54118229107834</v>
      </c>
      <c r="G24">
        <f>data_13_16[[#This Row],[BeamSearch długość]]/data_13_16[[#This Row],[OR Tools długość]]*100</f>
        <v>107.86948158478629</v>
      </c>
      <c r="I24">
        <f>data_13_64[[#This Row],[BeamSearch długość]]/data_13_64[[#This Row],[OR Tools długość]]*100</f>
        <v>100</v>
      </c>
    </row>
    <row r="25" spans="1:13" x14ac:dyDescent="0.25">
      <c r="A25">
        <f>data_13_1_greedy[[#This Row],[BeamSearch długość]]/data_13_1_greedy[[#This Row],[OR Tools długość]]*100</f>
        <v>114.929615642828</v>
      </c>
      <c r="C25">
        <f>data_13_1__2[[#This Row],[BeamSearch długość]]/data_13_1__2[[#This Row],[OR Tools długość]]*100</f>
        <v>114.929615642828</v>
      </c>
      <c r="E25">
        <f>data_13_4[[#This Row],[BeamSearch długość]]/data_13_4[[#This Row],[OR Tools długość]]*100</f>
        <v>100</v>
      </c>
      <c r="G25">
        <f>data_13_16[[#This Row],[BeamSearch długość]]/data_13_16[[#This Row],[OR Tools długość]]*100</f>
        <v>110.75050597602454</v>
      </c>
      <c r="I25">
        <f>data_13_64[[#This Row],[BeamSearch długość]]/data_13_64[[#This Row],[OR Tools długość]]*100</f>
        <v>101.6056931456171</v>
      </c>
    </row>
    <row r="26" spans="1:13" x14ac:dyDescent="0.25">
      <c r="A26">
        <f>data_13_1_greedy[[#This Row],[BeamSearch długość]]/data_13_1_greedy[[#This Row],[OR Tools długość]]*100</f>
        <v>104.33621326557486</v>
      </c>
      <c r="C26">
        <f>data_13_1__2[[#This Row],[BeamSearch długość]]/data_13_1__2[[#This Row],[OR Tools długość]]*100</f>
        <v>104.33621326557486</v>
      </c>
      <c r="E26">
        <f>data_13_4[[#This Row],[BeamSearch długość]]/data_13_4[[#This Row],[OR Tools długość]]*100</f>
        <v>123.85398654760272</v>
      </c>
      <c r="G26">
        <f>data_13_16[[#This Row],[BeamSearch długość]]/data_13_16[[#This Row],[OR Tools długość]]*100</f>
        <v>104.55400834683869</v>
      </c>
      <c r="I26">
        <f>data_13_64[[#This Row],[BeamSearch długość]]/data_13_64[[#This Row],[OR Tools długość]]*100</f>
        <v>104.55400834683869</v>
      </c>
    </row>
    <row r="27" spans="1:13" x14ac:dyDescent="0.25">
      <c r="A27">
        <f>data_13_1_greedy[[#This Row],[BeamSearch długość]]/data_13_1_greedy[[#This Row],[OR Tools długość]]*100</f>
        <v>114.22952036555165</v>
      </c>
      <c r="C27">
        <f>data_13_1__2[[#This Row],[BeamSearch długość]]/data_13_1__2[[#This Row],[OR Tools długość]]*100</f>
        <v>114.22952036555165</v>
      </c>
      <c r="E27">
        <f>data_13_4[[#This Row],[BeamSearch długość]]/data_13_4[[#This Row],[OR Tools długość]]*100</f>
        <v>102.75262322799858</v>
      </c>
      <c r="G27">
        <f>data_13_16[[#This Row],[BeamSearch długość]]/data_13_16[[#This Row],[OR Tools długość]]*100</f>
        <v>102.75262322799858</v>
      </c>
      <c r="I27">
        <f>data_13_64[[#This Row],[BeamSearch długość]]/data_13_64[[#This Row],[OR Tools długość]]*100</f>
        <v>100</v>
      </c>
      <c r="M27">
        <v>84.843114143247561</v>
      </c>
    </row>
    <row r="28" spans="1:13" x14ac:dyDescent="0.25">
      <c r="A28">
        <f>data_13_1_greedy[[#This Row],[BeamSearch długość]]/data_13_1_greedy[[#This Row],[OR Tools długość]]*100</f>
        <v>126.79817764678909</v>
      </c>
      <c r="C28">
        <f>data_13_1__2[[#This Row],[BeamSearch długość]]/data_13_1__2[[#This Row],[OR Tools długość]]*100</f>
        <v>126.79817764678909</v>
      </c>
      <c r="E28">
        <f>data_13_4[[#This Row],[BeamSearch długość]]/data_13_4[[#This Row],[OR Tools długość]]*100</f>
        <v>123.37640410828561</v>
      </c>
      <c r="G28">
        <f>data_13_16[[#This Row],[BeamSearch długość]]/data_13_16[[#This Row],[OR Tools długość]]*100</f>
        <v>109.99583139498912</v>
      </c>
      <c r="I28">
        <f>data_13_64[[#This Row],[BeamSearch długość]]/data_13_64[[#This Row],[OR Tools długość]]*100</f>
        <v>105.19674065955593</v>
      </c>
    </row>
    <row r="29" spans="1:13" x14ac:dyDescent="0.25">
      <c r="A29">
        <f>data_13_1_greedy[[#This Row],[BeamSearch długość]]/data_13_1_greedy[[#This Row],[OR Tools długość]]*100</f>
        <v>112.36623513473563</v>
      </c>
      <c r="C29">
        <f>data_13_1__2[[#This Row],[BeamSearch długość]]/data_13_1__2[[#This Row],[OR Tools długość]]*100</f>
        <v>112.36623513473563</v>
      </c>
      <c r="E29">
        <f>data_13_4[[#This Row],[BeamSearch długość]]/data_13_4[[#This Row],[OR Tools długość]]*100</f>
        <v>105.35263914474864</v>
      </c>
      <c r="G29">
        <f>data_13_16[[#This Row],[BeamSearch długość]]/data_13_16[[#This Row],[OR Tools długość]]*100</f>
        <v>99.968991231706894</v>
      </c>
      <c r="I29">
        <f>data_13_64[[#This Row],[BeamSearch długość]]/data_13_64[[#This Row],[OR Tools długość]]*100</f>
        <v>99.968991231706894</v>
      </c>
    </row>
    <row r="30" spans="1:13" x14ac:dyDescent="0.25">
      <c r="A30">
        <f>data_13_1_greedy[[#This Row],[BeamSearch długość]]/data_13_1_greedy[[#This Row],[OR Tools długość]]*100</f>
        <v>113.41345977065183</v>
      </c>
      <c r="C30">
        <f>data_13_1__2[[#This Row],[BeamSearch długość]]/data_13_1__2[[#This Row],[OR Tools długość]]*100</f>
        <v>113.41345977065183</v>
      </c>
      <c r="E30">
        <f>data_13_4[[#This Row],[BeamSearch długość]]/data_13_4[[#This Row],[OR Tools długość]]*100</f>
        <v>108.72827603935298</v>
      </c>
      <c r="G30">
        <f>data_13_16[[#This Row],[BeamSearch długość]]/data_13_16[[#This Row],[OR Tools długość]]*100</f>
        <v>105.48800505113245</v>
      </c>
      <c r="I30">
        <f>data_13_64[[#This Row],[BeamSearch długość]]/data_13_64[[#This Row],[OR Tools długość]]*100</f>
        <v>100</v>
      </c>
    </row>
    <row r="31" spans="1:13" x14ac:dyDescent="0.25">
      <c r="A31">
        <f>data_13_1_greedy[[#This Row],[BeamSearch długość]]/data_13_1_greedy[[#This Row],[OR Tools długość]]*100</f>
        <v>131.40520497520484</v>
      </c>
      <c r="C31">
        <f>data_13_1__2[[#This Row],[BeamSearch długość]]/data_13_1__2[[#This Row],[OR Tools długość]]*100</f>
        <v>131.40520497520484</v>
      </c>
      <c r="E31">
        <f>data_13_4[[#This Row],[BeamSearch długość]]/data_13_4[[#This Row],[OR Tools długość]]*100</f>
        <v>140.62706764087673</v>
      </c>
      <c r="G31">
        <f>data_13_16[[#This Row],[BeamSearch długość]]/data_13_16[[#This Row],[OR Tools długość]]*100</f>
        <v>100</v>
      </c>
      <c r="I31">
        <f>data_13_64[[#This Row],[BeamSearch długość]]/data_13_64[[#This Row],[OR Tools długość]]*100</f>
        <v>100</v>
      </c>
    </row>
    <row r="32" spans="1:13" x14ac:dyDescent="0.25">
      <c r="A32">
        <f>data_13_1_greedy[[#This Row],[BeamSearch długość]]/data_13_1_greedy[[#This Row],[OR Tools długość]]*100</f>
        <v>128.76577962510453</v>
      </c>
      <c r="C32">
        <f>data_13_1__2[[#This Row],[BeamSearch długość]]/data_13_1__2[[#This Row],[OR Tools długość]]*100</f>
        <v>128.76577962510453</v>
      </c>
      <c r="E32">
        <f>data_13_4[[#This Row],[BeamSearch długość]]/data_13_4[[#This Row],[OR Tools długość]]*100</f>
        <v>104.37019507878648</v>
      </c>
      <c r="G32">
        <f>data_13_16[[#This Row],[BeamSearch długość]]/data_13_16[[#This Row],[OR Tools długość]]*100</f>
        <v>101.94055901478312</v>
      </c>
      <c r="I32">
        <f>data_13_64[[#This Row],[BeamSearch długość]]/data_13_64[[#This Row],[OR Tools długość]]*100</f>
        <v>101.94055901478312</v>
      </c>
    </row>
    <row r="33" spans="1:9" x14ac:dyDescent="0.25">
      <c r="A33">
        <f>data_13_1_greedy[[#This Row],[BeamSearch długość]]/data_13_1_greedy[[#This Row],[OR Tools długość]]*100</f>
        <v>112.45940583226198</v>
      </c>
      <c r="C33">
        <f>data_13_1__2[[#This Row],[BeamSearch długość]]/data_13_1__2[[#This Row],[OR Tools długość]]*100</f>
        <v>112.45940583226198</v>
      </c>
      <c r="E33">
        <f>data_13_4[[#This Row],[BeamSearch długość]]/data_13_4[[#This Row],[OR Tools długość]]*100</f>
        <v>111.14595804760835</v>
      </c>
      <c r="G33">
        <f>data_13_16[[#This Row],[BeamSearch długość]]/data_13_16[[#This Row],[OR Tools długość]]*100</f>
        <v>110.66594003614918</v>
      </c>
      <c r="I33">
        <f>data_13_64[[#This Row],[BeamSearch długość]]/data_13_64[[#This Row],[OR Tools długość]]*100</f>
        <v>110.45828222020693</v>
      </c>
    </row>
    <row r="34" spans="1:9" x14ac:dyDescent="0.25">
      <c r="A34">
        <f>data_13_1_greedy[[#This Row],[BeamSearch długość]]/data_13_1_greedy[[#This Row],[OR Tools długość]]*100</f>
        <v>149.74745984780037</v>
      </c>
      <c r="C34">
        <f>data_13_1__2[[#This Row],[BeamSearch długość]]/data_13_1__2[[#This Row],[OR Tools długość]]*100</f>
        <v>149.74745984780037</v>
      </c>
      <c r="E34">
        <f>data_13_4[[#This Row],[BeamSearch długość]]/data_13_4[[#This Row],[OR Tools długość]]*100</f>
        <v>100.84202853713127</v>
      </c>
      <c r="G34">
        <f>data_13_16[[#This Row],[BeamSearch długość]]/data_13_16[[#This Row],[OR Tools długość]]*100</f>
        <v>100.84202853713127</v>
      </c>
      <c r="I34">
        <f>data_13_64[[#This Row],[BeamSearch długość]]/data_13_64[[#This Row],[OR Tools długość]]*100</f>
        <v>115.80104559643959</v>
      </c>
    </row>
    <row r="35" spans="1:9" x14ac:dyDescent="0.25">
      <c r="A35">
        <f>data_13_1_greedy[[#This Row],[BeamSearch długość]]/data_13_1_greedy[[#This Row],[OR Tools długość]]*100</f>
        <v>119.10606246054508</v>
      </c>
      <c r="C35">
        <f>data_13_1__2[[#This Row],[BeamSearch długość]]/data_13_1__2[[#This Row],[OR Tools długość]]*100</f>
        <v>119.10606246054508</v>
      </c>
      <c r="E35">
        <f>data_13_4[[#This Row],[BeamSearch długość]]/data_13_4[[#This Row],[OR Tools długość]]*100</f>
        <v>127.17256664359257</v>
      </c>
      <c r="G35">
        <f>data_13_16[[#This Row],[BeamSearch długość]]/data_13_16[[#This Row],[OR Tools długość]]*100</f>
        <v>103.73086801092319</v>
      </c>
      <c r="I35">
        <f>data_13_64[[#This Row],[BeamSearch długość]]/data_13_64[[#This Row],[OR Tools długość]]*100</f>
        <v>103.73086801092319</v>
      </c>
    </row>
    <row r="36" spans="1:9" x14ac:dyDescent="0.25">
      <c r="A36">
        <f>data_13_1_greedy[[#This Row],[BeamSearch długość]]/data_13_1_greedy[[#This Row],[OR Tools długość]]*100</f>
        <v>101.07033882898931</v>
      </c>
      <c r="C36">
        <f>data_13_1__2[[#This Row],[BeamSearch długość]]/data_13_1__2[[#This Row],[OR Tools długość]]*100</f>
        <v>101.07033882898931</v>
      </c>
      <c r="E36">
        <f>data_13_4[[#This Row],[BeamSearch długość]]/data_13_4[[#This Row],[OR Tools długość]]*100</f>
        <v>100.82771952922292</v>
      </c>
      <c r="G36">
        <f>data_13_16[[#This Row],[BeamSearch długość]]/data_13_16[[#This Row],[OR Tools długość]]*100</f>
        <v>100.82771952922292</v>
      </c>
      <c r="I36">
        <f>data_13_64[[#This Row],[BeamSearch długość]]/data_13_64[[#This Row],[OR Tools długość]]*100</f>
        <v>100.82771952922292</v>
      </c>
    </row>
    <row r="37" spans="1:9" x14ac:dyDescent="0.25">
      <c r="A37">
        <f>data_13_1_greedy[[#This Row],[BeamSearch długość]]/data_13_1_greedy[[#This Row],[OR Tools długość]]*100</f>
        <v>119.3077286056153</v>
      </c>
      <c r="C37">
        <f>data_13_1__2[[#This Row],[BeamSearch długość]]/data_13_1__2[[#This Row],[OR Tools długość]]*100</f>
        <v>119.3077286056153</v>
      </c>
      <c r="E37">
        <f>data_13_4[[#This Row],[BeamSearch długość]]/data_13_4[[#This Row],[OR Tools długość]]*100</f>
        <v>160.07853314907817</v>
      </c>
      <c r="G37">
        <f>data_13_16[[#This Row],[BeamSearch długość]]/data_13_16[[#This Row],[OR Tools długość]]*100</f>
        <v>110.10084600087634</v>
      </c>
      <c r="I37">
        <f>data_13_64[[#This Row],[BeamSearch długość]]/data_13_64[[#This Row],[OR Tools długość]]*100</f>
        <v>105.27045063871381</v>
      </c>
    </row>
    <row r="38" spans="1:9" x14ac:dyDescent="0.25">
      <c r="A38">
        <f>data_13_1_greedy[[#This Row],[BeamSearch długość]]/data_13_1_greedy[[#This Row],[OR Tools długość]]*100</f>
        <v>110.58883475104346</v>
      </c>
      <c r="C38">
        <f>data_13_1__2[[#This Row],[BeamSearch długość]]/data_13_1__2[[#This Row],[OR Tools długość]]*100</f>
        <v>110.58883475104346</v>
      </c>
      <c r="E38">
        <f>data_13_4[[#This Row],[BeamSearch długość]]/data_13_4[[#This Row],[OR Tools długość]]*100</f>
        <v>102.68787191791895</v>
      </c>
      <c r="G38">
        <f>data_13_16[[#This Row],[BeamSearch długość]]/data_13_16[[#This Row],[OR Tools długość]]*100</f>
        <v>114.51942682974463</v>
      </c>
      <c r="I38">
        <f>data_13_64[[#This Row],[BeamSearch długość]]/data_13_64[[#This Row],[OR Tools długość]]*100</f>
        <v>108.89802208373349</v>
      </c>
    </row>
    <row r="39" spans="1:9" x14ac:dyDescent="0.25">
      <c r="A39">
        <f>data_13_1_greedy[[#This Row],[BeamSearch długość]]/data_13_1_greedy[[#This Row],[OR Tools długość]]*100</f>
        <v>156.01451302194485</v>
      </c>
      <c r="C39">
        <f>data_13_1__2[[#This Row],[BeamSearch długość]]/data_13_1__2[[#This Row],[OR Tools długość]]*100</f>
        <v>156.01451302194485</v>
      </c>
      <c r="E39">
        <f>data_13_4[[#This Row],[BeamSearch długość]]/data_13_4[[#This Row],[OR Tools długość]]*100</f>
        <v>107.76573827625637</v>
      </c>
      <c r="G39">
        <f>data_13_16[[#This Row],[BeamSearch długość]]/data_13_16[[#This Row],[OR Tools długość]]*100</f>
        <v>100</v>
      </c>
      <c r="I39">
        <f>data_13_64[[#This Row],[BeamSearch długość]]/data_13_64[[#This Row],[OR Tools długość]]*100</f>
        <v>100</v>
      </c>
    </row>
    <row r="40" spans="1:9" x14ac:dyDescent="0.25">
      <c r="A40">
        <f>data_13_1_greedy[[#This Row],[BeamSearch długość]]/data_13_1_greedy[[#This Row],[OR Tools długość]]*100</f>
        <v>133.16423508603285</v>
      </c>
      <c r="C40">
        <f>data_13_1__2[[#This Row],[BeamSearch długość]]/data_13_1__2[[#This Row],[OR Tools długość]]*100</f>
        <v>133.16423508603285</v>
      </c>
      <c r="E40">
        <f>data_13_4[[#This Row],[BeamSearch długość]]/data_13_4[[#This Row],[OR Tools długość]]*100</f>
        <v>110.07479362555748</v>
      </c>
      <c r="G40">
        <f>data_13_16[[#This Row],[BeamSearch długość]]/data_13_16[[#This Row],[OR Tools długość]]*100</f>
        <v>103.29422356168764</v>
      </c>
      <c r="I40">
        <f>data_13_64[[#This Row],[BeamSearch długość]]/data_13_64[[#This Row],[OR Tools długość]]*100</f>
        <v>103.29422356168764</v>
      </c>
    </row>
    <row r="41" spans="1:9" x14ac:dyDescent="0.25">
      <c r="A41">
        <f>data_13_1_greedy[[#This Row],[BeamSearch długość]]/data_13_1_greedy[[#This Row],[OR Tools długość]]*100</f>
        <v>106.23735936848411</v>
      </c>
      <c r="C41">
        <f>data_13_1__2[[#This Row],[BeamSearch długość]]/data_13_1__2[[#This Row],[OR Tools długość]]*100</f>
        <v>106.23735936848411</v>
      </c>
      <c r="E41">
        <f>data_13_4[[#This Row],[BeamSearch długość]]/data_13_4[[#This Row],[OR Tools długość]]*100</f>
        <v>105.9352295158706</v>
      </c>
      <c r="G41">
        <f>data_13_16[[#This Row],[BeamSearch długość]]/data_13_16[[#This Row],[OR Tools długość]]*100</f>
        <v>119.35613963495358</v>
      </c>
      <c r="I41">
        <f>data_13_64[[#This Row],[BeamSearch długość]]/data_13_64[[#This Row],[OR Tools długość]]*100</f>
        <v>105.9352295158706</v>
      </c>
    </row>
    <row r="42" spans="1:9" x14ac:dyDescent="0.25">
      <c r="A42">
        <f>data_13_1_greedy[[#This Row],[BeamSearch długość]]/data_13_1_greedy[[#This Row],[OR Tools długość]]*100</f>
        <v>111.53259765173462</v>
      </c>
      <c r="C42">
        <f>data_13_1__2[[#This Row],[BeamSearch długość]]/data_13_1__2[[#This Row],[OR Tools długość]]*100</f>
        <v>111.53259765173462</v>
      </c>
      <c r="E42">
        <f>data_13_4[[#This Row],[BeamSearch długość]]/data_13_4[[#This Row],[OR Tools długość]]*100</f>
        <v>110.93471978819549</v>
      </c>
      <c r="G42">
        <f>data_13_16[[#This Row],[BeamSearch długość]]/data_13_16[[#This Row],[OR Tools długość]]*100</f>
        <v>106.43387411437418</v>
      </c>
      <c r="I42">
        <f>data_13_64[[#This Row],[BeamSearch długość]]/data_13_64[[#This Row],[OR Tools długość]]*100</f>
        <v>100.36006853378483</v>
      </c>
    </row>
    <row r="43" spans="1:9" x14ac:dyDescent="0.25">
      <c r="A43">
        <f>data_13_1_greedy[[#This Row],[BeamSearch długość]]/data_13_1_greedy[[#This Row],[OR Tools długość]]*100</f>
        <v>131.64152186219567</v>
      </c>
      <c r="C43">
        <f>data_13_1__2[[#This Row],[BeamSearch długość]]/data_13_1__2[[#This Row],[OR Tools długość]]*100</f>
        <v>131.64152186219567</v>
      </c>
      <c r="E43">
        <f>data_13_4[[#This Row],[BeamSearch długość]]/data_13_4[[#This Row],[OR Tools długość]]*100</f>
        <v>105.21410087243947</v>
      </c>
      <c r="G43">
        <f>data_13_16[[#This Row],[BeamSearch długość]]/data_13_16[[#This Row],[OR Tools długość]]*100</f>
        <v>100</v>
      </c>
      <c r="I43">
        <f>data_13_64[[#This Row],[BeamSearch długość]]/data_13_64[[#This Row],[OR Tools długość]]*100</f>
        <v>100</v>
      </c>
    </row>
    <row r="44" spans="1:9" x14ac:dyDescent="0.25">
      <c r="A44">
        <f>data_13_1_greedy[[#This Row],[BeamSearch długość]]/data_13_1_greedy[[#This Row],[OR Tools długość]]*100</f>
        <v>96.833460455987705</v>
      </c>
      <c r="C44">
        <f>data_13_1__2[[#This Row],[BeamSearch długość]]/data_13_1__2[[#This Row],[OR Tools długość]]*100</f>
        <v>96.833460455987705</v>
      </c>
      <c r="E44">
        <f>data_13_4[[#This Row],[BeamSearch długość]]/data_13_4[[#This Row],[OR Tools długość]]*100</f>
        <v>103.96002006976614</v>
      </c>
      <c r="G44">
        <f>data_13_16[[#This Row],[BeamSearch długość]]/data_13_16[[#This Row],[OR Tools długość]]*100</f>
        <v>97.50319155928706</v>
      </c>
      <c r="I44">
        <f>data_13_64[[#This Row],[BeamSearch długość]]/data_13_64[[#This Row],[OR Tools długość]]*100</f>
        <v>97.50319155928706</v>
      </c>
    </row>
    <row r="45" spans="1:9" x14ac:dyDescent="0.25">
      <c r="A45">
        <f>data_13_1_greedy[[#This Row],[BeamSearch długość]]/data_13_1_greedy[[#This Row],[OR Tools długość]]*100</f>
        <v>100</v>
      </c>
      <c r="C45">
        <f>data_13_1__2[[#This Row],[BeamSearch długość]]/data_13_1__2[[#This Row],[OR Tools długość]]*100</f>
        <v>100</v>
      </c>
      <c r="E45">
        <f>data_13_4[[#This Row],[BeamSearch długość]]/data_13_4[[#This Row],[OR Tools długość]]*100</f>
        <v>100</v>
      </c>
      <c r="G45">
        <f>data_13_16[[#This Row],[BeamSearch długość]]/data_13_16[[#This Row],[OR Tools długość]]*100</f>
        <v>100.19086084767856</v>
      </c>
      <c r="I45">
        <f>data_13_64[[#This Row],[BeamSearch długość]]/data_13_64[[#This Row],[OR Tools długość]]*100</f>
        <v>100</v>
      </c>
    </row>
    <row r="46" spans="1:9" x14ac:dyDescent="0.25">
      <c r="A46">
        <f>data_13_1_greedy[[#This Row],[BeamSearch długość]]/data_13_1_greedy[[#This Row],[OR Tools długość]]*100</f>
        <v>109.77172340389049</v>
      </c>
      <c r="C46">
        <f>data_13_1__2[[#This Row],[BeamSearch długość]]/data_13_1__2[[#This Row],[OR Tools długość]]*100</f>
        <v>109.77172340389049</v>
      </c>
      <c r="E46">
        <f>data_13_4[[#This Row],[BeamSearch długość]]/data_13_4[[#This Row],[OR Tools długość]]*100</f>
        <v>106.54264095499491</v>
      </c>
      <c r="G46">
        <f>data_13_16[[#This Row],[BeamSearch długość]]/data_13_16[[#This Row],[OR Tools długość]]*100</f>
        <v>104.51045102696771</v>
      </c>
      <c r="I46">
        <f>data_13_64[[#This Row],[BeamSearch długość]]/data_13_64[[#This Row],[OR Tools długość]]*100</f>
        <v>104.42869521750771</v>
      </c>
    </row>
    <row r="47" spans="1:9" x14ac:dyDescent="0.25">
      <c r="A47">
        <f>data_13_1_greedy[[#This Row],[BeamSearch długość]]/data_13_1_greedy[[#This Row],[OR Tools długość]]*100</f>
        <v>123.6983953703261</v>
      </c>
      <c r="C47">
        <f>data_13_1__2[[#This Row],[BeamSearch długość]]/data_13_1__2[[#This Row],[OR Tools długość]]*100</f>
        <v>123.6983953703261</v>
      </c>
      <c r="E47">
        <f>data_13_4[[#This Row],[BeamSearch długość]]/data_13_4[[#This Row],[OR Tools długość]]*100</f>
        <v>100</v>
      </c>
      <c r="G47">
        <f>data_13_16[[#This Row],[BeamSearch długość]]/data_13_16[[#This Row],[OR Tools długość]]*100</f>
        <v>118.33675066693124</v>
      </c>
      <c r="I47">
        <f>data_13_64[[#This Row],[BeamSearch długość]]/data_13_64[[#This Row],[OR Tools długość]]*100</f>
        <v>100</v>
      </c>
    </row>
    <row r="48" spans="1:9" x14ac:dyDescent="0.25">
      <c r="A48">
        <f>data_13_1_greedy[[#This Row],[BeamSearch długość]]/data_13_1_greedy[[#This Row],[OR Tools długość]]*100</f>
        <v>133.49540461104951</v>
      </c>
      <c r="C48">
        <f>data_13_1__2[[#This Row],[BeamSearch długość]]/data_13_1__2[[#This Row],[OR Tools długość]]*100</f>
        <v>133.49540461104951</v>
      </c>
      <c r="E48">
        <f>data_13_4[[#This Row],[BeamSearch długość]]/data_13_4[[#This Row],[OR Tools długość]]*100</f>
        <v>113.09948484770374</v>
      </c>
      <c r="G48">
        <f>data_13_16[[#This Row],[BeamSearch długość]]/data_13_16[[#This Row],[OR Tools długość]]*100</f>
        <v>110.08061398061339</v>
      </c>
      <c r="I48">
        <f>data_13_64[[#This Row],[BeamSearch długość]]/data_13_64[[#This Row],[OR Tools długość]]*100</f>
        <v>100</v>
      </c>
    </row>
    <row r="49" spans="1:9" x14ac:dyDescent="0.25">
      <c r="A49">
        <f>data_13_1_greedy[[#This Row],[BeamSearch długość]]/data_13_1_greedy[[#This Row],[OR Tools długość]]*100</f>
        <v>118.36533685278592</v>
      </c>
      <c r="C49">
        <f>data_13_1__2[[#This Row],[BeamSearch długość]]/data_13_1__2[[#This Row],[OR Tools długość]]*100</f>
        <v>118.36533685278592</v>
      </c>
      <c r="E49">
        <f>data_13_4[[#This Row],[BeamSearch długość]]/data_13_4[[#This Row],[OR Tools długość]]*100</f>
        <v>108.47014571239096</v>
      </c>
      <c r="G49">
        <f>data_13_16[[#This Row],[BeamSearch długość]]/data_13_16[[#This Row],[OR Tools długość]]*100</f>
        <v>110.99640043376289</v>
      </c>
      <c r="I49">
        <f>data_13_64[[#This Row],[BeamSearch długość]]/data_13_64[[#This Row],[OR Tools długość]]*100</f>
        <v>101.08773593485394</v>
      </c>
    </row>
    <row r="50" spans="1:9" x14ac:dyDescent="0.25">
      <c r="A50">
        <f>data_13_1_greedy[[#This Row],[BeamSearch długość]]/data_13_1_greedy[[#This Row],[OR Tools długość]]*100</f>
        <v>114.72330392498107</v>
      </c>
      <c r="C50">
        <f>data_13_1__2[[#This Row],[BeamSearch długość]]/data_13_1__2[[#This Row],[OR Tools długość]]*100</f>
        <v>114.72330392498107</v>
      </c>
      <c r="E50">
        <f>data_13_4[[#This Row],[BeamSearch długość]]/data_13_4[[#This Row],[OR Tools długość]]*100</f>
        <v>104.90107661397579</v>
      </c>
      <c r="G50">
        <f>data_13_16[[#This Row],[BeamSearch długość]]/data_13_16[[#This Row],[OR Tools długość]]*100</f>
        <v>103.70385668611601</v>
      </c>
      <c r="I50">
        <f>data_13_64[[#This Row],[BeamSearch długość]]/data_13_64[[#This Row],[OR Tools długość]]*100</f>
        <v>103.70385668611601</v>
      </c>
    </row>
    <row r="51" spans="1:9" x14ac:dyDescent="0.25">
      <c r="A51">
        <f>data_13_1_greedy[[#This Row],[BeamSearch długość]]/data_13_1_greedy[[#This Row],[OR Tools długość]]*100</f>
        <v>133.8296739070843</v>
      </c>
      <c r="C51">
        <f>data_13_1__2[[#This Row],[BeamSearch długość]]/data_13_1__2[[#This Row],[OR Tools długość]]*100</f>
        <v>133.8296739070843</v>
      </c>
      <c r="E51">
        <f>data_13_4[[#This Row],[BeamSearch długość]]/data_13_4[[#This Row],[OR Tools długość]]*100</f>
        <v>100.1441440576192</v>
      </c>
      <c r="G51">
        <f>data_13_16[[#This Row],[BeamSearch długość]]/data_13_16[[#This Row],[OR Tools długość]]*100</f>
        <v>100.1441440576192</v>
      </c>
      <c r="I51">
        <f>data_13_64[[#This Row],[BeamSearch długość]]/data_13_64[[#This Row],[OR Tools długość]]*100</f>
        <v>100.1441440576192</v>
      </c>
    </row>
    <row r="52" spans="1:9" x14ac:dyDescent="0.25">
      <c r="A52">
        <f>data_13_1_greedy[[#This Row],[BeamSearch długość]]/data_13_1_greedy[[#This Row],[OR Tools długość]]*100</f>
        <v>116.05236214714057</v>
      </c>
      <c r="C52">
        <f>data_13_1__2[[#This Row],[BeamSearch długość]]/data_13_1__2[[#This Row],[OR Tools długość]]*100</f>
        <v>116.05236214714057</v>
      </c>
      <c r="E52">
        <f>data_13_4[[#This Row],[BeamSearch długość]]/data_13_4[[#This Row],[OR Tools długość]]*100</f>
        <v>106.05103489151966</v>
      </c>
      <c r="G52">
        <f>data_13_16[[#This Row],[BeamSearch długość]]/data_13_16[[#This Row],[OR Tools długość]]*100</f>
        <v>105.67663697557586</v>
      </c>
      <c r="I52">
        <f>data_13_64[[#This Row],[BeamSearch długość]]/data_13_64[[#This Row],[OR Tools długość]]*100</f>
        <v>104.05570765532201</v>
      </c>
    </row>
    <row r="53" spans="1:9" x14ac:dyDescent="0.25">
      <c r="A53">
        <f>data_13_1_greedy[[#This Row],[BeamSearch długość]]/data_13_1_greedy[[#This Row],[OR Tools długość]]*100</f>
        <v>112.55956190981138</v>
      </c>
      <c r="C53">
        <f>data_13_1__2[[#This Row],[BeamSearch długość]]/data_13_1__2[[#This Row],[OR Tools długość]]*100</f>
        <v>112.55956190981138</v>
      </c>
      <c r="E53">
        <f>data_13_4[[#This Row],[BeamSearch długość]]/data_13_4[[#This Row],[OR Tools długość]]*100</f>
        <v>103.73218373968349</v>
      </c>
      <c r="G53">
        <f>data_13_16[[#This Row],[BeamSearch długość]]/data_13_16[[#This Row],[OR Tools długość]]*100</f>
        <v>108.81449055608114</v>
      </c>
      <c r="I53">
        <f>data_13_64[[#This Row],[BeamSearch długość]]/data_13_64[[#This Row],[OR Tools długość]]*100</f>
        <v>100.09098932669977</v>
      </c>
    </row>
    <row r="54" spans="1:9" x14ac:dyDescent="0.25">
      <c r="A54">
        <f>data_13_1_greedy[[#This Row],[BeamSearch długość]]/data_13_1_greedy[[#This Row],[OR Tools długość]]*100</f>
        <v>109.55901340152521</v>
      </c>
      <c r="C54">
        <f>data_13_1__2[[#This Row],[BeamSearch długość]]/data_13_1__2[[#This Row],[OR Tools długość]]*100</f>
        <v>109.55901340152521</v>
      </c>
      <c r="E54">
        <f>data_13_4[[#This Row],[BeamSearch długość]]/data_13_4[[#This Row],[OR Tools długość]]*100</f>
        <v>109.36535841837403</v>
      </c>
      <c r="G54">
        <f>data_13_16[[#This Row],[BeamSearch długość]]/data_13_16[[#This Row],[OR Tools długość]]*100</f>
        <v>100.68036450096788</v>
      </c>
      <c r="I54">
        <f>data_13_64[[#This Row],[BeamSearch długość]]/data_13_64[[#This Row],[OR Tools długość]]*100</f>
        <v>100.68036450096788</v>
      </c>
    </row>
    <row r="55" spans="1:9" x14ac:dyDescent="0.25">
      <c r="A55">
        <f>data_13_1_greedy[[#This Row],[BeamSearch długość]]/data_13_1_greedy[[#This Row],[OR Tools długość]]*100</f>
        <v>127.27550469374</v>
      </c>
      <c r="C55">
        <f>data_13_1__2[[#This Row],[BeamSearch długość]]/data_13_1__2[[#This Row],[OR Tools długość]]*100</f>
        <v>127.27550469374</v>
      </c>
      <c r="E55">
        <f>data_13_4[[#This Row],[BeamSearch długość]]/data_13_4[[#This Row],[OR Tools długość]]*100</f>
        <v>100.38388303191887</v>
      </c>
      <c r="G55">
        <f>data_13_16[[#This Row],[BeamSearch długość]]/data_13_16[[#This Row],[OR Tools długość]]*100</f>
        <v>100</v>
      </c>
      <c r="I55">
        <f>data_13_64[[#This Row],[BeamSearch długość]]/data_13_64[[#This Row],[OR Tools długość]]*100</f>
        <v>100</v>
      </c>
    </row>
    <row r="56" spans="1:9" x14ac:dyDescent="0.25">
      <c r="A56">
        <f>data_13_1_greedy[[#This Row],[BeamSearch długość]]/data_13_1_greedy[[#This Row],[OR Tools długość]]*100</f>
        <v>137.58265279803862</v>
      </c>
      <c r="C56">
        <f>data_13_1__2[[#This Row],[BeamSearch długość]]/data_13_1__2[[#This Row],[OR Tools długość]]*100</f>
        <v>137.58265279803862</v>
      </c>
      <c r="E56">
        <f>data_13_4[[#This Row],[BeamSearch długość]]/data_13_4[[#This Row],[OR Tools długość]]*100</f>
        <v>126.41912390638301</v>
      </c>
      <c r="G56">
        <f>data_13_16[[#This Row],[BeamSearch długość]]/data_13_16[[#This Row],[OR Tools długość]]*100</f>
        <v>107.35865637144791</v>
      </c>
      <c r="I56">
        <f>data_13_64[[#This Row],[BeamSearch długość]]/data_13_64[[#This Row],[OR Tools długość]]*100</f>
        <v>107.35865637144791</v>
      </c>
    </row>
    <row r="57" spans="1:9" x14ac:dyDescent="0.25">
      <c r="A57">
        <f>data_13_1_greedy[[#This Row],[BeamSearch długość]]/data_13_1_greedy[[#This Row],[OR Tools długość]]*100</f>
        <v>110.68554093520866</v>
      </c>
      <c r="C57">
        <f>data_13_1__2[[#This Row],[BeamSearch długość]]/data_13_1__2[[#This Row],[OR Tools długość]]*100</f>
        <v>110.68554093520866</v>
      </c>
      <c r="E57">
        <f>data_13_4[[#This Row],[BeamSearch długość]]/data_13_4[[#This Row],[OR Tools długość]]*100</f>
        <v>109.3779244315117</v>
      </c>
      <c r="G57">
        <f>data_13_16[[#This Row],[BeamSearch długość]]/data_13_16[[#This Row],[OR Tools długość]]*100</f>
        <v>106.73939806698121</v>
      </c>
      <c r="I57">
        <f>data_13_64[[#This Row],[BeamSearch długość]]/data_13_64[[#This Row],[OR Tools długość]]*100</f>
        <v>104.17312351824877</v>
      </c>
    </row>
    <row r="58" spans="1:9" x14ac:dyDescent="0.25">
      <c r="A58">
        <f>data_13_1_greedy[[#This Row],[BeamSearch długość]]/data_13_1_greedy[[#This Row],[OR Tools długość]]*100</f>
        <v>140.12870857776119</v>
      </c>
      <c r="C58">
        <f>data_13_1__2[[#This Row],[BeamSearch długość]]/data_13_1__2[[#This Row],[OR Tools długość]]*100</f>
        <v>140.12870857776119</v>
      </c>
      <c r="E58">
        <f>data_13_4[[#This Row],[BeamSearch długość]]/data_13_4[[#This Row],[OR Tools długość]]*100</f>
        <v>105.12706232859937</v>
      </c>
      <c r="G58">
        <f>data_13_16[[#This Row],[BeamSearch długość]]/data_13_16[[#This Row],[OR Tools długość]]*100</f>
        <v>100</v>
      </c>
      <c r="I58">
        <f>data_13_64[[#This Row],[BeamSearch długość]]/data_13_64[[#This Row],[OR Tools długość]]*100</f>
        <v>100</v>
      </c>
    </row>
    <row r="59" spans="1:9" x14ac:dyDescent="0.25">
      <c r="A59">
        <f>data_13_1_greedy[[#This Row],[BeamSearch długość]]/data_13_1_greedy[[#This Row],[OR Tools długość]]*100</f>
        <v>113.10043727561975</v>
      </c>
      <c r="C59">
        <f>data_13_1__2[[#This Row],[BeamSearch długość]]/data_13_1__2[[#This Row],[OR Tools długość]]*100</f>
        <v>113.10043727561975</v>
      </c>
      <c r="E59">
        <f>data_13_4[[#This Row],[BeamSearch długość]]/data_13_4[[#This Row],[OR Tools długość]]*100</f>
        <v>107.82463602901559</v>
      </c>
      <c r="G59">
        <f>data_13_16[[#This Row],[BeamSearch długość]]/data_13_16[[#This Row],[OR Tools długość]]*100</f>
        <v>100.29537372603066</v>
      </c>
      <c r="I59">
        <f>data_13_64[[#This Row],[BeamSearch długość]]/data_13_64[[#This Row],[OR Tools długość]]*100</f>
        <v>100.08582172085821</v>
      </c>
    </row>
    <row r="60" spans="1:9" x14ac:dyDescent="0.25">
      <c r="A60">
        <f>data_13_1_greedy[[#This Row],[BeamSearch długość]]/data_13_1_greedy[[#This Row],[OR Tools długość]]*100</f>
        <v>122.3441354246693</v>
      </c>
      <c r="C60">
        <f>data_13_1__2[[#This Row],[BeamSearch długość]]/data_13_1__2[[#This Row],[OR Tools długość]]*100</f>
        <v>122.3441354246693</v>
      </c>
      <c r="E60">
        <f>data_13_4[[#This Row],[BeamSearch długość]]/data_13_4[[#This Row],[OR Tools długość]]*100</f>
        <v>111.16250889356256</v>
      </c>
      <c r="G60">
        <f>data_13_16[[#This Row],[BeamSearch długość]]/data_13_16[[#This Row],[OR Tools długość]]*100</f>
        <v>111.16250889356256</v>
      </c>
      <c r="I60">
        <f>data_13_64[[#This Row],[BeamSearch długość]]/data_13_64[[#This Row],[OR Tools długość]]*100</f>
        <v>111.16250889356256</v>
      </c>
    </row>
    <row r="61" spans="1:9" x14ac:dyDescent="0.25">
      <c r="A61">
        <f>data_13_1_greedy[[#This Row],[BeamSearch długość]]/data_13_1_greedy[[#This Row],[OR Tools długość]]*100</f>
        <v>119.9055105450386</v>
      </c>
      <c r="C61">
        <f>data_13_1__2[[#This Row],[BeamSearch długość]]/data_13_1__2[[#This Row],[OR Tools długość]]*100</f>
        <v>119.9055105450386</v>
      </c>
      <c r="E61">
        <f>data_13_4[[#This Row],[BeamSearch długość]]/data_13_4[[#This Row],[OR Tools długość]]*100</f>
        <v>107.79019621104791</v>
      </c>
      <c r="G61">
        <f>data_13_16[[#This Row],[BeamSearch długość]]/data_13_16[[#This Row],[OR Tools długość]]*100</f>
        <v>107.28640868283723</v>
      </c>
      <c r="I61">
        <f>data_13_64[[#This Row],[BeamSearch długość]]/data_13_64[[#This Row],[OR Tools długość]]*100</f>
        <v>100</v>
      </c>
    </row>
    <row r="62" spans="1:9" x14ac:dyDescent="0.25">
      <c r="A62">
        <f>data_13_1_greedy[[#This Row],[BeamSearch długość]]/data_13_1_greedy[[#This Row],[OR Tools długość]]*100</f>
        <v>122.57854194122002</v>
      </c>
      <c r="C62">
        <f>data_13_1__2[[#This Row],[BeamSearch długość]]/data_13_1__2[[#This Row],[OR Tools długość]]*100</f>
        <v>122.57854194122002</v>
      </c>
      <c r="E62">
        <f>data_13_4[[#This Row],[BeamSearch długość]]/data_13_4[[#This Row],[OR Tools długość]]*100</f>
        <v>120.92266019447283</v>
      </c>
      <c r="G62">
        <f>data_13_16[[#This Row],[BeamSearch długość]]/data_13_16[[#This Row],[OR Tools długość]]*100</f>
        <v>106.53269432043231</v>
      </c>
      <c r="I62">
        <f>data_13_64[[#This Row],[BeamSearch długość]]/data_13_64[[#This Row],[OR Tools długość]]*100</f>
        <v>102.64150932148819</v>
      </c>
    </row>
    <row r="63" spans="1:9" x14ac:dyDescent="0.25">
      <c r="A63">
        <f>data_13_1_greedy[[#This Row],[BeamSearch długość]]/data_13_1_greedy[[#This Row],[OR Tools długość]]*100</f>
        <v>130.57208002221842</v>
      </c>
      <c r="C63">
        <f>data_13_1__2[[#This Row],[BeamSearch długość]]/data_13_1__2[[#This Row],[OR Tools długość]]*100</f>
        <v>130.57208002221842</v>
      </c>
      <c r="E63">
        <f>data_13_4[[#This Row],[BeamSearch długość]]/data_13_4[[#This Row],[OR Tools długość]]*100</f>
        <v>111.66038040118617</v>
      </c>
      <c r="G63">
        <f>data_13_16[[#This Row],[BeamSearch długość]]/data_13_16[[#This Row],[OR Tools długość]]*100</f>
        <v>103.8528834696602</v>
      </c>
      <c r="I63">
        <f>data_13_64[[#This Row],[BeamSearch długość]]/data_13_64[[#This Row],[OR Tools długość]]*100</f>
        <v>102.38888540481459</v>
      </c>
    </row>
    <row r="64" spans="1:9" x14ac:dyDescent="0.25">
      <c r="A64">
        <f>data_13_1_greedy[[#This Row],[BeamSearch długość]]/data_13_1_greedy[[#This Row],[OR Tools długość]]*100</f>
        <v>119.60966540658089</v>
      </c>
      <c r="C64">
        <f>data_13_1__2[[#This Row],[BeamSearch długość]]/data_13_1__2[[#This Row],[OR Tools długość]]*100</f>
        <v>119.60966540658089</v>
      </c>
      <c r="E64">
        <f>data_13_4[[#This Row],[BeamSearch długość]]/data_13_4[[#This Row],[OR Tools długość]]*100</f>
        <v>104.7696502107887</v>
      </c>
      <c r="G64">
        <f>data_13_16[[#This Row],[BeamSearch długość]]/data_13_16[[#This Row],[OR Tools długość]]*100</f>
        <v>104.7696502107887</v>
      </c>
      <c r="I64">
        <f>data_13_64[[#This Row],[BeamSearch długość]]/data_13_64[[#This Row],[OR Tools długość]]*100</f>
        <v>104.7696502107887</v>
      </c>
    </row>
    <row r="65" spans="1:9" x14ac:dyDescent="0.25">
      <c r="A65">
        <f>data_13_1_greedy[[#This Row],[BeamSearch długość]]/data_13_1_greedy[[#This Row],[OR Tools długość]]*100</f>
        <v>122.16399554774652</v>
      </c>
      <c r="C65">
        <f>data_13_1__2[[#This Row],[BeamSearch długość]]/data_13_1__2[[#This Row],[OR Tools długość]]*100</f>
        <v>122.16399554774652</v>
      </c>
      <c r="E65">
        <f>data_13_4[[#This Row],[BeamSearch długość]]/data_13_4[[#This Row],[OR Tools długość]]*100</f>
        <v>112.95456386440799</v>
      </c>
      <c r="G65">
        <f>data_13_16[[#This Row],[BeamSearch długość]]/data_13_16[[#This Row],[OR Tools długość]]*100</f>
        <v>109.0736212556519</v>
      </c>
      <c r="I65">
        <f>data_13_64[[#This Row],[BeamSearch długość]]/data_13_64[[#This Row],[OR Tools długość]]*100</f>
        <v>101.46519121652433</v>
      </c>
    </row>
    <row r="66" spans="1:9" x14ac:dyDescent="0.25">
      <c r="A66">
        <f>data_13_1_greedy[[#This Row],[BeamSearch długość]]/data_13_1_greedy[[#This Row],[OR Tools długość]]*100</f>
        <v>140.23753912812646</v>
      </c>
      <c r="C66">
        <f>data_13_1__2[[#This Row],[BeamSearch długość]]/data_13_1__2[[#This Row],[OR Tools długość]]*100</f>
        <v>140.23753912812646</v>
      </c>
      <c r="E66">
        <f>data_13_4[[#This Row],[BeamSearch długość]]/data_13_4[[#This Row],[OR Tools długość]]*100</f>
        <v>108.01409948743712</v>
      </c>
      <c r="G66">
        <f>data_13_16[[#This Row],[BeamSearch długość]]/data_13_16[[#This Row],[OR Tools długość]]*100</f>
        <v>100.68592919612969</v>
      </c>
      <c r="I66">
        <f>data_13_64[[#This Row],[BeamSearch długość]]/data_13_64[[#This Row],[OR Tools długość]]*100</f>
        <v>99.885871472678446</v>
      </c>
    </row>
    <row r="67" spans="1:9" x14ac:dyDescent="0.25">
      <c r="A67">
        <f>data_13_1_greedy[[#This Row],[BeamSearch długość]]/data_13_1_greedy[[#This Row],[OR Tools długość]]*100</f>
        <v>130.46462005840863</v>
      </c>
      <c r="C67">
        <f>data_13_1__2[[#This Row],[BeamSearch długość]]/data_13_1__2[[#This Row],[OR Tools długość]]*100</f>
        <v>130.46462005840863</v>
      </c>
      <c r="E67">
        <f>data_13_4[[#This Row],[BeamSearch długość]]/data_13_4[[#This Row],[OR Tools długość]]*100</f>
        <v>100.32439921433134</v>
      </c>
      <c r="G67">
        <f>data_13_16[[#This Row],[BeamSearch długość]]/data_13_16[[#This Row],[OR Tools długość]]*100</f>
        <v>105.93296009458899</v>
      </c>
      <c r="I67">
        <f>data_13_64[[#This Row],[BeamSearch długość]]/data_13_64[[#This Row],[OR Tools długość]]*100</f>
        <v>101.84790407466697</v>
      </c>
    </row>
    <row r="68" spans="1:9" x14ac:dyDescent="0.25">
      <c r="A68">
        <f>data_13_1_greedy[[#This Row],[BeamSearch długość]]/data_13_1_greedy[[#This Row],[OR Tools długość]]*100</f>
        <v>129.15012701895708</v>
      </c>
      <c r="C68">
        <f>data_13_1__2[[#This Row],[BeamSearch długość]]/data_13_1__2[[#This Row],[OR Tools długość]]*100</f>
        <v>129.15012701895708</v>
      </c>
      <c r="E68">
        <f>data_13_4[[#This Row],[BeamSearch długość]]/data_13_4[[#This Row],[OR Tools długość]]*100</f>
        <v>118.5134062701279</v>
      </c>
      <c r="G68">
        <f>data_13_16[[#This Row],[BeamSearch długość]]/data_13_16[[#This Row],[OR Tools długość]]*100</f>
        <v>106.02862450790064</v>
      </c>
      <c r="I68">
        <f>data_13_64[[#This Row],[BeamSearch długość]]/data_13_64[[#This Row],[OR Tools długość]]*100</f>
        <v>106.02862450790064</v>
      </c>
    </row>
    <row r="69" spans="1:9" x14ac:dyDescent="0.25">
      <c r="A69">
        <f>data_13_1_greedy[[#This Row],[BeamSearch długość]]/data_13_1_greedy[[#This Row],[OR Tools długość]]*100</f>
        <v>119.65676613119402</v>
      </c>
      <c r="C69">
        <f>data_13_1__2[[#This Row],[BeamSearch długość]]/data_13_1__2[[#This Row],[OR Tools długość]]*100</f>
        <v>119.65676613119402</v>
      </c>
      <c r="E69">
        <f>data_13_4[[#This Row],[BeamSearch długość]]/data_13_4[[#This Row],[OR Tools długość]]*100</f>
        <v>114.53451054588648</v>
      </c>
      <c r="G69">
        <f>data_13_16[[#This Row],[BeamSearch długość]]/data_13_16[[#This Row],[OR Tools długość]]*100</f>
        <v>108.34928179570198</v>
      </c>
      <c r="I69">
        <f>data_13_64[[#This Row],[BeamSearch długość]]/data_13_64[[#This Row],[OR Tools długość]]*100</f>
        <v>108.34928179570198</v>
      </c>
    </row>
    <row r="70" spans="1:9" x14ac:dyDescent="0.25">
      <c r="A70">
        <f>data_13_1_greedy[[#This Row],[BeamSearch długość]]/data_13_1_greedy[[#This Row],[OR Tools długość]]*100</f>
        <v>101.02400790434598</v>
      </c>
      <c r="C70">
        <f>data_13_1__2[[#This Row],[BeamSearch długość]]/data_13_1__2[[#This Row],[OR Tools długość]]*100</f>
        <v>101.02400790434598</v>
      </c>
      <c r="E70">
        <f>data_13_4[[#This Row],[BeamSearch długość]]/data_13_4[[#This Row],[OR Tools długość]]*100</f>
        <v>107.84979349866958</v>
      </c>
      <c r="G70">
        <f>data_13_16[[#This Row],[BeamSearch długość]]/data_13_16[[#This Row],[OR Tools długość]]*100</f>
        <v>107.84979349866958</v>
      </c>
      <c r="I70">
        <f>data_13_64[[#This Row],[BeamSearch długość]]/data_13_64[[#This Row],[OR Tools długość]]*100</f>
        <v>100.10666840191884</v>
      </c>
    </row>
    <row r="71" spans="1:9" x14ac:dyDescent="0.25">
      <c r="A71">
        <f>data_13_1_greedy[[#This Row],[BeamSearch długość]]/data_13_1_greedy[[#This Row],[OR Tools długość]]*100</f>
        <v>118.45721489273839</v>
      </c>
      <c r="C71">
        <f>data_13_1__2[[#This Row],[BeamSearch długość]]/data_13_1__2[[#This Row],[OR Tools długość]]*100</f>
        <v>118.45721489273839</v>
      </c>
      <c r="E71">
        <f>data_13_4[[#This Row],[BeamSearch długość]]/data_13_4[[#This Row],[OR Tools długość]]*100</f>
        <v>100</v>
      </c>
      <c r="G71">
        <f>data_13_16[[#This Row],[BeamSearch długość]]/data_13_16[[#This Row],[OR Tools długość]]*100</f>
        <v>100</v>
      </c>
      <c r="I71">
        <f>data_13_64[[#This Row],[BeamSearch długość]]/data_13_64[[#This Row],[OR Tools długość]]*100</f>
        <v>100</v>
      </c>
    </row>
    <row r="72" spans="1:9" x14ac:dyDescent="0.25">
      <c r="A72">
        <f>data_13_1_greedy[[#This Row],[BeamSearch długość]]/data_13_1_greedy[[#This Row],[OR Tools długość]]*100</f>
        <v>130.33041383524605</v>
      </c>
      <c r="C72">
        <f>data_13_1__2[[#This Row],[BeamSearch długość]]/data_13_1__2[[#This Row],[OR Tools długość]]*100</f>
        <v>130.33041383524605</v>
      </c>
      <c r="E72">
        <f>data_13_4[[#This Row],[BeamSearch długość]]/data_13_4[[#This Row],[OR Tools długość]]*100</f>
        <v>102.7260686847052</v>
      </c>
      <c r="G72">
        <f>data_13_16[[#This Row],[BeamSearch długość]]/data_13_16[[#This Row],[OR Tools długość]]*100</f>
        <v>102.18834198169037</v>
      </c>
      <c r="I72">
        <f>data_13_64[[#This Row],[BeamSearch długość]]/data_13_64[[#This Row],[OR Tools długość]]*100</f>
        <v>102.18834198169037</v>
      </c>
    </row>
    <row r="73" spans="1:9" x14ac:dyDescent="0.25">
      <c r="A73">
        <f>data_13_1_greedy[[#This Row],[BeamSearch długość]]/data_13_1_greedy[[#This Row],[OR Tools długość]]*100</f>
        <v>100.35480780931843</v>
      </c>
      <c r="C73">
        <f>data_13_1__2[[#This Row],[BeamSearch długość]]/data_13_1__2[[#This Row],[OR Tools długość]]*100</f>
        <v>100.35480780931843</v>
      </c>
      <c r="E73">
        <f>data_13_4[[#This Row],[BeamSearch długość]]/data_13_4[[#This Row],[OR Tools długość]]*100</f>
        <v>100</v>
      </c>
      <c r="G73">
        <f>data_13_16[[#This Row],[BeamSearch długość]]/data_13_16[[#This Row],[OR Tools długość]]*100</f>
        <v>107.76430245262993</v>
      </c>
      <c r="I73">
        <f>data_13_64[[#This Row],[BeamSearch długość]]/data_13_64[[#This Row],[OR Tools długość]]*100</f>
        <v>104.89971217113292</v>
      </c>
    </row>
    <row r="74" spans="1:9" x14ac:dyDescent="0.25">
      <c r="A74">
        <f>data_13_1_greedy[[#This Row],[BeamSearch długość]]/data_13_1_greedy[[#This Row],[OR Tools długość]]*100</f>
        <v>124.37177022896419</v>
      </c>
      <c r="C74">
        <f>data_13_1__2[[#This Row],[BeamSearch długość]]/data_13_1__2[[#This Row],[OR Tools długość]]*100</f>
        <v>124.37177022896419</v>
      </c>
      <c r="E74">
        <f>data_13_4[[#This Row],[BeamSearch długość]]/data_13_4[[#This Row],[OR Tools długość]]*100</f>
        <v>101.6062362467981</v>
      </c>
      <c r="G74">
        <f>data_13_16[[#This Row],[BeamSearch długość]]/data_13_16[[#This Row],[OR Tools długość]]*100</f>
        <v>101.82750172804191</v>
      </c>
      <c r="I74">
        <f>data_13_64[[#This Row],[BeamSearch długość]]/data_13_64[[#This Row],[OR Tools długość]]*100</f>
        <v>100</v>
      </c>
    </row>
    <row r="75" spans="1:9" x14ac:dyDescent="0.25">
      <c r="A75">
        <f>data_13_1_greedy[[#This Row],[BeamSearch długość]]/data_13_1_greedy[[#This Row],[OR Tools długość]]*100</f>
        <v>117.8691230536552</v>
      </c>
      <c r="C75">
        <f>data_13_1__2[[#This Row],[BeamSearch długość]]/data_13_1__2[[#This Row],[OR Tools długość]]*100</f>
        <v>117.8691230536552</v>
      </c>
      <c r="E75">
        <f>data_13_4[[#This Row],[BeamSearch długość]]/data_13_4[[#This Row],[OR Tools długość]]*100</f>
        <v>110.78789836915053</v>
      </c>
      <c r="G75">
        <f>data_13_16[[#This Row],[BeamSearch długość]]/data_13_16[[#This Row],[OR Tools długość]]*100</f>
        <v>97.7668191568916</v>
      </c>
      <c r="I75">
        <f>data_13_64[[#This Row],[BeamSearch długość]]/data_13_64[[#This Row],[OR Tools długość]]*100</f>
        <v>97.7668191568916</v>
      </c>
    </row>
    <row r="76" spans="1:9" x14ac:dyDescent="0.25">
      <c r="A76">
        <f>data_13_1_greedy[[#This Row],[BeamSearch długość]]/data_13_1_greedy[[#This Row],[OR Tools długość]]*100</f>
        <v>118.71259213870604</v>
      </c>
      <c r="C76">
        <f>data_13_1__2[[#This Row],[BeamSearch długość]]/data_13_1__2[[#This Row],[OR Tools długość]]*100</f>
        <v>118.71259213870604</v>
      </c>
      <c r="E76">
        <f>data_13_4[[#This Row],[BeamSearch długość]]/data_13_4[[#This Row],[OR Tools długość]]*100</f>
        <v>103.1241022351898</v>
      </c>
      <c r="G76">
        <f>data_13_16[[#This Row],[BeamSearch długość]]/data_13_16[[#This Row],[OR Tools długość]]*100</f>
        <v>103.1241022351898</v>
      </c>
      <c r="I76">
        <f>data_13_64[[#This Row],[BeamSearch długość]]/data_13_64[[#This Row],[OR Tools długość]]*100</f>
        <v>103.08339561017465</v>
      </c>
    </row>
    <row r="77" spans="1:9" x14ac:dyDescent="0.25">
      <c r="A77">
        <f>data_13_1_greedy[[#This Row],[BeamSearch długość]]/data_13_1_greedy[[#This Row],[OR Tools długość]]*100</f>
        <v>111.44005488957616</v>
      </c>
      <c r="C77">
        <f>data_13_1__2[[#This Row],[BeamSearch długość]]/data_13_1__2[[#This Row],[OR Tools długość]]*100</f>
        <v>111.44005488957616</v>
      </c>
      <c r="E77">
        <f>data_13_4[[#This Row],[BeamSearch długość]]/data_13_4[[#This Row],[OR Tools długość]]*100</f>
        <v>102.22624591801636</v>
      </c>
      <c r="G77">
        <f>data_13_16[[#This Row],[BeamSearch długość]]/data_13_16[[#This Row],[OR Tools długość]]*100</f>
        <v>100.04521746708608</v>
      </c>
      <c r="I77">
        <f>data_13_64[[#This Row],[BeamSearch długość]]/data_13_64[[#This Row],[OR Tools długość]]*100</f>
        <v>100</v>
      </c>
    </row>
    <row r="78" spans="1:9" x14ac:dyDescent="0.25">
      <c r="A78">
        <f>data_13_1_greedy[[#This Row],[BeamSearch długość]]/data_13_1_greedy[[#This Row],[OR Tools długość]]*100</f>
        <v>124.96019204255072</v>
      </c>
      <c r="C78">
        <f>data_13_1__2[[#This Row],[BeamSearch długość]]/data_13_1__2[[#This Row],[OR Tools długość]]*100</f>
        <v>124.96019204255072</v>
      </c>
      <c r="E78">
        <f>data_13_4[[#This Row],[BeamSearch długość]]/data_13_4[[#This Row],[OR Tools długość]]*100</f>
        <v>101.1037657251747</v>
      </c>
      <c r="G78">
        <f>data_13_16[[#This Row],[BeamSearch długość]]/data_13_16[[#This Row],[OR Tools długość]]*100</f>
        <v>101.1037657251747</v>
      </c>
      <c r="I78">
        <f>data_13_64[[#This Row],[BeamSearch długość]]/data_13_64[[#This Row],[OR Tools długość]]*100</f>
        <v>101.01152096735804</v>
      </c>
    </row>
    <row r="79" spans="1:9" x14ac:dyDescent="0.25">
      <c r="A79">
        <f>data_13_1_greedy[[#This Row],[BeamSearch długość]]/data_13_1_greedy[[#This Row],[OR Tools długość]]*100</f>
        <v>115.92542177467912</v>
      </c>
      <c r="C79">
        <f>data_13_1__2[[#This Row],[BeamSearch długość]]/data_13_1__2[[#This Row],[OR Tools długość]]*100</f>
        <v>115.92542177467912</v>
      </c>
      <c r="E79">
        <f>data_13_4[[#This Row],[BeamSearch długość]]/data_13_4[[#This Row],[OR Tools długość]]*100</f>
        <v>115.01008225135867</v>
      </c>
      <c r="G79">
        <f>data_13_16[[#This Row],[BeamSearch długość]]/data_13_16[[#This Row],[OR Tools długość]]*100</f>
        <v>113.0751791621139</v>
      </c>
      <c r="I79">
        <f>data_13_64[[#This Row],[BeamSearch długość]]/data_13_64[[#This Row],[OR Tools długość]]*100</f>
        <v>105.91946611510178</v>
      </c>
    </row>
    <row r="80" spans="1:9" x14ac:dyDescent="0.25">
      <c r="A80">
        <f>data_13_1_greedy[[#This Row],[BeamSearch długość]]/data_13_1_greedy[[#This Row],[OR Tools długość]]*100</f>
        <v>121.69372197237254</v>
      </c>
      <c r="C80">
        <f>data_13_1__2[[#This Row],[BeamSearch długość]]/data_13_1__2[[#This Row],[OR Tools długość]]*100</f>
        <v>121.69372197237254</v>
      </c>
      <c r="E80">
        <f>data_13_4[[#This Row],[BeamSearch długość]]/data_13_4[[#This Row],[OR Tools długość]]*100</f>
        <v>115.82677231014873</v>
      </c>
      <c r="G80">
        <f>data_13_16[[#This Row],[BeamSearch długość]]/data_13_16[[#This Row],[OR Tools długość]]*100</f>
        <v>113.22258118456989</v>
      </c>
      <c r="I80">
        <f>data_13_64[[#This Row],[BeamSearch długość]]/data_13_64[[#This Row],[OR Tools długość]]*100</f>
        <v>113.22258118456989</v>
      </c>
    </row>
    <row r="81" spans="1:9" x14ac:dyDescent="0.25">
      <c r="A81">
        <f>data_13_1_greedy[[#This Row],[BeamSearch długość]]/data_13_1_greedy[[#This Row],[OR Tools długość]]*100</f>
        <v>105.73905465116297</v>
      </c>
      <c r="C81">
        <f>data_13_1__2[[#This Row],[BeamSearch długość]]/data_13_1__2[[#This Row],[OR Tools długość]]*100</f>
        <v>105.73905465116297</v>
      </c>
      <c r="E81">
        <f>data_13_4[[#This Row],[BeamSearch długość]]/data_13_4[[#This Row],[OR Tools długość]]*100</f>
        <v>96.863869786900679</v>
      </c>
      <c r="G81">
        <f>data_13_16[[#This Row],[BeamSearch długość]]/data_13_16[[#This Row],[OR Tools długość]]*100</f>
        <v>84.843114143247561</v>
      </c>
      <c r="I81">
        <f>data_13_64[[#This Row],[BeamSearch długość]]/data_13_64[[#This Row],[OR Tools długość]]*100</f>
        <v>84.843114143247561</v>
      </c>
    </row>
    <row r="82" spans="1:9" x14ac:dyDescent="0.25">
      <c r="A82">
        <f>data_13_1_greedy[[#This Row],[BeamSearch długość]]/data_13_1_greedy[[#This Row],[OR Tools długość]]*100</f>
        <v>111.3594548445235</v>
      </c>
      <c r="C82">
        <f>data_13_1__2[[#This Row],[BeamSearch długość]]/data_13_1__2[[#This Row],[OR Tools długość]]*100</f>
        <v>111.3594548445235</v>
      </c>
      <c r="E82">
        <f>data_13_4[[#This Row],[BeamSearch długość]]/data_13_4[[#This Row],[OR Tools długość]]*100</f>
        <v>101.75109218123141</v>
      </c>
      <c r="G82">
        <f>data_13_16[[#This Row],[BeamSearch długość]]/data_13_16[[#This Row],[OR Tools długość]]*100</f>
        <v>109.0845019962905</v>
      </c>
      <c r="I82">
        <f>data_13_64[[#This Row],[BeamSearch długość]]/data_13_64[[#This Row],[OR Tools długość]]*100</f>
        <v>101.41636064187745</v>
      </c>
    </row>
    <row r="83" spans="1:9" x14ac:dyDescent="0.25">
      <c r="A83">
        <f>data_13_1_greedy[[#This Row],[BeamSearch długość]]/data_13_1_greedy[[#This Row],[OR Tools długość]]*100</f>
        <v>113.98388379324216</v>
      </c>
      <c r="C83">
        <f>data_13_1__2[[#This Row],[BeamSearch długość]]/data_13_1__2[[#This Row],[OR Tools długość]]*100</f>
        <v>113.98388379324216</v>
      </c>
      <c r="E83">
        <f>data_13_4[[#This Row],[BeamSearch długość]]/data_13_4[[#This Row],[OR Tools długość]]*100</f>
        <v>113.89450521653737</v>
      </c>
      <c r="G83">
        <f>data_13_16[[#This Row],[BeamSearch długość]]/data_13_16[[#This Row],[OR Tools długość]]*100</f>
        <v>101.93692025258963</v>
      </c>
      <c r="I83">
        <f>data_13_64[[#This Row],[BeamSearch długość]]/data_13_64[[#This Row],[OR Tools długość]]*100</f>
        <v>101.93692025258963</v>
      </c>
    </row>
    <row r="84" spans="1:9" x14ac:dyDescent="0.25">
      <c r="A84">
        <f>data_13_1_greedy[[#This Row],[BeamSearch długość]]/data_13_1_greedy[[#This Row],[OR Tools długość]]*100</f>
        <v>109.65562988870492</v>
      </c>
      <c r="C84">
        <f>data_13_1__2[[#This Row],[BeamSearch długość]]/data_13_1__2[[#This Row],[OR Tools długość]]*100</f>
        <v>109.65562988870492</v>
      </c>
      <c r="E84">
        <f>data_13_4[[#This Row],[BeamSearch długość]]/data_13_4[[#This Row],[OR Tools długość]]*100</f>
        <v>131.51870490208682</v>
      </c>
      <c r="G84">
        <f>data_13_16[[#This Row],[BeamSearch długość]]/data_13_16[[#This Row],[OR Tools długość]]*100</f>
        <v>115.27786837596669</v>
      </c>
      <c r="I84">
        <f>data_13_64[[#This Row],[BeamSearch długość]]/data_13_64[[#This Row],[OR Tools długość]]*100</f>
        <v>103.1594919296199</v>
      </c>
    </row>
    <row r="85" spans="1:9" x14ac:dyDescent="0.25">
      <c r="A85">
        <f>data_13_1_greedy[[#This Row],[BeamSearch długość]]/data_13_1_greedy[[#This Row],[OR Tools długość]]*100</f>
        <v>110.38420602054013</v>
      </c>
      <c r="C85">
        <f>data_13_1__2[[#This Row],[BeamSearch długość]]/data_13_1__2[[#This Row],[OR Tools długość]]*100</f>
        <v>110.38420602054013</v>
      </c>
      <c r="E85">
        <f>data_13_4[[#This Row],[BeamSearch długość]]/data_13_4[[#This Row],[OR Tools długość]]*100</f>
        <v>102.43553324729835</v>
      </c>
      <c r="G85">
        <f>data_13_16[[#This Row],[BeamSearch długość]]/data_13_16[[#This Row],[OR Tools długość]]*100</f>
        <v>121.64336907243936</v>
      </c>
      <c r="I85">
        <f>data_13_64[[#This Row],[BeamSearch długość]]/data_13_64[[#This Row],[OR Tools długość]]*100</f>
        <v>105.48483280242425</v>
      </c>
    </row>
    <row r="86" spans="1:9" x14ac:dyDescent="0.25">
      <c r="A86">
        <f>data_13_1_greedy[[#This Row],[BeamSearch długość]]/data_13_1_greedy[[#This Row],[OR Tools długość]]*100</f>
        <v>117.05829743805951</v>
      </c>
      <c r="C86">
        <f>data_13_1__2[[#This Row],[BeamSearch długość]]/data_13_1__2[[#This Row],[OR Tools długość]]*100</f>
        <v>117.05829743805951</v>
      </c>
      <c r="E86">
        <f>data_13_4[[#This Row],[BeamSearch długość]]/data_13_4[[#This Row],[OR Tools długość]]*100</f>
        <v>122.04879653824344</v>
      </c>
      <c r="G86">
        <f>data_13_16[[#This Row],[BeamSearch długość]]/data_13_16[[#This Row],[OR Tools długość]]*100</f>
        <v>101.47645768732096</v>
      </c>
      <c r="I86">
        <f>data_13_64[[#This Row],[BeamSearch długość]]/data_13_64[[#This Row],[OR Tools długość]]*100</f>
        <v>101.53533015475173</v>
      </c>
    </row>
    <row r="87" spans="1:9" x14ac:dyDescent="0.25">
      <c r="A87">
        <f>data_13_1_greedy[[#This Row],[BeamSearch długość]]/data_13_1_greedy[[#This Row],[OR Tools długość]]*100</f>
        <v>117.44923872245863</v>
      </c>
      <c r="C87">
        <f>data_13_1__2[[#This Row],[BeamSearch długość]]/data_13_1__2[[#This Row],[OR Tools długość]]*100</f>
        <v>117.44923872245863</v>
      </c>
      <c r="E87">
        <f>data_13_4[[#This Row],[BeamSearch długość]]/data_13_4[[#This Row],[OR Tools długość]]*100</f>
        <v>104.83932002142939</v>
      </c>
      <c r="G87">
        <f>data_13_16[[#This Row],[BeamSearch długość]]/data_13_16[[#This Row],[OR Tools długość]]*100</f>
        <v>104.83932002142939</v>
      </c>
      <c r="I87">
        <f>data_13_64[[#This Row],[BeamSearch długość]]/data_13_64[[#This Row],[OR Tools długość]]*100</f>
        <v>102.86831767941047</v>
      </c>
    </row>
    <row r="88" spans="1:9" x14ac:dyDescent="0.25">
      <c r="A88">
        <f>data_13_1_greedy[[#This Row],[BeamSearch długość]]/data_13_1_greedy[[#This Row],[OR Tools długość]]*100</f>
        <v>107.86587513607945</v>
      </c>
      <c r="C88">
        <f>data_13_1__2[[#This Row],[BeamSearch długość]]/data_13_1__2[[#This Row],[OR Tools długość]]*100</f>
        <v>107.86587513607945</v>
      </c>
      <c r="E88">
        <f>data_13_4[[#This Row],[BeamSearch długość]]/data_13_4[[#This Row],[OR Tools długość]]*100</f>
        <v>112.9278617051386</v>
      </c>
      <c r="G88">
        <f>data_13_16[[#This Row],[BeamSearch długość]]/data_13_16[[#This Row],[OR Tools długość]]*100</f>
        <v>113.62197996804187</v>
      </c>
      <c r="I88">
        <f>data_13_64[[#This Row],[BeamSearch długość]]/data_13_64[[#This Row],[OR Tools długość]]*100</f>
        <v>113.62197996804187</v>
      </c>
    </row>
    <row r="89" spans="1:9" x14ac:dyDescent="0.25">
      <c r="A89">
        <f>data_13_1_greedy[[#This Row],[BeamSearch długość]]/data_13_1_greedy[[#This Row],[OR Tools długość]]*100</f>
        <v>117.91115302386407</v>
      </c>
      <c r="C89">
        <f>data_13_1__2[[#This Row],[BeamSearch długość]]/data_13_1__2[[#This Row],[OR Tools długość]]*100</f>
        <v>117.91115302386407</v>
      </c>
      <c r="E89">
        <f>data_13_4[[#This Row],[BeamSearch długość]]/data_13_4[[#This Row],[OR Tools długość]]*100</f>
        <v>103.99353979394242</v>
      </c>
      <c r="G89">
        <f>data_13_16[[#This Row],[BeamSearch długość]]/data_13_16[[#This Row],[OR Tools długość]]*100</f>
        <v>99.401836503992797</v>
      </c>
      <c r="I89">
        <f>data_13_64[[#This Row],[BeamSearch długość]]/data_13_64[[#This Row],[OR Tools długość]]*100</f>
        <v>99.401836503992797</v>
      </c>
    </row>
    <row r="90" spans="1:9" x14ac:dyDescent="0.25">
      <c r="A90">
        <f>data_13_1_greedy[[#This Row],[BeamSearch długość]]/data_13_1_greedy[[#This Row],[OR Tools długość]]*100</f>
        <v>120.68242824309114</v>
      </c>
      <c r="C90">
        <f>data_13_1__2[[#This Row],[BeamSearch długość]]/data_13_1__2[[#This Row],[OR Tools długość]]*100</f>
        <v>120.68242824309114</v>
      </c>
      <c r="E90">
        <f>data_13_4[[#This Row],[BeamSearch długość]]/data_13_4[[#This Row],[OR Tools długość]]*100</f>
        <v>116.47322213709769</v>
      </c>
      <c r="G90">
        <f>data_13_16[[#This Row],[BeamSearch długość]]/data_13_16[[#This Row],[OR Tools długość]]*100</f>
        <v>113.71115280748508</v>
      </c>
      <c r="I90">
        <f>data_13_64[[#This Row],[BeamSearch długość]]/data_13_64[[#This Row],[OR Tools długość]]*100</f>
        <v>106.5471188638962</v>
      </c>
    </row>
    <row r="91" spans="1:9" x14ac:dyDescent="0.25">
      <c r="A91">
        <f>data_13_1_greedy[[#This Row],[BeamSearch długość]]/data_13_1_greedy[[#This Row],[OR Tools długość]]*100</f>
        <v>106.67467969351654</v>
      </c>
      <c r="C91">
        <f>data_13_1__2[[#This Row],[BeamSearch długość]]/data_13_1__2[[#This Row],[OR Tools długość]]*100</f>
        <v>106.67467969351654</v>
      </c>
      <c r="E91">
        <f>data_13_4[[#This Row],[BeamSearch długość]]/data_13_4[[#This Row],[OR Tools długość]]*100</f>
        <v>106.67467969351654</v>
      </c>
      <c r="G91">
        <f>data_13_16[[#This Row],[BeamSearch długość]]/data_13_16[[#This Row],[OR Tools długość]]*100</f>
        <v>103.89045545128207</v>
      </c>
      <c r="I91">
        <f>data_13_64[[#This Row],[BeamSearch długość]]/data_13_64[[#This Row],[OR Tools długość]]*100</f>
        <v>99.974063877335482</v>
      </c>
    </row>
    <row r="92" spans="1:9" x14ac:dyDescent="0.25">
      <c r="A92">
        <f>data_13_1_greedy[[#This Row],[BeamSearch długość]]/data_13_1_greedy[[#This Row],[OR Tools długość]]*100</f>
        <v>125.06035520315564</v>
      </c>
      <c r="C92">
        <f>data_13_1__2[[#This Row],[BeamSearch długość]]/data_13_1__2[[#This Row],[OR Tools długość]]*100</f>
        <v>125.06035520315564</v>
      </c>
      <c r="E92">
        <f>data_13_4[[#This Row],[BeamSearch długość]]/data_13_4[[#This Row],[OR Tools długość]]*100</f>
        <v>127.54176404230084</v>
      </c>
      <c r="G92">
        <f>data_13_16[[#This Row],[BeamSearch długość]]/data_13_16[[#This Row],[OR Tools długość]]*100</f>
        <v>107.70921260877498</v>
      </c>
      <c r="I92">
        <f>data_13_64[[#This Row],[BeamSearch długość]]/data_13_64[[#This Row],[OR Tools długość]]*100</f>
        <v>100</v>
      </c>
    </row>
    <row r="93" spans="1:9" x14ac:dyDescent="0.25">
      <c r="A93">
        <f>data_13_1_greedy[[#This Row],[BeamSearch długość]]/data_13_1_greedy[[#This Row],[OR Tools długość]]*100</f>
        <v>103.10107638341455</v>
      </c>
      <c r="C93">
        <f>data_13_1__2[[#This Row],[BeamSearch długość]]/data_13_1__2[[#This Row],[OR Tools długość]]*100</f>
        <v>103.10107638341455</v>
      </c>
      <c r="E93">
        <f>data_13_4[[#This Row],[BeamSearch długość]]/data_13_4[[#This Row],[OR Tools długość]]*100</f>
        <v>105.85725581729693</v>
      </c>
      <c r="G93">
        <f>data_13_16[[#This Row],[BeamSearch długość]]/data_13_16[[#This Row],[OR Tools długość]]*100</f>
        <v>100.72997630253025</v>
      </c>
      <c r="I93">
        <f>data_13_64[[#This Row],[BeamSearch długość]]/data_13_64[[#This Row],[OR Tools długość]]*100</f>
        <v>115.10209604512607</v>
      </c>
    </row>
    <row r="94" spans="1:9" x14ac:dyDescent="0.25">
      <c r="A94">
        <f>data_13_1_greedy[[#This Row],[BeamSearch długość]]/data_13_1_greedy[[#This Row],[OR Tools długość]]*100</f>
        <v>113.84441898343248</v>
      </c>
      <c r="C94">
        <f>data_13_1__2[[#This Row],[BeamSearch długość]]/data_13_1__2[[#This Row],[OR Tools długość]]*100</f>
        <v>113.84441898343248</v>
      </c>
      <c r="E94">
        <f>data_13_4[[#This Row],[BeamSearch długość]]/data_13_4[[#This Row],[OR Tools długość]]*100</f>
        <v>115.16965586566332</v>
      </c>
      <c r="G94">
        <f>data_13_16[[#This Row],[BeamSearch długość]]/data_13_16[[#This Row],[OR Tools długość]]*100</f>
        <v>108.27325484794288</v>
      </c>
      <c r="I94">
        <f>data_13_64[[#This Row],[BeamSearch długość]]/data_13_64[[#This Row],[OR Tools długość]]*100</f>
        <v>108.17497542543479</v>
      </c>
    </row>
    <row r="95" spans="1:9" x14ac:dyDescent="0.25">
      <c r="A95">
        <f>data_13_1_greedy[[#This Row],[BeamSearch długość]]/data_13_1_greedy[[#This Row],[OR Tools długość]]*100</f>
        <v>107.77232994589674</v>
      </c>
      <c r="C95">
        <f>data_13_1__2[[#This Row],[BeamSearch długość]]/data_13_1__2[[#This Row],[OR Tools długość]]*100</f>
        <v>107.77232994589674</v>
      </c>
      <c r="E95">
        <f>data_13_4[[#This Row],[BeamSearch długość]]/data_13_4[[#This Row],[OR Tools długość]]*100</f>
        <v>104.53609401022386</v>
      </c>
      <c r="G95">
        <f>data_13_16[[#This Row],[BeamSearch długość]]/data_13_16[[#This Row],[OR Tools długość]]*100</f>
        <v>108.73580046139757</v>
      </c>
      <c r="I95">
        <f>data_13_64[[#This Row],[BeamSearch długość]]/data_13_64[[#This Row],[OR Tools długość]]*100</f>
        <v>104.53609401022386</v>
      </c>
    </row>
    <row r="96" spans="1:9" x14ac:dyDescent="0.25">
      <c r="A96">
        <f>data_13_1_greedy[[#This Row],[BeamSearch długość]]/data_13_1_greedy[[#This Row],[OR Tools długość]]*100</f>
        <v>136.79641585775701</v>
      </c>
      <c r="C96">
        <f>data_13_1__2[[#This Row],[BeamSearch długość]]/data_13_1__2[[#This Row],[OR Tools długość]]*100</f>
        <v>136.79641585775701</v>
      </c>
      <c r="E96">
        <f>data_13_4[[#This Row],[BeamSearch długość]]/data_13_4[[#This Row],[OR Tools długość]]*100</f>
        <v>117.02575265926416</v>
      </c>
      <c r="G96">
        <f>data_13_16[[#This Row],[BeamSearch długość]]/data_13_16[[#This Row],[OR Tools długość]]*100</f>
        <v>106.70536813582665</v>
      </c>
      <c r="I96">
        <f>data_13_64[[#This Row],[BeamSearch długość]]/data_13_64[[#This Row],[OR Tools długość]]*100</f>
        <v>104.64086369277288</v>
      </c>
    </row>
    <row r="97" spans="1:9" x14ac:dyDescent="0.25">
      <c r="A97">
        <f>data_13_1_greedy[[#This Row],[BeamSearch długość]]/data_13_1_greedy[[#This Row],[OR Tools długość]]*100</f>
        <v>104.38140092896408</v>
      </c>
      <c r="C97">
        <f>data_13_1__2[[#This Row],[BeamSearch długość]]/data_13_1__2[[#This Row],[OR Tools długość]]*100</f>
        <v>104.38140092896408</v>
      </c>
      <c r="E97">
        <f>data_13_4[[#This Row],[BeamSearch długość]]/data_13_4[[#This Row],[OR Tools długość]]*100</f>
        <v>122.19114108596965</v>
      </c>
      <c r="G97">
        <f>data_13_16[[#This Row],[BeamSearch długość]]/data_13_16[[#This Row],[OR Tools długość]]*100</f>
        <v>108.0652284712599</v>
      </c>
      <c r="I97">
        <f>data_13_64[[#This Row],[BeamSearch długość]]/data_13_64[[#This Row],[OR Tools długość]]*100</f>
        <v>106.73249019166262</v>
      </c>
    </row>
    <row r="98" spans="1:9" x14ac:dyDescent="0.25">
      <c r="A98">
        <f>data_13_1_greedy[[#This Row],[BeamSearch długość]]/data_13_1_greedy[[#This Row],[OR Tools długość]]*100</f>
        <v>131.79961142042765</v>
      </c>
      <c r="C98">
        <f>data_13_1__2[[#This Row],[BeamSearch długość]]/data_13_1__2[[#This Row],[OR Tools długość]]*100</f>
        <v>131.79961142042765</v>
      </c>
      <c r="E98">
        <f>data_13_4[[#This Row],[BeamSearch długość]]/data_13_4[[#This Row],[OR Tools długość]]*100</f>
        <v>113.24751644725862</v>
      </c>
      <c r="G98">
        <f>data_13_16[[#This Row],[BeamSearch długość]]/data_13_16[[#This Row],[OR Tools długość]]*100</f>
        <v>103.64023755026943</v>
      </c>
      <c r="I98">
        <f>data_13_64[[#This Row],[BeamSearch długość]]/data_13_64[[#This Row],[OR Tools długość]]*100</f>
        <v>103.64023755026943</v>
      </c>
    </row>
    <row r="99" spans="1:9" x14ac:dyDescent="0.25">
      <c r="A99">
        <f>data_13_1_greedy[[#This Row],[BeamSearch długość]]/data_13_1_greedy[[#This Row],[OR Tools długość]]*100</f>
        <v>112.84769846897879</v>
      </c>
      <c r="C99">
        <f>data_13_1__2[[#This Row],[BeamSearch długość]]/data_13_1__2[[#This Row],[OR Tools długość]]*100</f>
        <v>112.84769846897879</v>
      </c>
      <c r="E99">
        <f>data_13_4[[#This Row],[BeamSearch długość]]/data_13_4[[#This Row],[OR Tools długość]]*100</f>
        <v>100</v>
      </c>
      <c r="G99">
        <f>data_13_16[[#This Row],[BeamSearch długość]]/data_13_16[[#This Row],[OR Tools długość]]*100</f>
        <v>100</v>
      </c>
      <c r="I99">
        <f>data_13_64[[#This Row],[BeamSearch długość]]/data_13_64[[#This Row],[OR Tools długość]]*100</f>
        <v>99.984978606360585</v>
      </c>
    </row>
    <row r="100" spans="1:9" x14ac:dyDescent="0.25">
      <c r="A100">
        <f>data_13_1_greedy[[#This Row],[BeamSearch długość]]/data_13_1_greedy[[#This Row],[OR Tools długość]]*100</f>
        <v>112.2321837862075</v>
      </c>
      <c r="C100">
        <f>data_13_1__2[[#This Row],[BeamSearch długość]]/data_13_1__2[[#This Row],[OR Tools długość]]*100</f>
        <v>112.2321837862075</v>
      </c>
      <c r="E100">
        <f>data_13_4[[#This Row],[BeamSearch długość]]/data_13_4[[#This Row],[OR Tools długość]]*100</f>
        <v>112.62388689975529</v>
      </c>
      <c r="G100">
        <f>data_13_16[[#This Row],[BeamSearch długość]]/data_13_16[[#This Row],[OR Tools długość]]*100</f>
        <v>112.62033748642864</v>
      </c>
      <c r="I100">
        <f>data_13_64[[#This Row],[BeamSearch długość]]/data_13_64[[#This Row],[OR Tools długość]]*100</f>
        <v>99.996450586673376</v>
      </c>
    </row>
    <row r="101" spans="1:9" x14ac:dyDescent="0.25">
      <c r="A101">
        <f>data_13_1_greedy[[#This Row],[BeamSearch długość]]/data_13_1_greedy[[#This Row],[OR Tools długość]]*100</f>
        <v>127.95881757790615</v>
      </c>
      <c r="C101">
        <f>data_13_1__2[[#This Row],[BeamSearch długość]]/data_13_1__2[[#This Row],[OR Tools długość]]*100</f>
        <v>127.95881757790615</v>
      </c>
      <c r="E101">
        <f>data_13_4[[#This Row],[BeamSearch długość]]/data_13_4[[#This Row],[OR Tools długość]]*100</f>
        <v>111.88722442973946</v>
      </c>
      <c r="G101">
        <f>data_13_16[[#This Row],[BeamSearch długość]]/data_13_16[[#This Row],[OR Tools długość]]*100</f>
        <v>105.72389772320115</v>
      </c>
      <c r="I101">
        <f>data_13_64[[#This Row],[BeamSearch długość]]/data_13_64[[#This Row],[OR Tools długość]]*100</f>
        <v>108.41001558623542</v>
      </c>
    </row>
  </sheetData>
  <autoFilter ref="A1:J101" xr:uid="{837213FF-94AC-4969-B60E-939B1A9EC6FC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394-40C5-4B6D-8D1B-A60104F92A47}">
  <dimension ref="A1:G101"/>
  <sheetViews>
    <sheetView workbookViewId="0">
      <selection activeCell="G5" sqref="G5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505.09980000000002</v>
      </c>
      <c r="D2" t="s">
        <v>8</v>
      </c>
      <c r="E2">
        <v>598.85649999999998</v>
      </c>
      <c r="F2">
        <v>1</v>
      </c>
      <c r="G2">
        <v>1.000642776489258E-3</v>
      </c>
    </row>
    <row r="3" spans="1:7" x14ac:dyDescent="0.25">
      <c r="A3">
        <v>1</v>
      </c>
      <c r="B3" t="s">
        <v>9</v>
      </c>
      <c r="C3">
        <v>523.78510000000006</v>
      </c>
      <c r="D3" t="s">
        <v>10</v>
      </c>
      <c r="E3">
        <v>527.9085</v>
      </c>
      <c r="F3">
        <v>1</v>
      </c>
      <c r="G3">
        <v>0</v>
      </c>
    </row>
    <row r="4" spans="1:7" x14ac:dyDescent="0.25">
      <c r="A4">
        <v>2</v>
      </c>
      <c r="B4" t="s">
        <v>11</v>
      </c>
      <c r="C4">
        <v>627.32299999999998</v>
      </c>
      <c r="D4" t="s">
        <v>12</v>
      </c>
      <c r="E4">
        <v>657.22490000000005</v>
      </c>
      <c r="F4">
        <v>1</v>
      </c>
      <c r="G4">
        <v>0</v>
      </c>
    </row>
    <row r="5" spans="1:7" x14ac:dyDescent="0.25">
      <c r="A5">
        <v>3</v>
      </c>
      <c r="B5" t="s">
        <v>13</v>
      </c>
      <c r="C5">
        <v>524.95079999999996</v>
      </c>
      <c r="D5" t="s">
        <v>14</v>
      </c>
      <c r="E5">
        <v>613.10910000000001</v>
      </c>
      <c r="F5">
        <v>1</v>
      </c>
      <c r="G5">
        <v>1.002073287963867E-3</v>
      </c>
    </row>
    <row r="6" spans="1:7" x14ac:dyDescent="0.25">
      <c r="A6">
        <v>4</v>
      </c>
      <c r="B6" t="s">
        <v>15</v>
      </c>
      <c r="C6">
        <v>680.5299</v>
      </c>
      <c r="D6" t="s">
        <v>16</v>
      </c>
      <c r="E6">
        <v>865.67819999999995</v>
      </c>
      <c r="F6">
        <v>1</v>
      </c>
      <c r="G6">
        <v>0</v>
      </c>
    </row>
    <row r="7" spans="1:7" x14ac:dyDescent="0.25">
      <c r="A7">
        <v>5</v>
      </c>
      <c r="B7" t="s">
        <v>17</v>
      </c>
      <c r="C7">
        <v>528.43060000000003</v>
      </c>
      <c r="D7" t="s">
        <v>18</v>
      </c>
      <c r="E7">
        <v>625.12559999999996</v>
      </c>
      <c r="F7">
        <v>1</v>
      </c>
      <c r="G7">
        <v>0</v>
      </c>
    </row>
    <row r="8" spans="1:7" x14ac:dyDescent="0.25">
      <c r="A8">
        <v>6</v>
      </c>
      <c r="B8" t="s">
        <v>19</v>
      </c>
      <c r="C8">
        <v>447.22449999999998</v>
      </c>
      <c r="D8" t="s">
        <v>20</v>
      </c>
      <c r="E8">
        <v>554.42349999999999</v>
      </c>
      <c r="F8">
        <v>1</v>
      </c>
      <c r="G8">
        <v>0</v>
      </c>
    </row>
    <row r="9" spans="1:7" x14ac:dyDescent="0.25">
      <c r="A9">
        <v>7</v>
      </c>
      <c r="B9" t="s">
        <v>21</v>
      </c>
      <c r="C9">
        <v>744.61490000000003</v>
      </c>
      <c r="D9" t="s">
        <v>22</v>
      </c>
      <c r="E9">
        <v>854.02530000000002</v>
      </c>
      <c r="F9">
        <v>1</v>
      </c>
      <c r="G9">
        <v>9.9802017211914063E-4</v>
      </c>
    </row>
    <row r="10" spans="1:7" x14ac:dyDescent="0.25">
      <c r="A10">
        <v>8</v>
      </c>
      <c r="B10" t="s">
        <v>23</v>
      </c>
      <c r="C10">
        <v>619.3922</v>
      </c>
      <c r="D10" t="s">
        <v>24</v>
      </c>
      <c r="E10">
        <v>731.83460000000002</v>
      </c>
      <c r="F10">
        <v>1</v>
      </c>
      <c r="G10">
        <v>0</v>
      </c>
    </row>
    <row r="11" spans="1:7" x14ac:dyDescent="0.25">
      <c r="A11">
        <v>9</v>
      </c>
      <c r="B11" t="s">
        <v>25</v>
      </c>
      <c r="C11">
        <v>484.29719999999998</v>
      </c>
      <c r="D11" t="s">
        <v>26</v>
      </c>
      <c r="E11">
        <v>527.02660000000003</v>
      </c>
      <c r="F11">
        <v>1</v>
      </c>
      <c r="G11">
        <v>0</v>
      </c>
    </row>
    <row r="12" spans="1:7" x14ac:dyDescent="0.25">
      <c r="A12">
        <v>10</v>
      </c>
      <c r="B12" t="s">
        <v>27</v>
      </c>
      <c r="C12">
        <v>615.80880000000002</v>
      </c>
      <c r="D12" t="s">
        <v>28</v>
      </c>
      <c r="E12">
        <v>912.03279999999995</v>
      </c>
      <c r="F12">
        <v>1</v>
      </c>
      <c r="G12">
        <v>0</v>
      </c>
    </row>
    <row r="13" spans="1:7" x14ac:dyDescent="0.25">
      <c r="A13">
        <v>11</v>
      </c>
      <c r="B13" t="s">
        <v>29</v>
      </c>
      <c r="C13">
        <v>496.02249999999998</v>
      </c>
      <c r="D13" t="s">
        <v>30</v>
      </c>
      <c r="E13">
        <v>611.60249999999996</v>
      </c>
      <c r="F13">
        <v>1</v>
      </c>
      <c r="G13">
        <v>9.9921226501464844E-4</v>
      </c>
    </row>
    <row r="14" spans="1:7" x14ac:dyDescent="0.25">
      <c r="A14">
        <v>12</v>
      </c>
      <c r="B14" t="s">
        <v>31</v>
      </c>
      <c r="C14">
        <v>641.30370000000005</v>
      </c>
      <c r="D14" t="s">
        <v>32</v>
      </c>
      <c r="E14">
        <v>718.56349999999998</v>
      </c>
      <c r="F14">
        <v>1</v>
      </c>
      <c r="G14">
        <v>0</v>
      </c>
    </row>
    <row r="15" spans="1:7" x14ac:dyDescent="0.25">
      <c r="A15">
        <v>13</v>
      </c>
      <c r="B15" t="s">
        <v>33</v>
      </c>
      <c r="C15">
        <v>481.71469999999999</v>
      </c>
      <c r="D15" t="s">
        <v>34</v>
      </c>
      <c r="E15">
        <v>560.63480000000004</v>
      </c>
      <c r="F15">
        <v>1</v>
      </c>
      <c r="G15">
        <v>0</v>
      </c>
    </row>
    <row r="16" spans="1:7" x14ac:dyDescent="0.25">
      <c r="A16">
        <v>14</v>
      </c>
      <c r="B16" t="s">
        <v>35</v>
      </c>
      <c r="C16">
        <v>455.47489999999999</v>
      </c>
      <c r="D16" t="s">
        <v>36</v>
      </c>
      <c r="E16">
        <v>550.74429999999995</v>
      </c>
      <c r="F16">
        <v>1</v>
      </c>
      <c r="G16">
        <v>0</v>
      </c>
    </row>
    <row r="17" spans="1:7" x14ac:dyDescent="0.25">
      <c r="A17">
        <v>15</v>
      </c>
      <c r="B17" t="s">
        <v>37</v>
      </c>
      <c r="C17">
        <v>534.83399999999995</v>
      </c>
      <c r="D17" t="s">
        <v>38</v>
      </c>
      <c r="E17">
        <v>657.71519999999998</v>
      </c>
      <c r="F17">
        <v>1</v>
      </c>
      <c r="G17">
        <v>1.0001659393310549E-3</v>
      </c>
    </row>
    <row r="18" spans="1:7" x14ac:dyDescent="0.25">
      <c r="A18">
        <v>16</v>
      </c>
      <c r="B18" t="s">
        <v>39</v>
      </c>
      <c r="C18">
        <v>788.2722</v>
      </c>
      <c r="D18" t="s">
        <v>40</v>
      </c>
      <c r="E18">
        <v>959.18430000000001</v>
      </c>
      <c r="F18">
        <v>1</v>
      </c>
      <c r="G18">
        <v>0</v>
      </c>
    </row>
    <row r="19" spans="1:7" x14ac:dyDescent="0.25">
      <c r="A19">
        <v>17</v>
      </c>
      <c r="B19" t="s">
        <v>41</v>
      </c>
      <c r="C19">
        <v>567.34289999999999</v>
      </c>
      <c r="D19" t="s">
        <v>42</v>
      </c>
      <c r="E19">
        <v>745.41549999999995</v>
      </c>
      <c r="F19">
        <v>1</v>
      </c>
      <c r="G19">
        <v>0</v>
      </c>
    </row>
    <row r="20" spans="1:7" x14ac:dyDescent="0.25">
      <c r="A20">
        <v>18</v>
      </c>
      <c r="B20" t="s">
        <v>43</v>
      </c>
      <c r="C20">
        <v>518.24639999999999</v>
      </c>
      <c r="D20" t="s">
        <v>44</v>
      </c>
      <c r="E20">
        <v>616.06280000000004</v>
      </c>
      <c r="F20">
        <v>1</v>
      </c>
      <c r="G20">
        <v>0</v>
      </c>
    </row>
    <row r="21" spans="1:7" x14ac:dyDescent="0.25">
      <c r="A21">
        <v>19</v>
      </c>
      <c r="B21" t="s">
        <v>45</v>
      </c>
      <c r="C21">
        <v>453.82929999999999</v>
      </c>
      <c r="D21" t="s">
        <v>46</v>
      </c>
      <c r="E21">
        <v>563.19010000000003</v>
      </c>
      <c r="F21">
        <v>1</v>
      </c>
      <c r="G21">
        <v>1.0001659393310549E-3</v>
      </c>
    </row>
    <row r="22" spans="1:7" x14ac:dyDescent="0.25">
      <c r="A22">
        <v>20</v>
      </c>
      <c r="B22" t="s">
        <v>47</v>
      </c>
      <c r="C22">
        <v>385.60019999999997</v>
      </c>
      <c r="D22" t="s">
        <v>48</v>
      </c>
      <c r="E22">
        <v>385.60019999999997</v>
      </c>
      <c r="F22">
        <v>1</v>
      </c>
      <c r="G22">
        <v>0</v>
      </c>
    </row>
    <row r="23" spans="1:7" x14ac:dyDescent="0.25">
      <c r="A23">
        <v>21</v>
      </c>
      <c r="B23" t="s">
        <v>49</v>
      </c>
      <c r="C23">
        <v>615.8614</v>
      </c>
      <c r="D23" t="s">
        <v>50</v>
      </c>
      <c r="E23">
        <v>660.01009999999997</v>
      </c>
      <c r="F23">
        <v>1</v>
      </c>
      <c r="G23">
        <v>0</v>
      </c>
    </row>
    <row r="24" spans="1:7" x14ac:dyDescent="0.25">
      <c r="A24">
        <v>22</v>
      </c>
      <c r="B24" t="s">
        <v>51</v>
      </c>
      <c r="C24">
        <v>424.05970000000002</v>
      </c>
      <c r="D24" t="s">
        <v>52</v>
      </c>
      <c r="E24">
        <v>576.40409999999997</v>
      </c>
      <c r="F24">
        <v>1</v>
      </c>
      <c r="G24">
        <v>0</v>
      </c>
    </row>
    <row r="25" spans="1:7" x14ac:dyDescent="0.25">
      <c r="A25">
        <v>23</v>
      </c>
      <c r="B25" t="s">
        <v>53</v>
      </c>
      <c r="C25">
        <v>650.0308</v>
      </c>
      <c r="D25" t="s">
        <v>54</v>
      </c>
      <c r="E25">
        <v>747.0779</v>
      </c>
      <c r="F25">
        <v>1</v>
      </c>
      <c r="G25">
        <v>1.0001659393310549E-3</v>
      </c>
    </row>
    <row r="26" spans="1:7" x14ac:dyDescent="0.25">
      <c r="A26">
        <v>24</v>
      </c>
      <c r="B26" t="s">
        <v>55</v>
      </c>
      <c r="C26">
        <v>506.89850000000001</v>
      </c>
      <c r="D26" t="s">
        <v>56</v>
      </c>
      <c r="E26">
        <v>528.87869999999998</v>
      </c>
      <c r="F26">
        <v>1</v>
      </c>
      <c r="G26">
        <v>0</v>
      </c>
    </row>
    <row r="27" spans="1:7" x14ac:dyDescent="0.25">
      <c r="A27">
        <v>25</v>
      </c>
      <c r="B27" t="s">
        <v>57</v>
      </c>
      <c r="C27">
        <v>591.67560000000003</v>
      </c>
      <c r="D27" t="s">
        <v>58</v>
      </c>
      <c r="E27">
        <v>675.8682</v>
      </c>
      <c r="F27">
        <v>1</v>
      </c>
      <c r="G27">
        <v>0</v>
      </c>
    </row>
    <row r="28" spans="1:7" x14ac:dyDescent="0.25">
      <c r="A28">
        <v>26</v>
      </c>
      <c r="B28" t="s">
        <v>59</v>
      </c>
      <c r="C28">
        <v>554.38210000000004</v>
      </c>
      <c r="D28" t="s">
        <v>60</v>
      </c>
      <c r="E28">
        <v>702.94640000000004</v>
      </c>
      <c r="F28">
        <v>1</v>
      </c>
      <c r="G28">
        <v>0</v>
      </c>
    </row>
    <row r="29" spans="1:7" x14ac:dyDescent="0.25">
      <c r="A29">
        <v>27</v>
      </c>
      <c r="B29" t="s">
        <v>61</v>
      </c>
      <c r="C29">
        <v>616.27729999999997</v>
      </c>
      <c r="D29" t="s">
        <v>62</v>
      </c>
      <c r="E29">
        <v>692.48760000000004</v>
      </c>
      <c r="F29">
        <v>1</v>
      </c>
      <c r="G29">
        <v>1.0180473327636721E-3</v>
      </c>
    </row>
    <row r="30" spans="1:7" x14ac:dyDescent="0.25">
      <c r="A30">
        <v>28</v>
      </c>
      <c r="B30" t="s">
        <v>63</v>
      </c>
      <c r="C30">
        <v>603.74580000000003</v>
      </c>
      <c r="D30" t="s">
        <v>64</v>
      </c>
      <c r="E30">
        <v>684.72900000000004</v>
      </c>
      <c r="F30">
        <v>1</v>
      </c>
      <c r="G30">
        <v>0</v>
      </c>
    </row>
    <row r="31" spans="1:7" x14ac:dyDescent="0.25">
      <c r="A31">
        <v>29</v>
      </c>
      <c r="B31" t="s">
        <v>65</v>
      </c>
      <c r="C31">
        <v>393.26220000000001</v>
      </c>
      <c r="D31" t="s">
        <v>66</v>
      </c>
      <c r="E31">
        <v>516.76700000000005</v>
      </c>
      <c r="F31">
        <v>1</v>
      </c>
      <c r="G31">
        <v>0</v>
      </c>
    </row>
    <row r="32" spans="1:7" x14ac:dyDescent="0.25">
      <c r="A32">
        <v>30</v>
      </c>
      <c r="B32" t="s">
        <v>67</v>
      </c>
      <c r="C32">
        <v>492.72399999999999</v>
      </c>
      <c r="D32" t="s">
        <v>68</v>
      </c>
      <c r="E32">
        <v>634.45989999999995</v>
      </c>
      <c r="F32">
        <v>1</v>
      </c>
      <c r="G32">
        <v>0</v>
      </c>
    </row>
    <row r="33" spans="1:7" x14ac:dyDescent="0.25">
      <c r="A33">
        <v>31</v>
      </c>
      <c r="B33" t="s">
        <v>69</v>
      </c>
      <c r="C33">
        <v>475.25299999999999</v>
      </c>
      <c r="D33" t="s">
        <v>70</v>
      </c>
      <c r="E33">
        <v>534.46669999999995</v>
      </c>
      <c r="F33">
        <v>1</v>
      </c>
      <c r="G33">
        <v>9.9062919616699219E-4</v>
      </c>
    </row>
    <row r="34" spans="1:7" x14ac:dyDescent="0.25">
      <c r="A34">
        <v>32</v>
      </c>
      <c r="B34" t="s">
        <v>71</v>
      </c>
      <c r="C34">
        <v>584.71889999999996</v>
      </c>
      <c r="D34" t="s">
        <v>72</v>
      </c>
      <c r="E34">
        <v>875.60170000000005</v>
      </c>
      <c r="F34">
        <v>1</v>
      </c>
      <c r="G34">
        <v>0</v>
      </c>
    </row>
    <row r="35" spans="1:7" x14ac:dyDescent="0.25">
      <c r="A35">
        <v>33</v>
      </c>
      <c r="B35" t="s">
        <v>73</v>
      </c>
      <c r="C35">
        <v>393.80380000000002</v>
      </c>
      <c r="D35" t="s">
        <v>74</v>
      </c>
      <c r="E35">
        <v>469.04419999999999</v>
      </c>
      <c r="F35">
        <v>1</v>
      </c>
      <c r="G35">
        <v>0</v>
      </c>
    </row>
    <row r="36" spans="1:7" x14ac:dyDescent="0.25">
      <c r="A36">
        <v>34</v>
      </c>
      <c r="B36" t="s">
        <v>75</v>
      </c>
      <c r="C36">
        <v>683.74609999999996</v>
      </c>
      <c r="D36" t="s">
        <v>76</v>
      </c>
      <c r="E36">
        <v>691.06449999999995</v>
      </c>
      <c r="F36">
        <v>1</v>
      </c>
      <c r="G36">
        <v>0</v>
      </c>
    </row>
    <row r="37" spans="1:7" x14ac:dyDescent="0.25">
      <c r="A37">
        <v>35</v>
      </c>
      <c r="B37" t="s">
        <v>77</v>
      </c>
      <c r="C37">
        <v>296.69</v>
      </c>
      <c r="D37" t="s">
        <v>78</v>
      </c>
      <c r="E37">
        <v>353.97410000000002</v>
      </c>
      <c r="F37">
        <v>1</v>
      </c>
      <c r="G37">
        <v>9.9945068359375E-4</v>
      </c>
    </row>
    <row r="38" spans="1:7" x14ac:dyDescent="0.25">
      <c r="A38">
        <v>36</v>
      </c>
      <c r="B38" t="s">
        <v>79</v>
      </c>
      <c r="C38">
        <v>570.90890000000002</v>
      </c>
      <c r="D38" t="s">
        <v>80</v>
      </c>
      <c r="E38">
        <v>631.36149999999998</v>
      </c>
      <c r="F38">
        <v>1</v>
      </c>
      <c r="G38">
        <v>0</v>
      </c>
    </row>
    <row r="39" spans="1:7" x14ac:dyDescent="0.25">
      <c r="A39">
        <v>37</v>
      </c>
      <c r="B39" t="s">
        <v>81</v>
      </c>
      <c r="C39">
        <v>570.96310000000005</v>
      </c>
      <c r="D39" t="s">
        <v>82</v>
      </c>
      <c r="E39">
        <v>890.78530000000001</v>
      </c>
      <c r="F39">
        <v>1</v>
      </c>
      <c r="G39">
        <v>0</v>
      </c>
    </row>
    <row r="40" spans="1:7" x14ac:dyDescent="0.25">
      <c r="A40">
        <v>38</v>
      </c>
      <c r="B40" t="s">
        <v>83</v>
      </c>
      <c r="C40">
        <v>527.83910000000003</v>
      </c>
      <c r="D40" t="s">
        <v>84</v>
      </c>
      <c r="E40">
        <v>702.89290000000005</v>
      </c>
      <c r="F40">
        <v>1</v>
      </c>
      <c r="G40">
        <v>0</v>
      </c>
    </row>
    <row r="41" spans="1:7" x14ac:dyDescent="0.25">
      <c r="A41">
        <v>39</v>
      </c>
      <c r="B41" t="s">
        <v>85</v>
      </c>
      <c r="C41">
        <v>626.35320000000002</v>
      </c>
      <c r="D41" t="s">
        <v>86</v>
      </c>
      <c r="E41">
        <v>665.42110000000002</v>
      </c>
      <c r="F41">
        <v>1</v>
      </c>
      <c r="G41">
        <v>1.0018348693847661E-3</v>
      </c>
    </row>
    <row r="42" spans="1:7" x14ac:dyDescent="0.25">
      <c r="A42">
        <v>40</v>
      </c>
      <c r="B42" t="s">
        <v>87</v>
      </c>
      <c r="C42">
        <v>454.60789999999997</v>
      </c>
      <c r="D42" t="s">
        <v>88</v>
      </c>
      <c r="E42">
        <v>507.036</v>
      </c>
      <c r="F42">
        <v>1</v>
      </c>
      <c r="G42">
        <v>0</v>
      </c>
    </row>
    <row r="43" spans="1:7" x14ac:dyDescent="0.25">
      <c r="A43">
        <v>41</v>
      </c>
      <c r="B43" t="s">
        <v>89</v>
      </c>
      <c r="C43">
        <v>570.21720000000005</v>
      </c>
      <c r="D43" t="s">
        <v>90</v>
      </c>
      <c r="E43">
        <v>750.64260000000002</v>
      </c>
      <c r="F43">
        <v>1</v>
      </c>
      <c r="G43">
        <v>0</v>
      </c>
    </row>
    <row r="44" spans="1:7" x14ac:dyDescent="0.25">
      <c r="A44">
        <v>42</v>
      </c>
      <c r="B44" t="s">
        <v>91</v>
      </c>
      <c r="C44">
        <v>518.7903</v>
      </c>
      <c r="D44" t="s">
        <v>92</v>
      </c>
      <c r="E44">
        <v>502.36259999999999</v>
      </c>
      <c r="F44">
        <v>1</v>
      </c>
      <c r="G44">
        <v>0</v>
      </c>
    </row>
    <row r="45" spans="1:7" x14ac:dyDescent="0.25">
      <c r="A45">
        <v>43</v>
      </c>
      <c r="B45" t="s">
        <v>93</v>
      </c>
      <c r="C45">
        <v>432.14729999999997</v>
      </c>
      <c r="D45" t="s">
        <v>94</v>
      </c>
      <c r="E45">
        <v>432.14729999999997</v>
      </c>
      <c r="F45">
        <v>1</v>
      </c>
      <c r="G45">
        <v>9.9873542785644531E-4</v>
      </c>
    </row>
    <row r="46" spans="1:7" x14ac:dyDescent="0.25">
      <c r="A46">
        <v>44</v>
      </c>
      <c r="B46" t="s">
        <v>95</v>
      </c>
      <c r="C46">
        <v>606.56240000000003</v>
      </c>
      <c r="D46" t="s">
        <v>96</v>
      </c>
      <c r="E46">
        <v>665.83399999999995</v>
      </c>
      <c r="F46">
        <v>1</v>
      </c>
      <c r="G46">
        <v>0</v>
      </c>
    </row>
    <row r="47" spans="1:7" x14ac:dyDescent="0.25">
      <c r="A47">
        <v>45</v>
      </c>
      <c r="B47" t="s">
        <v>97</v>
      </c>
      <c r="C47">
        <v>458.10570000000001</v>
      </c>
      <c r="D47" t="s">
        <v>98</v>
      </c>
      <c r="E47">
        <v>566.6694</v>
      </c>
      <c r="F47">
        <v>1</v>
      </c>
      <c r="G47">
        <v>0</v>
      </c>
    </row>
    <row r="48" spans="1:7" x14ac:dyDescent="0.25">
      <c r="A48">
        <v>46</v>
      </c>
      <c r="B48" t="s">
        <v>99</v>
      </c>
      <c r="C48">
        <v>461.66930000000002</v>
      </c>
      <c r="D48" t="s">
        <v>100</v>
      </c>
      <c r="E48">
        <v>616.30730000000005</v>
      </c>
      <c r="F48">
        <v>1</v>
      </c>
      <c r="G48">
        <v>0</v>
      </c>
    </row>
    <row r="49" spans="1:7" x14ac:dyDescent="0.25">
      <c r="A49">
        <v>47</v>
      </c>
      <c r="B49" t="s">
        <v>101</v>
      </c>
      <c r="C49">
        <v>504.69970000000001</v>
      </c>
      <c r="D49" t="s">
        <v>102</v>
      </c>
      <c r="E49">
        <v>597.3895</v>
      </c>
      <c r="F49">
        <v>1</v>
      </c>
      <c r="G49">
        <v>9.9945068359375E-4</v>
      </c>
    </row>
    <row r="50" spans="1:7" x14ac:dyDescent="0.25">
      <c r="A50">
        <v>48</v>
      </c>
      <c r="B50" t="s">
        <v>103</v>
      </c>
      <c r="C50">
        <v>743.24689999999998</v>
      </c>
      <c r="D50" t="s">
        <v>104</v>
      </c>
      <c r="E50">
        <v>852.67740000000003</v>
      </c>
      <c r="F50">
        <v>1</v>
      </c>
      <c r="G50">
        <v>0</v>
      </c>
    </row>
    <row r="51" spans="1:7" x14ac:dyDescent="0.25">
      <c r="A51">
        <v>49</v>
      </c>
      <c r="B51" t="s">
        <v>105</v>
      </c>
      <c r="C51">
        <v>499.77780000000001</v>
      </c>
      <c r="D51" t="s">
        <v>106</v>
      </c>
      <c r="E51">
        <v>668.851</v>
      </c>
      <c r="F51">
        <v>1</v>
      </c>
      <c r="G51">
        <v>0</v>
      </c>
    </row>
    <row r="52" spans="1:7" x14ac:dyDescent="0.25">
      <c r="A52">
        <v>50</v>
      </c>
      <c r="B52" t="s">
        <v>107</v>
      </c>
      <c r="C52">
        <v>679.59780000000001</v>
      </c>
      <c r="D52" t="s">
        <v>108</v>
      </c>
      <c r="E52">
        <v>788.6893</v>
      </c>
      <c r="F52">
        <v>1</v>
      </c>
      <c r="G52">
        <v>0</v>
      </c>
    </row>
    <row r="53" spans="1:7" x14ac:dyDescent="0.25">
      <c r="A53">
        <v>51</v>
      </c>
      <c r="B53" t="s">
        <v>109</v>
      </c>
      <c r="C53">
        <v>721.62310000000002</v>
      </c>
      <c r="D53" t="s">
        <v>110</v>
      </c>
      <c r="E53">
        <v>812.25580000000002</v>
      </c>
      <c r="F53">
        <v>1</v>
      </c>
      <c r="G53">
        <v>1.000642776489258E-3</v>
      </c>
    </row>
    <row r="54" spans="1:7" x14ac:dyDescent="0.25">
      <c r="A54">
        <v>52</v>
      </c>
      <c r="B54" t="s">
        <v>111</v>
      </c>
      <c r="C54">
        <v>686.22040000000004</v>
      </c>
      <c r="D54" t="s">
        <v>112</v>
      </c>
      <c r="E54">
        <v>751.81629999999996</v>
      </c>
      <c r="F54">
        <v>1</v>
      </c>
      <c r="G54">
        <v>0</v>
      </c>
    </row>
    <row r="55" spans="1:7" x14ac:dyDescent="0.25">
      <c r="A55">
        <v>53</v>
      </c>
      <c r="B55" t="s">
        <v>113</v>
      </c>
      <c r="C55">
        <v>447.76659999999998</v>
      </c>
      <c r="D55" t="s">
        <v>114</v>
      </c>
      <c r="E55">
        <v>569.8972</v>
      </c>
      <c r="F55">
        <v>1</v>
      </c>
      <c r="G55">
        <v>0</v>
      </c>
    </row>
    <row r="56" spans="1:7" x14ac:dyDescent="0.25">
      <c r="A56">
        <v>54</v>
      </c>
      <c r="B56" t="s">
        <v>115</v>
      </c>
      <c r="C56">
        <v>479.9898</v>
      </c>
      <c r="D56" t="s">
        <v>116</v>
      </c>
      <c r="E56">
        <v>660.3827</v>
      </c>
      <c r="F56">
        <v>1</v>
      </c>
      <c r="G56">
        <v>0</v>
      </c>
    </row>
    <row r="57" spans="1:7" x14ac:dyDescent="0.25">
      <c r="A57">
        <v>55</v>
      </c>
      <c r="B57" t="s">
        <v>117</v>
      </c>
      <c r="C57">
        <v>636.66219999999998</v>
      </c>
      <c r="D57" t="s">
        <v>118</v>
      </c>
      <c r="E57">
        <v>704.69299999999998</v>
      </c>
      <c r="F57">
        <v>1</v>
      </c>
      <c r="G57">
        <v>9.9968910217285156E-4</v>
      </c>
    </row>
    <row r="58" spans="1:7" x14ac:dyDescent="0.25">
      <c r="A58">
        <v>56</v>
      </c>
      <c r="B58" t="s">
        <v>119</v>
      </c>
      <c r="C58">
        <v>498.10199999999998</v>
      </c>
      <c r="D58" t="s">
        <v>120</v>
      </c>
      <c r="E58">
        <v>697.98389999999995</v>
      </c>
      <c r="F58">
        <v>1</v>
      </c>
      <c r="G58">
        <v>0</v>
      </c>
    </row>
    <row r="59" spans="1:7" x14ac:dyDescent="0.25">
      <c r="A59">
        <v>57</v>
      </c>
      <c r="B59" t="s">
        <v>121</v>
      </c>
      <c r="C59">
        <v>440.79750000000001</v>
      </c>
      <c r="D59" t="s">
        <v>122</v>
      </c>
      <c r="E59">
        <v>498.54390000000001</v>
      </c>
      <c r="F59">
        <v>1</v>
      </c>
      <c r="G59">
        <v>0</v>
      </c>
    </row>
    <row r="60" spans="1:7" x14ac:dyDescent="0.25">
      <c r="A60">
        <v>58</v>
      </c>
      <c r="B60" t="s">
        <v>123</v>
      </c>
      <c r="C60">
        <v>479.13869999999997</v>
      </c>
      <c r="D60" t="s">
        <v>124</v>
      </c>
      <c r="E60">
        <v>586.19809999999995</v>
      </c>
      <c r="F60">
        <v>1</v>
      </c>
      <c r="G60">
        <v>0</v>
      </c>
    </row>
    <row r="61" spans="1:7" x14ac:dyDescent="0.25">
      <c r="A61">
        <v>59</v>
      </c>
      <c r="B61" t="s">
        <v>125</v>
      </c>
      <c r="C61">
        <v>674.21280000000002</v>
      </c>
      <c r="D61" t="s">
        <v>126</v>
      </c>
      <c r="E61">
        <v>808.41830000000004</v>
      </c>
      <c r="F61">
        <v>1</v>
      </c>
      <c r="G61">
        <v>9.9945068359375E-4</v>
      </c>
    </row>
    <row r="62" spans="1:7" x14ac:dyDescent="0.25">
      <c r="A62">
        <v>60</v>
      </c>
      <c r="B62" t="s">
        <v>127</v>
      </c>
      <c r="C62">
        <v>671.01409999999998</v>
      </c>
      <c r="D62" t="s">
        <v>128</v>
      </c>
      <c r="E62">
        <v>822.51930000000004</v>
      </c>
      <c r="F62">
        <v>1</v>
      </c>
      <c r="G62">
        <v>0</v>
      </c>
    </row>
    <row r="63" spans="1:7" x14ac:dyDescent="0.25">
      <c r="A63">
        <v>61</v>
      </c>
      <c r="B63" t="s">
        <v>129</v>
      </c>
      <c r="C63">
        <v>446.476</v>
      </c>
      <c r="D63" t="s">
        <v>130</v>
      </c>
      <c r="E63">
        <v>582.97299999999996</v>
      </c>
      <c r="F63">
        <v>1</v>
      </c>
      <c r="G63">
        <v>0</v>
      </c>
    </row>
    <row r="64" spans="1:7" x14ac:dyDescent="0.25">
      <c r="A64">
        <v>62</v>
      </c>
      <c r="B64" t="s">
        <v>131</v>
      </c>
      <c r="C64">
        <v>444.07029999999997</v>
      </c>
      <c r="D64" t="s">
        <v>132</v>
      </c>
      <c r="E64">
        <v>531.15099999999995</v>
      </c>
      <c r="F64">
        <v>1</v>
      </c>
      <c r="G64">
        <v>0</v>
      </c>
    </row>
    <row r="65" spans="1:7" x14ac:dyDescent="0.25">
      <c r="A65">
        <v>63</v>
      </c>
      <c r="B65" t="s">
        <v>133</v>
      </c>
      <c r="C65">
        <v>443.19130000000001</v>
      </c>
      <c r="D65" t="s">
        <v>134</v>
      </c>
      <c r="E65">
        <v>541.42020000000002</v>
      </c>
      <c r="F65">
        <v>1</v>
      </c>
      <c r="G65">
        <v>1.0025501251220701E-3</v>
      </c>
    </row>
    <row r="66" spans="1:7" x14ac:dyDescent="0.25">
      <c r="A66">
        <v>64</v>
      </c>
      <c r="B66" t="s">
        <v>135</v>
      </c>
      <c r="C66">
        <v>561.29700000000003</v>
      </c>
      <c r="D66" t="s">
        <v>136</v>
      </c>
      <c r="E66">
        <v>787.14909999999998</v>
      </c>
      <c r="F66">
        <v>1</v>
      </c>
      <c r="G66">
        <v>0</v>
      </c>
    </row>
    <row r="67" spans="1:7" x14ac:dyDescent="0.25">
      <c r="A67">
        <v>65</v>
      </c>
      <c r="B67" t="s">
        <v>137</v>
      </c>
      <c r="C67">
        <v>513.04070000000002</v>
      </c>
      <c r="D67" t="s">
        <v>138</v>
      </c>
      <c r="E67">
        <v>669.33659999999998</v>
      </c>
      <c r="F67">
        <v>1</v>
      </c>
      <c r="G67">
        <v>0</v>
      </c>
    </row>
    <row r="68" spans="1:7" x14ac:dyDescent="0.25">
      <c r="A68">
        <v>66</v>
      </c>
      <c r="B68" t="s">
        <v>139</v>
      </c>
      <c r="C68">
        <v>397.30290000000002</v>
      </c>
      <c r="D68" t="s">
        <v>140</v>
      </c>
      <c r="E68">
        <v>513.11720000000003</v>
      </c>
      <c r="F68">
        <v>1</v>
      </c>
      <c r="G68">
        <v>0</v>
      </c>
    </row>
    <row r="69" spans="1:7" x14ac:dyDescent="0.25">
      <c r="A69">
        <v>67</v>
      </c>
      <c r="B69" t="s">
        <v>141</v>
      </c>
      <c r="C69">
        <v>577.85090000000002</v>
      </c>
      <c r="D69" t="s">
        <v>142</v>
      </c>
      <c r="E69">
        <v>691.43769999999995</v>
      </c>
      <c r="F69">
        <v>1</v>
      </c>
      <c r="G69">
        <v>1.0161399841308589E-3</v>
      </c>
    </row>
    <row r="70" spans="1:7" x14ac:dyDescent="0.25">
      <c r="A70">
        <v>68</v>
      </c>
      <c r="B70" t="s">
        <v>143</v>
      </c>
      <c r="C70">
        <v>685.39509999999996</v>
      </c>
      <c r="D70" t="s">
        <v>144</v>
      </c>
      <c r="E70">
        <v>692.41359999999997</v>
      </c>
      <c r="F70">
        <v>1</v>
      </c>
      <c r="G70">
        <v>0</v>
      </c>
    </row>
    <row r="71" spans="1:7" x14ac:dyDescent="0.25">
      <c r="A71">
        <v>69</v>
      </c>
      <c r="B71" t="s">
        <v>145</v>
      </c>
      <c r="C71">
        <v>460.09</v>
      </c>
      <c r="D71" t="s">
        <v>146</v>
      </c>
      <c r="E71">
        <v>545.00980000000004</v>
      </c>
      <c r="F71">
        <v>1</v>
      </c>
      <c r="G71">
        <v>0</v>
      </c>
    </row>
    <row r="72" spans="1:7" x14ac:dyDescent="0.25">
      <c r="A72">
        <v>70</v>
      </c>
      <c r="B72" t="s">
        <v>147</v>
      </c>
      <c r="C72">
        <v>464.26929999999999</v>
      </c>
      <c r="D72" t="s">
        <v>148</v>
      </c>
      <c r="E72">
        <v>605.08410000000003</v>
      </c>
      <c r="F72">
        <v>1</v>
      </c>
      <c r="G72">
        <v>0</v>
      </c>
    </row>
    <row r="73" spans="1:7" x14ac:dyDescent="0.25">
      <c r="A73">
        <v>71</v>
      </c>
      <c r="B73" t="s">
        <v>149</v>
      </c>
      <c r="C73">
        <v>614.67079999999999</v>
      </c>
      <c r="D73" t="s">
        <v>150</v>
      </c>
      <c r="E73">
        <v>616.85170000000005</v>
      </c>
      <c r="F73">
        <v>1</v>
      </c>
      <c r="G73">
        <v>9.8967552185058594E-4</v>
      </c>
    </row>
    <row r="74" spans="1:7" x14ac:dyDescent="0.25">
      <c r="A74">
        <v>72</v>
      </c>
      <c r="B74" t="s">
        <v>151</v>
      </c>
      <c r="C74">
        <v>551.78060000000005</v>
      </c>
      <c r="D74" t="s">
        <v>152</v>
      </c>
      <c r="E74">
        <v>686.25930000000005</v>
      </c>
      <c r="F74">
        <v>1</v>
      </c>
      <c r="G74">
        <v>0</v>
      </c>
    </row>
    <row r="75" spans="1:7" x14ac:dyDescent="0.25">
      <c r="A75">
        <v>73</v>
      </c>
      <c r="B75" t="s">
        <v>153</v>
      </c>
      <c r="C75">
        <v>565.78489999999999</v>
      </c>
      <c r="D75" t="s">
        <v>154</v>
      </c>
      <c r="E75">
        <v>666.88570000000004</v>
      </c>
      <c r="F75">
        <v>1</v>
      </c>
      <c r="G75">
        <v>0</v>
      </c>
    </row>
    <row r="76" spans="1:7" x14ac:dyDescent="0.25">
      <c r="A76">
        <v>74</v>
      </c>
      <c r="B76" t="s">
        <v>155</v>
      </c>
      <c r="C76">
        <v>628.64459999999997</v>
      </c>
      <c r="D76" t="s">
        <v>156</v>
      </c>
      <c r="E76">
        <v>746.28030000000001</v>
      </c>
      <c r="F76">
        <v>1</v>
      </c>
      <c r="G76">
        <v>0</v>
      </c>
    </row>
    <row r="77" spans="1:7" x14ac:dyDescent="0.25">
      <c r="A77">
        <v>75</v>
      </c>
      <c r="B77" t="s">
        <v>157</v>
      </c>
      <c r="C77">
        <v>559.9606</v>
      </c>
      <c r="D77" t="s">
        <v>158</v>
      </c>
      <c r="E77">
        <v>624.0204</v>
      </c>
      <c r="F77">
        <v>1</v>
      </c>
      <c r="G77">
        <v>9.9921226501464844E-4</v>
      </c>
    </row>
    <row r="78" spans="1:7" x14ac:dyDescent="0.25">
      <c r="A78">
        <v>76</v>
      </c>
      <c r="B78" t="s">
        <v>159</v>
      </c>
      <c r="C78">
        <v>618.02970000000005</v>
      </c>
      <c r="D78" t="s">
        <v>160</v>
      </c>
      <c r="E78">
        <v>772.29110000000003</v>
      </c>
      <c r="F78">
        <v>1</v>
      </c>
      <c r="G78">
        <v>0</v>
      </c>
    </row>
    <row r="79" spans="1:7" x14ac:dyDescent="0.25">
      <c r="A79">
        <v>77</v>
      </c>
      <c r="B79" t="s">
        <v>161</v>
      </c>
      <c r="C79">
        <v>670.28679999999997</v>
      </c>
      <c r="D79" t="s">
        <v>162</v>
      </c>
      <c r="E79">
        <v>777.03279999999995</v>
      </c>
      <c r="F79">
        <v>1</v>
      </c>
      <c r="G79">
        <v>0</v>
      </c>
    </row>
    <row r="80" spans="1:7" x14ac:dyDescent="0.25">
      <c r="A80">
        <v>78</v>
      </c>
      <c r="B80" t="s">
        <v>163</v>
      </c>
      <c r="C80">
        <v>683.54430000000002</v>
      </c>
      <c r="D80" t="s">
        <v>164</v>
      </c>
      <c r="E80">
        <v>831.83050000000003</v>
      </c>
      <c r="F80">
        <v>1</v>
      </c>
      <c r="G80">
        <v>0</v>
      </c>
    </row>
    <row r="81" spans="1:7" x14ac:dyDescent="0.25">
      <c r="A81">
        <v>79</v>
      </c>
      <c r="B81" t="s">
        <v>165</v>
      </c>
      <c r="C81">
        <v>617.54769999999996</v>
      </c>
      <c r="D81" t="s">
        <v>166</v>
      </c>
      <c r="E81">
        <v>652.98910000000001</v>
      </c>
      <c r="F81">
        <v>1</v>
      </c>
      <c r="G81">
        <v>1.0018348693847661E-3</v>
      </c>
    </row>
    <row r="82" spans="1:7" x14ac:dyDescent="0.25">
      <c r="A82">
        <v>80</v>
      </c>
      <c r="B82" t="s">
        <v>167</v>
      </c>
      <c r="C82">
        <v>766.1961</v>
      </c>
      <c r="D82" t="s">
        <v>168</v>
      </c>
      <c r="E82">
        <v>853.23180000000002</v>
      </c>
      <c r="F82">
        <v>1</v>
      </c>
      <c r="G82">
        <v>0</v>
      </c>
    </row>
    <row r="83" spans="1:7" x14ac:dyDescent="0.25">
      <c r="A83">
        <v>81</v>
      </c>
      <c r="B83" t="s">
        <v>169</v>
      </c>
      <c r="C83">
        <v>520.25890000000004</v>
      </c>
      <c r="D83" t="s">
        <v>170</v>
      </c>
      <c r="E83">
        <v>593.01130000000001</v>
      </c>
      <c r="F83">
        <v>1</v>
      </c>
      <c r="G83">
        <v>0</v>
      </c>
    </row>
    <row r="84" spans="1:7" x14ac:dyDescent="0.25">
      <c r="A84">
        <v>82</v>
      </c>
      <c r="B84" t="s">
        <v>171</v>
      </c>
      <c r="C84">
        <v>416.98160000000001</v>
      </c>
      <c r="D84" t="s">
        <v>172</v>
      </c>
      <c r="E84">
        <v>457.24380000000002</v>
      </c>
      <c r="F84">
        <v>1</v>
      </c>
      <c r="G84">
        <v>0</v>
      </c>
    </row>
    <row r="85" spans="1:7" x14ac:dyDescent="0.25">
      <c r="A85">
        <v>83</v>
      </c>
      <c r="B85" t="s">
        <v>173</v>
      </c>
      <c r="C85">
        <v>580.07420000000002</v>
      </c>
      <c r="D85" t="s">
        <v>174</v>
      </c>
      <c r="E85">
        <v>640.31029999999998</v>
      </c>
      <c r="F85">
        <v>1</v>
      </c>
      <c r="G85">
        <v>9.9921226501464844E-4</v>
      </c>
    </row>
    <row r="86" spans="1:7" x14ac:dyDescent="0.25">
      <c r="A86">
        <v>84</v>
      </c>
      <c r="B86" t="s">
        <v>175</v>
      </c>
      <c r="C86">
        <v>576.84010000000001</v>
      </c>
      <c r="D86" t="s">
        <v>176</v>
      </c>
      <c r="E86">
        <v>675.23919999999998</v>
      </c>
      <c r="F86">
        <v>1</v>
      </c>
      <c r="G86">
        <v>0</v>
      </c>
    </row>
    <row r="87" spans="1:7" x14ac:dyDescent="0.25">
      <c r="A87">
        <v>85</v>
      </c>
      <c r="B87" t="s">
        <v>177</v>
      </c>
      <c r="C87">
        <v>617.84299999999996</v>
      </c>
      <c r="D87" t="s">
        <v>178</v>
      </c>
      <c r="E87">
        <v>725.65189999999996</v>
      </c>
      <c r="F87">
        <v>1</v>
      </c>
      <c r="G87">
        <v>0</v>
      </c>
    </row>
    <row r="88" spans="1:7" x14ac:dyDescent="0.25">
      <c r="A88">
        <v>86</v>
      </c>
      <c r="B88" t="s">
        <v>179</v>
      </c>
      <c r="C88">
        <v>563.54949999999997</v>
      </c>
      <c r="D88" t="s">
        <v>180</v>
      </c>
      <c r="E88">
        <v>607.87760000000003</v>
      </c>
      <c r="F88">
        <v>1</v>
      </c>
      <c r="G88">
        <v>0</v>
      </c>
    </row>
    <row r="89" spans="1:7" x14ac:dyDescent="0.25">
      <c r="A89">
        <v>87</v>
      </c>
      <c r="B89" t="s">
        <v>181</v>
      </c>
      <c r="C89">
        <v>496.26900000000001</v>
      </c>
      <c r="D89" t="s">
        <v>182</v>
      </c>
      <c r="E89">
        <v>585.15650000000005</v>
      </c>
      <c r="F89">
        <v>1</v>
      </c>
      <c r="G89">
        <v>9.9921226501464844E-4</v>
      </c>
    </row>
    <row r="90" spans="1:7" x14ac:dyDescent="0.25">
      <c r="A90">
        <v>88</v>
      </c>
      <c r="B90" t="s">
        <v>183</v>
      </c>
      <c r="C90">
        <v>614.65509999999995</v>
      </c>
      <c r="D90" t="s">
        <v>184</v>
      </c>
      <c r="E90">
        <v>741.78070000000002</v>
      </c>
      <c r="F90">
        <v>1</v>
      </c>
      <c r="G90">
        <v>0</v>
      </c>
    </row>
    <row r="91" spans="1:7" x14ac:dyDescent="0.25">
      <c r="A91">
        <v>89</v>
      </c>
      <c r="B91" t="s">
        <v>185</v>
      </c>
      <c r="C91">
        <v>539.78769999999997</v>
      </c>
      <c r="D91" t="s">
        <v>186</v>
      </c>
      <c r="E91">
        <v>575.81679999999994</v>
      </c>
      <c r="F91">
        <v>1</v>
      </c>
      <c r="G91">
        <v>0</v>
      </c>
    </row>
    <row r="92" spans="1:7" x14ac:dyDescent="0.25">
      <c r="A92">
        <v>90</v>
      </c>
      <c r="B92" t="s">
        <v>187</v>
      </c>
      <c r="C92">
        <v>466.36410000000001</v>
      </c>
      <c r="D92" t="s">
        <v>188</v>
      </c>
      <c r="E92">
        <v>583.23659999999995</v>
      </c>
      <c r="F92">
        <v>1</v>
      </c>
      <c r="G92">
        <v>0</v>
      </c>
    </row>
    <row r="93" spans="1:7" x14ac:dyDescent="0.25">
      <c r="A93">
        <v>91</v>
      </c>
      <c r="B93" t="s">
        <v>189</v>
      </c>
      <c r="C93">
        <v>827.72550000000001</v>
      </c>
      <c r="D93" t="s">
        <v>190</v>
      </c>
      <c r="E93">
        <v>853.39390000000003</v>
      </c>
      <c r="F93">
        <v>1</v>
      </c>
      <c r="G93">
        <v>1.000642776489258E-3</v>
      </c>
    </row>
    <row r="94" spans="1:7" x14ac:dyDescent="0.25">
      <c r="A94">
        <v>92</v>
      </c>
      <c r="B94" t="s">
        <v>191</v>
      </c>
      <c r="C94">
        <v>530.83339999999998</v>
      </c>
      <c r="D94" t="s">
        <v>192</v>
      </c>
      <c r="E94">
        <v>604.32420000000002</v>
      </c>
      <c r="F94">
        <v>1</v>
      </c>
      <c r="G94">
        <v>0</v>
      </c>
    </row>
    <row r="95" spans="1:7" x14ac:dyDescent="0.25">
      <c r="A95">
        <v>93</v>
      </c>
      <c r="B95" t="s">
        <v>193</v>
      </c>
      <c r="C95">
        <v>536.197</v>
      </c>
      <c r="D95" t="s">
        <v>194</v>
      </c>
      <c r="E95">
        <v>577.87199999999996</v>
      </c>
      <c r="F95">
        <v>1</v>
      </c>
      <c r="G95">
        <v>0</v>
      </c>
    </row>
    <row r="96" spans="1:7" x14ac:dyDescent="0.25">
      <c r="A96">
        <v>94</v>
      </c>
      <c r="B96" t="s">
        <v>195</v>
      </c>
      <c r="C96">
        <v>612.81050000000005</v>
      </c>
      <c r="D96" t="s">
        <v>196</v>
      </c>
      <c r="E96">
        <v>838.30280000000005</v>
      </c>
      <c r="F96">
        <v>1</v>
      </c>
      <c r="G96">
        <v>0</v>
      </c>
    </row>
    <row r="97" spans="1:7" x14ac:dyDescent="0.25">
      <c r="A97">
        <v>95</v>
      </c>
      <c r="B97" t="s">
        <v>197</v>
      </c>
      <c r="C97">
        <v>776.17639999999994</v>
      </c>
      <c r="D97" t="s">
        <v>198</v>
      </c>
      <c r="E97">
        <v>810.18380000000002</v>
      </c>
      <c r="F97">
        <v>1</v>
      </c>
      <c r="G97">
        <v>9.9921226501464844E-4</v>
      </c>
    </row>
    <row r="98" spans="1:7" x14ac:dyDescent="0.25">
      <c r="A98">
        <v>96</v>
      </c>
      <c r="B98" t="s">
        <v>199</v>
      </c>
      <c r="C98">
        <v>494.26170000000002</v>
      </c>
      <c r="D98" t="s">
        <v>200</v>
      </c>
      <c r="E98">
        <v>651.43499999999995</v>
      </c>
      <c r="F98">
        <v>1</v>
      </c>
      <c r="G98">
        <v>0</v>
      </c>
    </row>
    <row r="99" spans="1:7" x14ac:dyDescent="0.25">
      <c r="A99">
        <v>97</v>
      </c>
      <c r="B99" t="s">
        <v>201</v>
      </c>
      <c r="C99">
        <v>422.06470000000002</v>
      </c>
      <c r="D99" t="s">
        <v>202</v>
      </c>
      <c r="E99">
        <v>476.2903</v>
      </c>
      <c r="F99">
        <v>1</v>
      </c>
      <c r="G99">
        <v>0</v>
      </c>
    </row>
    <row r="100" spans="1:7" x14ac:dyDescent="0.25">
      <c r="A100">
        <v>98</v>
      </c>
      <c r="B100" t="s">
        <v>203</v>
      </c>
      <c r="C100">
        <v>828.30589999999995</v>
      </c>
      <c r="D100" t="s">
        <v>204</v>
      </c>
      <c r="E100">
        <v>929.62580000000003</v>
      </c>
      <c r="F100">
        <v>1</v>
      </c>
      <c r="G100">
        <v>0</v>
      </c>
    </row>
    <row r="101" spans="1:7" x14ac:dyDescent="0.25">
      <c r="A101">
        <v>99</v>
      </c>
      <c r="B101" t="s">
        <v>205</v>
      </c>
      <c r="C101">
        <v>589.17370000000005</v>
      </c>
      <c r="D101" t="s">
        <v>206</v>
      </c>
      <c r="E101">
        <v>753.89970000000005</v>
      </c>
      <c r="F101">
        <v>1</v>
      </c>
      <c r="G101">
        <v>1.000404357910156E-3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00CC-D84F-4597-8CCE-C5548DEF558F}">
  <dimension ref="A1:G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505.09980000000002</v>
      </c>
      <c r="D2" t="s">
        <v>207</v>
      </c>
      <c r="E2">
        <v>559.9425</v>
      </c>
      <c r="F2">
        <v>4</v>
      </c>
      <c r="G2">
        <v>3.0000448226928711E-2</v>
      </c>
    </row>
    <row r="3" spans="1:7" x14ac:dyDescent="0.25">
      <c r="A3">
        <v>1</v>
      </c>
      <c r="B3" t="s">
        <v>9</v>
      </c>
      <c r="C3">
        <v>523.78510000000006</v>
      </c>
      <c r="D3" t="s">
        <v>208</v>
      </c>
      <c r="E3">
        <v>578.2269</v>
      </c>
      <c r="F3">
        <v>4</v>
      </c>
      <c r="G3">
        <v>3.1010150909423832E-2</v>
      </c>
    </row>
    <row r="4" spans="1:7" x14ac:dyDescent="0.25">
      <c r="A4">
        <v>2</v>
      </c>
      <c r="B4" t="s">
        <v>11</v>
      </c>
      <c r="C4">
        <v>627.32299999999998</v>
      </c>
      <c r="D4" t="s">
        <v>209</v>
      </c>
      <c r="E4">
        <v>642.56449999999995</v>
      </c>
      <c r="F4">
        <v>4</v>
      </c>
      <c r="G4">
        <v>3.100943565368652E-2</v>
      </c>
    </row>
    <row r="5" spans="1:7" x14ac:dyDescent="0.25">
      <c r="A5">
        <v>3</v>
      </c>
      <c r="B5" t="s">
        <v>13</v>
      </c>
      <c r="C5">
        <v>524.95079999999996</v>
      </c>
      <c r="D5" t="s">
        <v>210</v>
      </c>
      <c r="E5">
        <v>542.69830000000002</v>
      </c>
      <c r="F5">
        <v>4</v>
      </c>
      <c r="G5">
        <v>2.9998779296875E-2</v>
      </c>
    </row>
    <row r="6" spans="1:7" x14ac:dyDescent="0.25">
      <c r="A6">
        <v>4</v>
      </c>
      <c r="B6" t="s">
        <v>15</v>
      </c>
      <c r="C6">
        <v>680.5299</v>
      </c>
      <c r="D6" t="s">
        <v>211</v>
      </c>
      <c r="E6">
        <v>740.07780000000002</v>
      </c>
      <c r="F6">
        <v>4</v>
      </c>
      <c r="G6">
        <v>3.0001163482666019E-2</v>
      </c>
    </row>
    <row r="7" spans="1:7" x14ac:dyDescent="0.25">
      <c r="A7">
        <v>5</v>
      </c>
      <c r="B7" t="s">
        <v>17</v>
      </c>
      <c r="C7">
        <v>528.43060000000003</v>
      </c>
      <c r="D7" t="s">
        <v>212</v>
      </c>
      <c r="E7">
        <v>577.59699999999998</v>
      </c>
      <c r="F7">
        <v>4</v>
      </c>
      <c r="G7">
        <v>3.1500339508056641E-2</v>
      </c>
    </row>
    <row r="8" spans="1:7" x14ac:dyDescent="0.25">
      <c r="A8">
        <v>6</v>
      </c>
      <c r="B8" t="s">
        <v>19</v>
      </c>
      <c r="C8">
        <v>447.22449999999998</v>
      </c>
      <c r="D8" t="s">
        <v>213</v>
      </c>
      <c r="E8">
        <v>532.45759999999996</v>
      </c>
      <c r="F8">
        <v>4</v>
      </c>
      <c r="G8">
        <v>3.062796592712402E-2</v>
      </c>
    </row>
    <row r="9" spans="1:7" x14ac:dyDescent="0.25">
      <c r="A9">
        <v>7</v>
      </c>
      <c r="B9" t="s">
        <v>21</v>
      </c>
      <c r="C9">
        <v>744.61490000000003</v>
      </c>
      <c r="D9" t="s">
        <v>214</v>
      </c>
      <c r="E9">
        <v>775.05129999999997</v>
      </c>
      <c r="F9">
        <v>4</v>
      </c>
      <c r="G9">
        <v>0.1185562610626221</v>
      </c>
    </row>
    <row r="10" spans="1:7" x14ac:dyDescent="0.25">
      <c r="A10">
        <v>8</v>
      </c>
      <c r="B10" t="s">
        <v>23</v>
      </c>
      <c r="C10">
        <v>619.3922</v>
      </c>
      <c r="D10" t="s">
        <v>215</v>
      </c>
      <c r="E10">
        <v>633.21640000000002</v>
      </c>
      <c r="F10">
        <v>4</v>
      </c>
      <c r="G10">
        <v>3.1073093414306641E-2</v>
      </c>
    </row>
    <row r="11" spans="1:7" x14ac:dyDescent="0.25">
      <c r="A11">
        <v>9</v>
      </c>
      <c r="B11" t="s">
        <v>25</v>
      </c>
      <c r="C11">
        <v>484.29719999999998</v>
      </c>
      <c r="D11" t="s">
        <v>216</v>
      </c>
      <c r="E11">
        <v>544.06979999999999</v>
      </c>
      <c r="F11">
        <v>4</v>
      </c>
      <c r="G11">
        <v>2.8219223022460941E-2</v>
      </c>
    </row>
    <row r="12" spans="1:7" x14ac:dyDescent="0.25">
      <c r="A12">
        <v>10</v>
      </c>
      <c r="B12" t="s">
        <v>27</v>
      </c>
      <c r="C12">
        <v>615.80880000000002</v>
      </c>
      <c r="D12" t="s">
        <v>217</v>
      </c>
      <c r="E12">
        <v>892.47709999999995</v>
      </c>
      <c r="F12">
        <v>4</v>
      </c>
      <c r="G12">
        <v>2.9039859771728519E-2</v>
      </c>
    </row>
    <row r="13" spans="1:7" x14ac:dyDescent="0.25">
      <c r="A13">
        <v>11</v>
      </c>
      <c r="B13" t="s">
        <v>29</v>
      </c>
      <c r="C13">
        <v>496.02249999999998</v>
      </c>
      <c r="D13" t="s">
        <v>218</v>
      </c>
      <c r="E13">
        <v>594.16160000000002</v>
      </c>
      <c r="F13">
        <v>4</v>
      </c>
      <c r="G13">
        <v>3.1816720962524407E-2</v>
      </c>
    </row>
    <row r="14" spans="1:7" x14ac:dyDescent="0.25">
      <c r="A14">
        <v>12</v>
      </c>
      <c r="B14" t="s">
        <v>31</v>
      </c>
      <c r="C14">
        <v>641.30370000000005</v>
      </c>
      <c r="D14" t="s">
        <v>219</v>
      </c>
      <c r="E14">
        <v>707.48940000000005</v>
      </c>
      <c r="F14">
        <v>4</v>
      </c>
      <c r="G14">
        <v>3.1597137451171882E-2</v>
      </c>
    </row>
    <row r="15" spans="1:7" x14ac:dyDescent="0.25">
      <c r="A15">
        <v>13</v>
      </c>
      <c r="B15" t="s">
        <v>33</v>
      </c>
      <c r="C15">
        <v>481.71469999999999</v>
      </c>
      <c r="D15" t="s">
        <v>220</v>
      </c>
      <c r="E15">
        <v>555.75199999999995</v>
      </c>
      <c r="F15">
        <v>4</v>
      </c>
      <c r="G15">
        <v>2.8579473495483398E-2</v>
      </c>
    </row>
    <row r="16" spans="1:7" x14ac:dyDescent="0.25">
      <c r="A16">
        <v>14</v>
      </c>
      <c r="B16" t="s">
        <v>35</v>
      </c>
      <c r="C16">
        <v>455.47489999999999</v>
      </c>
      <c r="D16" t="s">
        <v>221</v>
      </c>
      <c r="E16">
        <v>480.38600000000002</v>
      </c>
      <c r="F16">
        <v>4</v>
      </c>
      <c r="G16">
        <v>3.009700775146484E-2</v>
      </c>
    </row>
    <row r="17" spans="1:7" x14ac:dyDescent="0.25">
      <c r="A17">
        <v>15</v>
      </c>
      <c r="B17" t="s">
        <v>37</v>
      </c>
      <c r="C17">
        <v>534.83399999999995</v>
      </c>
      <c r="D17" t="s">
        <v>222</v>
      </c>
      <c r="E17">
        <v>562.72239999999999</v>
      </c>
      <c r="F17">
        <v>4</v>
      </c>
      <c r="G17">
        <v>3.0099153518676761E-2</v>
      </c>
    </row>
    <row r="18" spans="1:7" x14ac:dyDescent="0.25">
      <c r="A18">
        <v>16</v>
      </c>
      <c r="B18" t="s">
        <v>39</v>
      </c>
      <c r="C18">
        <v>788.2722</v>
      </c>
      <c r="D18" t="s">
        <v>223</v>
      </c>
      <c r="E18">
        <v>740.24549999999999</v>
      </c>
      <c r="F18">
        <v>4</v>
      </c>
      <c r="G18">
        <v>2.9074192047119141E-2</v>
      </c>
    </row>
    <row r="19" spans="1:7" x14ac:dyDescent="0.25">
      <c r="A19">
        <v>17</v>
      </c>
      <c r="B19" t="s">
        <v>41</v>
      </c>
      <c r="C19">
        <v>567.34289999999999</v>
      </c>
      <c r="D19" t="s">
        <v>224</v>
      </c>
      <c r="E19">
        <v>567.34289999999999</v>
      </c>
      <c r="F19">
        <v>4</v>
      </c>
      <c r="G19">
        <v>2.7685165405273441E-2</v>
      </c>
    </row>
    <row r="20" spans="1:7" x14ac:dyDescent="0.25">
      <c r="A20">
        <v>18</v>
      </c>
      <c r="B20" t="s">
        <v>43</v>
      </c>
      <c r="C20">
        <v>518.24639999999999</v>
      </c>
      <c r="D20" t="s">
        <v>225</v>
      </c>
      <c r="E20">
        <v>518.19380000000001</v>
      </c>
      <c r="F20">
        <v>4</v>
      </c>
      <c r="G20">
        <v>2.9665231704711911E-2</v>
      </c>
    </row>
    <row r="21" spans="1:7" x14ac:dyDescent="0.25">
      <c r="A21">
        <v>19</v>
      </c>
      <c r="B21" t="s">
        <v>45</v>
      </c>
      <c r="C21">
        <v>453.82929999999999</v>
      </c>
      <c r="D21" t="s">
        <v>226</v>
      </c>
      <c r="E21">
        <v>517.54939999999999</v>
      </c>
      <c r="F21">
        <v>4</v>
      </c>
      <c r="G21">
        <v>3.2000064849853523E-2</v>
      </c>
    </row>
    <row r="22" spans="1:7" x14ac:dyDescent="0.25">
      <c r="A22">
        <v>20</v>
      </c>
      <c r="B22" t="s">
        <v>47</v>
      </c>
      <c r="C22">
        <v>385.60019999999997</v>
      </c>
      <c r="D22" t="s">
        <v>227</v>
      </c>
      <c r="E22">
        <v>385.60019999999997</v>
      </c>
      <c r="F22">
        <v>4</v>
      </c>
      <c r="G22">
        <v>3.085994720458984E-2</v>
      </c>
    </row>
    <row r="23" spans="1:7" x14ac:dyDescent="0.25">
      <c r="A23">
        <v>21</v>
      </c>
      <c r="B23" t="s">
        <v>49</v>
      </c>
      <c r="C23">
        <v>615.8614</v>
      </c>
      <c r="D23" t="s">
        <v>228</v>
      </c>
      <c r="E23">
        <v>662.25360000000001</v>
      </c>
      <c r="F23">
        <v>4</v>
      </c>
      <c r="G23">
        <v>3.2999038696289063E-2</v>
      </c>
    </row>
    <row r="24" spans="1:7" x14ac:dyDescent="0.25">
      <c r="A24">
        <v>22</v>
      </c>
      <c r="B24" t="s">
        <v>51</v>
      </c>
      <c r="C24">
        <v>424.05970000000002</v>
      </c>
      <c r="D24" t="s">
        <v>229</v>
      </c>
      <c r="E24">
        <v>477.24180000000001</v>
      </c>
      <c r="F24">
        <v>4</v>
      </c>
      <c r="G24">
        <v>3.0000209808349609E-2</v>
      </c>
    </row>
    <row r="25" spans="1:7" x14ac:dyDescent="0.25">
      <c r="A25">
        <v>23</v>
      </c>
      <c r="B25" t="s">
        <v>53</v>
      </c>
      <c r="C25">
        <v>650.0308</v>
      </c>
      <c r="D25" t="s">
        <v>230</v>
      </c>
      <c r="E25">
        <v>650.0308</v>
      </c>
      <c r="F25">
        <v>4</v>
      </c>
      <c r="G25">
        <v>2.8993368148803711E-2</v>
      </c>
    </row>
    <row r="26" spans="1:7" x14ac:dyDescent="0.25">
      <c r="A26">
        <v>24</v>
      </c>
      <c r="B26" t="s">
        <v>55</v>
      </c>
      <c r="C26">
        <v>506.89850000000001</v>
      </c>
      <c r="D26" t="s">
        <v>231</v>
      </c>
      <c r="E26">
        <v>627.81399999999996</v>
      </c>
      <c r="F26">
        <v>4</v>
      </c>
      <c r="G26">
        <v>2.9999971389770511E-2</v>
      </c>
    </row>
    <row r="27" spans="1:7" x14ac:dyDescent="0.25">
      <c r="A27">
        <v>25</v>
      </c>
      <c r="B27" t="s">
        <v>57</v>
      </c>
      <c r="C27">
        <v>591.67560000000003</v>
      </c>
      <c r="D27" t="s">
        <v>232</v>
      </c>
      <c r="E27">
        <v>607.96220000000005</v>
      </c>
      <c r="F27">
        <v>4</v>
      </c>
      <c r="G27">
        <v>3.099822998046875E-2</v>
      </c>
    </row>
    <row r="28" spans="1:7" x14ac:dyDescent="0.25">
      <c r="A28">
        <v>26</v>
      </c>
      <c r="B28" t="s">
        <v>59</v>
      </c>
      <c r="C28">
        <v>554.38210000000004</v>
      </c>
      <c r="D28" t="s">
        <v>233</v>
      </c>
      <c r="E28">
        <v>683.97670000000005</v>
      </c>
      <c r="F28">
        <v>4</v>
      </c>
      <c r="G28">
        <v>2.9000043869018551E-2</v>
      </c>
    </row>
    <row r="29" spans="1:7" x14ac:dyDescent="0.25">
      <c r="A29">
        <v>27</v>
      </c>
      <c r="B29" t="s">
        <v>61</v>
      </c>
      <c r="C29">
        <v>616.27729999999997</v>
      </c>
      <c r="D29" t="s">
        <v>234</v>
      </c>
      <c r="E29">
        <v>649.26440000000002</v>
      </c>
      <c r="F29">
        <v>4</v>
      </c>
      <c r="G29">
        <v>3.0000686645507809E-2</v>
      </c>
    </row>
    <row r="30" spans="1:7" x14ac:dyDescent="0.25">
      <c r="A30">
        <v>28</v>
      </c>
      <c r="B30" t="s">
        <v>63</v>
      </c>
      <c r="C30">
        <v>603.74580000000003</v>
      </c>
      <c r="D30" t="s">
        <v>235</v>
      </c>
      <c r="E30">
        <v>656.44240000000002</v>
      </c>
      <c r="F30">
        <v>4</v>
      </c>
      <c r="G30">
        <v>2.9997348785400391E-2</v>
      </c>
    </row>
    <row r="31" spans="1:7" x14ac:dyDescent="0.25">
      <c r="A31">
        <v>29</v>
      </c>
      <c r="B31" t="s">
        <v>65</v>
      </c>
      <c r="C31">
        <v>393.26220000000001</v>
      </c>
      <c r="D31" t="s">
        <v>236</v>
      </c>
      <c r="E31">
        <v>553.03309999999999</v>
      </c>
      <c r="F31">
        <v>4</v>
      </c>
      <c r="G31">
        <v>2.9000997543334961E-2</v>
      </c>
    </row>
    <row r="32" spans="1:7" x14ac:dyDescent="0.25">
      <c r="A32">
        <v>30</v>
      </c>
      <c r="B32" t="s">
        <v>67</v>
      </c>
      <c r="C32">
        <v>492.72399999999999</v>
      </c>
      <c r="D32" t="s">
        <v>237</v>
      </c>
      <c r="E32">
        <v>514.25699999999995</v>
      </c>
      <c r="F32">
        <v>4</v>
      </c>
      <c r="G32">
        <v>3.1000614166259769E-2</v>
      </c>
    </row>
    <row r="33" spans="1:7" x14ac:dyDescent="0.25">
      <c r="A33">
        <v>31</v>
      </c>
      <c r="B33" t="s">
        <v>69</v>
      </c>
      <c r="C33">
        <v>475.25299999999999</v>
      </c>
      <c r="D33" t="s">
        <v>238</v>
      </c>
      <c r="E33">
        <v>528.22450000000003</v>
      </c>
      <c r="F33">
        <v>4</v>
      </c>
      <c r="G33">
        <v>3.3999919891357422E-2</v>
      </c>
    </row>
    <row r="34" spans="1:7" x14ac:dyDescent="0.25">
      <c r="A34">
        <v>32</v>
      </c>
      <c r="B34" t="s">
        <v>71</v>
      </c>
      <c r="C34">
        <v>584.71889999999996</v>
      </c>
      <c r="D34" t="s">
        <v>239</v>
      </c>
      <c r="E34">
        <v>589.64239999999995</v>
      </c>
      <c r="F34">
        <v>4</v>
      </c>
      <c r="G34">
        <v>3.0999422073364261E-2</v>
      </c>
    </row>
    <row r="35" spans="1:7" x14ac:dyDescent="0.25">
      <c r="A35">
        <v>33</v>
      </c>
      <c r="B35" t="s">
        <v>73</v>
      </c>
      <c r="C35">
        <v>393.80380000000002</v>
      </c>
      <c r="D35" t="s">
        <v>240</v>
      </c>
      <c r="E35">
        <v>500.81040000000002</v>
      </c>
      <c r="F35">
        <v>4</v>
      </c>
      <c r="G35">
        <v>3.0011177062988281E-2</v>
      </c>
    </row>
    <row r="36" spans="1:7" x14ac:dyDescent="0.25">
      <c r="A36">
        <v>34</v>
      </c>
      <c r="B36" t="s">
        <v>75</v>
      </c>
      <c r="C36">
        <v>683.74609999999996</v>
      </c>
      <c r="D36" t="s">
        <v>241</v>
      </c>
      <c r="E36">
        <v>689.40560000000005</v>
      </c>
      <c r="F36">
        <v>4</v>
      </c>
      <c r="G36">
        <v>3.007602691650391E-2</v>
      </c>
    </row>
    <row r="37" spans="1:7" x14ac:dyDescent="0.25">
      <c r="A37">
        <v>35</v>
      </c>
      <c r="B37" t="s">
        <v>77</v>
      </c>
      <c r="C37">
        <v>296.69</v>
      </c>
      <c r="D37" t="s">
        <v>242</v>
      </c>
      <c r="E37">
        <v>474.93700000000001</v>
      </c>
      <c r="F37">
        <v>4</v>
      </c>
      <c r="G37">
        <v>3.2000064849853523E-2</v>
      </c>
    </row>
    <row r="38" spans="1:7" x14ac:dyDescent="0.25">
      <c r="A38">
        <v>36</v>
      </c>
      <c r="B38" t="s">
        <v>79</v>
      </c>
      <c r="C38">
        <v>570.90890000000002</v>
      </c>
      <c r="D38" t="s">
        <v>243</v>
      </c>
      <c r="E38">
        <v>586.25419999999997</v>
      </c>
      <c r="F38">
        <v>4</v>
      </c>
      <c r="G38">
        <v>2.79998779296875E-2</v>
      </c>
    </row>
    <row r="39" spans="1:7" x14ac:dyDescent="0.25">
      <c r="A39">
        <v>37</v>
      </c>
      <c r="B39" t="s">
        <v>81</v>
      </c>
      <c r="C39">
        <v>570.96310000000005</v>
      </c>
      <c r="D39" t="s">
        <v>244</v>
      </c>
      <c r="E39">
        <v>615.30259999999998</v>
      </c>
      <c r="F39">
        <v>4</v>
      </c>
      <c r="G39">
        <v>2.902626991271973E-2</v>
      </c>
    </row>
    <row r="40" spans="1:7" x14ac:dyDescent="0.25">
      <c r="A40">
        <v>38</v>
      </c>
      <c r="B40" t="s">
        <v>83</v>
      </c>
      <c r="C40">
        <v>527.83910000000003</v>
      </c>
      <c r="D40" t="s">
        <v>245</v>
      </c>
      <c r="E40">
        <v>581.01779999999997</v>
      </c>
      <c r="F40">
        <v>4</v>
      </c>
      <c r="G40">
        <v>2.9405117034912109E-2</v>
      </c>
    </row>
    <row r="41" spans="1:7" x14ac:dyDescent="0.25">
      <c r="A41">
        <v>39</v>
      </c>
      <c r="B41" t="s">
        <v>85</v>
      </c>
      <c r="C41">
        <v>626.35320000000002</v>
      </c>
      <c r="D41" t="s">
        <v>246</v>
      </c>
      <c r="E41">
        <v>663.52869999999996</v>
      </c>
      <c r="F41">
        <v>4</v>
      </c>
      <c r="G41">
        <v>2.9406547546386719E-2</v>
      </c>
    </row>
    <row r="42" spans="1:7" x14ac:dyDescent="0.25">
      <c r="A42">
        <v>40</v>
      </c>
      <c r="B42" t="s">
        <v>87</v>
      </c>
      <c r="C42">
        <v>454.60789999999997</v>
      </c>
      <c r="D42" t="s">
        <v>247</v>
      </c>
      <c r="E42">
        <v>504.31799999999998</v>
      </c>
      <c r="F42">
        <v>4</v>
      </c>
      <c r="G42">
        <v>3.3999443054199219E-2</v>
      </c>
    </row>
    <row r="43" spans="1:7" x14ac:dyDescent="0.25">
      <c r="A43">
        <v>41</v>
      </c>
      <c r="B43" t="s">
        <v>89</v>
      </c>
      <c r="C43">
        <v>570.21720000000005</v>
      </c>
      <c r="D43" t="s">
        <v>248</v>
      </c>
      <c r="E43">
        <v>599.94889999999998</v>
      </c>
      <c r="F43">
        <v>4</v>
      </c>
      <c r="G43">
        <v>2.8000116348266602E-2</v>
      </c>
    </row>
    <row r="44" spans="1:7" x14ac:dyDescent="0.25">
      <c r="A44">
        <v>42</v>
      </c>
      <c r="B44" t="s">
        <v>91</v>
      </c>
      <c r="C44">
        <v>518.7903</v>
      </c>
      <c r="D44" t="s">
        <v>249</v>
      </c>
      <c r="E44">
        <v>539.33450000000005</v>
      </c>
      <c r="F44">
        <v>4</v>
      </c>
      <c r="G44">
        <v>3.0000686645507809E-2</v>
      </c>
    </row>
    <row r="45" spans="1:7" x14ac:dyDescent="0.25">
      <c r="A45">
        <v>43</v>
      </c>
      <c r="B45" t="s">
        <v>93</v>
      </c>
      <c r="C45">
        <v>432.14729999999997</v>
      </c>
      <c r="D45" t="s">
        <v>250</v>
      </c>
      <c r="E45">
        <v>432.14729999999997</v>
      </c>
      <c r="F45">
        <v>4</v>
      </c>
      <c r="G45">
        <v>2.9077768325805661E-2</v>
      </c>
    </row>
    <row r="46" spans="1:7" x14ac:dyDescent="0.25">
      <c r="A46">
        <v>44</v>
      </c>
      <c r="B46" t="s">
        <v>95</v>
      </c>
      <c r="C46">
        <v>606.56240000000003</v>
      </c>
      <c r="D46" t="s">
        <v>251</v>
      </c>
      <c r="E46">
        <v>646.24760000000003</v>
      </c>
      <c r="F46">
        <v>4</v>
      </c>
      <c r="G46">
        <v>3.200078010559082E-2</v>
      </c>
    </row>
    <row r="47" spans="1:7" x14ac:dyDescent="0.25">
      <c r="A47">
        <v>45</v>
      </c>
      <c r="B47" t="s">
        <v>97</v>
      </c>
      <c r="C47">
        <v>458.10570000000001</v>
      </c>
      <c r="D47" t="s">
        <v>252</v>
      </c>
      <c r="E47">
        <v>458.10570000000001</v>
      </c>
      <c r="F47">
        <v>4</v>
      </c>
      <c r="G47">
        <v>3.3992290496826172E-2</v>
      </c>
    </row>
    <row r="48" spans="1:7" x14ac:dyDescent="0.25">
      <c r="A48">
        <v>46</v>
      </c>
      <c r="B48" t="s">
        <v>99</v>
      </c>
      <c r="C48">
        <v>461.66930000000002</v>
      </c>
      <c r="D48" t="s">
        <v>253</v>
      </c>
      <c r="E48">
        <v>522.14559999999994</v>
      </c>
      <c r="F48">
        <v>4</v>
      </c>
      <c r="G48">
        <v>2.8001070022583011E-2</v>
      </c>
    </row>
    <row r="49" spans="1:7" x14ac:dyDescent="0.25">
      <c r="A49">
        <v>47</v>
      </c>
      <c r="B49" t="s">
        <v>101</v>
      </c>
      <c r="C49">
        <v>504.69970000000001</v>
      </c>
      <c r="D49" t="s">
        <v>254</v>
      </c>
      <c r="E49">
        <v>547.44849999999997</v>
      </c>
      <c r="F49">
        <v>4</v>
      </c>
      <c r="G49">
        <v>2.7999162673950199E-2</v>
      </c>
    </row>
    <row r="50" spans="1:7" x14ac:dyDescent="0.25">
      <c r="A50">
        <v>48</v>
      </c>
      <c r="B50" t="s">
        <v>103</v>
      </c>
      <c r="C50">
        <v>743.24689999999998</v>
      </c>
      <c r="D50" t="s">
        <v>255</v>
      </c>
      <c r="E50">
        <v>779.67399999999998</v>
      </c>
      <c r="F50">
        <v>4</v>
      </c>
      <c r="G50">
        <v>3.1665325164794922E-2</v>
      </c>
    </row>
    <row r="51" spans="1:7" x14ac:dyDescent="0.25">
      <c r="A51">
        <v>49</v>
      </c>
      <c r="B51" t="s">
        <v>105</v>
      </c>
      <c r="C51">
        <v>499.77780000000001</v>
      </c>
      <c r="D51" t="s">
        <v>256</v>
      </c>
      <c r="E51">
        <v>500.4982</v>
      </c>
      <c r="F51">
        <v>4</v>
      </c>
      <c r="G51">
        <v>3.2797574996948242E-2</v>
      </c>
    </row>
    <row r="52" spans="1:7" x14ac:dyDescent="0.25">
      <c r="A52">
        <v>50</v>
      </c>
      <c r="B52" t="s">
        <v>107</v>
      </c>
      <c r="C52">
        <v>679.59780000000001</v>
      </c>
      <c r="D52" t="s">
        <v>257</v>
      </c>
      <c r="E52">
        <v>720.72050000000002</v>
      </c>
      <c r="F52">
        <v>4</v>
      </c>
      <c r="G52">
        <v>3.1998872756958008E-2</v>
      </c>
    </row>
    <row r="53" spans="1:7" x14ac:dyDescent="0.25">
      <c r="A53">
        <v>51</v>
      </c>
      <c r="B53" t="s">
        <v>109</v>
      </c>
      <c r="C53">
        <v>721.62310000000002</v>
      </c>
      <c r="D53" t="s">
        <v>258</v>
      </c>
      <c r="E53">
        <v>748.55539999999996</v>
      </c>
      <c r="F53">
        <v>4</v>
      </c>
      <c r="G53">
        <v>2.9008150100708011E-2</v>
      </c>
    </row>
    <row r="54" spans="1:7" x14ac:dyDescent="0.25">
      <c r="A54">
        <v>52</v>
      </c>
      <c r="B54" t="s">
        <v>111</v>
      </c>
      <c r="C54">
        <v>686.22040000000004</v>
      </c>
      <c r="D54" t="s">
        <v>259</v>
      </c>
      <c r="E54">
        <v>750.48739999999998</v>
      </c>
      <c r="F54">
        <v>4</v>
      </c>
      <c r="G54">
        <v>3.1858444213867188E-2</v>
      </c>
    </row>
    <row r="55" spans="1:7" x14ac:dyDescent="0.25">
      <c r="A55">
        <v>53</v>
      </c>
      <c r="B55" t="s">
        <v>113</v>
      </c>
      <c r="C55">
        <v>447.76659999999998</v>
      </c>
      <c r="D55" t="s">
        <v>260</v>
      </c>
      <c r="E55">
        <v>449.4855</v>
      </c>
      <c r="F55">
        <v>4</v>
      </c>
      <c r="G55">
        <v>3.3031702041625977E-2</v>
      </c>
    </row>
    <row r="56" spans="1:7" x14ac:dyDescent="0.25">
      <c r="A56">
        <v>54</v>
      </c>
      <c r="B56" t="s">
        <v>115</v>
      </c>
      <c r="C56">
        <v>479.9898</v>
      </c>
      <c r="D56" t="s">
        <v>261</v>
      </c>
      <c r="E56">
        <v>606.7989</v>
      </c>
      <c r="F56">
        <v>4</v>
      </c>
      <c r="G56">
        <v>3.3165216445922852E-2</v>
      </c>
    </row>
    <row r="57" spans="1:7" x14ac:dyDescent="0.25">
      <c r="A57">
        <v>55</v>
      </c>
      <c r="B57" t="s">
        <v>117</v>
      </c>
      <c r="C57">
        <v>636.66219999999998</v>
      </c>
      <c r="D57" t="s">
        <v>262</v>
      </c>
      <c r="E57">
        <v>696.36789999999996</v>
      </c>
      <c r="F57">
        <v>4</v>
      </c>
      <c r="G57">
        <v>2.6314496994018551E-2</v>
      </c>
    </row>
    <row r="58" spans="1:7" x14ac:dyDescent="0.25">
      <c r="A58">
        <v>56</v>
      </c>
      <c r="B58" t="s">
        <v>119</v>
      </c>
      <c r="C58">
        <v>498.10199999999998</v>
      </c>
      <c r="D58" t="s">
        <v>263</v>
      </c>
      <c r="E58">
        <v>523.64</v>
      </c>
      <c r="F58">
        <v>4</v>
      </c>
      <c r="G58">
        <v>3.017735481262207E-2</v>
      </c>
    </row>
    <row r="59" spans="1:7" x14ac:dyDescent="0.25">
      <c r="A59">
        <v>57</v>
      </c>
      <c r="B59" t="s">
        <v>121</v>
      </c>
      <c r="C59">
        <v>440.79750000000001</v>
      </c>
      <c r="D59" t="s">
        <v>264</v>
      </c>
      <c r="E59">
        <v>475.28829999999999</v>
      </c>
      <c r="F59">
        <v>4</v>
      </c>
      <c r="G59">
        <v>3.1049489974975589E-2</v>
      </c>
    </row>
    <row r="60" spans="1:7" x14ac:dyDescent="0.25">
      <c r="A60">
        <v>58</v>
      </c>
      <c r="B60" t="s">
        <v>123</v>
      </c>
      <c r="C60">
        <v>479.13869999999997</v>
      </c>
      <c r="D60" t="s">
        <v>265</v>
      </c>
      <c r="E60">
        <v>532.62260000000003</v>
      </c>
      <c r="F60">
        <v>4</v>
      </c>
      <c r="G60">
        <v>3.0396223068237301E-2</v>
      </c>
    </row>
    <row r="61" spans="1:7" x14ac:dyDescent="0.25">
      <c r="A61">
        <v>59</v>
      </c>
      <c r="B61" t="s">
        <v>125</v>
      </c>
      <c r="C61">
        <v>674.21280000000002</v>
      </c>
      <c r="D61" t="s">
        <v>266</v>
      </c>
      <c r="E61">
        <v>726.73530000000005</v>
      </c>
      <c r="F61">
        <v>4</v>
      </c>
      <c r="G61">
        <v>3.4520864486694343E-2</v>
      </c>
    </row>
    <row r="62" spans="1:7" x14ac:dyDescent="0.25">
      <c r="A62">
        <v>60</v>
      </c>
      <c r="B62" t="s">
        <v>127</v>
      </c>
      <c r="C62">
        <v>671.01409999999998</v>
      </c>
      <c r="D62" t="s">
        <v>267</v>
      </c>
      <c r="E62">
        <v>811.40809999999999</v>
      </c>
      <c r="F62">
        <v>4</v>
      </c>
      <c r="G62">
        <v>2.9016733169555661E-2</v>
      </c>
    </row>
    <row r="63" spans="1:7" x14ac:dyDescent="0.25">
      <c r="A63">
        <v>61</v>
      </c>
      <c r="B63" t="s">
        <v>129</v>
      </c>
      <c r="C63">
        <v>446.476</v>
      </c>
      <c r="D63" t="s">
        <v>268</v>
      </c>
      <c r="E63">
        <v>498.53680000000003</v>
      </c>
      <c r="F63">
        <v>4</v>
      </c>
      <c r="G63">
        <v>3.4025907516479492E-2</v>
      </c>
    </row>
    <row r="64" spans="1:7" x14ac:dyDescent="0.25">
      <c r="A64">
        <v>62</v>
      </c>
      <c r="B64" t="s">
        <v>131</v>
      </c>
      <c r="C64">
        <v>444.07029999999997</v>
      </c>
      <c r="D64" t="s">
        <v>269</v>
      </c>
      <c r="E64">
        <v>465.2509</v>
      </c>
      <c r="F64">
        <v>4</v>
      </c>
      <c r="G64">
        <v>2.9008388519287109E-2</v>
      </c>
    </row>
    <row r="65" spans="1:7" x14ac:dyDescent="0.25">
      <c r="A65">
        <v>63</v>
      </c>
      <c r="B65" t="s">
        <v>133</v>
      </c>
      <c r="C65">
        <v>443.19130000000001</v>
      </c>
      <c r="D65" t="s">
        <v>270</v>
      </c>
      <c r="E65">
        <v>500.60480000000001</v>
      </c>
      <c r="F65">
        <v>4</v>
      </c>
      <c r="G65">
        <v>3.103280067443848E-2</v>
      </c>
    </row>
    <row r="66" spans="1:7" x14ac:dyDescent="0.25">
      <c r="A66">
        <v>64</v>
      </c>
      <c r="B66" t="s">
        <v>135</v>
      </c>
      <c r="C66">
        <v>561.29700000000003</v>
      </c>
      <c r="D66" t="s">
        <v>271</v>
      </c>
      <c r="E66">
        <v>606.2799</v>
      </c>
      <c r="F66">
        <v>4</v>
      </c>
      <c r="G66">
        <v>2.6842117309570309E-2</v>
      </c>
    </row>
    <row r="67" spans="1:7" x14ac:dyDescent="0.25">
      <c r="A67">
        <v>65</v>
      </c>
      <c r="B67" t="s">
        <v>137</v>
      </c>
      <c r="C67">
        <v>513.04070000000002</v>
      </c>
      <c r="D67" t="s">
        <v>272</v>
      </c>
      <c r="E67">
        <v>514.70500000000004</v>
      </c>
      <c r="F67">
        <v>4</v>
      </c>
      <c r="G67">
        <v>3.2048940658569343E-2</v>
      </c>
    </row>
    <row r="68" spans="1:7" x14ac:dyDescent="0.25">
      <c r="A68">
        <v>66</v>
      </c>
      <c r="B68" t="s">
        <v>139</v>
      </c>
      <c r="C68">
        <v>397.30290000000002</v>
      </c>
      <c r="D68" t="s">
        <v>273</v>
      </c>
      <c r="E68">
        <v>470.85719999999998</v>
      </c>
      <c r="F68">
        <v>4</v>
      </c>
      <c r="G68">
        <v>3.2005071640014648E-2</v>
      </c>
    </row>
    <row r="69" spans="1:7" x14ac:dyDescent="0.25">
      <c r="A69">
        <v>67</v>
      </c>
      <c r="B69" t="s">
        <v>141</v>
      </c>
      <c r="C69">
        <v>577.85090000000002</v>
      </c>
      <c r="D69" t="s">
        <v>274</v>
      </c>
      <c r="E69">
        <v>661.83870000000002</v>
      </c>
      <c r="F69">
        <v>4</v>
      </c>
      <c r="G69">
        <v>2.9321193695068359E-2</v>
      </c>
    </row>
    <row r="70" spans="1:7" x14ac:dyDescent="0.25">
      <c r="A70">
        <v>68</v>
      </c>
      <c r="B70" t="s">
        <v>143</v>
      </c>
      <c r="C70">
        <v>685.39509999999996</v>
      </c>
      <c r="D70" t="s">
        <v>275</v>
      </c>
      <c r="E70">
        <v>739.19719999999995</v>
      </c>
      <c r="F70">
        <v>4</v>
      </c>
      <c r="G70">
        <v>2.670192718505859E-2</v>
      </c>
    </row>
    <row r="71" spans="1:7" x14ac:dyDescent="0.25">
      <c r="A71">
        <v>69</v>
      </c>
      <c r="B71" t="s">
        <v>145</v>
      </c>
      <c r="C71">
        <v>460.09</v>
      </c>
      <c r="D71" t="s">
        <v>276</v>
      </c>
      <c r="E71">
        <v>460.09</v>
      </c>
      <c r="F71">
        <v>4</v>
      </c>
      <c r="G71">
        <v>3.1000852584838871E-2</v>
      </c>
    </row>
    <row r="72" spans="1:7" x14ac:dyDescent="0.25">
      <c r="A72">
        <v>70</v>
      </c>
      <c r="B72" t="s">
        <v>147</v>
      </c>
      <c r="C72">
        <v>464.26929999999999</v>
      </c>
      <c r="D72" t="s">
        <v>277</v>
      </c>
      <c r="E72">
        <v>476.92559999999997</v>
      </c>
      <c r="F72">
        <v>4</v>
      </c>
      <c r="G72">
        <v>3.2096147537231452E-2</v>
      </c>
    </row>
    <row r="73" spans="1:7" x14ac:dyDescent="0.25">
      <c r="A73">
        <v>71</v>
      </c>
      <c r="B73" t="s">
        <v>149</v>
      </c>
      <c r="C73">
        <v>614.67079999999999</v>
      </c>
      <c r="D73" t="s">
        <v>278</v>
      </c>
      <c r="E73">
        <v>614.67079999999999</v>
      </c>
      <c r="F73">
        <v>4</v>
      </c>
      <c r="G73">
        <v>3.3397674560546882E-2</v>
      </c>
    </row>
    <row r="74" spans="1:7" x14ac:dyDescent="0.25">
      <c r="A74">
        <v>72</v>
      </c>
      <c r="B74" t="s">
        <v>151</v>
      </c>
      <c r="C74">
        <v>551.78060000000005</v>
      </c>
      <c r="D74" t="s">
        <v>279</v>
      </c>
      <c r="E74">
        <v>560.64350000000002</v>
      </c>
      <c r="F74">
        <v>4</v>
      </c>
      <c r="G74">
        <v>3.101348876953125E-2</v>
      </c>
    </row>
    <row r="75" spans="1:7" x14ac:dyDescent="0.25">
      <c r="A75">
        <v>73</v>
      </c>
      <c r="B75" t="s">
        <v>153</v>
      </c>
      <c r="C75">
        <v>565.78489999999999</v>
      </c>
      <c r="D75" t="s">
        <v>280</v>
      </c>
      <c r="E75">
        <v>626.82119999999998</v>
      </c>
      <c r="F75">
        <v>4</v>
      </c>
      <c r="G75">
        <v>0.1183760166168213</v>
      </c>
    </row>
    <row r="76" spans="1:7" x14ac:dyDescent="0.25">
      <c r="A76">
        <v>74</v>
      </c>
      <c r="B76" t="s">
        <v>155</v>
      </c>
      <c r="C76">
        <v>628.64459999999997</v>
      </c>
      <c r="D76" t="s">
        <v>281</v>
      </c>
      <c r="E76">
        <v>648.28409999999997</v>
      </c>
      <c r="F76">
        <v>4</v>
      </c>
      <c r="G76">
        <v>3.102874755859375E-2</v>
      </c>
    </row>
    <row r="77" spans="1:7" x14ac:dyDescent="0.25">
      <c r="A77">
        <v>75</v>
      </c>
      <c r="B77" t="s">
        <v>157</v>
      </c>
      <c r="C77">
        <v>559.9606</v>
      </c>
      <c r="D77" t="s">
        <v>282</v>
      </c>
      <c r="E77">
        <v>572.42669999999998</v>
      </c>
      <c r="F77">
        <v>4</v>
      </c>
      <c r="G77">
        <v>3.2066106796264648E-2</v>
      </c>
    </row>
    <row r="78" spans="1:7" x14ac:dyDescent="0.25">
      <c r="A78">
        <v>76</v>
      </c>
      <c r="B78" t="s">
        <v>159</v>
      </c>
      <c r="C78">
        <v>618.02970000000005</v>
      </c>
      <c r="D78" t="s">
        <v>283</v>
      </c>
      <c r="E78">
        <v>624.85130000000004</v>
      </c>
      <c r="F78">
        <v>4</v>
      </c>
      <c r="G78">
        <v>3.0482053756713871E-2</v>
      </c>
    </row>
    <row r="79" spans="1:7" x14ac:dyDescent="0.25">
      <c r="A79">
        <v>77</v>
      </c>
      <c r="B79" t="s">
        <v>161</v>
      </c>
      <c r="C79">
        <v>670.28679999999997</v>
      </c>
      <c r="D79" t="s">
        <v>284</v>
      </c>
      <c r="E79">
        <v>770.89739999999995</v>
      </c>
      <c r="F79">
        <v>4</v>
      </c>
      <c r="G79">
        <v>2.9001235961914059E-2</v>
      </c>
    </row>
    <row r="80" spans="1:7" x14ac:dyDescent="0.25">
      <c r="A80">
        <v>78</v>
      </c>
      <c r="B80" t="s">
        <v>163</v>
      </c>
      <c r="C80">
        <v>683.54430000000002</v>
      </c>
      <c r="D80" t="s">
        <v>285</v>
      </c>
      <c r="E80">
        <v>791.72730000000001</v>
      </c>
      <c r="F80">
        <v>4</v>
      </c>
      <c r="G80">
        <v>3.3525705337524407E-2</v>
      </c>
    </row>
    <row r="81" spans="1:7" x14ac:dyDescent="0.25">
      <c r="A81">
        <v>79</v>
      </c>
      <c r="B81" t="s">
        <v>165</v>
      </c>
      <c r="C81">
        <v>617.54769999999996</v>
      </c>
      <c r="D81" t="s">
        <v>286</v>
      </c>
      <c r="E81">
        <v>598.18060000000003</v>
      </c>
      <c r="F81">
        <v>4</v>
      </c>
      <c r="G81">
        <v>3.0018329620361332E-2</v>
      </c>
    </row>
    <row r="82" spans="1:7" x14ac:dyDescent="0.25">
      <c r="A82">
        <v>80</v>
      </c>
      <c r="B82" t="s">
        <v>167</v>
      </c>
      <c r="C82">
        <v>766.1961</v>
      </c>
      <c r="D82" t="s">
        <v>287</v>
      </c>
      <c r="E82">
        <v>779.61289999999997</v>
      </c>
      <c r="F82">
        <v>4</v>
      </c>
      <c r="G82">
        <v>2.981114387512207E-2</v>
      </c>
    </row>
    <row r="83" spans="1:7" x14ac:dyDescent="0.25">
      <c r="A83">
        <v>81</v>
      </c>
      <c r="B83" t="s">
        <v>169</v>
      </c>
      <c r="C83">
        <v>520.25890000000004</v>
      </c>
      <c r="D83" t="s">
        <v>288</v>
      </c>
      <c r="E83">
        <v>592.54629999999997</v>
      </c>
      <c r="F83">
        <v>4</v>
      </c>
      <c r="G83">
        <v>2.9067277908325199E-2</v>
      </c>
    </row>
    <row r="84" spans="1:7" x14ac:dyDescent="0.25">
      <c r="A84">
        <v>82</v>
      </c>
      <c r="B84" t="s">
        <v>171</v>
      </c>
      <c r="C84">
        <v>416.98160000000001</v>
      </c>
      <c r="D84" t="s">
        <v>289</v>
      </c>
      <c r="E84">
        <v>548.40880000000004</v>
      </c>
      <c r="F84">
        <v>4</v>
      </c>
      <c r="G84">
        <v>2.9083251953125E-2</v>
      </c>
    </row>
    <row r="85" spans="1:7" x14ac:dyDescent="0.25">
      <c r="A85">
        <v>83</v>
      </c>
      <c r="B85" t="s">
        <v>173</v>
      </c>
      <c r="C85">
        <v>580.07420000000002</v>
      </c>
      <c r="D85" t="s">
        <v>290</v>
      </c>
      <c r="E85">
        <v>594.20209999999997</v>
      </c>
      <c r="F85">
        <v>4</v>
      </c>
      <c r="G85">
        <v>2.8033733367919918E-2</v>
      </c>
    </row>
    <row r="86" spans="1:7" x14ac:dyDescent="0.25">
      <c r="A86">
        <v>84</v>
      </c>
      <c r="B86" t="s">
        <v>175</v>
      </c>
      <c r="C86">
        <v>576.84010000000001</v>
      </c>
      <c r="D86" t="s">
        <v>291</v>
      </c>
      <c r="E86">
        <v>704.02639999999997</v>
      </c>
      <c r="F86">
        <v>4</v>
      </c>
      <c r="G86">
        <v>2.909040451049805E-2</v>
      </c>
    </row>
    <row r="87" spans="1:7" x14ac:dyDescent="0.25">
      <c r="A87">
        <v>85</v>
      </c>
      <c r="B87" t="s">
        <v>177</v>
      </c>
      <c r="C87">
        <v>617.84299999999996</v>
      </c>
      <c r="D87" t="s">
        <v>292</v>
      </c>
      <c r="E87">
        <v>647.74239999999998</v>
      </c>
      <c r="F87">
        <v>4</v>
      </c>
      <c r="G87">
        <v>3.3100605010986328E-2</v>
      </c>
    </row>
    <row r="88" spans="1:7" x14ac:dyDescent="0.25">
      <c r="A88">
        <v>86</v>
      </c>
      <c r="B88" t="s">
        <v>179</v>
      </c>
      <c r="C88">
        <v>563.54949999999997</v>
      </c>
      <c r="D88" t="s">
        <v>293</v>
      </c>
      <c r="E88">
        <v>636.40440000000001</v>
      </c>
      <c r="F88">
        <v>4</v>
      </c>
      <c r="G88">
        <v>2.903437614440918E-2</v>
      </c>
    </row>
    <row r="89" spans="1:7" x14ac:dyDescent="0.25">
      <c r="A89">
        <v>87</v>
      </c>
      <c r="B89" t="s">
        <v>181</v>
      </c>
      <c r="C89">
        <v>496.26900000000001</v>
      </c>
      <c r="D89" t="s">
        <v>294</v>
      </c>
      <c r="E89">
        <v>516.08770000000004</v>
      </c>
      <c r="F89">
        <v>4</v>
      </c>
      <c r="G89">
        <v>2.6064634323120121E-2</v>
      </c>
    </row>
    <row r="90" spans="1:7" x14ac:dyDescent="0.25">
      <c r="A90">
        <v>88</v>
      </c>
      <c r="B90" t="s">
        <v>183</v>
      </c>
      <c r="C90">
        <v>614.65509999999995</v>
      </c>
      <c r="D90" t="s">
        <v>295</v>
      </c>
      <c r="E90">
        <v>715.90859999999998</v>
      </c>
      <c r="F90">
        <v>4</v>
      </c>
      <c r="G90">
        <v>2.955722808837891E-2</v>
      </c>
    </row>
    <row r="91" spans="1:7" x14ac:dyDescent="0.25">
      <c r="A91">
        <v>89</v>
      </c>
      <c r="B91" t="s">
        <v>185</v>
      </c>
      <c r="C91">
        <v>539.78769999999997</v>
      </c>
      <c r="D91" t="s">
        <v>296</v>
      </c>
      <c r="E91">
        <v>575.81679999999994</v>
      </c>
      <c r="F91">
        <v>4</v>
      </c>
      <c r="G91">
        <v>2.505397796630859E-2</v>
      </c>
    </row>
    <row r="92" spans="1:7" x14ac:dyDescent="0.25">
      <c r="A92">
        <v>90</v>
      </c>
      <c r="B92" t="s">
        <v>187</v>
      </c>
      <c r="C92">
        <v>466.36410000000001</v>
      </c>
      <c r="D92" t="s">
        <v>297</v>
      </c>
      <c r="E92">
        <v>594.80899999999997</v>
      </c>
      <c r="F92">
        <v>4</v>
      </c>
      <c r="G92">
        <v>3.0007839202880859E-2</v>
      </c>
    </row>
    <row r="93" spans="1:7" x14ac:dyDescent="0.25">
      <c r="A93">
        <v>91</v>
      </c>
      <c r="B93" t="s">
        <v>189</v>
      </c>
      <c r="C93">
        <v>827.72550000000001</v>
      </c>
      <c r="D93" t="s">
        <v>298</v>
      </c>
      <c r="E93">
        <v>876.20749999999998</v>
      </c>
      <c r="F93">
        <v>4</v>
      </c>
      <c r="G93">
        <v>3.0550241470336911E-2</v>
      </c>
    </row>
    <row r="94" spans="1:7" x14ac:dyDescent="0.25">
      <c r="A94">
        <v>92</v>
      </c>
      <c r="B94" t="s">
        <v>191</v>
      </c>
      <c r="C94">
        <v>530.83339999999998</v>
      </c>
      <c r="D94" t="s">
        <v>299</v>
      </c>
      <c r="E94">
        <v>611.35900000000004</v>
      </c>
      <c r="F94">
        <v>4</v>
      </c>
      <c r="G94">
        <v>2.900791168212891E-2</v>
      </c>
    </row>
    <row r="95" spans="1:7" x14ac:dyDescent="0.25">
      <c r="A95">
        <v>93</v>
      </c>
      <c r="B95" t="s">
        <v>193</v>
      </c>
      <c r="C95">
        <v>536.197</v>
      </c>
      <c r="D95" t="s">
        <v>300</v>
      </c>
      <c r="E95">
        <v>560.51940000000002</v>
      </c>
      <c r="F95">
        <v>4</v>
      </c>
      <c r="G95">
        <v>2.8082132339477539E-2</v>
      </c>
    </row>
    <row r="96" spans="1:7" x14ac:dyDescent="0.25">
      <c r="A96">
        <v>94</v>
      </c>
      <c r="B96" t="s">
        <v>195</v>
      </c>
      <c r="C96">
        <v>612.81050000000005</v>
      </c>
      <c r="D96" t="s">
        <v>301</v>
      </c>
      <c r="E96">
        <v>717.14610000000005</v>
      </c>
      <c r="F96">
        <v>4</v>
      </c>
      <c r="G96">
        <v>2.6117563247680661E-2</v>
      </c>
    </row>
    <row r="97" spans="1:7" x14ac:dyDescent="0.25">
      <c r="A97">
        <v>95</v>
      </c>
      <c r="B97" t="s">
        <v>197</v>
      </c>
      <c r="C97">
        <v>776.17639999999994</v>
      </c>
      <c r="D97" t="s">
        <v>302</v>
      </c>
      <c r="E97">
        <v>948.41880000000003</v>
      </c>
      <c r="F97">
        <v>4</v>
      </c>
      <c r="G97">
        <v>3.1071901321411129E-2</v>
      </c>
    </row>
    <row r="98" spans="1:7" x14ac:dyDescent="0.25">
      <c r="A98">
        <v>96</v>
      </c>
      <c r="B98" t="s">
        <v>199</v>
      </c>
      <c r="C98">
        <v>494.26170000000002</v>
      </c>
      <c r="D98" t="s">
        <v>303</v>
      </c>
      <c r="E98">
        <v>559.73910000000001</v>
      </c>
      <c r="F98">
        <v>4</v>
      </c>
      <c r="G98">
        <v>3.3070802688598633E-2</v>
      </c>
    </row>
    <row r="99" spans="1:7" x14ac:dyDescent="0.25">
      <c r="A99">
        <v>97</v>
      </c>
      <c r="B99" t="s">
        <v>201</v>
      </c>
      <c r="C99">
        <v>422.06470000000002</v>
      </c>
      <c r="D99" t="s">
        <v>304</v>
      </c>
      <c r="E99">
        <v>422.06470000000002</v>
      </c>
      <c r="F99">
        <v>4</v>
      </c>
      <c r="G99">
        <v>3.0070304870605469E-2</v>
      </c>
    </row>
    <row r="100" spans="1:7" x14ac:dyDescent="0.25">
      <c r="A100">
        <v>98</v>
      </c>
      <c r="B100" t="s">
        <v>203</v>
      </c>
      <c r="C100">
        <v>828.30589999999995</v>
      </c>
      <c r="D100" t="s">
        <v>305</v>
      </c>
      <c r="E100">
        <v>932.87030000000004</v>
      </c>
      <c r="F100">
        <v>4</v>
      </c>
      <c r="G100">
        <v>2.5027275085449219E-2</v>
      </c>
    </row>
    <row r="101" spans="1:7" x14ac:dyDescent="0.25">
      <c r="A101">
        <v>99</v>
      </c>
      <c r="B101" t="s">
        <v>205</v>
      </c>
      <c r="C101">
        <v>589.17370000000005</v>
      </c>
      <c r="D101" t="s">
        <v>306</v>
      </c>
      <c r="E101">
        <v>659.21010000000001</v>
      </c>
      <c r="F101">
        <v>4</v>
      </c>
      <c r="G101">
        <v>3.2541513442993157E-2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8225-9C46-4343-894C-09154FB5D5E1}">
  <dimension ref="A1:G101"/>
  <sheetViews>
    <sheetView topLeftCell="A4" workbookViewId="0">
      <selection activeCell="E2" sqref="E2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505.09980000000002</v>
      </c>
      <c r="D2" t="s">
        <v>8</v>
      </c>
      <c r="E2">
        <v>598.85649999999998</v>
      </c>
      <c r="F2">
        <v>1</v>
      </c>
      <c r="G2">
        <v>9.0000629425048828E-3</v>
      </c>
    </row>
    <row r="3" spans="1:7" x14ac:dyDescent="0.25">
      <c r="A3">
        <v>1</v>
      </c>
      <c r="B3" t="s">
        <v>9</v>
      </c>
      <c r="C3">
        <v>523.78510000000006</v>
      </c>
      <c r="D3" t="s">
        <v>10</v>
      </c>
      <c r="E3">
        <v>527.9085</v>
      </c>
      <c r="F3">
        <v>1</v>
      </c>
      <c r="G3">
        <v>7.999420166015625E-3</v>
      </c>
    </row>
    <row r="4" spans="1:7" x14ac:dyDescent="0.25">
      <c r="A4">
        <v>2</v>
      </c>
      <c r="B4" t="s">
        <v>11</v>
      </c>
      <c r="C4">
        <v>627.32299999999998</v>
      </c>
      <c r="D4" t="s">
        <v>12</v>
      </c>
      <c r="E4">
        <v>657.22490000000005</v>
      </c>
      <c r="F4">
        <v>1</v>
      </c>
      <c r="G4">
        <v>1.0000705718994141E-2</v>
      </c>
    </row>
    <row r="5" spans="1:7" x14ac:dyDescent="0.25">
      <c r="A5">
        <v>3</v>
      </c>
      <c r="B5" t="s">
        <v>13</v>
      </c>
      <c r="C5">
        <v>524.95079999999996</v>
      </c>
      <c r="D5" t="s">
        <v>14</v>
      </c>
      <c r="E5">
        <v>613.10910000000001</v>
      </c>
      <c r="F5">
        <v>1</v>
      </c>
      <c r="G5">
        <v>8.9993476867675781E-3</v>
      </c>
    </row>
    <row r="6" spans="1:7" x14ac:dyDescent="0.25">
      <c r="A6">
        <v>4</v>
      </c>
      <c r="B6" t="s">
        <v>15</v>
      </c>
      <c r="C6">
        <v>680.5299</v>
      </c>
      <c r="D6" t="s">
        <v>16</v>
      </c>
      <c r="E6">
        <v>865.67819999999995</v>
      </c>
      <c r="F6">
        <v>1</v>
      </c>
      <c r="G6">
        <v>9.0003013610839844E-3</v>
      </c>
    </row>
    <row r="7" spans="1:7" x14ac:dyDescent="0.25">
      <c r="A7">
        <v>5</v>
      </c>
      <c r="B7" t="s">
        <v>17</v>
      </c>
      <c r="C7">
        <v>528.43060000000003</v>
      </c>
      <c r="D7" t="s">
        <v>18</v>
      </c>
      <c r="E7">
        <v>625.12559999999996</v>
      </c>
      <c r="F7">
        <v>1</v>
      </c>
      <c r="G7">
        <v>8.9995861053466797E-3</v>
      </c>
    </row>
    <row r="8" spans="1:7" x14ac:dyDescent="0.25">
      <c r="A8">
        <v>6</v>
      </c>
      <c r="B8" t="s">
        <v>19</v>
      </c>
      <c r="C8">
        <v>447.22449999999998</v>
      </c>
      <c r="D8" t="s">
        <v>20</v>
      </c>
      <c r="E8">
        <v>554.42349999999999</v>
      </c>
      <c r="F8">
        <v>1</v>
      </c>
      <c r="G8">
        <v>9.0005397796630859E-3</v>
      </c>
    </row>
    <row r="9" spans="1:7" x14ac:dyDescent="0.25">
      <c r="A9">
        <v>7</v>
      </c>
      <c r="B9" t="s">
        <v>21</v>
      </c>
      <c r="C9">
        <v>744.61490000000003</v>
      </c>
      <c r="D9" t="s">
        <v>22</v>
      </c>
      <c r="E9">
        <v>854.02530000000002</v>
      </c>
      <c r="F9">
        <v>1</v>
      </c>
      <c r="G9">
        <v>7.9996585845947266E-3</v>
      </c>
    </row>
    <row r="10" spans="1:7" x14ac:dyDescent="0.25">
      <c r="A10">
        <v>8</v>
      </c>
      <c r="B10" t="s">
        <v>23</v>
      </c>
      <c r="C10">
        <v>619.3922</v>
      </c>
      <c r="D10" t="s">
        <v>24</v>
      </c>
      <c r="E10">
        <v>731.83460000000002</v>
      </c>
      <c r="F10">
        <v>1</v>
      </c>
      <c r="G10">
        <v>9.0041160583496094E-3</v>
      </c>
    </row>
    <row r="11" spans="1:7" x14ac:dyDescent="0.25">
      <c r="A11">
        <v>9</v>
      </c>
      <c r="B11" t="s">
        <v>25</v>
      </c>
      <c r="C11">
        <v>484.29719999999998</v>
      </c>
      <c r="D11" t="s">
        <v>26</v>
      </c>
      <c r="E11">
        <v>527.02660000000003</v>
      </c>
      <c r="F11">
        <v>1</v>
      </c>
      <c r="G11">
        <v>8.9974403381347656E-3</v>
      </c>
    </row>
    <row r="12" spans="1:7" x14ac:dyDescent="0.25">
      <c r="A12">
        <v>10</v>
      </c>
      <c r="B12" t="s">
        <v>27</v>
      </c>
      <c r="C12">
        <v>615.80880000000002</v>
      </c>
      <c r="D12" t="s">
        <v>28</v>
      </c>
      <c r="E12">
        <v>912.03279999999995</v>
      </c>
      <c r="F12">
        <v>1</v>
      </c>
      <c r="G12">
        <v>7.9984664916992188E-3</v>
      </c>
    </row>
    <row r="13" spans="1:7" x14ac:dyDescent="0.25">
      <c r="A13">
        <v>11</v>
      </c>
      <c r="B13" t="s">
        <v>29</v>
      </c>
      <c r="C13">
        <v>496.02249999999998</v>
      </c>
      <c r="D13" t="s">
        <v>30</v>
      </c>
      <c r="E13">
        <v>611.60249999999996</v>
      </c>
      <c r="F13">
        <v>1</v>
      </c>
      <c r="G13">
        <v>9.0010166168212891E-3</v>
      </c>
    </row>
    <row r="14" spans="1:7" x14ac:dyDescent="0.25">
      <c r="A14">
        <v>12</v>
      </c>
      <c r="B14" t="s">
        <v>31</v>
      </c>
      <c r="C14">
        <v>641.30370000000005</v>
      </c>
      <c r="D14" t="s">
        <v>32</v>
      </c>
      <c r="E14">
        <v>718.56349999999998</v>
      </c>
      <c r="F14">
        <v>1</v>
      </c>
      <c r="G14">
        <v>9.0022087097167969E-3</v>
      </c>
    </row>
    <row r="15" spans="1:7" x14ac:dyDescent="0.25">
      <c r="A15">
        <v>13</v>
      </c>
      <c r="B15" t="s">
        <v>33</v>
      </c>
      <c r="C15">
        <v>481.71469999999999</v>
      </c>
      <c r="D15" t="s">
        <v>34</v>
      </c>
      <c r="E15">
        <v>560.63480000000004</v>
      </c>
      <c r="F15">
        <v>1</v>
      </c>
      <c r="G15">
        <v>8.9972019195556641E-3</v>
      </c>
    </row>
    <row r="16" spans="1:7" x14ac:dyDescent="0.25">
      <c r="A16">
        <v>14</v>
      </c>
      <c r="B16" t="s">
        <v>35</v>
      </c>
      <c r="C16">
        <v>455.47489999999999</v>
      </c>
      <c r="D16" t="s">
        <v>36</v>
      </c>
      <c r="E16">
        <v>550.74429999999995</v>
      </c>
      <c r="F16">
        <v>1</v>
      </c>
      <c r="G16">
        <v>9.0022087097167969E-3</v>
      </c>
    </row>
    <row r="17" spans="1:7" x14ac:dyDescent="0.25">
      <c r="A17">
        <v>15</v>
      </c>
      <c r="B17" t="s">
        <v>37</v>
      </c>
      <c r="C17">
        <v>534.83399999999995</v>
      </c>
      <c r="D17" t="s">
        <v>38</v>
      </c>
      <c r="E17">
        <v>657.71519999999998</v>
      </c>
      <c r="F17">
        <v>1</v>
      </c>
      <c r="G17">
        <v>8.9986324310302734E-3</v>
      </c>
    </row>
    <row r="18" spans="1:7" x14ac:dyDescent="0.25">
      <c r="A18">
        <v>16</v>
      </c>
      <c r="B18" t="s">
        <v>39</v>
      </c>
      <c r="C18">
        <v>788.2722</v>
      </c>
      <c r="D18" t="s">
        <v>40</v>
      </c>
      <c r="E18">
        <v>959.18430000000001</v>
      </c>
      <c r="F18">
        <v>1</v>
      </c>
      <c r="G18">
        <v>9.0019702911376953E-3</v>
      </c>
    </row>
    <row r="19" spans="1:7" x14ac:dyDescent="0.25">
      <c r="A19">
        <v>17</v>
      </c>
      <c r="B19" t="s">
        <v>41</v>
      </c>
      <c r="C19">
        <v>567.34289999999999</v>
      </c>
      <c r="D19" t="s">
        <v>42</v>
      </c>
      <c r="E19">
        <v>745.41549999999995</v>
      </c>
      <c r="F19">
        <v>1</v>
      </c>
      <c r="G19">
        <v>9.9997520446777344E-3</v>
      </c>
    </row>
    <row r="20" spans="1:7" x14ac:dyDescent="0.25">
      <c r="A20">
        <v>18</v>
      </c>
      <c r="B20" t="s">
        <v>43</v>
      </c>
      <c r="C20">
        <v>518.24639999999999</v>
      </c>
      <c r="D20" t="s">
        <v>44</v>
      </c>
      <c r="E20">
        <v>616.06280000000004</v>
      </c>
      <c r="F20">
        <v>1</v>
      </c>
      <c r="G20">
        <v>7.9984664916992188E-3</v>
      </c>
    </row>
    <row r="21" spans="1:7" x14ac:dyDescent="0.25">
      <c r="A21">
        <v>19</v>
      </c>
      <c r="B21" t="s">
        <v>45</v>
      </c>
      <c r="C21">
        <v>453.82929999999999</v>
      </c>
      <c r="D21" t="s">
        <v>46</v>
      </c>
      <c r="E21">
        <v>563.19010000000003</v>
      </c>
      <c r="F21">
        <v>1</v>
      </c>
      <c r="G21">
        <v>9.0014934539794922E-3</v>
      </c>
    </row>
    <row r="22" spans="1:7" x14ac:dyDescent="0.25">
      <c r="A22">
        <v>20</v>
      </c>
      <c r="B22" t="s">
        <v>47</v>
      </c>
      <c r="C22">
        <v>385.60019999999997</v>
      </c>
      <c r="D22" t="s">
        <v>48</v>
      </c>
      <c r="E22">
        <v>385.60019999999997</v>
      </c>
      <c r="F22">
        <v>1</v>
      </c>
      <c r="G22">
        <v>9.9973678588867188E-3</v>
      </c>
    </row>
    <row r="23" spans="1:7" x14ac:dyDescent="0.25">
      <c r="A23">
        <v>21</v>
      </c>
      <c r="B23" t="s">
        <v>49</v>
      </c>
      <c r="C23">
        <v>615.8614</v>
      </c>
      <c r="D23" t="s">
        <v>50</v>
      </c>
      <c r="E23">
        <v>660.01009999999997</v>
      </c>
      <c r="F23">
        <v>1</v>
      </c>
      <c r="G23">
        <v>9.0003013610839844E-3</v>
      </c>
    </row>
    <row r="24" spans="1:7" x14ac:dyDescent="0.25">
      <c r="A24">
        <v>22</v>
      </c>
      <c r="B24" t="s">
        <v>51</v>
      </c>
      <c r="C24">
        <v>424.05970000000002</v>
      </c>
      <c r="D24" t="s">
        <v>52</v>
      </c>
      <c r="E24">
        <v>576.40409999999997</v>
      </c>
      <c r="F24">
        <v>1</v>
      </c>
      <c r="G24">
        <v>9.9995136260986328E-3</v>
      </c>
    </row>
    <row r="25" spans="1:7" x14ac:dyDescent="0.25">
      <c r="A25">
        <v>23</v>
      </c>
      <c r="B25" t="s">
        <v>53</v>
      </c>
      <c r="C25">
        <v>650.0308</v>
      </c>
      <c r="D25" t="s">
        <v>54</v>
      </c>
      <c r="E25">
        <v>747.0779</v>
      </c>
      <c r="F25">
        <v>1</v>
      </c>
      <c r="G25">
        <v>9.0010166168212891E-3</v>
      </c>
    </row>
    <row r="26" spans="1:7" x14ac:dyDescent="0.25">
      <c r="A26">
        <v>24</v>
      </c>
      <c r="B26" t="s">
        <v>55</v>
      </c>
      <c r="C26">
        <v>506.89850000000001</v>
      </c>
      <c r="D26" t="s">
        <v>56</v>
      </c>
      <c r="E26">
        <v>528.87869999999998</v>
      </c>
      <c r="F26">
        <v>1</v>
      </c>
      <c r="G26">
        <v>8.9991092681884766E-3</v>
      </c>
    </row>
    <row r="27" spans="1:7" x14ac:dyDescent="0.25">
      <c r="A27">
        <v>25</v>
      </c>
      <c r="B27" t="s">
        <v>57</v>
      </c>
      <c r="C27">
        <v>591.67560000000003</v>
      </c>
      <c r="D27" t="s">
        <v>58</v>
      </c>
      <c r="E27">
        <v>675.8682</v>
      </c>
      <c r="F27">
        <v>1</v>
      </c>
      <c r="G27">
        <v>9.002685546875E-3</v>
      </c>
    </row>
    <row r="28" spans="1:7" x14ac:dyDescent="0.25">
      <c r="A28">
        <v>26</v>
      </c>
      <c r="B28" t="s">
        <v>59</v>
      </c>
      <c r="C28">
        <v>554.38210000000004</v>
      </c>
      <c r="D28" t="s">
        <v>60</v>
      </c>
      <c r="E28">
        <v>702.94640000000004</v>
      </c>
      <c r="F28">
        <v>1</v>
      </c>
      <c r="G28">
        <v>8.9998245239257813E-3</v>
      </c>
    </row>
    <row r="29" spans="1:7" x14ac:dyDescent="0.25">
      <c r="A29">
        <v>27</v>
      </c>
      <c r="B29" t="s">
        <v>61</v>
      </c>
      <c r="C29">
        <v>616.27729999999997</v>
      </c>
      <c r="D29" t="s">
        <v>62</v>
      </c>
      <c r="E29">
        <v>692.48760000000004</v>
      </c>
      <c r="F29">
        <v>1</v>
      </c>
      <c r="G29">
        <v>8.9983940124511719E-3</v>
      </c>
    </row>
    <row r="30" spans="1:7" x14ac:dyDescent="0.25">
      <c r="A30">
        <v>28</v>
      </c>
      <c r="B30" t="s">
        <v>63</v>
      </c>
      <c r="C30">
        <v>603.74580000000003</v>
      </c>
      <c r="D30" t="s">
        <v>64</v>
      </c>
      <c r="E30">
        <v>684.72900000000004</v>
      </c>
      <c r="F30">
        <v>1</v>
      </c>
      <c r="G30">
        <v>9.0017318725585938E-3</v>
      </c>
    </row>
    <row r="31" spans="1:7" x14ac:dyDescent="0.25">
      <c r="A31">
        <v>29</v>
      </c>
      <c r="B31" t="s">
        <v>65</v>
      </c>
      <c r="C31">
        <v>393.26220000000001</v>
      </c>
      <c r="D31" t="s">
        <v>66</v>
      </c>
      <c r="E31">
        <v>516.76700000000005</v>
      </c>
      <c r="F31">
        <v>1</v>
      </c>
      <c r="G31">
        <v>9.0000629425048828E-3</v>
      </c>
    </row>
    <row r="32" spans="1:7" x14ac:dyDescent="0.25">
      <c r="A32">
        <v>30</v>
      </c>
      <c r="B32" t="s">
        <v>67</v>
      </c>
      <c r="C32">
        <v>492.72399999999999</v>
      </c>
      <c r="D32" t="s">
        <v>68</v>
      </c>
      <c r="E32">
        <v>634.45989999999995</v>
      </c>
      <c r="F32">
        <v>1</v>
      </c>
      <c r="G32">
        <v>8.9967250823974609E-3</v>
      </c>
    </row>
    <row r="33" spans="1:7" x14ac:dyDescent="0.25">
      <c r="A33">
        <v>31</v>
      </c>
      <c r="B33" t="s">
        <v>69</v>
      </c>
      <c r="C33">
        <v>475.25299999999999</v>
      </c>
      <c r="D33" t="s">
        <v>70</v>
      </c>
      <c r="E33">
        <v>534.46669999999995</v>
      </c>
      <c r="F33">
        <v>1</v>
      </c>
      <c r="G33">
        <v>8.0013275146484375E-3</v>
      </c>
    </row>
    <row r="34" spans="1:7" x14ac:dyDescent="0.25">
      <c r="A34">
        <v>32</v>
      </c>
      <c r="B34" t="s">
        <v>71</v>
      </c>
      <c r="C34">
        <v>584.71889999999996</v>
      </c>
      <c r="D34" t="s">
        <v>72</v>
      </c>
      <c r="E34">
        <v>875.60170000000005</v>
      </c>
      <c r="F34">
        <v>1</v>
      </c>
      <c r="G34">
        <v>8.0001354217529297E-3</v>
      </c>
    </row>
    <row r="35" spans="1:7" x14ac:dyDescent="0.25">
      <c r="A35">
        <v>33</v>
      </c>
      <c r="B35" t="s">
        <v>73</v>
      </c>
      <c r="C35">
        <v>393.80380000000002</v>
      </c>
      <c r="D35" t="s">
        <v>74</v>
      </c>
      <c r="E35">
        <v>469.04419999999999</v>
      </c>
      <c r="F35">
        <v>1</v>
      </c>
      <c r="G35">
        <v>9.0000629425048828E-3</v>
      </c>
    </row>
    <row r="36" spans="1:7" x14ac:dyDescent="0.25">
      <c r="A36">
        <v>34</v>
      </c>
      <c r="B36" t="s">
        <v>75</v>
      </c>
      <c r="C36">
        <v>683.74609999999996</v>
      </c>
      <c r="D36" t="s">
        <v>76</v>
      </c>
      <c r="E36">
        <v>691.06449999999995</v>
      </c>
      <c r="F36">
        <v>1</v>
      </c>
      <c r="G36">
        <v>7.9989433288574219E-3</v>
      </c>
    </row>
    <row r="37" spans="1:7" x14ac:dyDescent="0.25">
      <c r="A37">
        <v>35</v>
      </c>
      <c r="B37" t="s">
        <v>77</v>
      </c>
      <c r="C37">
        <v>296.69</v>
      </c>
      <c r="D37" t="s">
        <v>78</v>
      </c>
      <c r="E37">
        <v>353.97410000000002</v>
      </c>
      <c r="F37">
        <v>1</v>
      </c>
      <c r="G37">
        <v>1.000237464904785E-2</v>
      </c>
    </row>
    <row r="38" spans="1:7" x14ac:dyDescent="0.25">
      <c r="A38">
        <v>36</v>
      </c>
      <c r="B38" t="s">
        <v>79</v>
      </c>
      <c r="C38">
        <v>570.90890000000002</v>
      </c>
      <c r="D38" t="s">
        <v>80</v>
      </c>
      <c r="E38">
        <v>631.36149999999998</v>
      </c>
      <c r="F38">
        <v>1</v>
      </c>
      <c r="G38">
        <v>8.9983940124511719E-3</v>
      </c>
    </row>
    <row r="39" spans="1:7" x14ac:dyDescent="0.25">
      <c r="A39">
        <v>37</v>
      </c>
      <c r="B39" t="s">
        <v>81</v>
      </c>
      <c r="C39">
        <v>570.96310000000005</v>
      </c>
      <c r="D39" t="s">
        <v>82</v>
      </c>
      <c r="E39">
        <v>890.78530000000001</v>
      </c>
      <c r="F39">
        <v>1</v>
      </c>
      <c r="G39">
        <v>9.0017318725585938E-3</v>
      </c>
    </row>
    <row r="40" spans="1:7" x14ac:dyDescent="0.25">
      <c r="A40">
        <v>38</v>
      </c>
      <c r="B40" t="s">
        <v>83</v>
      </c>
      <c r="C40">
        <v>527.83910000000003</v>
      </c>
      <c r="D40" t="s">
        <v>84</v>
      </c>
      <c r="E40">
        <v>702.89290000000005</v>
      </c>
      <c r="F40">
        <v>1</v>
      </c>
      <c r="G40">
        <v>8.9979171752929688E-3</v>
      </c>
    </row>
    <row r="41" spans="1:7" x14ac:dyDescent="0.25">
      <c r="A41">
        <v>39</v>
      </c>
      <c r="B41" t="s">
        <v>85</v>
      </c>
      <c r="C41">
        <v>626.35320000000002</v>
      </c>
      <c r="D41" t="s">
        <v>86</v>
      </c>
      <c r="E41">
        <v>665.42110000000002</v>
      </c>
      <c r="F41">
        <v>1</v>
      </c>
      <c r="G41">
        <v>9.0007781982421875E-3</v>
      </c>
    </row>
    <row r="42" spans="1:7" x14ac:dyDescent="0.25">
      <c r="A42">
        <v>40</v>
      </c>
      <c r="B42" t="s">
        <v>87</v>
      </c>
      <c r="C42">
        <v>454.60789999999997</v>
      </c>
      <c r="D42" t="s">
        <v>88</v>
      </c>
      <c r="E42">
        <v>507.036</v>
      </c>
      <c r="F42">
        <v>1</v>
      </c>
      <c r="G42">
        <v>9.9997520446777344E-3</v>
      </c>
    </row>
    <row r="43" spans="1:7" x14ac:dyDescent="0.25">
      <c r="A43">
        <v>41</v>
      </c>
      <c r="B43" t="s">
        <v>89</v>
      </c>
      <c r="C43">
        <v>570.21720000000005</v>
      </c>
      <c r="D43" t="s">
        <v>90</v>
      </c>
      <c r="E43">
        <v>750.64260000000002</v>
      </c>
      <c r="F43">
        <v>1</v>
      </c>
      <c r="G43">
        <v>7.9991817474365234E-3</v>
      </c>
    </row>
    <row r="44" spans="1:7" x14ac:dyDescent="0.25">
      <c r="A44">
        <v>42</v>
      </c>
      <c r="B44" t="s">
        <v>91</v>
      </c>
      <c r="C44">
        <v>518.7903</v>
      </c>
      <c r="D44" t="s">
        <v>92</v>
      </c>
      <c r="E44">
        <v>502.36259999999999</v>
      </c>
      <c r="F44">
        <v>1</v>
      </c>
      <c r="G44">
        <v>1.0000705718994141E-2</v>
      </c>
    </row>
    <row r="45" spans="1:7" x14ac:dyDescent="0.25">
      <c r="A45">
        <v>43</v>
      </c>
      <c r="B45" t="s">
        <v>93</v>
      </c>
      <c r="C45">
        <v>432.14729999999997</v>
      </c>
      <c r="D45" t="s">
        <v>94</v>
      </c>
      <c r="E45">
        <v>432.14729999999997</v>
      </c>
      <c r="F45">
        <v>1</v>
      </c>
      <c r="G45">
        <v>9.9999904632568359E-3</v>
      </c>
    </row>
    <row r="46" spans="1:7" x14ac:dyDescent="0.25">
      <c r="A46">
        <v>44</v>
      </c>
      <c r="B46" t="s">
        <v>95</v>
      </c>
      <c r="C46">
        <v>606.56240000000003</v>
      </c>
      <c r="D46" t="s">
        <v>96</v>
      </c>
      <c r="E46">
        <v>665.83399999999995</v>
      </c>
      <c r="F46">
        <v>1</v>
      </c>
      <c r="G46">
        <v>8.9998245239257813E-3</v>
      </c>
    </row>
    <row r="47" spans="1:7" x14ac:dyDescent="0.25">
      <c r="A47">
        <v>45</v>
      </c>
      <c r="B47" t="s">
        <v>97</v>
      </c>
      <c r="C47">
        <v>458.10570000000001</v>
      </c>
      <c r="D47" t="s">
        <v>98</v>
      </c>
      <c r="E47">
        <v>566.6694</v>
      </c>
      <c r="F47">
        <v>1</v>
      </c>
      <c r="G47">
        <v>8.0003738403320313E-3</v>
      </c>
    </row>
    <row r="48" spans="1:7" x14ac:dyDescent="0.25">
      <c r="A48">
        <v>46</v>
      </c>
      <c r="B48" t="s">
        <v>99</v>
      </c>
      <c r="C48">
        <v>461.66930000000002</v>
      </c>
      <c r="D48" t="s">
        <v>100</v>
      </c>
      <c r="E48">
        <v>616.30730000000005</v>
      </c>
      <c r="F48">
        <v>1</v>
      </c>
      <c r="G48">
        <v>9.0017318725585938E-3</v>
      </c>
    </row>
    <row r="49" spans="1:7" x14ac:dyDescent="0.25">
      <c r="A49">
        <v>47</v>
      </c>
      <c r="B49" t="s">
        <v>101</v>
      </c>
      <c r="C49">
        <v>504.69970000000001</v>
      </c>
      <c r="D49" t="s">
        <v>102</v>
      </c>
      <c r="E49">
        <v>597.3895</v>
      </c>
      <c r="F49">
        <v>1</v>
      </c>
      <c r="G49">
        <v>7.9998970031738281E-3</v>
      </c>
    </row>
    <row r="50" spans="1:7" x14ac:dyDescent="0.25">
      <c r="A50">
        <v>48</v>
      </c>
      <c r="B50" t="s">
        <v>103</v>
      </c>
      <c r="C50">
        <v>743.24689999999998</v>
      </c>
      <c r="D50" t="s">
        <v>104</v>
      </c>
      <c r="E50">
        <v>852.67740000000003</v>
      </c>
      <c r="F50">
        <v>1</v>
      </c>
      <c r="G50">
        <v>9.0000629425048828E-3</v>
      </c>
    </row>
    <row r="51" spans="1:7" x14ac:dyDescent="0.25">
      <c r="A51">
        <v>49</v>
      </c>
      <c r="B51" t="s">
        <v>105</v>
      </c>
      <c r="C51">
        <v>499.77780000000001</v>
      </c>
      <c r="D51" t="s">
        <v>106</v>
      </c>
      <c r="E51">
        <v>668.851</v>
      </c>
      <c r="F51">
        <v>1</v>
      </c>
      <c r="G51">
        <v>9.9980831146240234E-3</v>
      </c>
    </row>
    <row r="52" spans="1:7" x14ac:dyDescent="0.25">
      <c r="A52">
        <v>50</v>
      </c>
      <c r="B52" t="s">
        <v>107</v>
      </c>
      <c r="C52">
        <v>679.59780000000001</v>
      </c>
      <c r="D52" t="s">
        <v>108</v>
      </c>
      <c r="E52">
        <v>788.6893</v>
      </c>
      <c r="F52">
        <v>1</v>
      </c>
      <c r="G52">
        <v>9.9995136260986328E-3</v>
      </c>
    </row>
    <row r="53" spans="1:7" x14ac:dyDescent="0.25">
      <c r="A53">
        <v>51</v>
      </c>
      <c r="B53" t="s">
        <v>109</v>
      </c>
      <c r="C53">
        <v>721.62310000000002</v>
      </c>
      <c r="D53" t="s">
        <v>110</v>
      </c>
      <c r="E53">
        <v>812.25580000000002</v>
      </c>
      <c r="F53">
        <v>1</v>
      </c>
      <c r="G53">
        <v>9.0007781982421875E-3</v>
      </c>
    </row>
    <row r="54" spans="1:7" x14ac:dyDescent="0.25">
      <c r="A54">
        <v>52</v>
      </c>
      <c r="B54" t="s">
        <v>111</v>
      </c>
      <c r="C54">
        <v>686.22040000000004</v>
      </c>
      <c r="D54" t="s">
        <v>112</v>
      </c>
      <c r="E54">
        <v>751.81629999999996</v>
      </c>
      <c r="F54">
        <v>1</v>
      </c>
      <c r="G54">
        <v>8.998870849609375E-3</v>
      </c>
    </row>
    <row r="55" spans="1:7" x14ac:dyDescent="0.25">
      <c r="A55">
        <v>53</v>
      </c>
      <c r="B55" t="s">
        <v>113</v>
      </c>
      <c r="C55">
        <v>447.76659999999998</v>
      </c>
      <c r="D55" t="s">
        <v>114</v>
      </c>
      <c r="E55">
        <v>569.8972</v>
      </c>
      <c r="F55">
        <v>1</v>
      </c>
      <c r="G55">
        <v>8.0027580261230469E-3</v>
      </c>
    </row>
    <row r="56" spans="1:7" x14ac:dyDescent="0.25">
      <c r="A56">
        <v>54</v>
      </c>
      <c r="B56" t="s">
        <v>115</v>
      </c>
      <c r="C56">
        <v>479.9898</v>
      </c>
      <c r="D56" t="s">
        <v>116</v>
      </c>
      <c r="E56">
        <v>660.3827</v>
      </c>
      <c r="F56">
        <v>1</v>
      </c>
      <c r="G56">
        <v>9.0000629425048828E-3</v>
      </c>
    </row>
    <row r="57" spans="1:7" x14ac:dyDescent="0.25">
      <c r="A57">
        <v>55</v>
      </c>
      <c r="B57" t="s">
        <v>117</v>
      </c>
      <c r="C57">
        <v>636.66219999999998</v>
      </c>
      <c r="D57" t="s">
        <v>118</v>
      </c>
      <c r="E57">
        <v>704.69299999999998</v>
      </c>
      <c r="F57">
        <v>1</v>
      </c>
      <c r="G57">
        <v>8.9981555938720703E-3</v>
      </c>
    </row>
    <row r="58" spans="1:7" x14ac:dyDescent="0.25">
      <c r="A58">
        <v>56</v>
      </c>
      <c r="B58" t="s">
        <v>119</v>
      </c>
      <c r="C58">
        <v>498.10199999999998</v>
      </c>
      <c r="D58" t="s">
        <v>120</v>
      </c>
      <c r="E58">
        <v>697.98389999999995</v>
      </c>
      <c r="F58">
        <v>1</v>
      </c>
      <c r="G58">
        <v>9.0019702911376953E-3</v>
      </c>
    </row>
    <row r="59" spans="1:7" x14ac:dyDescent="0.25">
      <c r="A59">
        <v>57</v>
      </c>
      <c r="B59" t="s">
        <v>121</v>
      </c>
      <c r="C59">
        <v>440.79750000000001</v>
      </c>
      <c r="D59" t="s">
        <v>122</v>
      </c>
      <c r="E59">
        <v>498.54390000000001</v>
      </c>
      <c r="F59">
        <v>1</v>
      </c>
      <c r="G59">
        <v>7.9970359802246094E-3</v>
      </c>
    </row>
    <row r="60" spans="1:7" x14ac:dyDescent="0.25">
      <c r="A60">
        <v>58</v>
      </c>
      <c r="B60" t="s">
        <v>123</v>
      </c>
      <c r="C60">
        <v>479.13869999999997</v>
      </c>
      <c r="D60" t="s">
        <v>124</v>
      </c>
      <c r="E60">
        <v>586.19809999999995</v>
      </c>
      <c r="F60">
        <v>1</v>
      </c>
      <c r="G60">
        <v>1.000213623046875E-2</v>
      </c>
    </row>
    <row r="61" spans="1:7" x14ac:dyDescent="0.25">
      <c r="A61">
        <v>59</v>
      </c>
      <c r="B61" t="s">
        <v>125</v>
      </c>
      <c r="C61">
        <v>674.21280000000002</v>
      </c>
      <c r="D61" t="s">
        <v>126</v>
      </c>
      <c r="E61">
        <v>808.41830000000004</v>
      </c>
      <c r="F61">
        <v>1</v>
      </c>
      <c r="G61">
        <v>8.9976787567138672E-3</v>
      </c>
    </row>
    <row r="62" spans="1:7" x14ac:dyDescent="0.25">
      <c r="A62">
        <v>60</v>
      </c>
      <c r="B62" t="s">
        <v>127</v>
      </c>
      <c r="C62">
        <v>671.01409999999998</v>
      </c>
      <c r="D62" t="s">
        <v>128</v>
      </c>
      <c r="E62">
        <v>822.51930000000004</v>
      </c>
      <c r="F62">
        <v>1</v>
      </c>
      <c r="G62">
        <v>9.0014934539794922E-3</v>
      </c>
    </row>
    <row r="63" spans="1:7" x14ac:dyDescent="0.25">
      <c r="A63">
        <v>61</v>
      </c>
      <c r="B63" t="s">
        <v>129</v>
      </c>
      <c r="C63">
        <v>446.476</v>
      </c>
      <c r="D63" t="s">
        <v>130</v>
      </c>
      <c r="E63">
        <v>582.97299999999996</v>
      </c>
      <c r="F63">
        <v>1</v>
      </c>
      <c r="G63">
        <v>7.9989433288574219E-3</v>
      </c>
    </row>
    <row r="64" spans="1:7" x14ac:dyDescent="0.25">
      <c r="A64">
        <v>62</v>
      </c>
      <c r="B64" t="s">
        <v>131</v>
      </c>
      <c r="C64">
        <v>444.07029999999997</v>
      </c>
      <c r="D64" t="s">
        <v>132</v>
      </c>
      <c r="E64">
        <v>531.15099999999995</v>
      </c>
      <c r="F64">
        <v>1</v>
      </c>
      <c r="G64">
        <v>9.0007781982421875E-3</v>
      </c>
    </row>
    <row r="65" spans="1:7" x14ac:dyDescent="0.25">
      <c r="A65">
        <v>63</v>
      </c>
      <c r="B65" t="s">
        <v>133</v>
      </c>
      <c r="C65">
        <v>443.19130000000001</v>
      </c>
      <c r="D65" t="s">
        <v>134</v>
      </c>
      <c r="E65">
        <v>541.42020000000002</v>
      </c>
      <c r="F65">
        <v>1</v>
      </c>
      <c r="G65">
        <v>7.9989433288574219E-3</v>
      </c>
    </row>
    <row r="66" spans="1:7" x14ac:dyDescent="0.25">
      <c r="A66">
        <v>64</v>
      </c>
      <c r="B66" t="s">
        <v>135</v>
      </c>
      <c r="C66">
        <v>561.29700000000003</v>
      </c>
      <c r="D66" t="s">
        <v>136</v>
      </c>
      <c r="E66">
        <v>787.14909999999998</v>
      </c>
      <c r="F66">
        <v>1</v>
      </c>
      <c r="G66">
        <v>9.0003013610839844E-3</v>
      </c>
    </row>
    <row r="67" spans="1:7" x14ac:dyDescent="0.25">
      <c r="A67">
        <v>65</v>
      </c>
      <c r="B67" t="s">
        <v>137</v>
      </c>
      <c r="C67">
        <v>513.04070000000002</v>
      </c>
      <c r="D67" t="s">
        <v>138</v>
      </c>
      <c r="E67">
        <v>669.33659999999998</v>
      </c>
      <c r="F67">
        <v>1</v>
      </c>
      <c r="G67">
        <v>1.000237464904785E-2</v>
      </c>
    </row>
    <row r="68" spans="1:7" x14ac:dyDescent="0.25">
      <c r="A68">
        <v>66</v>
      </c>
      <c r="B68" t="s">
        <v>139</v>
      </c>
      <c r="C68">
        <v>397.30290000000002</v>
      </c>
      <c r="D68" t="s">
        <v>140</v>
      </c>
      <c r="E68">
        <v>513.11720000000003</v>
      </c>
      <c r="F68">
        <v>1</v>
      </c>
      <c r="G68">
        <v>9.0000629425048828E-3</v>
      </c>
    </row>
    <row r="69" spans="1:7" x14ac:dyDescent="0.25">
      <c r="A69">
        <v>67</v>
      </c>
      <c r="B69" t="s">
        <v>141</v>
      </c>
      <c r="C69">
        <v>577.85090000000002</v>
      </c>
      <c r="D69" t="s">
        <v>142</v>
      </c>
      <c r="E69">
        <v>691.43769999999995</v>
      </c>
      <c r="F69">
        <v>1</v>
      </c>
      <c r="G69">
        <v>9.0000629425048828E-3</v>
      </c>
    </row>
    <row r="70" spans="1:7" x14ac:dyDescent="0.25">
      <c r="A70">
        <v>68</v>
      </c>
      <c r="B70" t="s">
        <v>143</v>
      </c>
      <c r="C70">
        <v>685.39509999999996</v>
      </c>
      <c r="D70" t="s">
        <v>144</v>
      </c>
      <c r="E70">
        <v>692.41359999999997</v>
      </c>
      <c r="F70">
        <v>1</v>
      </c>
      <c r="G70">
        <v>7.9996585845947266E-3</v>
      </c>
    </row>
    <row r="71" spans="1:7" x14ac:dyDescent="0.25">
      <c r="A71">
        <v>69</v>
      </c>
      <c r="B71" t="s">
        <v>145</v>
      </c>
      <c r="C71">
        <v>460.09</v>
      </c>
      <c r="D71" t="s">
        <v>146</v>
      </c>
      <c r="E71">
        <v>545.00980000000004</v>
      </c>
      <c r="F71">
        <v>1</v>
      </c>
      <c r="G71">
        <v>1.0000228881835939E-2</v>
      </c>
    </row>
    <row r="72" spans="1:7" x14ac:dyDescent="0.25">
      <c r="A72">
        <v>70</v>
      </c>
      <c r="B72" t="s">
        <v>147</v>
      </c>
      <c r="C72">
        <v>464.26929999999999</v>
      </c>
      <c r="D72" t="s">
        <v>148</v>
      </c>
      <c r="E72">
        <v>605.08410000000003</v>
      </c>
      <c r="F72">
        <v>1</v>
      </c>
      <c r="G72">
        <v>8.998870849609375E-3</v>
      </c>
    </row>
    <row r="73" spans="1:7" x14ac:dyDescent="0.25">
      <c r="A73">
        <v>71</v>
      </c>
      <c r="B73" t="s">
        <v>149</v>
      </c>
      <c r="C73">
        <v>614.67079999999999</v>
      </c>
      <c r="D73" t="s">
        <v>150</v>
      </c>
      <c r="E73">
        <v>616.85170000000005</v>
      </c>
      <c r="F73">
        <v>1</v>
      </c>
      <c r="G73">
        <v>9.9999904632568359E-3</v>
      </c>
    </row>
    <row r="74" spans="1:7" x14ac:dyDescent="0.25">
      <c r="A74">
        <v>72</v>
      </c>
      <c r="B74" t="s">
        <v>151</v>
      </c>
      <c r="C74">
        <v>551.78060000000005</v>
      </c>
      <c r="D74" t="s">
        <v>152</v>
      </c>
      <c r="E74">
        <v>686.25930000000005</v>
      </c>
      <c r="F74">
        <v>1</v>
      </c>
      <c r="G74">
        <v>9.0003013610839844E-3</v>
      </c>
    </row>
    <row r="75" spans="1:7" x14ac:dyDescent="0.25">
      <c r="A75">
        <v>73</v>
      </c>
      <c r="B75" t="s">
        <v>153</v>
      </c>
      <c r="C75">
        <v>565.78489999999999</v>
      </c>
      <c r="D75" t="s">
        <v>154</v>
      </c>
      <c r="E75">
        <v>666.88570000000004</v>
      </c>
      <c r="F75">
        <v>1</v>
      </c>
      <c r="G75">
        <v>9.0003013610839844E-3</v>
      </c>
    </row>
    <row r="76" spans="1:7" x14ac:dyDescent="0.25">
      <c r="A76">
        <v>74</v>
      </c>
      <c r="B76" t="s">
        <v>155</v>
      </c>
      <c r="C76">
        <v>628.64459999999997</v>
      </c>
      <c r="D76" t="s">
        <v>156</v>
      </c>
      <c r="E76">
        <v>746.28030000000001</v>
      </c>
      <c r="F76">
        <v>1</v>
      </c>
      <c r="G76">
        <v>8.9981555938720703E-3</v>
      </c>
    </row>
    <row r="77" spans="1:7" x14ac:dyDescent="0.25">
      <c r="A77">
        <v>75</v>
      </c>
      <c r="B77" t="s">
        <v>157</v>
      </c>
      <c r="C77">
        <v>559.9606</v>
      </c>
      <c r="D77" t="s">
        <v>158</v>
      </c>
      <c r="E77">
        <v>624.0204</v>
      </c>
      <c r="F77">
        <v>1</v>
      </c>
      <c r="G77">
        <v>8.9998245239257813E-3</v>
      </c>
    </row>
    <row r="78" spans="1:7" x14ac:dyDescent="0.25">
      <c r="A78">
        <v>76</v>
      </c>
      <c r="B78" t="s">
        <v>159</v>
      </c>
      <c r="C78">
        <v>618.02970000000005</v>
      </c>
      <c r="D78" t="s">
        <v>160</v>
      </c>
      <c r="E78">
        <v>772.29110000000003</v>
      </c>
      <c r="F78">
        <v>1</v>
      </c>
      <c r="G78">
        <v>8.9998245239257813E-3</v>
      </c>
    </row>
    <row r="79" spans="1:7" x14ac:dyDescent="0.25">
      <c r="A79">
        <v>77</v>
      </c>
      <c r="B79" t="s">
        <v>161</v>
      </c>
      <c r="C79">
        <v>670.28679999999997</v>
      </c>
      <c r="D79" t="s">
        <v>162</v>
      </c>
      <c r="E79">
        <v>777.03279999999995</v>
      </c>
      <c r="F79">
        <v>1</v>
      </c>
      <c r="G79">
        <v>9.0000629425048828E-3</v>
      </c>
    </row>
    <row r="80" spans="1:7" x14ac:dyDescent="0.25">
      <c r="A80">
        <v>78</v>
      </c>
      <c r="B80" t="s">
        <v>163</v>
      </c>
      <c r="C80">
        <v>683.54430000000002</v>
      </c>
      <c r="D80" t="s">
        <v>164</v>
      </c>
      <c r="E80">
        <v>831.83050000000003</v>
      </c>
      <c r="F80">
        <v>1</v>
      </c>
      <c r="G80">
        <v>9.0000629425048828E-3</v>
      </c>
    </row>
    <row r="81" spans="1:7" x14ac:dyDescent="0.25">
      <c r="A81">
        <v>79</v>
      </c>
      <c r="B81" t="s">
        <v>165</v>
      </c>
      <c r="C81">
        <v>617.54769999999996</v>
      </c>
      <c r="D81" t="s">
        <v>166</v>
      </c>
      <c r="E81">
        <v>652.98910000000001</v>
      </c>
      <c r="F81">
        <v>1</v>
      </c>
      <c r="G81">
        <v>9.0005397796630859E-3</v>
      </c>
    </row>
    <row r="82" spans="1:7" x14ac:dyDescent="0.25">
      <c r="A82">
        <v>80</v>
      </c>
      <c r="B82" t="s">
        <v>167</v>
      </c>
      <c r="C82">
        <v>766.1961</v>
      </c>
      <c r="D82" t="s">
        <v>168</v>
      </c>
      <c r="E82">
        <v>853.23180000000002</v>
      </c>
      <c r="F82">
        <v>1</v>
      </c>
      <c r="G82">
        <v>8.9991092681884766E-3</v>
      </c>
    </row>
    <row r="83" spans="1:7" x14ac:dyDescent="0.25">
      <c r="A83">
        <v>81</v>
      </c>
      <c r="B83" t="s">
        <v>169</v>
      </c>
      <c r="C83">
        <v>520.25890000000004</v>
      </c>
      <c r="D83" t="s">
        <v>170</v>
      </c>
      <c r="E83">
        <v>593.01130000000001</v>
      </c>
      <c r="F83">
        <v>1</v>
      </c>
      <c r="G83">
        <v>1.0000467300415041E-2</v>
      </c>
    </row>
    <row r="84" spans="1:7" x14ac:dyDescent="0.25">
      <c r="A84">
        <v>82</v>
      </c>
      <c r="B84" t="s">
        <v>171</v>
      </c>
      <c r="C84">
        <v>416.98160000000001</v>
      </c>
      <c r="D84" t="s">
        <v>172</v>
      </c>
      <c r="E84">
        <v>457.24380000000002</v>
      </c>
      <c r="F84">
        <v>1</v>
      </c>
      <c r="G84">
        <v>8.9995861053466797E-3</v>
      </c>
    </row>
    <row r="85" spans="1:7" x14ac:dyDescent="0.25">
      <c r="A85">
        <v>83</v>
      </c>
      <c r="B85" t="s">
        <v>173</v>
      </c>
      <c r="C85">
        <v>580.07420000000002</v>
      </c>
      <c r="D85" t="s">
        <v>174</v>
      </c>
      <c r="E85">
        <v>640.31029999999998</v>
      </c>
      <c r="F85">
        <v>1</v>
      </c>
      <c r="G85">
        <v>9.6000194549560547E-2</v>
      </c>
    </row>
    <row r="86" spans="1:7" x14ac:dyDescent="0.25">
      <c r="A86">
        <v>84</v>
      </c>
      <c r="B86" t="s">
        <v>175</v>
      </c>
      <c r="C86">
        <v>576.84010000000001</v>
      </c>
      <c r="D86" t="s">
        <v>176</v>
      </c>
      <c r="E86">
        <v>675.23919999999998</v>
      </c>
      <c r="F86">
        <v>1</v>
      </c>
      <c r="G86">
        <v>8.9998245239257813E-3</v>
      </c>
    </row>
    <row r="87" spans="1:7" x14ac:dyDescent="0.25">
      <c r="A87">
        <v>85</v>
      </c>
      <c r="B87" t="s">
        <v>177</v>
      </c>
      <c r="C87">
        <v>617.84299999999996</v>
      </c>
      <c r="D87" t="s">
        <v>178</v>
      </c>
      <c r="E87">
        <v>725.65189999999996</v>
      </c>
      <c r="F87">
        <v>1</v>
      </c>
      <c r="G87">
        <v>8.0001354217529297E-3</v>
      </c>
    </row>
    <row r="88" spans="1:7" x14ac:dyDescent="0.25">
      <c r="A88">
        <v>86</v>
      </c>
      <c r="B88" t="s">
        <v>179</v>
      </c>
      <c r="C88">
        <v>563.54949999999997</v>
      </c>
      <c r="D88" t="s">
        <v>180</v>
      </c>
      <c r="E88">
        <v>607.87760000000003</v>
      </c>
      <c r="F88">
        <v>1</v>
      </c>
      <c r="G88">
        <v>8.9998245239257813E-3</v>
      </c>
    </row>
    <row r="89" spans="1:7" x14ac:dyDescent="0.25">
      <c r="A89">
        <v>87</v>
      </c>
      <c r="B89" t="s">
        <v>181</v>
      </c>
      <c r="C89">
        <v>496.26900000000001</v>
      </c>
      <c r="D89" t="s">
        <v>182</v>
      </c>
      <c r="E89">
        <v>585.15650000000005</v>
      </c>
      <c r="F89">
        <v>1</v>
      </c>
      <c r="G89">
        <v>6.999969482421875E-3</v>
      </c>
    </row>
    <row r="90" spans="1:7" x14ac:dyDescent="0.25">
      <c r="A90">
        <v>88</v>
      </c>
      <c r="B90" t="s">
        <v>183</v>
      </c>
      <c r="C90">
        <v>614.65509999999995</v>
      </c>
      <c r="D90" t="s">
        <v>184</v>
      </c>
      <c r="E90">
        <v>741.78070000000002</v>
      </c>
      <c r="F90">
        <v>1</v>
      </c>
      <c r="G90">
        <v>9.9999904632568359E-3</v>
      </c>
    </row>
    <row r="91" spans="1:7" x14ac:dyDescent="0.25">
      <c r="A91">
        <v>89</v>
      </c>
      <c r="B91" t="s">
        <v>185</v>
      </c>
      <c r="C91">
        <v>539.78769999999997</v>
      </c>
      <c r="D91" t="s">
        <v>186</v>
      </c>
      <c r="E91">
        <v>575.81679999999994</v>
      </c>
      <c r="F91">
        <v>1</v>
      </c>
      <c r="G91">
        <v>9.0005397796630859E-3</v>
      </c>
    </row>
    <row r="92" spans="1:7" x14ac:dyDescent="0.25">
      <c r="A92">
        <v>90</v>
      </c>
      <c r="B92" t="s">
        <v>187</v>
      </c>
      <c r="C92">
        <v>466.36410000000001</v>
      </c>
      <c r="D92" t="s">
        <v>188</v>
      </c>
      <c r="E92">
        <v>583.23659999999995</v>
      </c>
      <c r="F92">
        <v>1</v>
      </c>
      <c r="G92">
        <v>9.9997520446777344E-3</v>
      </c>
    </row>
    <row r="93" spans="1:7" x14ac:dyDescent="0.25">
      <c r="A93">
        <v>91</v>
      </c>
      <c r="B93" t="s">
        <v>189</v>
      </c>
      <c r="C93">
        <v>827.72550000000001</v>
      </c>
      <c r="D93" t="s">
        <v>190</v>
      </c>
      <c r="E93">
        <v>853.39390000000003</v>
      </c>
      <c r="F93">
        <v>1</v>
      </c>
      <c r="G93">
        <v>9.9999904632568359E-3</v>
      </c>
    </row>
    <row r="94" spans="1:7" x14ac:dyDescent="0.25">
      <c r="A94">
        <v>92</v>
      </c>
      <c r="B94" t="s">
        <v>191</v>
      </c>
      <c r="C94">
        <v>530.83339999999998</v>
      </c>
      <c r="D94" t="s">
        <v>192</v>
      </c>
      <c r="E94">
        <v>604.32420000000002</v>
      </c>
      <c r="F94">
        <v>1</v>
      </c>
      <c r="G94">
        <v>7.9998970031738281E-3</v>
      </c>
    </row>
    <row r="95" spans="1:7" x14ac:dyDescent="0.25">
      <c r="A95">
        <v>93</v>
      </c>
      <c r="B95" t="s">
        <v>193</v>
      </c>
      <c r="C95">
        <v>536.197</v>
      </c>
      <c r="D95" t="s">
        <v>194</v>
      </c>
      <c r="E95">
        <v>577.87199999999996</v>
      </c>
      <c r="F95">
        <v>1</v>
      </c>
      <c r="G95">
        <v>8.9998245239257813E-3</v>
      </c>
    </row>
    <row r="96" spans="1:7" x14ac:dyDescent="0.25">
      <c r="A96">
        <v>94</v>
      </c>
      <c r="B96" t="s">
        <v>195</v>
      </c>
      <c r="C96">
        <v>612.81050000000005</v>
      </c>
      <c r="D96" t="s">
        <v>196</v>
      </c>
      <c r="E96">
        <v>838.30280000000005</v>
      </c>
      <c r="F96">
        <v>1</v>
      </c>
      <c r="G96">
        <v>8.0001354217529297E-3</v>
      </c>
    </row>
    <row r="97" spans="1:7" x14ac:dyDescent="0.25">
      <c r="A97">
        <v>95</v>
      </c>
      <c r="B97" t="s">
        <v>197</v>
      </c>
      <c r="C97">
        <v>776.17639999999994</v>
      </c>
      <c r="D97" t="s">
        <v>198</v>
      </c>
      <c r="E97">
        <v>810.18380000000002</v>
      </c>
      <c r="F97">
        <v>1</v>
      </c>
      <c r="G97">
        <v>8.9998245239257813E-3</v>
      </c>
    </row>
    <row r="98" spans="1:7" x14ac:dyDescent="0.25">
      <c r="A98">
        <v>96</v>
      </c>
      <c r="B98" t="s">
        <v>199</v>
      </c>
      <c r="C98">
        <v>494.26170000000002</v>
      </c>
      <c r="D98" t="s">
        <v>200</v>
      </c>
      <c r="E98">
        <v>651.43499999999995</v>
      </c>
      <c r="F98">
        <v>1</v>
      </c>
      <c r="G98">
        <v>1.000118255615234E-2</v>
      </c>
    </row>
    <row r="99" spans="1:7" x14ac:dyDescent="0.25">
      <c r="A99">
        <v>97</v>
      </c>
      <c r="B99" t="s">
        <v>201</v>
      </c>
      <c r="C99">
        <v>422.06470000000002</v>
      </c>
      <c r="D99" t="s">
        <v>202</v>
      </c>
      <c r="E99">
        <v>476.2903</v>
      </c>
      <c r="F99">
        <v>1</v>
      </c>
      <c r="G99">
        <v>1.000165939331055E-2</v>
      </c>
    </row>
    <row r="100" spans="1:7" x14ac:dyDescent="0.25">
      <c r="A100">
        <v>98</v>
      </c>
      <c r="B100" t="s">
        <v>203</v>
      </c>
      <c r="C100">
        <v>828.30589999999995</v>
      </c>
      <c r="D100" t="s">
        <v>204</v>
      </c>
      <c r="E100">
        <v>929.62580000000003</v>
      </c>
      <c r="F100">
        <v>1</v>
      </c>
      <c r="G100">
        <v>1.0000228881835939E-2</v>
      </c>
    </row>
    <row r="101" spans="1:7" x14ac:dyDescent="0.25">
      <c r="A101">
        <v>99</v>
      </c>
      <c r="B101" t="s">
        <v>205</v>
      </c>
      <c r="C101">
        <v>589.17370000000005</v>
      </c>
      <c r="D101" t="s">
        <v>206</v>
      </c>
      <c r="E101">
        <v>753.89970000000005</v>
      </c>
      <c r="F101">
        <v>1</v>
      </c>
      <c r="G101">
        <v>7.9982280731201172E-3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C597-2109-430C-916A-8BFF8478A27F}">
  <dimension ref="A1:G101"/>
  <sheetViews>
    <sheetView workbookViewId="0"/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505.09980000000002</v>
      </c>
      <c r="D2" t="s">
        <v>307</v>
      </c>
      <c r="E2">
        <v>505.09980000000002</v>
      </c>
      <c r="F2">
        <v>16</v>
      </c>
      <c r="G2">
        <v>0.1093025207519531</v>
      </c>
    </row>
    <row r="3" spans="1:7" x14ac:dyDescent="0.25">
      <c r="A3">
        <v>1</v>
      </c>
      <c r="B3" t="s">
        <v>9</v>
      </c>
      <c r="C3">
        <v>523.78510000000006</v>
      </c>
      <c r="D3" t="s">
        <v>308</v>
      </c>
      <c r="E3">
        <v>567.45360000000005</v>
      </c>
      <c r="F3">
        <v>16</v>
      </c>
      <c r="G3">
        <v>0.1126883029937744</v>
      </c>
    </row>
    <row r="4" spans="1:7" x14ac:dyDescent="0.25">
      <c r="A4">
        <v>2</v>
      </c>
      <c r="B4" t="s">
        <v>11</v>
      </c>
      <c r="C4">
        <v>627.32299999999998</v>
      </c>
      <c r="D4" t="s">
        <v>309</v>
      </c>
      <c r="E4">
        <v>642.56449999999995</v>
      </c>
      <c r="F4">
        <v>16</v>
      </c>
      <c r="G4">
        <v>0.1125941276550293</v>
      </c>
    </row>
    <row r="5" spans="1:7" x14ac:dyDescent="0.25">
      <c r="A5">
        <v>3</v>
      </c>
      <c r="B5" t="s">
        <v>13</v>
      </c>
      <c r="C5">
        <v>524.95079999999996</v>
      </c>
      <c r="D5" t="s">
        <v>310</v>
      </c>
      <c r="E5">
        <v>535.15679999999998</v>
      </c>
      <c r="F5">
        <v>16</v>
      </c>
      <c r="G5">
        <v>0.1139507293701172</v>
      </c>
    </row>
    <row r="6" spans="1:7" x14ac:dyDescent="0.25">
      <c r="A6">
        <v>4</v>
      </c>
      <c r="B6" t="s">
        <v>15</v>
      </c>
      <c r="C6">
        <v>680.5299</v>
      </c>
      <c r="D6" t="s">
        <v>311</v>
      </c>
      <c r="E6">
        <v>740.22789999999998</v>
      </c>
      <c r="F6">
        <v>16</v>
      </c>
      <c r="G6">
        <v>0.2025802135467529</v>
      </c>
    </row>
    <row r="7" spans="1:7" x14ac:dyDescent="0.25">
      <c r="A7">
        <v>5</v>
      </c>
      <c r="B7" t="s">
        <v>17</v>
      </c>
      <c r="C7">
        <v>528.43060000000003</v>
      </c>
      <c r="D7" t="s">
        <v>312</v>
      </c>
      <c r="E7">
        <v>574.85820000000001</v>
      </c>
      <c r="F7">
        <v>16</v>
      </c>
      <c r="G7">
        <v>0.11279392242431641</v>
      </c>
    </row>
    <row r="8" spans="1:7" x14ac:dyDescent="0.25">
      <c r="A8">
        <v>6</v>
      </c>
      <c r="B8" t="s">
        <v>19</v>
      </c>
      <c r="C8">
        <v>447.22449999999998</v>
      </c>
      <c r="D8" t="s">
        <v>313</v>
      </c>
      <c r="E8">
        <v>456.60430000000002</v>
      </c>
      <c r="F8">
        <v>16</v>
      </c>
      <c r="G8">
        <v>0.1153192520141602</v>
      </c>
    </row>
    <row r="9" spans="1:7" x14ac:dyDescent="0.25">
      <c r="A9">
        <v>7</v>
      </c>
      <c r="B9" t="s">
        <v>21</v>
      </c>
      <c r="C9">
        <v>744.61490000000003</v>
      </c>
      <c r="D9" t="s">
        <v>314</v>
      </c>
      <c r="E9">
        <v>763.0317</v>
      </c>
      <c r="F9">
        <v>16</v>
      </c>
      <c r="G9">
        <v>0.11475825309753419</v>
      </c>
    </row>
    <row r="10" spans="1:7" x14ac:dyDescent="0.25">
      <c r="A10">
        <v>8</v>
      </c>
      <c r="B10" t="s">
        <v>23</v>
      </c>
      <c r="C10">
        <v>619.3922</v>
      </c>
      <c r="D10" t="s">
        <v>315</v>
      </c>
      <c r="E10">
        <v>633.21640000000002</v>
      </c>
      <c r="F10">
        <v>16</v>
      </c>
      <c r="G10">
        <v>0.1145627498626709</v>
      </c>
    </row>
    <row r="11" spans="1:7" x14ac:dyDescent="0.25">
      <c r="A11">
        <v>9</v>
      </c>
      <c r="B11" t="s">
        <v>25</v>
      </c>
      <c r="C11">
        <v>484.29719999999998</v>
      </c>
      <c r="D11" t="s">
        <v>316</v>
      </c>
      <c r="E11">
        <v>570.74109999999996</v>
      </c>
      <c r="F11">
        <v>16</v>
      </c>
      <c r="G11">
        <v>0.19878602027893069</v>
      </c>
    </row>
    <row r="12" spans="1:7" x14ac:dyDescent="0.25">
      <c r="A12">
        <v>10</v>
      </c>
      <c r="B12" t="s">
        <v>27</v>
      </c>
      <c r="C12">
        <v>615.80880000000002</v>
      </c>
      <c r="D12" t="s">
        <v>317</v>
      </c>
      <c r="E12">
        <v>706.39400000000001</v>
      </c>
      <c r="F12">
        <v>16</v>
      </c>
      <c r="G12">
        <v>0.112210750579834</v>
      </c>
    </row>
    <row r="13" spans="1:7" x14ac:dyDescent="0.25">
      <c r="A13">
        <v>11</v>
      </c>
      <c r="B13" t="s">
        <v>29</v>
      </c>
      <c r="C13">
        <v>496.02249999999998</v>
      </c>
      <c r="D13" t="s">
        <v>318</v>
      </c>
      <c r="E13">
        <v>559.36440000000005</v>
      </c>
      <c r="F13">
        <v>16</v>
      </c>
      <c r="G13">
        <v>0.119732141494751</v>
      </c>
    </row>
    <row r="14" spans="1:7" x14ac:dyDescent="0.25">
      <c r="A14">
        <v>12</v>
      </c>
      <c r="B14" t="s">
        <v>31</v>
      </c>
      <c r="C14">
        <v>641.30370000000005</v>
      </c>
      <c r="D14" t="s">
        <v>319</v>
      </c>
      <c r="E14">
        <v>656.46249999999998</v>
      </c>
      <c r="F14">
        <v>16</v>
      </c>
      <c r="G14">
        <v>0.114079475402832</v>
      </c>
    </row>
    <row r="15" spans="1:7" x14ac:dyDescent="0.25">
      <c r="A15">
        <v>13</v>
      </c>
      <c r="B15" t="s">
        <v>33</v>
      </c>
      <c r="C15">
        <v>481.71469999999999</v>
      </c>
      <c r="D15" t="s">
        <v>320</v>
      </c>
      <c r="E15">
        <v>481.71469999999999</v>
      </c>
      <c r="F15">
        <v>16</v>
      </c>
      <c r="G15">
        <v>0.1071586608886719</v>
      </c>
    </row>
    <row r="16" spans="1:7" x14ac:dyDescent="0.25">
      <c r="A16">
        <v>14</v>
      </c>
      <c r="B16" t="s">
        <v>35</v>
      </c>
      <c r="C16">
        <v>455.47489999999999</v>
      </c>
      <c r="D16" t="s">
        <v>321</v>
      </c>
      <c r="E16">
        <v>465.42439999999999</v>
      </c>
      <c r="F16">
        <v>16</v>
      </c>
      <c r="G16">
        <v>0.1194908618927002</v>
      </c>
    </row>
    <row r="17" spans="1:7" x14ac:dyDescent="0.25">
      <c r="A17">
        <v>15</v>
      </c>
      <c r="B17" t="s">
        <v>37</v>
      </c>
      <c r="C17">
        <v>534.83399999999995</v>
      </c>
      <c r="D17" t="s">
        <v>322</v>
      </c>
      <c r="E17">
        <v>635.34209999999996</v>
      </c>
      <c r="F17">
        <v>16</v>
      </c>
      <c r="G17">
        <v>0.1114780902862549</v>
      </c>
    </row>
    <row r="18" spans="1:7" x14ac:dyDescent="0.25">
      <c r="A18">
        <v>16</v>
      </c>
      <c r="B18" t="s">
        <v>39</v>
      </c>
      <c r="C18">
        <v>788.2722</v>
      </c>
      <c r="D18" t="s">
        <v>323</v>
      </c>
      <c r="E18">
        <v>726.67359999999996</v>
      </c>
      <c r="F18">
        <v>16</v>
      </c>
      <c r="G18">
        <v>0.1062335968017578</v>
      </c>
    </row>
    <row r="19" spans="1:7" x14ac:dyDescent="0.25">
      <c r="A19">
        <v>17</v>
      </c>
      <c r="B19" t="s">
        <v>41</v>
      </c>
      <c r="C19">
        <v>567.34289999999999</v>
      </c>
      <c r="D19" t="s">
        <v>324</v>
      </c>
      <c r="E19">
        <v>567.34289999999999</v>
      </c>
      <c r="F19">
        <v>16</v>
      </c>
      <c r="G19">
        <v>0.20125317573547361</v>
      </c>
    </row>
    <row r="20" spans="1:7" x14ac:dyDescent="0.25">
      <c r="A20">
        <v>18</v>
      </c>
      <c r="B20" t="s">
        <v>43</v>
      </c>
      <c r="C20">
        <v>518.24639999999999</v>
      </c>
      <c r="D20" t="s">
        <v>325</v>
      </c>
      <c r="E20">
        <v>520.52800000000002</v>
      </c>
      <c r="F20">
        <v>16</v>
      </c>
      <c r="G20">
        <v>0.11170458793640139</v>
      </c>
    </row>
    <row r="21" spans="1:7" x14ac:dyDescent="0.25">
      <c r="A21">
        <v>19</v>
      </c>
      <c r="B21" t="s">
        <v>45</v>
      </c>
      <c r="C21">
        <v>453.82929999999999</v>
      </c>
      <c r="D21" t="s">
        <v>326</v>
      </c>
      <c r="E21">
        <v>501.56920000000002</v>
      </c>
      <c r="F21">
        <v>16</v>
      </c>
      <c r="G21">
        <v>0.1125240325927734</v>
      </c>
    </row>
    <row r="22" spans="1:7" x14ac:dyDescent="0.25">
      <c r="A22">
        <v>20</v>
      </c>
      <c r="B22" t="s">
        <v>47</v>
      </c>
      <c r="C22">
        <v>385.60019999999997</v>
      </c>
      <c r="D22" t="s">
        <v>227</v>
      </c>
      <c r="E22">
        <v>385.60019999999997</v>
      </c>
      <c r="F22">
        <v>16</v>
      </c>
      <c r="G22">
        <v>0.1201515197753906</v>
      </c>
    </row>
    <row r="23" spans="1:7" x14ac:dyDescent="0.25">
      <c r="A23">
        <v>21</v>
      </c>
      <c r="B23" t="s">
        <v>49</v>
      </c>
      <c r="C23">
        <v>615.8614</v>
      </c>
      <c r="D23" t="s">
        <v>327</v>
      </c>
      <c r="E23">
        <v>625.822</v>
      </c>
      <c r="F23">
        <v>16</v>
      </c>
      <c r="G23">
        <v>0.12365198135375979</v>
      </c>
    </row>
    <row r="24" spans="1:7" x14ac:dyDescent="0.25">
      <c r="A24">
        <v>22</v>
      </c>
      <c r="B24" t="s">
        <v>51</v>
      </c>
      <c r="C24">
        <v>424.05970000000002</v>
      </c>
      <c r="D24" t="s">
        <v>328</v>
      </c>
      <c r="E24">
        <v>457.43099999999998</v>
      </c>
      <c r="F24">
        <v>16</v>
      </c>
      <c r="G24">
        <v>0.1201004981994629</v>
      </c>
    </row>
    <row r="25" spans="1:7" x14ac:dyDescent="0.25">
      <c r="A25">
        <v>23</v>
      </c>
      <c r="B25" t="s">
        <v>53</v>
      </c>
      <c r="C25">
        <v>650.0308</v>
      </c>
      <c r="D25" t="s">
        <v>329</v>
      </c>
      <c r="E25">
        <v>719.91240000000005</v>
      </c>
      <c r="F25">
        <v>16</v>
      </c>
      <c r="G25">
        <v>0.20217657089233401</v>
      </c>
    </row>
    <row r="26" spans="1:7" x14ac:dyDescent="0.25">
      <c r="A26">
        <v>24</v>
      </c>
      <c r="B26" t="s">
        <v>55</v>
      </c>
      <c r="C26">
        <v>506.89850000000001</v>
      </c>
      <c r="D26" t="s">
        <v>330</v>
      </c>
      <c r="E26">
        <v>529.98270000000002</v>
      </c>
      <c r="F26">
        <v>16</v>
      </c>
      <c r="G26">
        <v>0.1106784343719482</v>
      </c>
    </row>
    <row r="27" spans="1:7" x14ac:dyDescent="0.25">
      <c r="A27">
        <v>25</v>
      </c>
      <c r="B27" t="s">
        <v>57</v>
      </c>
      <c r="C27">
        <v>591.67560000000003</v>
      </c>
      <c r="D27" t="s">
        <v>331</v>
      </c>
      <c r="E27">
        <v>607.96220000000005</v>
      </c>
      <c r="F27">
        <v>16</v>
      </c>
      <c r="G27">
        <v>0.12299346923828119</v>
      </c>
    </row>
    <row r="28" spans="1:7" x14ac:dyDescent="0.25">
      <c r="A28">
        <v>26</v>
      </c>
      <c r="B28" t="s">
        <v>59</v>
      </c>
      <c r="C28">
        <v>554.38210000000004</v>
      </c>
      <c r="D28" t="s">
        <v>332</v>
      </c>
      <c r="E28">
        <v>609.79719999999998</v>
      </c>
      <c r="F28">
        <v>16</v>
      </c>
      <c r="G28">
        <v>0.10699987411499021</v>
      </c>
    </row>
    <row r="29" spans="1:7" x14ac:dyDescent="0.25">
      <c r="A29">
        <v>27</v>
      </c>
      <c r="B29" t="s">
        <v>61</v>
      </c>
      <c r="C29">
        <v>616.27729999999997</v>
      </c>
      <c r="D29" t="s">
        <v>333</v>
      </c>
      <c r="E29">
        <v>616.08619999999996</v>
      </c>
      <c r="F29">
        <v>16</v>
      </c>
      <c r="G29">
        <v>0.1101880073547363</v>
      </c>
    </row>
    <row r="30" spans="1:7" x14ac:dyDescent="0.25">
      <c r="A30">
        <v>28</v>
      </c>
      <c r="B30" t="s">
        <v>63</v>
      </c>
      <c r="C30">
        <v>603.74580000000003</v>
      </c>
      <c r="D30" t="s">
        <v>334</v>
      </c>
      <c r="E30">
        <v>636.87940000000003</v>
      </c>
      <c r="F30">
        <v>16</v>
      </c>
      <c r="G30">
        <v>0.11011266708374021</v>
      </c>
    </row>
    <row r="31" spans="1:7" x14ac:dyDescent="0.25">
      <c r="A31">
        <v>29</v>
      </c>
      <c r="B31" t="s">
        <v>65</v>
      </c>
      <c r="C31">
        <v>393.26220000000001</v>
      </c>
      <c r="D31" t="s">
        <v>335</v>
      </c>
      <c r="E31">
        <v>393.26220000000001</v>
      </c>
      <c r="F31">
        <v>16</v>
      </c>
      <c r="G31">
        <v>0.11277174949646</v>
      </c>
    </row>
    <row r="32" spans="1:7" x14ac:dyDescent="0.25">
      <c r="A32">
        <v>30</v>
      </c>
      <c r="B32" t="s">
        <v>67</v>
      </c>
      <c r="C32">
        <v>492.72399999999999</v>
      </c>
      <c r="D32" t="s">
        <v>336</v>
      </c>
      <c r="E32">
        <v>502.28559999999999</v>
      </c>
      <c r="F32">
        <v>16</v>
      </c>
      <c r="G32">
        <v>0.20706343650817871</v>
      </c>
    </row>
    <row r="33" spans="1:7" x14ac:dyDescent="0.25">
      <c r="A33">
        <v>31</v>
      </c>
      <c r="B33" t="s">
        <v>69</v>
      </c>
      <c r="C33">
        <v>475.25299999999999</v>
      </c>
      <c r="D33" t="s">
        <v>337</v>
      </c>
      <c r="E33">
        <v>525.94320000000005</v>
      </c>
      <c r="F33">
        <v>16</v>
      </c>
      <c r="G33">
        <v>0.1253929138183594</v>
      </c>
    </row>
    <row r="34" spans="1:7" x14ac:dyDescent="0.25">
      <c r="A34">
        <v>32</v>
      </c>
      <c r="B34" t="s">
        <v>71</v>
      </c>
      <c r="C34">
        <v>584.71889999999996</v>
      </c>
      <c r="D34" t="s">
        <v>338</v>
      </c>
      <c r="E34">
        <v>589.64239999999995</v>
      </c>
      <c r="F34">
        <v>16</v>
      </c>
      <c r="G34">
        <v>0.1132166385650635</v>
      </c>
    </row>
    <row r="35" spans="1:7" x14ac:dyDescent="0.25">
      <c r="A35">
        <v>33</v>
      </c>
      <c r="B35" t="s">
        <v>73</v>
      </c>
      <c r="C35">
        <v>393.80380000000002</v>
      </c>
      <c r="D35" t="s">
        <v>339</v>
      </c>
      <c r="E35">
        <v>408.49610000000001</v>
      </c>
      <c r="F35">
        <v>16</v>
      </c>
      <c r="G35">
        <v>0.1073439121246338</v>
      </c>
    </row>
    <row r="36" spans="1:7" x14ac:dyDescent="0.25">
      <c r="A36">
        <v>34</v>
      </c>
      <c r="B36" t="s">
        <v>75</v>
      </c>
      <c r="C36">
        <v>683.74609999999996</v>
      </c>
      <c r="D36" t="s">
        <v>340</v>
      </c>
      <c r="E36">
        <v>689.40560000000005</v>
      </c>
      <c r="F36">
        <v>16</v>
      </c>
      <c r="G36">
        <v>0.1088430881500244</v>
      </c>
    </row>
    <row r="37" spans="1:7" x14ac:dyDescent="0.25">
      <c r="A37">
        <v>35</v>
      </c>
      <c r="B37" t="s">
        <v>77</v>
      </c>
      <c r="C37">
        <v>296.69</v>
      </c>
      <c r="D37" t="s">
        <v>341</v>
      </c>
      <c r="E37">
        <v>326.65820000000002</v>
      </c>
      <c r="F37">
        <v>16</v>
      </c>
      <c r="G37">
        <v>0.12206220626831051</v>
      </c>
    </row>
    <row r="38" spans="1:7" x14ac:dyDescent="0.25">
      <c r="A38">
        <v>36</v>
      </c>
      <c r="B38" t="s">
        <v>79</v>
      </c>
      <c r="C38">
        <v>570.90890000000002</v>
      </c>
      <c r="D38" t="s">
        <v>342</v>
      </c>
      <c r="E38">
        <v>653.80160000000001</v>
      </c>
      <c r="F38">
        <v>16</v>
      </c>
      <c r="G38">
        <v>0.11255407333374021</v>
      </c>
    </row>
    <row r="39" spans="1:7" x14ac:dyDescent="0.25">
      <c r="A39">
        <v>37</v>
      </c>
      <c r="B39" t="s">
        <v>81</v>
      </c>
      <c r="C39">
        <v>570.96310000000005</v>
      </c>
      <c r="D39" t="s">
        <v>343</v>
      </c>
      <c r="E39">
        <v>570.96310000000005</v>
      </c>
      <c r="F39">
        <v>16</v>
      </c>
      <c r="G39">
        <v>0.10800290107727049</v>
      </c>
    </row>
    <row r="40" spans="1:7" x14ac:dyDescent="0.25">
      <c r="A40">
        <v>38</v>
      </c>
      <c r="B40" t="s">
        <v>83</v>
      </c>
      <c r="C40">
        <v>527.83910000000003</v>
      </c>
      <c r="D40" t="s">
        <v>344</v>
      </c>
      <c r="E40">
        <v>545.22730000000001</v>
      </c>
      <c r="F40">
        <v>16</v>
      </c>
      <c r="G40">
        <v>0.19845342636108401</v>
      </c>
    </row>
    <row r="41" spans="1:7" x14ac:dyDescent="0.25">
      <c r="A41">
        <v>39</v>
      </c>
      <c r="B41" t="s">
        <v>85</v>
      </c>
      <c r="C41">
        <v>626.35320000000002</v>
      </c>
      <c r="D41" t="s">
        <v>345</v>
      </c>
      <c r="E41">
        <v>747.59100000000001</v>
      </c>
      <c r="F41">
        <v>16</v>
      </c>
      <c r="G41">
        <v>0.1120102405548096</v>
      </c>
    </row>
    <row r="42" spans="1:7" x14ac:dyDescent="0.25">
      <c r="A42">
        <v>40</v>
      </c>
      <c r="B42" t="s">
        <v>87</v>
      </c>
      <c r="C42">
        <v>454.60789999999997</v>
      </c>
      <c r="D42" t="s">
        <v>346</v>
      </c>
      <c r="E42">
        <v>483.85680000000002</v>
      </c>
      <c r="F42">
        <v>16</v>
      </c>
      <c r="G42">
        <v>0.12948727607727051</v>
      </c>
    </row>
    <row r="43" spans="1:7" x14ac:dyDescent="0.25">
      <c r="A43">
        <v>41</v>
      </c>
      <c r="B43" t="s">
        <v>89</v>
      </c>
      <c r="C43">
        <v>570.21720000000005</v>
      </c>
      <c r="D43" t="s">
        <v>347</v>
      </c>
      <c r="E43">
        <v>570.21720000000005</v>
      </c>
      <c r="F43">
        <v>16</v>
      </c>
      <c r="G43">
        <v>0.1170284748077393</v>
      </c>
    </row>
    <row r="44" spans="1:7" x14ac:dyDescent="0.25">
      <c r="A44">
        <v>42</v>
      </c>
      <c r="B44" t="s">
        <v>91</v>
      </c>
      <c r="C44">
        <v>518.7903</v>
      </c>
      <c r="D44" t="s">
        <v>348</v>
      </c>
      <c r="E44">
        <v>505.83710000000002</v>
      </c>
      <c r="F44">
        <v>16</v>
      </c>
      <c r="G44">
        <v>0.1126842498779297</v>
      </c>
    </row>
    <row r="45" spans="1:7" x14ac:dyDescent="0.25">
      <c r="A45">
        <v>43</v>
      </c>
      <c r="B45" t="s">
        <v>93</v>
      </c>
      <c r="C45">
        <v>432.14729999999997</v>
      </c>
      <c r="D45" t="s">
        <v>349</v>
      </c>
      <c r="E45">
        <v>432.97210000000001</v>
      </c>
      <c r="F45">
        <v>16</v>
      </c>
      <c r="G45">
        <v>0.1163785457611084</v>
      </c>
    </row>
    <row r="46" spans="1:7" x14ac:dyDescent="0.25">
      <c r="A46">
        <v>44</v>
      </c>
      <c r="B46" t="s">
        <v>95</v>
      </c>
      <c r="C46">
        <v>606.56240000000003</v>
      </c>
      <c r="D46" t="s">
        <v>350</v>
      </c>
      <c r="E46">
        <v>633.92110000000002</v>
      </c>
      <c r="F46">
        <v>16</v>
      </c>
      <c r="G46">
        <v>0.10199713706970211</v>
      </c>
    </row>
    <row r="47" spans="1:7" x14ac:dyDescent="0.25">
      <c r="A47">
        <v>45</v>
      </c>
      <c r="B47" t="s">
        <v>97</v>
      </c>
      <c r="C47">
        <v>458.10570000000001</v>
      </c>
      <c r="D47" t="s">
        <v>351</v>
      </c>
      <c r="E47">
        <v>542.10739999999998</v>
      </c>
      <c r="F47">
        <v>16</v>
      </c>
      <c r="G47">
        <v>0.20948290824890139</v>
      </c>
    </row>
    <row r="48" spans="1:7" x14ac:dyDescent="0.25">
      <c r="A48">
        <v>46</v>
      </c>
      <c r="B48" t="s">
        <v>99</v>
      </c>
      <c r="C48">
        <v>461.66930000000002</v>
      </c>
      <c r="D48" t="s">
        <v>352</v>
      </c>
      <c r="E48">
        <v>508.20839999999998</v>
      </c>
      <c r="F48">
        <v>16</v>
      </c>
      <c r="G48">
        <v>0.1087925434112549</v>
      </c>
    </row>
    <row r="49" spans="1:7" x14ac:dyDescent="0.25">
      <c r="A49">
        <v>47</v>
      </c>
      <c r="B49" t="s">
        <v>101</v>
      </c>
      <c r="C49">
        <v>504.69970000000001</v>
      </c>
      <c r="D49" t="s">
        <v>353</v>
      </c>
      <c r="E49">
        <v>560.19849999999997</v>
      </c>
      <c r="F49">
        <v>16</v>
      </c>
      <c r="G49">
        <v>0.1144402027130127</v>
      </c>
    </row>
    <row r="50" spans="1:7" x14ac:dyDescent="0.25">
      <c r="A50">
        <v>48</v>
      </c>
      <c r="B50" t="s">
        <v>103</v>
      </c>
      <c r="C50">
        <v>743.24689999999998</v>
      </c>
      <c r="D50" t="s">
        <v>354</v>
      </c>
      <c r="E50">
        <v>770.77570000000003</v>
      </c>
      <c r="F50">
        <v>16</v>
      </c>
      <c r="G50">
        <v>0.11622714996337891</v>
      </c>
    </row>
    <row r="51" spans="1:7" x14ac:dyDescent="0.25">
      <c r="A51">
        <v>49</v>
      </c>
      <c r="B51" t="s">
        <v>105</v>
      </c>
      <c r="C51">
        <v>499.77780000000001</v>
      </c>
      <c r="D51" t="s">
        <v>256</v>
      </c>
      <c r="E51">
        <v>500.4982</v>
      </c>
      <c r="F51">
        <v>16</v>
      </c>
      <c r="G51">
        <v>0.1209089756011963</v>
      </c>
    </row>
    <row r="52" spans="1:7" x14ac:dyDescent="0.25">
      <c r="A52">
        <v>50</v>
      </c>
      <c r="B52" t="s">
        <v>107</v>
      </c>
      <c r="C52">
        <v>679.59780000000001</v>
      </c>
      <c r="D52" t="s">
        <v>355</v>
      </c>
      <c r="E52">
        <v>718.17610000000002</v>
      </c>
      <c r="F52">
        <v>16</v>
      </c>
      <c r="G52">
        <v>0.114032506942749</v>
      </c>
    </row>
    <row r="53" spans="1:7" x14ac:dyDescent="0.25">
      <c r="A53">
        <v>51</v>
      </c>
      <c r="B53" t="s">
        <v>109</v>
      </c>
      <c r="C53">
        <v>721.62310000000002</v>
      </c>
      <c r="D53" t="s">
        <v>356</v>
      </c>
      <c r="E53">
        <v>785.23050000000001</v>
      </c>
      <c r="F53">
        <v>16</v>
      </c>
      <c r="G53">
        <v>0.20212435722351069</v>
      </c>
    </row>
    <row r="54" spans="1:7" x14ac:dyDescent="0.25">
      <c r="A54">
        <v>52</v>
      </c>
      <c r="B54" t="s">
        <v>111</v>
      </c>
      <c r="C54">
        <v>686.22040000000004</v>
      </c>
      <c r="D54" t="s">
        <v>357</v>
      </c>
      <c r="E54">
        <v>690.88919999999996</v>
      </c>
      <c r="F54">
        <v>16</v>
      </c>
      <c r="G54">
        <v>0.1011381149291992</v>
      </c>
    </row>
    <row r="55" spans="1:7" x14ac:dyDescent="0.25">
      <c r="A55">
        <v>53</v>
      </c>
      <c r="B55" t="s">
        <v>113</v>
      </c>
      <c r="C55">
        <v>447.76659999999998</v>
      </c>
      <c r="D55" t="s">
        <v>358</v>
      </c>
      <c r="E55">
        <v>447.76659999999998</v>
      </c>
      <c r="F55">
        <v>16</v>
      </c>
      <c r="G55">
        <v>0.12603425979614261</v>
      </c>
    </row>
    <row r="56" spans="1:7" x14ac:dyDescent="0.25">
      <c r="A56">
        <v>54</v>
      </c>
      <c r="B56" t="s">
        <v>115</v>
      </c>
      <c r="C56">
        <v>479.9898</v>
      </c>
      <c r="D56" t="s">
        <v>359</v>
      </c>
      <c r="E56">
        <v>515.31060000000002</v>
      </c>
      <c r="F56">
        <v>16</v>
      </c>
      <c r="G56">
        <v>0.120790958404541</v>
      </c>
    </row>
    <row r="57" spans="1:7" x14ac:dyDescent="0.25">
      <c r="A57">
        <v>55</v>
      </c>
      <c r="B57" t="s">
        <v>117</v>
      </c>
      <c r="C57">
        <v>636.66219999999998</v>
      </c>
      <c r="D57" t="s">
        <v>360</v>
      </c>
      <c r="E57">
        <v>679.56939999999997</v>
      </c>
      <c r="F57">
        <v>16</v>
      </c>
      <c r="G57">
        <v>0.11493730545043949</v>
      </c>
    </row>
    <row r="58" spans="1:7" x14ac:dyDescent="0.25">
      <c r="A58">
        <v>56</v>
      </c>
      <c r="B58" t="s">
        <v>119</v>
      </c>
      <c r="C58">
        <v>498.10199999999998</v>
      </c>
      <c r="D58" t="s">
        <v>361</v>
      </c>
      <c r="E58">
        <v>498.10199999999998</v>
      </c>
      <c r="F58">
        <v>16</v>
      </c>
      <c r="G58">
        <v>0.11507368087768551</v>
      </c>
    </row>
    <row r="59" spans="1:7" x14ac:dyDescent="0.25">
      <c r="A59">
        <v>57</v>
      </c>
      <c r="B59" t="s">
        <v>121</v>
      </c>
      <c r="C59">
        <v>440.79750000000001</v>
      </c>
      <c r="D59" t="s">
        <v>362</v>
      </c>
      <c r="E59">
        <v>442.09949999999998</v>
      </c>
      <c r="F59">
        <v>16</v>
      </c>
      <c r="G59">
        <v>0.20590496063232419</v>
      </c>
    </row>
    <row r="60" spans="1:7" x14ac:dyDescent="0.25">
      <c r="A60">
        <v>58</v>
      </c>
      <c r="B60" t="s">
        <v>123</v>
      </c>
      <c r="C60">
        <v>479.13869999999997</v>
      </c>
      <c r="D60" t="s">
        <v>265</v>
      </c>
      <c r="E60">
        <v>532.62260000000003</v>
      </c>
      <c r="F60">
        <v>16</v>
      </c>
      <c r="G60">
        <v>0.1155116558074951</v>
      </c>
    </row>
    <row r="61" spans="1:7" x14ac:dyDescent="0.25">
      <c r="A61">
        <v>59</v>
      </c>
      <c r="B61" t="s">
        <v>125</v>
      </c>
      <c r="C61">
        <v>674.21280000000002</v>
      </c>
      <c r="D61" t="s">
        <v>363</v>
      </c>
      <c r="E61">
        <v>723.33870000000002</v>
      </c>
      <c r="F61">
        <v>16</v>
      </c>
      <c r="G61">
        <v>0.11965227127075199</v>
      </c>
    </row>
    <row r="62" spans="1:7" x14ac:dyDescent="0.25">
      <c r="A62">
        <v>60</v>
      </c>
      <c r="B62" t="s">
        <v>127</v>
      </c>
      <c r="C62">
        <v>671.01409999999998</v>
      </c>
      <c r="D62" t="s">
        <v>364</v>
      </c>
      <c r="E62">
        <v>714.84939999999995</v>
      </c>
      <c r="F62">
        <v>16</v>
      </c>
      <c r="G62">
        <v>0.10517787933349609</v>
      </c>
    </row>
    <row r="63" spans="1:7" x14ac:dyDescent="0.25">
      <c r="A63">
        <v>61</v>
      </c>
      <c r="B63" t="s">
        <v>129</v>
      </c>
      <c r="C63">
        <v>446.476</v>
      </c>
      <c r="D63" t="s">
        <v>365</v>
      </c>
      <c r="E63">
        <v>463.6782</v>
      </c>
      <c r="F63">
        <v>16</v>
      </c>
      <c r="G63">
        <v>0.12065935134887699</v>
      </c>
    </row>
    <row r="64" spans="1:7" x14ac:dyDescent="0.25">
      <c r="A64">
        <v>62</v>
      </c>
      <c r="B64" t="s">
        <v>131</v>
      </c>
      <c r="C64">
        <v>444.07029999999997</v>
      </c>
      <c r="D64" t="s">
        <v>269</v>
      </c>
      <c r="E64">
        <v>465.2509</v>
      </c>
      <c r="F64">
        <v>16</v>
      </c>
      <c r="G64">
        <v>0.11014795303344729</v>
      </c>
    </row>
    <row r="65" spans="1:7" x14ac:dyDescent="0.25">
      <c r="A65">
        <v>63</v>
      </c>
      <c r="B65" t="s">
        <v>133</v>
      </c>
      <c r="C65">
        <v>443.19130000000001</v>
      </c>
      <c r="D65" t="s">
        <v>366</v>
      </c>
      <c r="E65">
        <v>483.40480000000002</v>
      </c>
      <c r="F65">
        <v>16</v>
      </c>
      <c r="G65">
        <v>0.1117029190063477</v>
      </c>
    </row>
    <row r="66" spans="1:7" x14ac:dyDescent="0.25">
      <c r="A66">
        <v>64</v>
      </c>
      <c r="B66" t="s">
        <v>135</v>
      </c>
      <c r="C66">
        <v>561.29700000000003</v>
      </c>
      <c r="D66" t="s">
        <v>367</v>
      </c>
      <c r="E66">
        <v>565.14710000000002</v>
      </c>
      <c r="F66">
        <v>16</v>
      </c>
      <c r="G66">
        <v>0.20271968841552729</v>
      </c>
    </row>
    <row r="67" spans="1:7" x14ac:dyDescent="0.25">
      <c r="A67">
        <v>65</v>
      </c>
      <c r="B67" t="s">
        <v>137</v>
      </c>
      <c r="C67">
        <v>513.04070000000002</v>
      </c>
      <c r="D67" t="s">
        <v>368</v>
      </c>
      <c r="E67">
        <v>543.47919999999999</v>
      </c>
      <c r="F67">
        <v>16</v>
      </c>
      <c r="G67">
        <v>0.1228897571563721</v>
      </c>
    </row>
    <row r="68" spans="1:7" x14ac:dyDescent="0.25">
      <c r="A68">
        <v>66</v>
      </c>
      <c r="B68" t="s">
        <v>139</v>
      </c>
      <c r="C68">
        <v>397.30290000000002</v>
      </c>
      <c r="D68" t="s">
        <v>369</v>
      </c>
      <c r="E68">
        <v>421.25479999999999</v>
      </c>
      <c r="F68">
        <v>16</v>
      </c>
      <c r="G68">
        <v>0.1200709342956543</v>
      </c>
    </row>
    <row r="69" spans="1:7" x14ac:dyDescent="0.25">
      <c r="A69">
        <v>67</v>
      </c>
      <c r="B69" t="s">
        <v>141</v>
      </c>
      <c r="C69">
        <v>577.85090000000002</v>
      </c>
      <c r="D69" t="s">
        <v>370</v>
      </c>
      <c r="E69">
        <v>626.09730000000002</v>
      </c>
      <c r="F69">
        <v>16</v>
      </c>
      <c r="G69">
        <v>0.1114912033081055</v>
      </c>
    </row>
    <row r="70" spans="1:7" x14ac:dyDescent="0.25">
      <c r="A70">
        <v>68</v>
      </c>
      <c r="B70" t="s">
        <v>143</v>
      </c>
      <c r="C70">
        <v>685.39509999999996</v>
      </c>
      <c r="D70" t="s">
        <v>371</v>
      </c>
      <c r="E70">
        <v>739.19719999999995</v>
      </c>
      <c r="F70">
        <v>16</v>
      </c>
      <c r="G70">
        <v>0.1073732376098633</v>
      </c>
    </row>
    <row r="71" spans="1:7" x14ac:dyDescent="0.25">
      <c r="A71">
        <v>69</v>
      </c>
      <c r="B71" t="s">
        <v>145</v>
      </c>
      <c r="C71">
        <v>460.09</v>
      </c>
      <c r="D71" t="s">
        <v>372</v>
      </c>
      <c r="E71">
        <v>460.09</v>
      </c>
      <c r="F71">
        <v>16</v>
      </c>
      <c r="G71">
        <v>0.1195375919342041</v>
      </c>
    </row>
    <row r="72" spans="1:7" x14ac:dyDescent="0.25">
      <c r="A72">
        <v>70</v>
      </c>
      <c r="B72" t="s">
        <v>147</v>
      </c>
      <c r="C72">
        <v>464.26929999999999</v>
      </c>
      <c r="D72" t="s">
        <v>373</v>
      </c>
      <c r="E72">
        <v>474.42910000000001</v>
      </c>
      <c r="F72">
        <v>16</v>
      </c>
      <c r="G72">
        <v>0.1235206127166748</v>
      </c>
    </row>
    <row r="73" spans="1:7" x14ac:dyDescent="0.25">
      <c r="A73">
        <v>71</v>
      </c>
      <c r="B73" t="s">
        <v>149</v>
      </c>
      <c r="C73">
        <v>614.67079999999999</v>
      </c>
      <c r="D73" t="s">
        <v>374</v>
      </c>
      <c r="E73">
        <v>662.39570000000003</v>
      </c>
      <c r="F73">
        <v>16</v>
      </c>
      <c r="G73">
        <v>0.20156311988830569</v>
      </c>
    </row>
    <row r="74" spans="1:7" x14ac:dyDescent="0.25">
      <c r="A74">
        <v>72</v>
      </c>
      <c r="B74" t="s">
        <v>151</v>
      </c>
      <c r="C74">
        <v>551.78060000000005</v>
      </c>
      <c r="D74" t="s">
        <v>375</v>
      </c>
      <c r="E74">
        <v>561.86440000000005</v>
      </c>
      <c r="F74">
        <v>16</v>
      </c>
      <c r="G74">
        <v>0.1144349575042725</v>
      </c>
    </row>
    <row r="75" spans="1:7" x14ac:dyDescent="0.25">
      <c r="A75">
        <v>73</v>
      </c>
      <c r="B75" t="s">
        <v>153</v>
      </c>
      <c r="C75">
        <v>565.78489999999999</v>
      </c>
      <c r="D75" t="s">
        <v>376</v>
      </c>
      <c r="E75">
        <v>553.1499</v>
      </c>
      <c r="F75">
        <v>16</v>
      </c>
      <c r="G75">
        <v>0.11550092697143551</v>
      </c>
    </row>
    <row r="76" spans="1:7" x14ac:dyDescent="0.25">
      <c r="A76">
        <v>74</v>
      </c>
      <c r="B76" t="s">
        <v>155</v>
      </c>
      <c r="C76">
        <v>628.64459999999997</v>
      </c>
      <c r="D76" t="s">
        <v>281</v>
      </c>
      <c r="E76">
        <v>648.28409999999997</v>
      </c>
      <c r="F76">
        <v>16</v>
      </c>
      <c r="G76">
        <v>0.1127042770385742</v>
      </c>
    </row>
    <row r="77" spans="1:7" x14ac:dyDescent="0.25">
      <c r="A77">
        <v>75</v>
      </c>
      <c r="B77" t="s">
        <v>157</v>
      </c>
      <c r="C77">
        <v>559.9606</v>
      </c>
      <c r="D77" t="s">
        <v>377</v>
      </c>
      <c r="E77">
        <v>560.21379999999999</v>
      </c>
      <c r="F77">
        <v>16</v>
      </c>
      <c r="G77">
        <v>0.1183040142059326</v>
      </c>
    </row>
    <row r="78" spans="1:7" x14ac:dyDescent="0.25">
      <c r="A78">
        <v>76</v>
      </c>
      <c r="B78" t="s">
        <v>159</v>
      </c>
      <c r="C78">
        <v>618.02970000000005</v>
      </c>
      <c r="D78" t="s">
        <v>283</v>
      </c>
      <c r="E78">
        <v>624.85130000000004</v>
      </c>
      <c r="F78">
        <v>16</v>
      </c>
      <c r="G78">
        <v>0.21004676818847659</v>
      </c>
    </row>
    <row r="79" spans="1:7" x14ac:dyDescent="0.25">
      <c r="A79">
        <v>77</v>
      </c>
      <c r="B79" t="s">
        <v>161</v>
      </c>
      <c r="C79">
        <v>670.28679999999997</v>
      </c>
      <c r="D79" t="s">
        <v>378</v>
      </c>
      <c r="E79">
        <v>757.928</v>
      </c>
      <c r="F79">
        <v>16</v>
      </c>
      <c r="G79">
        <v>0.1110386848449707</v>
      </c>
    </row>
    <row r="80" spans="1:7" x14ac:dyDescent="0.25">
      <c r="A80">
        <v>78</v>
      </c>
      <c r="B80" t="s">
        <v>163</v>
      </c>
      <c r="C80">
        <v>683.54430000000002</v>
      </c>
      <c r="D80" t="s">
        <v>379</v>
      </c>
      <c r="E80">
        <v>773.92650000000003</v>
      </c>
      <c r="F80">
        <v>16</v>
      </c>
      <c r="G80">
        <v>0.1094472408294678</v>
      </c>
    </row>
    <row r="81" spans="1:7" x14ac:dyDescent="0.25">
      <c r="A81">
        <v>79</v>
      </c>
      <c r="B81" t="s">
        <v>165</v>
      </c>
      <c r="C81">
        <v>617.54769999999996</v>
      </c>
      <c r="D81" t="s">
        <v>380</v>
      </c>
      <c r="E81">
        <v>523.94669999999996</v>
      </c>
      <c r="F81">
        <v>16</v>
      </c>
      <c r="G81">
        <v>0.1149945259094238</v>
      </c>
    </row>
    <row r="82" spans="1:7" x14ac:dyDescent="0.25">
      <c r="A82">
        <v>80</v>
      </c>
      <c r="B82" t="s">
        <v>167</v>
      </c>
      <c r="C82">
        <v>766.1961</v>
      </c>
      <c r="D82" t="s">
        <v>381</v>
      </c>
      <c r="E82">
        <v>835.80119999999999</v>
      </c>
      <c r="F82">
        <v>16</v>
      </c>
      <c r="G82">
        <v>0.1124696731567383</v>
      </c>
    </row>
    <row r="83" spans="1:7" x14ac:dyDescent="0.25">
      <c r="A83">
        <v>81</v>
      </c>
      <c r="B83" t="s">
        <v>169</v>
      </c>
      <c r="C83">
        <v>520.25890000000004</v>
      </c>
      <c r="D83" t="s">
        <v>382</v>
      </c>
      <c r="E83">
        <v>530.33590000000004</v>
      </c>
      <c r="F83">
        <v>16</v>
      </c>
      <c r="G83">
        <v>0.1111948490142822</v>
      </c>
    </row>
    <row r="84" spans="1:7" x14ac:dyDescent="0.25">
      <c r="A84">
        <v>82</v>
      </c>
      <c r="B84" t="s">
        <v>171</v>
      </c>
      <c r="C84">
        <v>416.98160000000001</v>
      </c>
      <c r="D84" t="s">
        <v>383</v>
      </c>
      <c r="E84">
        <v>480.6875</v>
      </c>
      <c r="F84">
        <v>16</v>
      </c>
      <c r="G84">
        <v>0.1145386695861816</v>
      </c>
    </row>
    <row r="85" spans="1:7" x14ac:dyDescent="0.25">
      <c r="A85">
        <v>83</v>
      </c>
      <c r="B85" t="s">
        <v>173</v>
      </c>
      <c r="C85">
        <v>580.07420000000002</v>
      </c>
      <c r="D85" t="s">
        <v>384</v>
      </c>
      <c r="E85">
        <v>705.62180000000001</v>
      </c>
      <c r="F85">
        <v>16</v>
      </c>
      <c r="G85">
        <v>0.1052677631378174</v>
      </c>
    </row>
    <row r="86" spans="1:7" x14ac:dyDescent="0.25">
      <c r="A86">
        <v>84</v>
      </c>
      <c r="B86" t="s">
        <v>175</v>
      </c>
      <c r="C86">
        <v>576.84010000000001</v>
      </c>
      <c r="D86" t="s">
        <v>385</v>
      </c>
      <c r="E86">
        <v>585.3569</v>
      </c>
      <c r="F86">
        <v>16</v>
      </c>
      <c r="G86">
        <v>0.20604467391967771</v>
      </c>
    </row>
    <row r="87" spans="1:7" x14ac:dyDescent="0.25">
      <c r="A87">
        <v>85</v>
      </c>
      <c r="B87" t="s">
        <v>177</v>
      </c>
      <c r="C87">
        <v>617.84299999999996</v>
      </c>
      <c r="D87" t="s">
        <v>292</v>
      </c>
      <c r="E87">
        <v>647.74239999999998</v>
      </c>
      <c r="F87">
        <v>16</v>
      </c>
      <c r="G87">
        <v>0.1215970516204834</v>
      </c>
    </row>
    <row r="88" spans="1:7" x14ac:dyDescent="0.25">
      <c r="A88">
        <v>86</v>
      </c>
      <c r="B88" t="s">
        <v>179</v>
      </c>
      <c r="C88">
        <v>563.54949999999997</v>
      </c>
      <c r="D88" t="s">
        <v>386</v>
      </c>
      <c r="E88">
        <v>640.31610000000001</v>
      </c>
      <c r="F88">
        <v>16</v>
      </c>
      <c r="G88">
        <v>0.1087455749511719</v>
      </c>
    </row>
    <row r="89" spans="1:7" x14ac:dyDescent="0.25">
      <c r="A89">
        <v>87</v>
      </c>
      <c r="B89" t="s">
        <v>181</v>
      </c>
      <c r="C89">
        <v>496.26900000000001</v>
      </c>
      <c r="D89" t="s">
        <v>387</v>
      </c>
      <c r="E89">
        <v>493.3005</v>
      </c>
      <c r="F89">
        <v>16</v>
      </c>
      <c r="G89">
        <v>0.1118662357330322</v>
      </c>
    </row>
    <row r="90" spans="1:7" x14ac:dyDescent="0.25">
      <c r="A90">
        <v>88</v>
      </c>
      <c r="B90" t="s">
        <v>183</v>
      </c>
      <c r="C90">
        <v>614.65509999999995</v>
      </c>
      <c r="D90" t="s">
        <v>388</v>
      </c>
      <c r="E90">
        <v>698.93140000000005</v>
      </c>
      <c r="F90">
        <v>16</v>
      </c>
      <c r="G90">
        <v>0.1167709827423096</v>
      </c>
    </row>
    <row r="91" spans="1:7" x14ac:dyDescent="0.25">
      <c r="A91">
        <v>89</v>
      </c>
      <c r="B91" t="s">
        <v>185</v>
      </c>
      <c r="C91">
        <v>539.78769999999997</v>
      </c>
      <c r="D91" t="s">
        <v>389</v>
      </c>
      <c r="E91">
        <v>560.78790000000004</v>
      </c>
      <c r="F91">
        <v>16</v>
      </c>
      <c r="G91">
        <v>0.10895562171936039</v>
      </c>
    </row>
    <row r="92" spans="1:7" x14ac:dyDescent="0.25">
      <c r="A92">
        <v>90</v>
      </c>
      <c r="B92" t="s">
        <v>187</v>
      </c>
      <c r="C92">
        <v>466.36410000000001</v>
      </c>
      <c r="D92" t="s">
        <v>390</v>
      </c>
      <c r="E92">
        <v>502.31709999999998</v>
      </c>
      <c r="F92">
        <v>16</v>
      </c>
      <c r="G92">
        <v>0.20400094985961911</v>
      </c>
    </row>
    <row r="93" spans="1:7" x14ac:dyDescent="0.25">
      <c r="A93">
        <v>91</v>
      </c>
      <c r="B93" t="s">
        <v>189</v>
      </c>
      <c r="C93">
        <v>827.72550000000001</v>
      </c>
      <c r="D93" t="s">
        <v>391</v>
      </c>
      <c r="E93">
        <v>833.76769999999999</v>
      </c>
      <c r="F93">
        <v>16</v>
      </c>
      <c r="G93">
        <v>0.1070375442504883</v>
      </c>
    </row>
    <row r="94" spans="1:7" x14ac:dyDescent="0.25">
      <c r="A94">
        <v>92</v>
      </c>
      <c r="B94" t="s">
        <v>191</v>
      </c>
      <c r="C94">
        <v>530.83339999999998</v>
      </c>
      <c r="D94" t="s">
        <v>392</v>
      </c>
      <c r="E94">
        <v>574.75059999999996</v>
      </c>
      <c r="F94">
        <v>16</v>
      </c>
      <c r="G94">
        <v>0.1174473762512207</v>
      </c>
    </row>
    <row r="95" spans="1:7" x14ac:dyDescent="0.25">
      <c r="A95">
        <v>93</v>
      </c>
      <c r="B95" t="s">
        <v>193</v>
      </c>
      <c r="C95">
        <v>536.197</v>
      </c>
      <c r="D95" t="s">
        <v>393</v>
      </c>
      <c r="E95">
        <v>583.03809999999999</v>
      </c>
      <c r="F95">
        <v>16</v>
      </c>
      <c r="G95">
        <v>0.10681676864624021</v>
      </c>
    </row>
    <row r="96" spans="1:7" x14ac:dyDescent="0.25">
      <c r="A96">
        <v>94</v>
      </c>
      <c r="B96" t="s">
        <v>195</v>
      </c>
      <c r="C96">
        <v>612.81050000000005</v>
      </c>
      <c r="D96" t="s">
        <v>394</v>
      </c>
      <c r="E96">
        <v>653.90170000000001</v>
      </c>
      <c r="F96">
        <v>16</v>
      </c>
      <c r="G96">
        <v>0.108102560043335</v>
      </c>
    </row>
    <row r="97" spans="1:7" x14ac:dyDescent="0.25">
      <c r="A97">
        <v>95</v>
      </c>
      <c r="B97" t="s">
        <v>197</v>
      </c>
      <c r="C97">
        <v>776.17639999999994</v>
      </c>
      <c r="D97" t="s">
        <v>395</v>
      </c>
      <c r="E97">
        <v>838.77679999999998</v>
      </c>
      <c r="F97">
        <v>16</v>
      </c>
      <c r="G97">
        <v>0.1191551685333252</v>
      </c>
    </row>
    <row r="98" spans="1:7" x14ac:dyDescent="0.25">
      <c r="A98">
        <v>96</v>
      </c>
      <c r="B98" t="s">
        <v>199</v>
      </c>
      <c r="C98">
        <v>494.26170000000002</v>
      </c>
      <c r="D98" t="s">
        <v>396</v>
      </c>
      <c r="E98">
        <v>512.25400000000002</v>
      </c>
      <c r="F98">
        <v>16</v>
      </c>
      <c r="G98">
        <v>0.1264841556549072</v>
      </c>
    </row>
    <row r="99" spans="1:7" x14ac:dyDescent="0.25">
      <c r="A99">
        <v>97</v>
      </c>
      <c r="B99" t="s">
        <v>201</v>
      </c>
      <c r="C99">
        <v>422.06470000000002</v>
      </c>
      <c r="D99" t="s">
        <v>304</v>
      </c>
      <c r="E99">
        <v>422.06470000000002</v>
      </c>
      <c r="F99">
        <v>16</v>
      </c>
      <c r="G99">
        <v>0.2079513072967529</v>
      </c>
    </row>
    <row r="100" spans="1:7" x14ac:dyDescent="0.25">
      <c r="A100">
        <v>98</v>
      </c>
      <c r="B100" t="s">
        <v>203</v>
      </c>
      <c r="C100">
        <v>828.30589999999995</v>
      </c>
      <c r="D100" t="s">
        <v>397</v>
      </c>
      <c r="E100">
        <v>932.84090000000003</v>
      </c>
      <c r="F100">
        <v>16</v>
      </c>
      <c r="G100">
        <v>0.1060776710510254</v>
      </c>
    </row>
    <row r="101" spans="1:7" x14ac:dyDescent="0.25">
      <c r="A101">
        <v>99</v>
      </c>
      <c r="B101" t="s">
        <v>205</v>
      </c>
      <c r="C101">
        <v>589.17370000000005</v>
      </c>
      <c r="D101" t="s">
        <v>398</v>
      </c>
      <c r="E101">
        <v>622.89739999999995</v>
      </c>
      <c r="F101">
        <v>16</v>
      </c>
      <c r="G101">
        <v>0.1185088157653809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2DB2-6753-4DE0-9F4E-991CF736F81C}">
  <dimension ref="A1:J101"/>
  <sheetViews>
    <sheetView topLeftCell="B1" workbookViewId="0">
      <selection activeCell="I3" sqref="I3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1174</v>
      </c>
    </row>
    <row r="2" spans="1:10" x14ac:dyDescent="0.25">
      <c r="A2">
        <v>0</v>
      </c>
      <c r="B2" t="s">
        <v>477</v>
      </c>
      <c r="C2">
        <v>805.04679999999996</v>
      </c>
      <c r="D2" t="s">
        <v>478</v>
      </c>
      <c r="E2">
        <v>882.38930000000005</v>
      </c>
      <c r="F2">
        <v>1</v>
      </c>
      <c r="G2">
        <v>2.0003318786621089E-3</v>
      </c>
      <c r="I2">
        <f>data_25_1_greedy[[#This Row],[BeamSearch długość]]/data_25_1_greedy[[#This Row],[OR Tools długość]]*100</f>
        <v>109.60720544445368</v>
      </c>
      <c r="J2">
        <f>MAX(I:I)</f>
        <v>143.10509062820321</v>
      </c>
    </row>
    <row r="3" spans="1:10" x14ac:dyDescent="0.25">
      <c r="A3">
        <v>1</v>
      </c>
      <c r="B3" t="s">
        <v>479</v>
      </c>
      <c r="C3">
        <v>920.91</v>
      </c>
      <c r="D3" t="s">
        <v>480</v>
      </c>
      <c r="E3">
        <v>1166.8556000000001</v>
      </c>
      <c r="F3">
        <v>1</v>
      </c>
      <c r="G3">
        <v>0</v>
      </c>
      <c r="I3">
        <f>data_25_1_greedy[[#This Row],[BeamSearch długość]]/data_25_1_greedy[[#This Row],[OR Tools długość]]*100</f>
        <v>126.70680088173656</v>
      </c>
      <c r="J3">
        <f>MIN(I:I)</f>
        <v>104.76301648671196</v>
      </c>
    </row>
    <row r="4" spans="1:10" x14ac:dyDescent="0.25">
      <c r="A4">
        <v>2</v>
      </c>
      <c r="B4" t="s">
        <v>481</v>
      </c>
      <c r="C4">
        <v>765.42989999999998</v>
      </c>
      <c r="D4" t="s">
        <v>482</v>
      </c>
      <c r="E4">
        <v>862.50549999999998</v>
      </c>
      <c r="F4">
        <v>1</v>
      </c>
      <c r="G4">
        <v>9.9992752075195313E-4</v>
      </c>
      <c r="I4">
        <f>data_25_1_greedy[[#This Row],[BeamSearch długość]]/data_25_1_greedy[[#This Row],[OR Tools długość]]*100</f>
        <v>112.68249385084121</v>
      </c>
      <c r="J4">
        <f>AVERAGE(I:I)</f>
        <v>121.36758661919059</v>
      </c>
    </row>
    <row r="5" spans="1:10" x14ac:dyDescent="0.25">
      <c r="A5">
        <v>3</v>
      </c>
      <c r="B5" t="s">
        <v>483</v>
      </c>
      <c r="C5">
        <v>800.55399999999997</v>
      </c>
      <c r="D5" t="s">
        <v>484</v>
      </c>
      <c r="E5">
        <v>909.96220000000005</v>
      </c>
      <c r="F5">
        <v>1</v>
      </c>
      <c r="G5">
        <v>1.011133193969727E-3</v>
      </c>
      <c r="I5">
        <f>data_25_1_greedy[[#This Row],[BeamSearch długość]]/data_25_1_greedy[[#This Row],[OR Tools długość]]*100</f>
        <v>113.66656090657222</v>
      </c>
    </row>
    <row r="6" spans="1:10" x14ac:dyDescent="0.25">
      <c r="A6">
        <v>4</v>
      </c>
      <c r="B6" t="s">
        <v>485</v>
      </c>
      <c r="C6">
        <v>1210.943</v>
      </c>
      <c r="D6" t="s">
        <v>486</v>
      </c>
      <c r="E6">
        <v>1493.3213000000001</v>
      </c>
      <c r="F6">
        <v>1</v>
      </c>
      <c r="G6">
        <v>9.975433349609375E-4</v>
      </c>
      <c r="I6">
        <f>data_25_1_greedy[[#This Row],[BeamSearch długość]]/data_25_1_greedy[[#This Row],[OR Tools długość]]*100</f>
        <v>123.31887628071676</v>
      </c>
    </row>
    <row r="7" spans="1:10" x14ac:dyDescent="0.25">
      <c r="A7">
        <v>5</v>
      </c>
      <c r="B7" t="s">
        <v>487</v>
      </c>
      <c r="C7">
        <v>1371.7239999999999</v>
      </c>
      <c r="D7" t="s">
        <v>488</v>
      </c>
      <c r="E7">
        <v>1544.5236</v>
      </c>
      <c r="F7">
        <v>1</v>
      </c>
      <c r="G7">
        <v>9.9921226501464844E-4</v>
      </c>
      <c r="I7">
        <f>data_25_1_greedy[[#This Row],[BeamSearch długość]]/data_25_1_greedy[[#This Row],[OR Tools długość]]*100</f>
        <v>112.59725717418374</v>
      </c>
    </row>
    <row r="8" spans="1:10" x14ac:dyDescent="0.25">
      <c r="A8">
        <v>6</v>
      </c>
      <c r="B8" t="s">
        <v>489</v>
      </c>
      <c r="C8">
        <v>1290.2879</v>
      </c>
      <c r="D8" t="s">
        <v>490</v>
      </c>
      <c r="E8">
        <v>1384.7039</v>
      </c>
      <c r="F8">
        <v>1</v>
      </c>
      <c r="G8">
        <v>1.009702682495117E-3</v>
      </c>
      <c r="I8">
        <f>data_25_1_greedy[[#This Row],[BeamSearch długość]]/data_25_1_greedy[[#This Row],[OR Tools długość]]*100</f>
        <v>107.31743667440421</v>
      </c>
    </row>
    <row r="9" spans="1:10" x14ac:dyDescent="0.25">
      <c r="A9">
        <v>7</v>
      </c>
      <c r="B9" t="s">
        <v>491</v>
      </c>
      <c r="C9">
        <v>1126.7883999999999</v>
      </c>
      <c r="D9" t="s">
        <v>492</v>
      </c>
      <c r="E9">
        <v>1539.0188000000001</v>
      </c>
      <c r="F9">
        <v>1</v>
      </c>
      <c r="G9">
        <v>9.9873542785644531E-4</v>
      </c>
      <c r="I9">
        <f>data_25_1_greedy[[#This Row],[BeamSearch długość]]/data_25_1_greedy[[#This Row],[OR Tools długość]]*100</f>
        <v>136.58454417883607</v>
      </c>
    </row>
    <row r="10" spans="1:10" x14ac:dyDescent="0.25">
      <c r="A10">
        <v>8</v>
      </c>
      <c r="B10" t="s">
        <v>493</v>
      </c>
      <c r="C10">
        <v>1021.9758</v>
      </c>
      <c r="D10" t="s">
        <v>494</v>
      </c>
      <c r="E10">
        <v>1162.7327</v>
      </c>
      <c r="F10">
        <v>1</v>
      </c>
      <c r="G10">
        <v>9.9992752075195313E-4</v>
      </c>
      <c r="I10">
        <f>data_25_1_greedy[[#This Row],[BeamSearch długość]]/data_25_1_greedy[[#This Row],[OR Tools długość]]*100</f>
        <v>113.77301693445187</v>
      </c>
    </row>
    <row r="11" spans="1:10" x14ac:dyDescent="0.25">
      <c r="A11">
        <v>9</v>
      </c>
      <c r="B11" t="s">
        <v>495</v>
      </c>
      <c r="C11">
        <v>1050.9447</v>
      </c>
      <c r="D11" t="s">
        <v>496</v>
      </c>
      <c r="E11">
        <v>1192.1916000000001</v>
      </c>
      <c r="F11">
        <v>1</v>
      </c>
      <c r="G11">
        <v>9.9992752075195313E-4</v>
      </c>
      <c r="I11">
        <f>data_25_1_greedy[[#This Row],[BeamSearch długość]]/data_25_1_greedy[[#This Row],[OR Tools długość]]*100</f>
        <v>113.43999356007981</v>
      </c>
    </row>
    <row r="12" spans="1:10" x14ac:dyDescent="0.25">
      <c r="A12">
        <v>10</v>
      </c>
      <c r="B12" t="s">
        <v>497</v>
      </c>
      <c r="C12">
        <v>1238.52</v>
      </c>
      <c r="D12" t="s">
        <v>498</v>
      </c>
      <c r="E12">
        <v>1333.0657000000001</v>
      </c>
      <c r="F12">
        <v>1</v>
      </c>
      <c r="G12">
        <v>0</v>
      </c>
      <c r="I12">
        <f>data_25_1_greedy[[#This Row],[BeamSearch długość]]/data_25_1_greedy[[#This Row],[OR Tools długość]]*100</f>
        <v>107.63376449310469</v>
      </c>
    </row>
    <row r="13" spans="1:10" x14ac:dyDescent="0.25">
      <c r="A13">
        <v>11</v>
      </c>
      <c r="B13" t="s">
        <v>499</v>
      </c>
      <c r="C13">
        <v>1205.9952000000001</v>
      </c>
      <c r="D13" t="s">
        <v>500</v>
      </c>
      <c r="E13">
        <v>1629.5564999999999</v>
      </c>
      <c r="F13">
        <v>1</v>
      </c>
      <c r="G13">
        <v>9.9992752075195313E-4</v>
      </c>
      <c r="I13">
        <f>data_25_1_greedy[[#This Row],[BeamSearch długość]]/data_25_1_greedy[[#This Row],[OR Tools długość]]*100</f>
        <v>135.12130894053308</v>
      </c>
    </row>
    <row r="14" spans="1:10" x14ac:dyDescent="0.25">
      <c r="A14">
        <v>12</v>
      </c>
      <c r="B14" t="s">
        <v>501</v>
      </c>
      <c r="C14">
        <v>804.81650000000002</v>
      </c>
      <c r="D14" t="s">
        <v>502</v>
      </c>
      <c r="E14">
        <v>990.6617</v>
      </c>
      <c r="F14">
        <v>1</v>
      </c>
      <c r="G14">
        <v>1.0001659393310549E-3</v>
      </c>
      <c r="I14">
        <f>data_25_1_greedy[[#This Row],[BeamSearch długość]]/data_25_1_greedy[[#This Row],[OR Tools długość]]*100</f>
        <v>123.09162399130733</v>
      </c>
    </row>
    <row r="15" spans="1:10" x14ac:dyDescent="0.25">
      <c r="A15">
        <v>13</v>
      </c>
      <c r="B15" t="s">
        <v>503</v>
      </c>
      <c r="C15">
        <v>883.06330000000003</v>
      </c>
      <c r="D15" t="s">
        <v>504</v>
      </c>
      <c r="E15">
        <v>1168.9341999999999</v>
      </c>
      <c r="F15">
        <v>1</v>
      </c>
      <c r="G15">
        <v>9.9992752075195313E-4</v>
      </c>
      <c r="I15">
        <f>data_25_1_greedy[[#This Row],[BeamSearch długość]]/data_25_1_greedy[[#This Row],[OR Tools długość]]*100</f>
        <v>132.37263965108727</v>
      </c>
    </row>
    <row r="16" spans="1:10" x14ac:dyDescent="0.25">
      <c r="A16">
        <v>14</v>
      </c>
      <c r="B16" t="s">
        <v>505</v>
      </c>
      <c r="C16">
        <v>1003.3588</v>
      </c>
      <c r="D16" t="s">
        <v>506</v>
      </c>
      <c r="E16">
        <v>1250.0136</v>
      </c>
      <c r="F16">
        <v>1</v>
      </c>
      <c r="G16">
        <v>1.0399818420410161E-3</v>
      </c>
      <c r="I16">
        <f>data_25_1_greedy[[#This Row],[BeamSearch długość]]/data_25_1_greedy[[#This Row],[OR Tools długość]]*100</f>
        <v>124.58291091880591</v>
      </c>
    </row>
    <row r="17" spans="1:9" x14ac:dyDescent="0.25">
      <c r="A17">
        <v>15</v>
      </c>
      <c r="B17" t="s">
        <v>507</v>
      </c>
      <c r="C17">
        <v>1399.7529</v>
      </c>
      <c r="D17" t="s">
        <v>508</v>
      </c>
      <c r="E17">
        <v>1607.5907999999999</v>
      </c>
      <c r="F17">
        <v>1</v>
      </c>
      <c r="G17">
        <v>9.6988677978515625E-4</v>
      </c>
      <c r="I17">
        <f>data_25_1_greedy[[#This Row],[BeamSearch długość]]/data_25_1_greedy[[#This Row],[OR Tools długość]]*100</f>
        <v>114.84818499036508</v>
      </c>
    </row>
    <row r="18" spans="1:9" x14ac:dyDescent="0.25">
      <c r="A18">
        <v>16</v>
      </c>
      <c r="B18" t="s">
        <v>509</v>
      </c>
      <c r="C18">
        <v>792.08389999999997</v>
      </c>
      <c r="D18" t="s">
        <v>510</v>
      </c>
      <c r="E18">
        <v>999.84119999999996</v>
      </c>
      <c r="F18">
        <v>1</v>
      </c>
      <c r="G18">
        <v>9.975433349609375E-4</v>
      </c>
      <c r="I18">
        <f>data_25_1_greedy[[#This Row],[BeamSearch długość]]/data_25_1_greedy[[#This Row],[OR Tools długość]]*100</f>
        <v>126.22920374975428</v>
      </c>
    </row>
    <row r="19" spans="1:9" x14ac:dyDescent="0.25">
      <c r="A19">
        <v>17</v>
      </c>
      <c r="B19" t="s">
        <v>511</v>
      </c>
      <c r="C19">
        <v>975.6848</v>
      </c>
      <c r="D19" t="s">
        <v>512</v>
      </c>
      <c r="E19">
        <v>1079.1564000000001</v>
      </c>
      <c r="F19">
        <v>1</v>
      </c>
      <c r="G19">
        <v>1.010656356811523E-3</v>
      </c>
      <c r="I19">
        <f>data_25_1_greedy[[#This Row],[BeamSearch długość]]/data_25_1_greedy[[#This Row],[OR Tools długość]]*100</f>
        <v>110.60502326161073</v>
      </c>
    </row>
    <row r="20" spans="1:9" x14ac:dyDescent="0.25">
      <c r="A20">
        <v>18</v>
      </c>
      <c r="B20" t="s">
        <v>513</v>
      </c>
      <c r="C20">
        <v>1229.4244000000001</v>
      </c>
      <c r="D20" t="s">
        <v>514</v>
      </c>
      <c r="E20">
        <v>1512.9111</v>
      </c>
      <c r="F20">
        <v>1</v>
      </c>
      <c r="G20">
        <v>9.9802017211914063E-4</v>
      </c>
      <c r="I20">
        <f>data_25_1_greedy[[#This Row],[BeamSearch długość]]/data_25_1_greedy[[#This Row],[OR Tools długość]]*100</f>
        <v>123.05848981035352</v>
      </c>
    </row>
    <row r="21" spans="1:9" x14ac:dyDescent="0.25">
      <c r="A21">
        <v>19</v>
      </c>
      <c r="B21" t="s">
        <v>515</v>
      </c>
      <c r="C21">
        <v>1084.1155000000001</v>
      </c>
      <c r="D21" t="s">
        <v>516</v>
      </c>
      <c r="E21">
        <v>1135.7520999999999</v>
      </c>
      <c r="F21">
        <v>1</v>
      </c>
      <c r="G21">
        <v>0</v>
      </c>
      <c r="I21">
        <f>data_25_1_greedy[[#This Row],[BeamSearch długość]]/data_25_1_greedy[[#This Row],[OR Tools długość]]*100</f>
        <v>104.76301648671196</v>
      </c>
    </row>
    <row r="22" spans="1:9" x14ac:dyDescent="0.25">
      <c r="A22">
        <v>20</v>
      </c>
      <c r="B22" t="s">
        <v>517</v>
      </c>
      <c r="C22">
        <v>846.21640000000002</v>
      </c>
      <c r="D22" t="s">
        <v>518</v>
      </c>
      <c r="E22">
        <v>1081.8646000000001</v>
      </c>
      <c r="F22">
        <v>1</v>
      </c>
      <c r="G22">
        <v>9.9992752075195313E-4</v>
      </c>
      <c r="I22">
        <f>data_25_1_greedy[[#This Row],[BeamSearch długość]]/data_25_1_greedy[[#This Row],[OR Tools długość]]*100</f>
        <v>127.84727405424903</v>
      </c>
    </row>
    <row r="23" spans="1:9" x14ac:dyDescent="0.25">
      <c r="A23">
        <v>21</v>
      </c>
      <c r="B23" t="s">
        <v>519</v>
      </c>
      <c r="C23">
        <v>1067.9142999999999</v>
      </c>
      <c r="D23" t="s">
        <v>520</v>
      </c>
      <c r="E23">
        <v>1301.7280000000001</v>
      </c>
      <c r="F23">
        <v>1</v>
      </c>
      <c r="G23">
        <v>9.9992752075195313E-4</v>
      </c>
      <c r="I23">
        <f>data_25_1_greedy[[#This Row],[BeamSearch długość]]/data_25_1_greedy[[#This Row],[OR Tools długość]]*100</f>
        <v>121.89442542346329</v>
      </c>
    </row>
    <row r="24" spans="1:9" x14ac:dyDescent="0.25">
      <c r="A24">
        <v>22</v>
      </c>
      <c r="B24" t="s">
        <v>521</v>
      </c>
      <c r="C24">
        <v>1171.4639999999999</v>
      </c>
      <c r="D24" t="s">
        <v>522</v>
      </c>
      <c r="E24">
        <v>1377.4195999999999</v>
      </c>
      <c r="F24">
        <v>1</v>
      </c>
      <c r="G24">
        <v>9.9992752075195313E-4</v>
      </c>
      <c r="I24">
        <f>data_25_1_greedy[[#This Row],[BeamSearch długość]]/data_25_1_greedy[[#This Row],[OR Tools długość]]*100</f>
        <v>117.58104389037992</v>
      </c>
    </row>
    <row r="25" spans="1:9" x14ac:dyDescent="0.25">
      <c r="A25">
        <v>23</v>
      </c>
      <c r="B25" t="s">
        <v>523</v>
      </c>
      <c r="C25">
        <v>849.7989</v>
      </c>
      <c r="D25" t="s">
        <v>524</v>
      </c>
      <c r="E25">
        <v>1125.922</v>
      </c>
      <c r="F25">
        <v>1</v>
      </c>
      <c r="G25">
        <v>1.0001659393310549E-3</v>
      </c>
      <c r="I25">
        <f>data_25_1_greedy[[#This Row],[BeamSearch długość]]/data_25_1_greedy[[#This Row],[OR Tools długość]]*100</f>
        <v>132.49275799250859</v>
      </c>
    </row>
    <row r="26" spans="1:9" x14ac:dyDescent="0.25">
      <c r="A26">
        <v>24</v>
      </c>
      <c r="B26" t="s">
        <v>525</v>
      </c>
      <c r="C26">
        <v>872.86130000000003</v>
      </c>
      <c r="D26" t="s">
        <v>526</v>
      </c>
      <c r="E26">
        <v>1072.5744</v>
      </c>
      <c r="F26">
        <v>1</v>
      </c>
      <c r="G26">
        <v>9.9992752075195313E-4</v>
      </c>
      <c r="I26">
        <f>data_25_1_greedy[[#This Row],[BeamSearch długość]]/data_25_1_greedy[[#This Row],[OR Tools długość]]*100</f>
        <v>122.88027891716587</v>
      </c>
    </row>
    <row r="27" spans="1:9" x14ac:dyDescent="0.25">
      <c r="A27">
        <v>25</v>
      </c>
      <c r="B27" t="s">
        <v>527</v>
      </c>
      <c r="C27">
        <v>991.09450000000004</v>
      </c>
      <c r="D27" t="s">
        <v>528</v>
      </c>
      <c r="E27">
        <v>1162.4231</v>
      </c>
      <c r="F27">
        <v>1</v>
      </c>
      <c r="G27">
        <v>1.0228157043457029E-3</v>
      </c>
      <c r="I27">
        <f>data_25_1_greedy[[#This Row],[BeamSearch długość]]/data_25_1_greedy[[#This Row],[OR Tools długość]]*100</f>
        <v>117.28680766566659</v>
      </c>
    </row>
    <row r="28" spans="1:9" x14ac:dyDescent="0.25">
      <c r="A28">
        <v>26</v>
      </c>
      <c r="B28" t="s">
        <v>529</v>
      </c>
      <c r="C28">
        <v>1034.886</v>
      </c>
      <c r="D28" t="s">
        <v>530</v>
      </c>
      <c r="E28">
        <v>1357.2494999999999</v>
      </c>
      <c r="F28">
        <v>1</v>
      </c>
      <c r="G28">
        <v>0</v>
      </c>
      <c r="I28">
        <f>data_25_1_greedy[[#This Row],[BeamSearch długość]]/data_25_1_greedy[[#This Row],[OR Tools długość]]*100</f>
        <v>131.1496628614166</v>
      </c>
    </row>
    <row r="29" spans="1:9" x14ac:dyDescent="0.25">
      <c r="A29">
        <v>27</v>
      </c>
      <c r="B29" t="s">
        <v>531</v>
      </c>
      <c r="C29">
        <v>795.01189999999997</v>
      </c>
      <c r="D29" t="s">
        <v>532</v>
      </c>
      <c r="E29">
        <v>1137.7025000000001</v>
      </c>
      <c r="F29">
        <v>1</v>
      </c>
      <c r="G29">
        <v>9.8514556884765625E-4</v>
      </c>
      <c r="I29">
        <f>data_25_1_greedy[[#This Row],[BeamSearch długość]]/data_25_1_greedy[[#This Row],[OR Tools długość]]*100</f>
        <v>143.10509062820321</v>
      </c>
    </row>
    <row r="30" spans="1:9" x14ac:dyDescent="0.25">
      <c r="A30">
        <v>28</v>
      </c>
      <c r="B30" t="s">
        <v>533</v>
      </c>
      <c r="C30">
        <v>818.57349999999997</v>
      </c>
      <c r="D30" t="s">
        <v>534</v>
      </c>
      <c r="E30">
        <v>923.98109999999997</v>
      </c>
      <c r="F30">
        <v>1</v>
      </c>
      <c r="G30">
        <v>9.9968910217285156E-4</v>
      </c>
      <c r="I30">
        <f>data_25_1_greedy[[#This Row],[BeamSearch długość]]/data_25_1_greedy[[#This Row],[OR Tools długość]]*100</f>
        <v>112.87698661146494</v>
      </c>
    </row>
    <row r="31" spans="1:9" x14ac:dyDescent="0.25">
      <c r="A31">
        <v>29</v>
      </c>
      <c r="B31" t="s">
        <v>535</v>
      </c>
      <c r="C31">
        <v>712.72640000000001</v>
      </c>
      <c r="D31" t="s">
        <v>536</v>
      </c>
      <c r="E31">
        <v>917.44399999999996</v>
      </c>
      <c r="F31">
        <v>1</v>
      </c>
      <c r="G31">
        <v>1.0094642639160161E-3</v>
      </c>
      <c r="I31">
        <f>data_25_1_greedy[[#This Row],[BeamSearch długość]]/data_25_1_greedy[[#This Row],[OR Tools długość]]*100</f>
        <v>128.72316782428712</v>
      </c>
    </row>
    <row r="32" spans="1:9" x14ac:dyDescent="0.25">
      <c r="A32">
        <v>30</v>
      </c>
      <c r="B32" t="s">
        <v>537</v>
      </c>
      <c r="C32">
        <v>1034.3164999999999</v>
      </c>
      <c r="D32" t="s">
        <v>538</v>
      </c>
      <c r="E32">
        <v>1186.9760000000001</v>
      </c>
      <c r="F32">
        <v>1</v>
      </c>
      <c r="G32">
        <v>9.9849700927734375E-4</v>
      </c>
      <c r="I32">
        <f>data_25_1_greedy[[#This Row],[BeamSearch długość]]/data_25_1_greedy[[#This Row],[OR Tools długość]]*100</f>
        <v>114.75945709074547</v>
      </c>
    </row>
    <row r="33" spans="1:9" x14ac:dyDescent="0.25">
      <c r="A33">
        <v>31</v>
      </c>
      <c r="B33" t="s">
        <v>539</v>
      </c>
      <c r="C33">
        <v>791.81730000000005</v>
      </c>
      <c r="D33" t="s">
        <v>540</v>
      </c>
      <c r="E33">
        <v>998.07190000000003</v>
      </c>
      <c r="F33">
        <v>1</v>
      </c>
      <c r="G33">
        <v>9.9992752075195313E-4</v>
      </c>
      <c r="I33">
        <f>data_25_1_greedy[[#This Row],[BeamSearch długość]]/data_25_1_greedy[[#This Row],[OR Tools długość]]*100</f>
        <v>126.04825633387904</v>
      </c>
    </row>
    <row r="34" spans="1:9" x14ac:dyDescent="0.25">
      <c r="A34">
        <v>32</v>
      </c>
      <c r="B34" t="s">
        <v>541</v>
      </c>
      <c r="C34">
        <v>990.39689999999996</v>
      </c>
      <c r="D34" t="s">
        <v>542</v>
      </c>
      <c r="E34">
        <v>1285.4691</v>
      </c>
      <c r="F34">
        <v>1</v>
      </c>
      <c r="G34">
        <v>1.0001659393310549E-3</v>
      </c>
      <c r="I34">
        <f>data_25_1_greedy[[#This Row],[BeamSearch długość]]/data_25_1_greedy[[#This Row],[OR Tools długość]]*100</f>
        <v>129.79332831110437</v>
      </c>
    </row>
    <row r="35" spans="1:9" x14ac:dyDescent="0.25">
      <c r="A35">
        <v>33</v>
      </c>
      <c r="B35" t="s">
        <v>543</v>
      </c>
      <c r="C35">
        <v>728.06849999999997</v>
      </c>
      <c r="D35" t="s">
        <v>544</v>
      </c>
      <c r="E35">
        <v>876.35090000000002</v>
      </c>
      <c r="F35">
        <v>1</v>
      </c>
      <c r="G35">
        <v>1.0018348693847661E-3</v>
      </c>
      <c r="I35">
        <f>data_25_1_greedy[[#This Row],[BeamSearch długość]]/data_25_1_greedy[[#This Row],[OR Tools długość]]*100</f>
        <v>120.36654518084495</v>
      </c>
    </row>
    <row r="36" spans="1:9" x14ac:dyDescent="0.25">
      <c r="A36">
        <v>34</v>
      </c>
      <c r="B36" t="s">
        <v>545</v>
      </c>
      <c r="C36">
        <v>789.22050000000002</v>
      </c>
      <c r="D36" t="s">
        <v>546</v>
      </c>
      <c r="E36">
        <v>937.84209999999996</v>
      </c>
      <c r="F36">
        <v>1</v>
      </c>
      <c r="G36">
        <v>0</v>
      </c>
      <c r="I36">
        <f>data_25_1_greedy[[#This Row],[BeamSearch długość]]/data_25_1_greedy[[#This Row],[OR Tools długość]]*100</f>
        <v>118.83144191008724</v>
      </c>
    </row>
    <row r="37" spans="1:9" x14ac:dyDescent="0.25">
      <c r="A37">
        <v>35</v>
      </c>
      <c r="B37" t="s">
        <v>547</v>
      </c>
      <c r="C37">
        <v>906.04510000000005</v>
      </c>
      <c r="D37" t="s">
        <v>548</v>
      </c>
      <c r="E37">
        <v>1116.2445</v>
      </c>
      <c r="F37">
        <v>1</v>
      </c>
      <c r="G37">
        <v>9.9873542785644531E-4</v>
      </c>
      <c r="I37">
        <f>data_25_1_greedy[[#This Row],[BeamSearch długość]]/data_25_1_greedy[[#This Row],[OR Tools długość]]*100</f>
        <v>123.19966191528435</v>
      </c>
    </row>
    <row r="38" spans="1:9" x14ac:dyDescent="0.25">
      <c r="A38">
        <v>36</v>
      </c>
      <c r="B38" t="s">
        <v>549</v>
      </c>
      <c r="C38">
        <v>1152.5368000000001</v>
      </c>
      <c r="D38" t="s">
        <v>550</v>
      </c>
      <c r="E38">
        <v>1288.875</v>
      </c>
      <c r="F38">
        <v>1</v>
      </c>
      <c r="G38">
        <v>9.9921226501464844E-4</v>
      </c>
      <c r="I38">
        <f>data_25_1_greedy[[#This Row],[BeamSearch długość]]/data_25_1_greedy[[#This Row],[OR Tools długość]]*100</f>
        <v>111.82940102216259</v>
      </c>
    </row>
    <row r="39" spans="1:9" x14ac:dyDescent="0.25">
      <c r="A39">
        <v>37</v>
      </c>
      <c r="B39" t="s">
        <v>551</v>
      </c>
      <c r="C39">
        <v>1036.4302</v>
      </c>
      <c r="D39" t="s">
        <v>552</v>
      </c>
      <c r="E39">
        <v>1279.2988</v>
      </c>
      <c r="F39">
        <v>1</v>
      </c>
      <c r="G39">
        <v>1.0216236114501951E-3</v>
      </c>
      <c r="I39">
        <f>data_25_1_greedy[[#This Row],[BeamSearch długość]]/data_25_1_greedy[[#This Row],[OR Tools długość]]*100</f>
        <v>123.43318440547178</v>
      </c>
    </row>
    <row r="40" spans="1:9" x14ac:dyDescent="0.25">
      <c r="A40">
        <v>38</v>
      </c>
      <c r="B40" t="s">
        <v>553</v>
      </c>
      <c r="C40">
        <v>1253.6293000000001</v>
      </c>
      <c r="D40" t="s">
        <v>554</v>
      </c>
      <c r="E40">
        <v>1457.7548999999999</v>
      </c>
      <c r="F40">
        <v>1</v>
      </c>
      <c r="G40">
        <v>9.8681449890136719E-4</v>
      </c>
      <c r="I40">
        <f>data_25_1_greedy[[#This Row],[BeamSearch długość]]/data_25_1_greedy[[#This Row],[OR Tools długość]]*100</f>
        <v>116.2827719486135</v>
      </c>
    </row>
    <row r="41" spans="1:9" x14ac:dyDescent="0.25">
      <c r="A41">
        <v>39</v>
      </c>
      <c r="B41" t="s">
        <v>555</v>
      </c>
      <c r="C41">
        <v>1147.4532999999999</v>
      </c>
      <c r="D41" t="s">
        <v>556</v>
      </c>
      <c r="E41">
        <v>1370.1493</v>
      </c>
      <c r="F41">
        <v>1</v>
      </c>
      <c r="G41">
        <v>9.9968910217285156E-4</v>
      </c>
      <c r="I41">
        <f>data_25_1_greedy[[#This Row],[BeamSearch długość]]/data_25_1_greedy[[#This Row],[OR Tools długość]]*100</f>
        <v>119.40784866800244</v>
      </c>
    </row>
    <row r="42" spans="1:9" x14ac:dyDescent="0.25">
      <c r="A42">
        <v>40</v>
      </c>
      <c r="B42" t="s">
        <v>557</v>
      </c>
      <c r="C42">
        <v>1170.0134</v>
      </c>
      <c r="D42" t="s">
        <v>558</v>
      </c>
      <c r="E42">
        <v>1400.7009</v>
      </c>
      <c r="F42">
        <v>1</v>
      </c>
      <c r="G42">
        <v>1.0089874267578121E-3</v>
      </c>
      <c r="I42">
        <f>data_25_1_greedy[[#This Row],[BeamSearch długość]]/data_25_1_greedy[[#This Row],[OR Tools długość]]*100</f>
        <v>119.71665452720457</v>
      </c>
    </row>
    <row r="43" spans="1:9" x14ac:dyDescent="0.25">
      <c r="A43">
        <v>41</v>
      </c>
      <c r="B43" t="s">
        <v>559</v>
      </c>
      <c r="C43">
        <v>868.99609999999996</v>
      </c>
      <c r="D43" t="s">
        <v>560</v>
      </c>
      <c r="E43">
        <v>1180.6522</v>
      </c>
      <c r="F43">
        <v>1</v>
      </c>
      <c r="G43">
        <v>9.9873542785644531E-4</v>
      </c>
      <c r="I43">
        <f>data_25_1_greedy[[#This Row],[BeamSearch długość]]/data_25_1_greedy[[#This Row],[OR Tools długość]]*100</f>
        <v>135.86392390023386</v>
      </c>
    </row>
    <row r="44" spans="1:9" x14ac:dyDescent="0.25">
      <c r="A44">
        <v>42</v>
      </c>
      <c r="B44" t="s">
        <v>561</v>
      </c>
      <c r="C44">
        <v>782.74369999999999</v>
      </c>
      <c r="D44" t="s">
        <v>562</v>
      </c>
      <c r="E44">
        <v>981.31529999999998</v>
      </c>
      <c r="F44">
        <v>1</v>
      </c>
      <c r="G44">
        <v>9.9992752075195313E-4</v>
      </c>
      <c r="I44">
        <f>data_25_1_greedy[[#This Row],[BeamSearch długość]]/data_25_1_greedy[[#This Row],[OR Tools długość]]*100</f>
        <v>125.36866154272465</v>
      </c>
    </row>
    <row r="45" spans="1:9" x14ac:dyDescent="0.25">
      <c r="A45">
        <v>43</v>
      </c>
      <c r="B45" t="s">
        <v>563</v>
      </c>
      <c r="C45">
        <v>1202.3157000000001</v>
      </c>
      <c r="D45" t="s">
        <v>564</v>
      </c>
      <c r="E45">
        <v>1372.7050999999999</v>
      </c>
      <c r="F45">
        <v>1</v>
      </c>
      <c r="G45">
        <v>0</v>
      </c>
      <c r="I45">
        <f>data_25_1_greedy[[#This Row],[BeamSearch długość]]/data_25_1_greedy[[#This Row],[OR Tools długość]]*100</f>
        <v>114.1717686960255</v>
      </c>
    </row>
    <row r="46" spans="1:9" x14ac:dyDescent="0.25">
      <c r="A46">
        <v>44</v>
      </c>
      <c r="B46" t="s">
        <v>565</v>
      </c>
      <c r="C46">
        <v>864.92930000000001</v>
      </c>
      <c r="D46" t="s">
        <v>566</v>
      </c>
      <c r="E46">
        <v>1001.6738</v>
      </c>
      <c r="F46">
        <v>1</v>
      </c>
      <c r="G46">
        <v>1.0001659393310549E-3</v>
      </c>
      <c r="I46">
        <f>data_25_1_greedy[[#This Row],[BeamSearch długość]]/data_25_1_greedy[[#This Row],[OR Tools długość]]*100</f>
        <v>115.80990492517714</v>
      </c>
    </row>
    <row r="47" spans="1:9" x14ac:dyDescent="0.25">
      <c r="A47">
        <v>45</v>
      </c>
      <c r="B47" t="s">
        <v>567</v>
      </c>
      <c r="C47">
        <v>1256.1929</v>
      </c>
      <c r="D47" t="s">
        <v>568</v>
      </c>
      <c r="E47">
        <v>1670.7442000000001</v>
      </c>
      <c r="F47">
        <v>1</v>
      </c>
      <c r="G47">
        <v>9.9968910217285156E-4</v>
      </c>
      <c r="I47">
        <f>data_25_1_greedy[[#This Row],[BeamSearch długość]]/data_25_1_greedy[[#This Row],[OR Tools długość]]*100</f>
        <v>133.00060842566458</v>
      </c>
    </row>
    <row r="48" spans="1:9" x14ac:dyDescent="0.25">
      <c r="A48">
        <v>46</v>
      </c>
      <c r="B48" t="s">
        <v>569</v>
      </c>
      <c r="C48">
        <v>1164.1323</v>
      </c>
      <c r="D48" t="s">
        <v>570</v>
      </c>
      <c r="E48">
        <v>1323.8510000000001</v>
      </c>
      <c r="F48">
        <v>1</v>
      </c>
      <c r="G48">
        <v>1.0001659393310549E-3</v>
      </c>
      <c r="I48">
        <f>data_25_1_greedy[[#This Row],[BeamSearch długość]]/data_25_1_greedy[[#This Row],[OR Tools długość]]*100</f>
        <v>113.71997839077225</v>
      </c>
    </row>
    <row r="49" spans="1:9" x14ac:dyDescent="0.25">
      <c r="A49">
        <v>47</v>
      </c>
      <c r="B49" t="s">
        <v>571</v>
      </c>
      <c r="C49">
        <v>824.07719999999995</v>
      </c>
      <c r="D49" t="s">
        <v>572</v>
      </c>
      <c r="E49">
        <v>1107.8382999999999</v>
      </c>
      <c r="F49">
        <v>1</v>
      </c>
      <c r="G49">
        <v>1.000642776489258E-3</v>
      </c>
      <c r="I49">
        <f>data_25_1_greedy[[#This Row],[BeamSearch długość]]/data_25_1_greedy[[#This Row],[OR Tools długość]]*100</f>
        <v>134.43380061965067</v>
      </c>
    </row>
    <row r="50" spans="1:9" x14ac:dyDescent="0.25">
      <c r="A50">
        <v>48</v>
      </c>
      <c r="B50" t="s">
        <v>573</v>
      </c>
      <c r="C50">
        <v>1018.5321</v>
      </c>
      <c r="D50" t="s">
        <v>574</v>
      </c>
      <c r="E50">
        <v>1088.4060999999999</v>
      </c>
      <c r="F50">
        <v>1</v>
      </c>
      <c r="G50">
        <v>1.018762588500977E-3</v>
      </c>
      <c r="I50">
        <f>data_25_1_greedy[[#This Row],[BeamSearch długość]]/data_25_1_greedy[[#This Row],[OR Tools długość]]*100</f>
        <v>106.86026488512242</v>
      </c>
    </row>
    <row r="51" spans="1:9" x14ac:dyDescent="0.25">
      <c r="A51">
        <v>49</v>
      </c>
      <c r="B51" t="s">
        <v>575</v>
      </c>
      <c r="C51">
        <v>882.71439999999996</v>
      </c>
      <c r="D51" t="s">
        <v>576</v>
      </c>
      <c r="E51">
        <v>1030.3520000000001</v>
      </c>
      <c r="F51">
        <v>1</v>
      </c>
      <c r="G51">
        <v>9.8824501037597656E-4</v>
      </c>
      <c r="I51">
        <f>data_25_1_greedy[[#This Row],[BeamSearch długość]]/data_25_1_greedy[[#This Row],[OR Tools długość]]*100</f>
        <v>116.72540971349285</v>
      </c>
    </row>
    <row r="52" spans="1:9" x14ac:dyDescent="0.25">
      <c r="A52">
        <v>50</v>
      </c>
      <c r="B52" t="s">
        <v>577</v>
      </c>
      <c r="C52">
        <v>785.42229999999995</v>
      </c>
      <c r="D52" t="s">
        <v>578</v>
      </c>
      <c r="E52">
        <v>1004.2319</v>
      </c>
      <c r="F52">
        <v>1</v>
      </c>
      <c r="G52">
        <v>1.0008811950683589E-3</v>
      </c>
      <c r="I52">
        <f>data_25_1_greedy[[#This Row],[BeamSearch długość]]/data_25_1_greedy[[#This Row],[OR Tools długość]]*100</f>
        <v>127.85884739967277</v>
      </c>
    </row>
    <row r="53" spans="1:9" x14ac:dyDescent="0.25">
      <c r="A53">
        <v>51</v>
      </c>
      <c r="B53" t="s">
        <v>579</v>
      </c>
      <c r="C53">
        <v>916.99779999999998</v>
      </c>
      <c r="D53" t="s">
        <v>580</v>
      </c>
      <c r="E53">
        <v>1124.0358000000001</v>
      </c>
      <c r="F53">
        <v>1</v>
      </c>
      <c r="G53">
        <v>1.008272171020508E-3</v>
      </c>
      <c r="I53">
        <f>data_25_1_greedy[[#This Row],[BeamSearch długość]]/data_25_1_greedy[[#This Row],[OR Tools długość]]*100</f>
        <v>122.57780771120717</v>
      </c>
    </row>
    <row r="54" spans="1:9" x14ac:dyDescent="0.25">
      <c r="A54">
        <v>52</v>
      </c>
      <c r="B54" t="s">
        <v>581</v>
      </c>
      <c r="C54">
        <v>988.5394</v>
      </c>
      <c r="D54" t="s">
        <v>582</v>
      </c>
      <c r="E54">
        <v>1160.3765000000001</v>
      </c>
      <c r="F54">
        <v>1</v>
      </c>
      <c r="G54">
        <v>9.9849700927734375E-4</v>
      </c>
      <c r="I54">
        <f>data_25_1_greedy[[#This Row],[BeamSearch długość]]/data_25_1_greedy[[#This Row],[OR Tools długość]]*100</f>
        <v>117.38292879373347</v>
      </c>
    </row>
    <row r="55" spans="1:9" x14ac:dyDescent="0.25">
      <c r="A55">
        <v>53</v>
      </c>
      <c r="B55" t="s">
        <v>583</v>
      </c>
      <c r="C55">
        <v>874.6549</v>
      </c>
      <c r="D55" t="s">
        <v>584</v>
      </c>
      <c r="E55">
        <v>1081.9139</v>
      </c>
      <c r="F55">
        <v>1</v>
      </c>
      <c r="G55">
        <v>9.9992752075195313E-4</v>
      </c>
      <c r="I55">
        <f>data_25_1_greedy[[#This Row],[BeamSearch długość]]/data_25_1_greedy[[#This Row],[OR Tools długość]]*100</f>
        <v>123.69608859448454</v>
      </c>
    </row>
    <row r="56" spans="1:9" x14ac:dyDescent="0.25">
      <c r="A56">
        <v>54</v>
      </c>
      <c r="B56" t="s">
        <v>585</v>
      </c>
      <c r="C56">
        <v>1258.5618999999999</v>
      </c>
      <c r="D56" t="s">
        <v>586</v>
      </c>
      <c r="E56">
        <v>1629.0401999999999</v>
      </c>
      <c r="F56">
        <v>1</v>
      </c>
      <c r="G56">
        <v>1.0001659393310549E-3</v>
      </c>
      <c r="I56">
        <f>data_25_1_greedy[[#This Row],[BeamSearch długość]]/data_25_1_greedy[[#This Row],[OR Tools długość]]*100</f>
        <v>129.43663716500555</v>
      </c>
    </row>
    <row r="57" spans="1:9" x14ac:dyDescent="0.25">
      <c r="A57">
        <v>55</v>
      </c>
      <c r="B57" t="s">
        <v>587</v>
      </c>
      <c r="C57">
        <v>1138.0630000000001</v>
      </c>
      <c r="D57" t="s">
        <v>588</v>
      </c>
      <c r="E57">
        <v>1397.3764000000001</v>
      </c>
      <c r="F57">
        <v>1</v>
      </c>
      <c r="G57">
        <v>9.9992752075195313E-4</v>
      </c>
      <c r="I57">
        <f>data_25_1_greedy[[#This Row],[BeamSearch długość]]/data_25_1_greedy[[#This Row],[OR Tools długość]]*100</f>
        <v>122.78550484463513</v>
      </c>
    </row>
    <row r="58" spans="1:9" x14ac:dyDescent="0.25">
      <c r="A58">
        <v>56</v>
      </c>
      <c r="B58" t="s">
        <v>589</v>
      </c>
      <c r="C58">
        <v>1149.3945000000001</v>
      </c>
      <c r="D58" t="s">
        <v>590</v>
      </c>
      <c r="E58">
        <v>1464.8742</v>
      </c>
      <c r="F58">
        <v>1</v>
      </c>
      <c r="G58">
        <v>9.9992752075195313E-4</v>
      </c>
      <c r="I58">
        <f>data_25_1_greedy[[#This Row],[BeamSearch długość]]/data_25_1_greedy[[#This Row],[OR Tools długość]]*100</f>
        <v>127.4474690804593</v>
      </c>
    </row>
    <row r="59" spans="1:9" x14ac:dyDescent="0.25">
      <c r="A59">
        <v>57</v>
      </c>
      <c r="B59" t="s">
        <v>591</v>
      </c>
      <c r="C59">
        <v>977.09100000000001</v>
      </c>
      <c r="D59" t="s">
        <v>592</v>
      </c>
      <c r="E59">
        <v>1123.6876</v>
      </c>
      <c r="F59">
        <v>1</v>
      </c>
      <c r="G59">
        <v>0</v>
      </c>
      <c r="I59">
        <f>data_25_1_greedy[[#This Row],[BeamSearch długość]]/data_25_1_greedy[[#This Row],[OR Tools długość]]*100</f>
        <v>115.00337225498956</v>
      </c>
    </row>
    <row r="60" spans="1:9" x14ac:dyDescent="0.25">
      <c r="A60">
        <v>58</v>
      </c>
      <c r="B60" t="s">
        <v>593</v>
      </c>
      <c r="C60">
        <v>913.41300000000001</v>
      </c>
      <c r="D60" t="s">
        <v>594</v>
      </c>
      <c r="E60">
        <v>1094.6264000000001</v>
      </c>
      <c r="F60">
        <v>1</v>
      </c>
      <c r="G60">
        <v>1.0001659393310549E-3</v>
      </c>
      <c r="I60">
        <f>data_25_1_greedy[[#This Row],[BeamSearch długość]]/data_25_1_greedy[[#This Row],[OR Tools długość]]*100</f>
        <v>119.83915271624119</v>
      </c>
    </row>
    <row r="61" spans="1:9" x14ac:dyDescent="0.25">
      <c r="A61">
        <v>59</v>
      </c>
      <c r="B61" t="s">
        <v>595</v>
      </c>
      <c r="C61">
        <v>1067.9785999999999</v>
      </c>
      <c r="D61" t="s">
        <v>596</v>
      </c>
      <c r="E61">
        <v>1225.4459999999999</v>
      </c>
      <c r="F61">
        <v>1</v>
      </c>
      <c r="G61">
        <v>1.019716262817383E-3</v>
      </c>
      <c r="I61">
        <f>data_25_1_greedy[[#This Row],[BeamSearch długość]]/data_25_1_greedy[[#This Row],[OR Tools długość]]*100</f>
        <v>114.74443401768536</v>
      </c>
    </row>
    <row r="62" spans="1:9" x14ac:dyDescent="0.25">
      <c r="A62">
        <v>60</v>
      </c>
      <c r="B62" t="s">
        <v>597</v>
      </c>
      <c r="C62">
        <v>1505.2325000000001</v>
      </c>
      <c r="D62" t="s">
        <v>598</v>
      </c>
      <c r="E62">
        <v>1761.9263000000001</v>
      </c>
      <c r="F62">
        <v>1</v>
      </c>
      <c r="G62">
        <v>9.88006591796875E-4</v>
      </c>
      <c r="I62">
        <f>data_25_1_greedy[[#This Row],[BeamSearch długość]]/data_25_1_greedy[[#This Row],[OR Tools długość]]*100</f>
        <v>117.05343194489888</v>
      </c>
    </row>
    <row r="63" spans="1:9" x14ac:dyDescent="0.25">
      <c r="A63">
        <v>61</v>
      </c>
      <c r="B63" t="s">
        <v>599</v>
      </c>
      <c r="C63">
        <v>1028.3315</v>
      </c>
      <c r="D63" t="s">
        <v>600</v>
      </c>
      <c r="E63">
        <v>1387.8417999999999</v>
      </c>
      <c r="F63">
        <v>1</v>
      </c>
      <c r="G63">
        <v>9.9968910217285156E-4</v>
      </c>
      <c r="I63">
        <f>data_25_1_greedy[[#This Row],[BeamSearch długość]]/data_25_1_greedy[[#This Row],[OR Tools długość]]*100</f>
        <v>134.9605453105346</v>
      </c>
    </row>
    <row r="64" spans="1:9" x14ac:dyDescent="0.25">
      <c r="A64">
        <v>62</v>
      </c>
      <c r="B64" t="s">
        <v>601</v>
      </c>
      <c r="C64">
        <v>912.49469999999997</v>
      </c>
      <c r="D64" t="s">
        <v>602</v>
      </c>
      <c r="E64">
        <v>1078.6446000000001</v>
      </c>
      <c r="F64">
        <v>1</v>
      </c>
      <c r="G64">
        <v>1.0089874267578121E-3</v>
      </c>
      <c r="I64">
        <f>data_25_1_greedy[[#This Row],[BeamSearch długość]]/data_25_1_greedy[[#This Row],[OR Tools długość]]*100</f>
        <v>118.20831397705653</v>
      </c>
    </row>
    <row r="65" spans="1:9" x14ac:dyDescent="0.25">
      <c r="A65">
        <v>63</v>
      </c>
      <c r="B65" t="s">
        <v>603</v>
      </c>
      <c r="C65">
        <v>1119.4381000000001</v>
      </c>
      <c r="D65" t="s">
        <v>604</v>
      </c>
      <c r="E65">
        <v>1301.0652</v>
      </c>
      <c r="F65">
        <v>1</v>
      </c>
      <c r="G65">
        <v>9.9873542785644531E-4</v>
      </c>
      <c r="I65">
        <f>data_25_1_greedy[[#This Row],[BeamSearch długość]]/data_25_1_greedy[[#This Row],[OR Tools długość]]*100</f>
        <v>116.22484530408603</v>
      </c>
    </row>
    <row r="66" spans="1:9" x14ac:dyDescent="0.25">
      <c r="A66">
        <v>64</v>
      </c>
      <c r="B66" t="s">
        <v>605</v>
      </c>
      <c r="C66">
        <v>917.74099999999999</v>
      </c>
      <c r="D66" t="s">
        <v>606</v>
      </c>
      <c r="E66">
        <v>1200.2177999999999</v>
      </c>
      <c r="F66">
        <v>1</v>
      </c>
      <c r="G66">
        <v>0</v>
      </c>
      <c r="I66">
        <f>data_25_1_greedy[[#This Row],[BeamSearch długość]]/data_25_1_greedy[[#This Row],[OR Tools długość]]*100</f>
        <v>130.77957724456027</v>
      </c>
    </row>
    <row r="67" spans="1:9" x14ac:dyDescent="0.25">
      <c r="A67">
        <v>65</v>
      </c>
      <c r="B67" t="s">
        <v>607</v>
      </c>
      <c r="C67">
        <v>893.55269999999996</v>
      </c>
      <c r="D67" t="s">
        <v>608</v>
      </c>
      <c r="E67">
        <v>1094.0963999999999</v>
      </c>
      <c r="F67">
        <v>1</v>
      </c>
      <c r="G67">
        <v>9.9992752075195313E-4</v>
      </c>
      <c r="I67">
        <f>data_25_1_greedy[[#This Row],[BeamSearch długość]]/data_25_1_greedy[[#This Row],[OR Tools długość]]*100</f>
        <v>122.44341044462179</v>
      </c>
    </row>
    <row r="68" spans="1:9" x14ac:dyDescent="0.25">
      <c r="A68">
        <v>66</v>
      </c>
      <c r="B68" t="s">
        <v>609</v>
      </c>
      <c r="C68">
        <v>932.08079999999995</v>
      </c>
      <c r="D68" t="s">
        <v>610</v>
      </c>
      <c r="E68">
        <v>1200.9217000000001</v>
      </c>
      <c r="F68">
        <v>1</v>
      </c>
      <c r="G68">
        <v>1.000404357910156E-3</v>
      </c>
      <c r="I68">
        <f>data_25_1_greedy[[#This Row],[BeamSearch długość]]/data_25_1_greedy[[#This Row],[OR Tools długość]]*100</f>
        <v>128.84308956905883</v>
      </c>
    </row>
    <row r="69" spans="1:9" x14ac:dyDescent="0.25">
      <c r="A69">
        <v>67</v>
      </c>
      <c r="B69" t="s">
        <v>611</v>
      </c>
      <c r="C69">
        <v>963.61800000000005</v>
      </c>
      <c r="D69" t="s">
        <v>612</v>
      </c>
      <c r="E69">
        <v>1051.1015</v>
      </c>
      <c r="F69">
        <v>1</v>
      </c>
      <c r="G69">
        <v>1.000404357910156E-3</v>
      </c>
      <c r="I69">
        <f>data_25_1_greedy[[#This Row],[BeamSearch długość]]/data_25_1_greedy[[#This Row],[OR Tools długość]]*100</f>
        <v>109.07864942331919</v>
      </c>
    </row>
    <row r="70" spans="1:9" x14ac:dyDescent="0.25">
      <c r="A70">
        <v>68</v>
      </c>
      <c r="B70" t="s">
        <v>613</v>
      </c>
      <c r="C70">
        <v>1016.5323</v>
      </c>
      <c r="D70" t="s">
        <v>614</v>
      </c>
      <c r="E70">
        <v>1129.3318999999999</v>
      </c>
      <c r="F70">
        <v>1</v>
      </c>
      <c r="G70">
        <v>9.9945068359375E-4</v>
      </c>
      <c r="I70">
        <f>data_25_1_greedy[[#This Row],[BeamSearch długość]]/data_25_1_greedy[[#This Row],[OR Tools długość]]*100</f>
        <v>111.09650918126262</v>
      </c>
    </row>
    <row r="71" spans="1:9" x14ac:dyDescent="0.25">
      <c r="A71">
        <v>69</v>
      </c>
      <c r="B71" t="s">
        <v>615</v>
      </c>
      <c r="C71">
        <v>1286.0319</v>
      </c>
      <c r="D71" t="s">
        <v>616</v>
      </c>
      <c r="E71">
        <v>1537.3552</v>
      </c>
      <c r="F71">
        <v>1</v>
      </c>
      <c r="G71">
        <v>9.9992752075195313E-4</v>
      </c>
      <c r="I71">
        <f>data_25_1_greedy[[#This Row],[BeamSearch długość]]/data_25_1_greedy[[#This Row],[OR Tools długość]]*100</f>
        <v>119.5425401189504</v>
      </c>
    </row>
    <row r="72" spans="1:9" x14ac:dyDescent="0.25">
      <c r="A72">
        <v>70</v>
      </c>
      <c r="B72" t="s">
        <v>617</v>
      </c>
      <c r="C72">
        <v>1027.9614999999999</v>
      </c>
      <c r="D72" t="s">
        <v>618</v>
      </c>
      <c r="E72">
        <v>1176.1541</v>
      </c>
      <c r="F72">
        <v>1</v>
      </c>
      <c r="G72">
        <v>1.0228157043457029E-3</v>
      </c>
      <c r="I72">
        <f>data_25_1_greedy[[#This Row],[BeamSearch długość]]/data_25_1_greedy[[#This Row],[OR Tools długość]]*100</f>
        <v>114.41616247301091</v>
      </c>
    </row>
    <row r="73" spans="1:9" x14ac:dyDescent="0.25">
      <c r="A73">
        <v>71</v>
      </c>
      <c r="B73" t="s">
        <v>619</v>
      </c>
      <c r="C73">
        <v>913.18769999999995</v>
      </c>
      <c r="D73" t="s">
        <v>620</v>
      </c>
      <c r="E73">
        <v>991.48119999999994</v>
      </c>
      <c r="F73">
        <v>1</v>
      </c>
      <c r="G73">
        <v>9.8466873168945313E-4</v>
      </c>
      <c r="I73">
        <f>data_25_1_greedy[[#This Row],[BeamSearch długość]]/data_25_1_greedy[[#This Row],[OR Tools długość]]*100</f>
        <v>108.57364811199275</v>
      </c>
    </row>
    <row r="74" spans="1:9" x14ac:dyDescent="0.25">
      <c r="A74">
        <v>72</v>
      </c>
      <c r="B74" t="s">
        <v>621</v>
      </c>
      <c r="C74">
        <v>1179.1179</v>
      </c>
      <c r="D74" t="s">
        <v>622</v>
      </c>
      <c r="E74">
        <v>1353.5984000000001</v>
      </c>
      <c r="F74">
        <v>1</v>
      </c>
      <c r="G74">
        <v>0</v>
      </c>
      <c r="I74">
        <f>data_25_1_greedy[[#This Row],[BeamSearch długość]]/data_25_1_greedy[[#This Row],[OR Tools długość]]*100</f>
        <v>114.79754484263194</v>
      </c>
    </row>
    <row r="75" spans="1:9" x14ac:dyDescent="0.25">
      <c r="A75">
        <v>73</v>
      </c>
      <c r="B75" t="s">
        <v>623</v>
      </c>
      <c r="C75">
        <v>835.45010000000002</v>
      </c>
      <c r="D75" t="s">
        <v>624</v>
      </c>
      <c r="E75">
        <v>1008.0069999999999</v>
      </c>
      <c r="F75">
        <v>1</v>
      </c>
      <c r="G75">
        <v>1.0001659393310549E-3</v>
      </c>
      <c r="I75">
        <f>data_25_1_greedy[[#This Row],[BeamSearch długość]]/data_25_1_greedy[[#This Row],[OR Tools długość]]*100</f>
        <v>120.654363438343</v>
      </c>
    </row>
    <row r="76" spans="1:9" x14ac:dyDescent="0.25">
      <c r="A76">
        <v>74</v>
      </c>
      <c r="B76" t="s">
        <v>625</v>
      </c>
      <c r="C76">
        <v>1091.0434</v>
      </c>
      <c r="D76" t="s">
        <v>626</v>
      </c>
      <c r="E76">
        <v>1290.5799</v>
      </c>
      <c r="F76">
        <v>1</v>
      </c>
      <c r="G76">
        <v>1.0089874267578121E-3</v>
      </c>
      <c r="I76">
        <f>data_25_1_greedy[[#This Row],[BeamSearch długość]]/data_25_1_greedy[[#This Row],[OR Tools długość]]*100</f>
        <v>118.28859420257709</v>
      </c>
    </row>
    <row r="77" spans="1:9" x14ac:dyDescent="0.25">
      <c r="A77">
        <v>75</v>
      </c>
      <c r="B77" t="s">
        <v>627</v>
      </c>
      <c r="C77">
        <v>1000.1613</v>
      </c>
      <c r="D77" t="s">
        <v>628</v>
      </c>
      <c r="E77">
        <v>1159.0144</v>
      </c>
      <c r="F77">
        <v>1</v>
      </c>
      <c r="G77">
        <v>9.9873542785644531E-4</v>
      </c>
      <c r="I77">
        <f>data_25_1_greedy[[#This Row],[BeamSearch długość]]/data_25_1_greedy[[#This Row],[OR Tools długość]]*100</f>
        <v>115.88274811272943</v>
      </c>
    </row>
    <row r="78" spans="1:9" x14ac:dyDescent="0.25">
      <c r="A78">
        <v>76</v>
      </c>
      <c r="B78" t="s">
        <v>629</v>
      </c>
      <c r="C78">
        <v>755.11540000000002</v>
      </c>
      <c r="D78" t="s">
        <v>630</v>
      </c>
      <c r="E78">
        <v>912.35789999999997</v>
      </c>
      <c r="F78">
        <v>1</v>
      </c>
      <c r="G78">
        <v>9.9992752075195313E-4</v>
      </c>
      <c r="I78">
        <f>data_25_1_greedy[[#This Row],[BeamSearch długość]]/data_25_1_greedy[[#This Row],[OR Tools długość]]*100</f>
        <v>120.82363834719831</v>
      </c>
    </row>
    <row r="79" spans="1:9" x14ac:dyDescent="0.25">
      <c r="A79">
        <v>77</v>
      </c>
      <c r="B79" t="s">
        <v>631</v>
      </c>
      <c r="C79">
        <v>946.27610000000004</v>
      </c>
      <c r="D79" t="s">
        <v>632</v>
      </c>
      <c r="E79">
        <v>1250.683</v>
      </c>
      <c r="F79">
        <v>1</v>
      </c>
      <c r="G79">
        <v>9.9992752075195313E-4</v>
      </c>
      <c r="I79">
        <f>data_25_1_greedy[[#This Row],[BeamSearch długość]]/data_25_1_greedy[[#This Row],[OR Tools długość]]*100</f>
        <v>132.16893039991183</v>
      </c>
    </row>
    <row r="80" spans="1:9" x14ac:dyDescent="0.25">
      <c r="A80">
        <v>78</v>
      </c>
      <c r="B80" t="s">
        <v>633</v>
      </c>
      <c r="C80">
        <v>936.98</v>
      </c>
      <c r="D80" t="s">
        <v>634</v>
      </c>
      <c r="E80">
        <v>1052.9287999999999</v>
      </c>
      <c r="F80">
        <v>1</v>
      </c>
      <c r="G80">
        <v>9.9992752075195313E-4</v>
      </c>
      <c r="I80">
        <f>data_25_1_greedy[[#This Row],[BeamSearch długość]]/data_25_1_greedy[[#This Row],[OR Tools długość]]*100</f>
        <v>112.37473585348671</v>
      </c>
    </row>
    <row r="81" spans="1:9" x14ac:dyDescent="0.25">
      <c r="A81">
        <v>79</v>
      </c>
      <c r="B81" t="s">
        <v>635</v>
      </c>
      <c r="C81">
        <v>1097.3185000000001</v>
      </c>
      <c r="D81" t="s">
        <v>636</v>
      </c>
      <c r="E81">
        <v>1343.4165</v>
      </c>
      <c r="F81">
        <v>1</v>
      </c>
      <c r="G81">
        <v>0</v>
      </c>
      <c r="I81">
        <f>data_25_1_greedy[[#This Row],[BeamSearch długość]]/data_25_1_greedy[[#This Row],[OR Tools długość]]*100</f>
        <v>122.42721689281643</v>
      </c>
    </row>
    <row r="82" spans="1:9" x14ac:dyDescent="0.25">
      <c r="A82">
        <v>80</v>
      </c>
      <c r="B82" t="s">
        <v>637</v>
      </c>
      <c r="C82">
        <v>938.83249999999998</v>
      </c>
      <c r="D82" t="s">
        <v>638</v>
      </c>
      <c r="E82">
        <v>1143.5542</v>
      </c>
      <c r="F82">
        <v>1</v>
      </c>
      <c r="G82">
        <v>1.0001659393310549E-3</v>
      </c>
      <c r="I82">
        <f>data_25_1_greedy[[#This Row],[BeamSearch długość]]/data_25_1_greedy[[#This Row],[OR Tools długość]]*100</f>
        <v>121.80598775606938</v>
      </c>
    </row>
    <row r="83" spans="1:9" x14ac:dyDescent="0.25">
      <c r="A83">
        <v>81</v>
      </c>
      <c r="B83" t="s">
        <v>639</v>
      </c>
      <c r="C83">
        <v>910.51329999999996</v>
      </c>
      <c r="D83" t="s">
        <v>640</v>
      </c>
      <c r="E83">
        <v>1056.3793000000001</v>
      </c>
      <c r="F83">
        <v>1</v>
      </c>
      <c r="G83">
        <v>9.9992752075195313E-4</v>
      </c>
      <c r="I83">
        <f>data_25_1_greedy[[#This Row],[BeamSearch długość]]/data_25_1_greedy[[#This Row],[OR Tools długość]]*100</f>
        <v>116.02019432335587</v>
      </c>
    </row>
    <row r="84" spans="1:9" x14ac:dyDescent="0.25">
      <c r="A84">
        <v>82</v>
      </c>
      <c r="B84" t="s">
        <v>641</v>
      </c>
      <c r="C84">
        <v>999.90869999999995</v>
      </c>
      <c r="D84" t="s">
        <v>642</v>
      </c>
      <c r="E84">
        <v>1115.7831000000001</v>
      </c>
      <c r="F84">
        <v>1</v>
      </c>
      <c r="G84">
        <v>1.0218620300292971E-3</v>
      </c>
      <c r="I84">
        <f>data_25_1_greedy[[#This Row],[BeamSearch długość]]/data_25_1_greedy[[#This Row],[OR Tools długość]]*100</f>
        <v>111.58849802987014</v>
      </c>
    </row>
    <row r="85" spans="1:9" x14ac:dyDescent="0.25">
      <c r="A85">
        <v>83</v>
      </c>
      <c r="B85" t="s">
        <v>643</v>
      </c>
      <c r="C85">
        <v>924.55399999999997</v>
      </c>
      <c r="D85" t="s">
        <v>644</v>
      </c>
      <c r="E85">
        <v>1081.4730999999999</v>
      </c>
      <c r="F85">
        <v>1</v>
      </c>
      <c r="G85">
        <v>9.8586082458496094E-4</v>
      </c>
      <c r="I85">
        <f>data_25_1_greedy[[#This Row],[BeamSearch długość]]/data_25_1_greedy[[#This Row],[OR Tools długość]]*100</f>
        <v>116.97241048116172</v>
      </c>
    </row>
    <row r="86" spans="1:9" x14ac:dyDescent="0.25">
      <c r="A86">
        <v>84</v>
      </c>
      <c r="B86" t="s">
        <v>645</v>
      </c>
      <c r="C86">
        <v>1025.3671999999999</v>
      </c>
      <c r="D86" t="s">
        <v>646</v>
      </c>
      <c r="E86">
        <v>1388.9629</v>
      </c>
      <c r="F86">
        <v>1</v>
      </c>
      <c r="G86">
        <v>1.000642776489258E-3</v>
      </c>
      <c r="I86">
        <f>data_25_1_greedy[[#This Row],[BeamSearch długość]]/data_25_1_greedy[[#This Row],[OR Tools długość]]*100</f>
        <v>135.46004787358129</v>
      </c>
    </row>
    <row r="87" spans="1:9" x14ac:dyDescent="0.25">
      <c r="A87">
        <v>85</v>
      </c>
      <c r="B87" t="s">
        <v>647</v>
      </c>
      <c r="C87">
        <v>1148.8453</v>
      </c>
      <c r="D87" t="s">
        <v>648</v>
      </c>
      <c r="E87">
        <v>1428.3704</v>
      </c>
      <c r="F87">
        <v>1</v>
      </c>
      <c r="G87">
        <v>1.0123252868652339E-3</v>
      </c>
      <c r="I87">
        <f>data_25_1_greedy[[#This Row],[BeamSearch długość]]/data_25_1_greedy[[#This Row],[OR Tools długość]]*100</f>
        <v>124.33096083519688</v>
      </c>
    </row>
    <row r="88" spans="1:9" x14ac:dyDescent="0.25">
      <c r="A88">
        <v>86</v>
      </c>
      <c r="B88" t="s">
        <v>649</v>
      </c>
      <c r="C88">
        <v>943.12540000000001</v>
      </c>
      <c r="D88" t="s">
        <v>650</v>
      </c>
      <c r="E88">
        <v>1281.5537999999999</v>
      </c>
      <c r="F88">
        <v>1</v>
      </c>
      <c r="G88">
        <v>9.9802017211914063E-4</v>
      </c>
      <c r="I88">
        <f>data_25_1_greedy[[#This Row],[BeamSearch długość]]/data_25_1_greedy[[#This Row],[OR Tools długość]]*100</f>
        <v>135.88371175243503</v>
      </c>
    </row>
    <row r="89" spans="1:9" x14ac:dyDescent="0.25">
      <c r="A89">
        <v>87</v>
      </c>
      <c r="B89" t="s">
        <v>651</v>
      </c>
      <c r="C89">
        <v>1034.2633000000001</v>
      </c>
      <c r="D89" t="s">
        <v>652</v>
      </c>
      <c r="E89">
        <v>1327.0605</v>
      </c>
      <c r="F89">
        <v>1</v>
      </c>
      <c r="G89">
        <v>0</v>
      </c>
      <c r="I89">
        <f>data_25_1_greedy[[#This Row],[BeamSearch długość]]/data_25_1_greedy[[#This Row],[OR Tools długość]]*100</f>
        <v>128.30973505489365</v>
      </c>
    </row>
    <row r="90" spans="1:9" x14ac:dyDescent="0.25">
      <c r="A90">
        <v>88</v>
      </c>
      <c r="B90" t="s">
        <v>653</v>
      </c>
      <c r="C90">
        <v>869.74630000000002</v>
      </c>
      <c r="D90" t="s">
        <v>654</v>
      </c>
      <c r="E90">
        <v>1084.6962000000001</v>
      </c>
      <c r="F90">
        <v>1</v>
      </c>
      <c r="G90">
        <v>1.0001659393310549E-3</v>
      </c>
      <c r="I90">
        <f>data_25_1_greedy[[#This Row],[BeamSearch długość]]/data_25_1_greedy[[#This Row],[OR Tools długość]]*100</f>
        <v>124.71409191392939</v>
      </c>
    </row>
    <row r="91" spans="1:9" x14ac:dyDescent="0.25">
      <c r="A91">
        <v>89</v>
      </c>
      <c r="B91" t="s">
        <v>655</v>
      </c>
      <c r="C91">
        <v>924.71690000000001</v>
      </c>
      <c r="D91" t="s">
        <v>656</v>
      </c>
      <c r="E91">
        <v>1176.6832999999999</v>
      </c>
      <c r="F91">
        <v>1</v>
      </c>
      <c r="G91">
        <v>9.9992752075195313E-4</v>
      </c>
      <c r="I91">
        <f>data_25_1_greedy[[#This Row],[BeamSearch długość]]/data_25_1_greedy[[#This Row],[OR Tools długość]]*100</f>
        <v>127.24795015642083</v>
      </c>
    </row>
    <row r="92" spans="1:9" x14ac:dyDescent="0.25">
      <c r="A92">
        <v>90</v>
      </c>
      <c r="B92" t="s">
        <v>657</v>
      </c>
      <c r="C92">
        <v>868.99580000000003</v>
      </c>
      <c r="D92" t="s">
        <v>658</v>
      </c>
      <c r="E92">
        <v>1099.7619999999999</v>
      </c>
      <c r="F92">
        <v>1</v>
      </c>
      <c r="G92">
        <v>1.000404357910156E-3</v>
      </c>
      <c r="I92">
        <f>data_25_1_greedy[[#This Row],[BeamSearch długość]]/data_25_1_greedy[[#This Row],[OR Tools długość]]*100</f>
        <v>126.55550233959703</v>
      </c>
    </row>
    <row r="93" spans="1:9" x14ac:dyDescent="0.25">
      <c r="A93">
        <v>91</v>
      </c>
      <c r="B93" t="s">
        <v>659</v>
      </c>
      <c r="C93">
        <v>954.47770000000003</v>
      </c>
      <c r="D93" t="s">
        <v>660</v>
      </c>
      <c r="E93">
        <v>1177.0473999999999</v>
      </c>
      <c r="F93">
        <v>1</v>
      </c>
      <c r="G93">
        <v>9.9897384643554688E-4</v>
      </c>
      <c r="I93">
        <f>data_25_1_greedy[[#This Row],[BeamSearch długość]]/data_25_1_greedy[[#This Row],[OR Tools długość]]*100</f>
        <v>123.3184808822668</v>
      </c>
    </row>
    <row r="94" spans="1:9" x14ac:dyDescent="0.25">
      <c r="A94">
        <v>92</v>
      </c>
      <c r="B94" t="s">
        <v>661</v>
      </c>
      <c r="C94">
        <v>820.34059999999999</v>
      </c>
      <c r="D94" t="s">
        <v>662</v>
      </c>
      <c r="E94">
        <v>1155.0726</v>
      </c>
      <c r="F94">
        <v>1</v>
      </c>
      <c r="G94">
        <v>1.0001659393310549E-3</v>
      </c>
      <c r="I94">
        <f>data_25_1_greedy[[#This Row],[BeamSearch długość]]/data_25_1_greedy[[#This Row],[OR Tools długość]]*100</f>
        <v>140.80402701024428</v>
      </c>
    </row>
    <row r="95" spans="1:9" x14ac:dyDescent="0.25">
      <c r="A95">
        <v>93</v>
      </c>
      <c r="B95" t="s">
        <v>663</v>
      </c>
      <c r="C95">
        <v>1091.1422</v>
      </c>
      <c r="D95" t="s">
        <v>664</v>
      </c>
      <c r="E95">
        <v>1361.1174000000001</v>
      </c>
      <c r="F95">
        <v>1</v>
      </c>
      <c r="G95">
        <v>1.023292541503906E-3</v>
      </c>
      <c r="I95">
        <f>data_25_1_greedy[[#This Row],[BeamSearch długość]]/data_25_1_greedy[[#This Row],[OR Tools długość]]*100</f>
        <v>124.74243961969394</v>
      </c>
    </row>
    <row r="96" spans="1:9" x14ac:dyDescent="0.25">
      <c r="A96">
        <v>94</v>
      </c>
      <c r="B96" t="s">
        <v>665</v>
      </c>
      <c r="C96">
        <v>896.64080000000001</v>
      </c>
      <c r="D96" t="s">
        <v>666</v>
      </c>
      <c r="E96">
        <v>1043.787</v>
      </c>
      <c r="F96">
        <v>1</v>
      </c>
      <c r="G96">
        <v>9.8419189453125E-4</v>
      </c>
      <c r="I96">
        <f>data_25_1_greedy[[#This Row],[BeamSearch długość]]/data_25_1_greedy[[#This Row],[OR Tools długość]]*100</f>
        <v>116.41083029012287</v>
      </c>
    </row>
    <row r="97" spans="1:9" x14ac:dyDescent="0.25">
      <c r="A97">
        <v>95</v>
      </c>
      <c r="B97" t="s">
        <v>667</v>
      </c>
      <c r="C97">
        <v>822.72889999999995</v>
      </c>
      <c r="D97" t="s">
        <v>668</v>
      </c>
      <c r="E97">
        <v>948.96910000000003</v>
      </c>
      <c r="F97">
        <v>1</v>
      </c>
      <c r="G97">
        <v>0</v>
      </c>
      <c r="I97">
        <f>data_25_1_greedy[[#This Row],[BeamSearch długość]]/data_25_1_greedy[[#This Row],[OR Tools długość]]*100</f>
        <v>115.34408235811335</v>
      </c>
    </row>
    <row r="98" spans="1:9" x14ac:dyDescent="0.25">
      <c r="A98">
        <v>96</v>
      </c>
      <c r="B98" t="s">
        <v>669</v>
      </c>
      <c r="C98">
        <v>922.16139999999996</v>
      </c>
      <c r="D98" t="s">
        <v>670</v>
      </c>
      <c r="E98">
        <v>1199.0534</v>
      </c>
      <c r="F98">
        <v>1</v>
      </c>
      <c r="G98">
        <v>1.0001659393310549E-3</v>
      </c>
      <c r="I98">
        <f>data_25_1_greedy[[#This Row],[BeamSearch długość]]/data_25_1_greedy[[#This Row],[OR Tools długość]]*100</f>
        <v>130.02641403120973</v>
      </c>
    </row>
    <row r="99" spans="1:9" x14ac:dyDescent="0.25">
      <c r="A99">
        <v>97</v>
      </c>
      <c r="B99" t="s">
        <v>671</v>
      </c>
      <c r="C99">
        <v>992.05100000000004</v>
      </c>
      <c r="D99" t="s">
        <v>672</v>
      </c>
      <c r="E99">
        <v>1070.3442</v>
      </c>
      <c r="F99">
        <v>1</v>
      </c>
      <c r="G99">
        <v>1.009941101074219E-3</v>
      </c>
      <c r="I99">
        <f>data_25_1_greedy[[#This Row],[BeamSearch długość]]/data_25_1_greedy[[#This Row],[OR Tools długość]]*100</f>
        <v>107.89205393674317</v>
      </c>
    </row>
    <row r="100" spans="1:9" x14ac:dyDescent="0.25">
      <c r="A100">
        <v>98</v>
      </c>
      <c r="B100" t="s">
        <v>673</v>
      </c>
      <c r="C100">
        <v>946.00509999999997</v>
      </c>
      <c r="D100" t="s">
        <v>674</v>
      </c>
      <c r="E100">
        <v>1149.6347000000001</v>
      </c>
      <c r="F100">
        <v>1</v>
      </c>
      <c r="G100">
        <v>9.9802017211914063E-4</v>
      </c>
      <c r="I100">
        <f>data_25_1_greedy[[#This Row],[BeamSearch długość]]/data_25_1_greedy[[#This Row],[OR Tools długość]]*100</f>
        <v>121.5252116505503</v>
      </c>
    </row>
    <row r="101" spans="1:9" x14ac:dyDescent="0.25">
      <c r="A101">
        <v>99</v>
      </c>
      <c r="B101" t="s">
        <v>675</v>
      </c>
      <c r="C101">
        <v>877.74379999999996</v>
      </c>
      <c r="D101" t="s">
        <v>676</v>
      </c>
      <c r="E101">
        <v>1149.2701</v>
      </c>
      <c r="F101">
        <v>1</v>
      </c>
      <c r="G101">
        <v>1.0001659393310549E-3</v>
      </c>
      <c r="I101">
        <f>data_25_1_greedy[[#This Row],[BeamSearch długość]]/data_25_1_greedy[[#This Row],[OR Tools długość]]*100</f>
        <v>130.93457339146116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324B-A6AA-4488-B799-94B5F0D38519}">
  <dimension ref="A1:G101"/>
  <sheetViews>
    <sheetView topLeftCell="B1"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477</v>
      </c>
      <c r="C2">
        <v>805.04679999999996</v>
      </c>
      <c r="D2" t="s">
        <v>478</v>
      </c>
      <c r="E2">
        <v>882.38930000000005</v>
      </c>
      <c r="F2">
        <v>1</v>
      </c>
      <c r="G2">
        <v>0.1099998950958252</v>
      </c>
    </row>
    <row r="3" spans="1:7" x14ac:dyDescent="0.25">
      <c r="A3">
        <v>1</v>
      </c>
      <c r="B3" t="s">
        <v>479</v>
      </c>
      <c r="C3">
        <v>920.91</v>
      </c>
      <c r="D3" t="s">
        <v>1502</v>
      </c>
      <c r="E3">
        <v>1111.7312999999999</v>
      </c>
      <c r="F3">
        <v>1</v>
      </c>
      <c r="G3">
        <v>0.18257308006286621</v>
      </c>
    </row>
    <row r="4" spans="1:7" x14ac:dyDescent="0.25">
      <c r="A4">
        <v>2</v>
      </c>
      <c r="B4" t="s">
        <v>481</v>
      </c>
      <c r="C4">
        <v>765.42989999999998</v>
      </c>
      <c r="D4" t="s">
        <v>482</v>
      </c>
      <c r="E4">
        <v>862.50549999999998</v>
      </c>
      <c r="F4">
        <v>1</v>
      </c>
      <c r="G4">
        <v>0.10199999809265139</v>
      </c>
    </row>
    <row r="5" spans="1:7" x14ac:dyDescent="0.25">
      <c r="A5">
        <v>3</v>
      </c>
      <c r="B5" t="s">
        <v>483</v>
      </c>
      <c r="C5">
        <v>800.55399999999997</v>
      </c>
      <c r="D5" t="s">
        <v>484</v>
      </c>
      <c r="E5">
        <v>909.96220000000005</v>
      </c>
      <c r="F5">
        <v>1</v>
      </c>
      <c r="G5">
        <v>0.1069972515106201</v>
      </c>
    </row>
    <row r="6" spans="1:7" x14ac:dyDescent="0.25">
      <c r="A6">
        <v>4</v>
      </c>
      <c r="B6" t="s">
        <v>485</v>
      </c>
      <c r="C6">
        <v>1210.943</v>
      </c>
      <c r="D6" t="s">
        <v>486</v>
      </c>
      <c r="E6">
        <v>1493.3213000000001</v>
      </c>
      <c r="F6">
        <v>1</v>
      </c>
      <c r="G6">
        <v>8.9096307754516602E-2</v>
      </c>
    </row>
    <row r="7" spans="1:7" x14ac:dyDescent="0.25">
      <c r="A7">
        <v>5</v>
      </c>
      <c r="B7" t="s">
        <v>487</v>
      </c>
      <c r="C7">
        <v>1371.7239999999999</v>
      </c>
      <c r="D7" t="s">
        <v>488</v>
      </c>
      <c r="E7">
        <v>1544.5236</v>
      </c>
      <c r="F7">
        <v>1</v>
      </c>
      <c r="G7">
        <v>0.1049997806549072</v>
      </c>
    </row>
    <row r="8" spans="1:7" x14ac:dyDescent="0.25">
      <c r="A8">
        <v>6</v>
      </c>
      <c r="B8" t="s">
        <v>489</v>
      </c>
      <c r="C8">
        <v>1290.2879</v>
      </c>
      <c r="D8" t="s">
        <v>490</v>
      </c>
      <c r="E8">
        <v>1384.7039</v>
      </c>
      <c r="F8">
        <v>1</v>
      </c>
      <c r="G8">
        <v>0.10300493240356449</v>
      </c>
    </row>
    <row r="9" spans="1:7" x14ac:dyDescent="0.25">
      <c r="A9">
        <v>7</v>
      </c>
      <c r="B9" t="s">
        <v>491</v>
      </c>
      <c r="C9">
        <v>1126.7883999999999</v>
      </c>
      <c r="D9" t="s">
        <v>492</v>
      </c>
      <c r="E9">
        <v>1539.0188000000001</v>
      </c>
      <c r="F9">
        <v>1</v>
      </c>
      <c r="G9">
        <v>9.9997758865356445E-2</v>
      </c>
    </row>
    <row r="10" spans="1:7" x14ac:dyDescent="0.25">
      <c r="A10">
        <v>8</v>
      </c>
      <c r="B10" t="s">
        <v>493</v>
      </c>
      <c r="C10">
        <v>1021.9758</v>
      </c>
      <c r="D10" t="s">
        <v>494</v>
      </c>
      <c r="E10">
        <v>1162.7327</v>
      </c>
      <c r="F10">
        <v>1</v>
      </c>
      <c r="G10">
        <v>8.7997913360595703E-2</v>
      </c>
    </row>
    <row r="11" spans="1:7" x14ac:dyDescent="0.25">
      <c r="A11">
        <v>9</v>
      </c>
      <c r="B11" t="s">
        <v>495</v>
      </c>
      <c r="C11">
        <v>1050.9447</v>
      </c>
      <c r="D11" t="s">
        <v>496</v>
      </c>
      <c r="E11">
        <v>1192.1916000000001</v>
      </c>
      <c r="F11">
        <v>1</v>
      </c>
      <c r="G11">
        <v>0.1080000400543213</v>
      </c>
    </row>
    <row r="12" spans="1:7" x14ac:dyDescent="0.25">
      <c r="A12">
        <v>10</v>
      </c>
      <c r="B12" t="s">
        <v>497</v>
      </c>
      <c r="C12">
        <v>1238.52</v>
      </c>
      <c r="D12" t="s">
        <v>498</v>
      </c>
      <c r="E12">
        <v>1333.0657000000001</v>
      </c>
      <c r="F12">
        <v>1</v>
      </c>
      <c r="G12">
        <v>0.1119997501373291</v>
      </c>
    </row>
    <row r="13" spans="1:7" x14ac:dyDescent="0.25">
      <c r="A13">
        <v>11</v>
      </c>
      <c r="B13" t="s">
        <v>499</v>
      </c>
      <c r="C13">
        <v>1205.9952000000001</v>
      </c>
      <c r="D13" t="s">
        <v>500</v>
      </c>
      <c r="E13">
        <v>1629.5564999999999</v>
      </c>
      <c r="F13">
        <v>1</v>
      </c>
      <c r="G13">
        <v>8.7999582290649414E-2</v>
      </c>
    </row>
    <row r="14" spans="1:7" x14ac:dyDescent="0.25">
      <c r="A14">
        <v>12</v>
      </c>
      <c r="B14" t="s">
        <v>501</v>
      </c>
      <c r="C14">
        <v>804.81650000000002</v>
      </c>
      <c r="D14" t="s">
        <v>502</v>
      </c>
      <c r="E14">
        <v>990.6617</v>
      </c>
      <c r="F14">
        <v>1</v>
      </c>
      <c r="G14">
        <v>0.11100029945373539</v>
      </c>
    </row>
    <row r="15" spans="1:7" x14ac:dyDescent="0.25">
      <c r="A15">
        <v>13</v>
      </c>
      <c r="B15" t="s">
        <v>503</v>
      </c>
      <c r="C15">
        <v>883.06330000000003</v>
      </c>
      <c r="D15" t="s">
        <v>504</v>
      </c>
      <c r="E15">
        <v>1168.9341999999999</v>
      </c>
      <c r="F15">
        <v>1</v>
      </c>
      <c r="G15">
        <v>9.2000007629394531E-2</v>
      </c>
    </row>
    <row r="16" spans="1:7" x14ac:dyDescent="0.25">
      <c r="A16">
        <v>14</v>
      </c>
      <c r="B16" t="s">
        <v>505</v>
      </c>
      <c r="C16">
        <v>1003.3588</v>
      </c>
      <c r="D16" t="s">
        <v>506</v>
      </c>
      <c r="E16">
        <v>1250.0136</v>
      </c>
      <c r="F16">
        <v>1</v>
      </c>
      <c r="G16">
        <v>0.10200381278991701</v>
      </c>
    </row>
    <row r="17" spans="1:7" x14ac:dyDescent="0.25">
      <c r="A17">
        <v>15</v>
      </c>
      <c r="B17" t="s">
        <v>507</v>
      </c>
      <c r="C17">
        <v>1399.7529</v>
      </c>
      <c r="D17" t="s">
        <v>508</v>
      </c>
      <c r="E17">
        <v>1607.5907999999999</v>
      </c>
      <c r="F17">
        <v>1</v>
      </c>
      <c r="G17">
        <v>9.2996358871459961E-2</v>
      </c>
    </row>
    <row r="18" spans="1:7" x14ac:dyDescent="0.25">
      <c r="A18">
        <v>16</v>
      </c>
      <c r="B18" t="s">
        <v>509</v>
      </c>
      <c r="C18">
        <v>792.08389999999997</v>
      </c>
      <c r="D18" t="s">
        <v>510</v>
      </c>
      <c r="E18">
        <v>999.84119999999996</v>
      </c>
      <c r="F18">
        <v>1</v>
      </c>
      <c r="G18">
        <v>0.1090002059936523</v>
      </c>
    </row>
    <row r="19" spans="1:7" x14ac:dyDescent="0.25">
      <c r="A19">
        <v>17</v>
      </c>
      <c r="B19" t="s">
        <v>511</v>
      </c>
      <c r="C19">
        <v>975.6848</v>
      </c>
      <c r="D19" t="s">
        <v>1503</v>
      </c>
      <c r="E19">
        <v>1142.4105</v>
      </c>
      <c r="F19">
        <v>1</v>
      </c>
      <c r="G19">
        <v>9.0584278106689453E-2</v>
      </c>
    </row>
    <row r="20" spans="1:7" x14ac:dyDescent="0.25">
      <c r="A20">
        <v>18</v>
      </c>
      <c r="B20" t="s">
        <v>513</v>
      </c>
      <c r="C20">
        <v>1229.4244000000001</v>
      </c>
      <c r="D20" t="s">
        <v>514</v>
      </c>
      <c r="E20">
        <v>1512.9111</v>
      </c>
      <c r="F20">
        <v>1</v>
      </c>
      <c r="G20">
        <v>9.9999427795410156E-2</v>
      </c>
    </row>
    <row r="21" spans="1:7" x14ac:dyDescent="0.25">
      <c r="A21">
        <v>19</v>
      </c>
      <c r="B21" t="s">
        <v>515</v>
      </c>
      <c r="C21">
        <v>1084.1155000000001</v>
      </c>
      <c r="D21" t="s">
        <v>516</v>
      </c>
      <c r="E21">
        <v>1135.7520999999999</v>
      </c>
      <c r="F21">
        <v>1</v>
      </c>
      <c r="G21">
        <v>0.1080036163330078</v>
      </c>
    </row>
    <row r="22" spans="1:7" x14ac:dyDescent="0.25">
      <c r="A22">
        <v>20</v>
      </c>
      <c r="B22" t="s">
        <v>517</v>
      </c>
      <c r="C22">
        <v>846.21640000000002</v>
      </c>
      <c r="D22" t="s">
        <v>518</v>
      </c>
      <c r="E22">
        <v>1081.8646000000001</v>
      </c>
      <c r="F22">
        <v>1</v>
      </c>
      <c r="G22">
        <v>8.8563203811645508E-2</v>
      </c>
    </row>
    <row r="23" spans="1:7" x14ac:dyDescent="0.25">
      <c r="A23">
        <v>21</v>
      </c>
      <c r="B23" t="s">
        <v>519</v>
      </c>
      <c r="C23">
        <v>1067.9142999999999</v>
      </c>
      <c r="D23" t="s">
        <v>520</v>
      </c>
      <c r="E23">
        <v>1301.7280000000001</v>
      </c>
      <c r="F23">
        <v>1</v>
      </c>
      <c r="G23">
        <v>0.1000003814697266</v>
      </c>
    </row>
    <row r="24" spans="1:7" x14ac:dyDescent="0.25">
      <c r="A24">
        <v>22</v>
      </c>
      <c r="B24" t="s">
        <v>521</v>
      </c>
      <c r="C24">
        <v>1171.4639999999999</v>
      </c>
      <c r="D24" t="s">
        <v>522</v>
      </c>
      <c r="E24">
        <v>1377.4195999999999</v>
      </c>
      <c r="F24">
        <v>1</v>
      </c>
      <c r="G24">
        <v>9.7947120666503906E-2</v>
      </c>
    </row>
    <row r="25" spans="1:7" x14ac:dyDescent="0.25">
      <c r="A25">
        <v>23</v>
      </c>
      <c r="B25" t="s">
        <v>523</v>
      </c>
      <c r="C25">
        <v>849.7989</v>
      </c>
      <c r="D25" t="s">
        <v>524</v>
      </c>
      <c r="E25">
        <v>1125.922</v>
      </c>
      <c r="F25">
        <v>1</v>
      </c>
      <c r="G25">
        <v>0.1052701473236084</v>
      </c>
    </row>
    <row r="26" spans="1:7" x14ac:dyDescent="0.25">
      <c r="A26">
        <v>24</v>
      </c>
      <c r="B26" t="s">
        <v>525</v>
      </c>
      <c r="C26">
        <v>872.86130000000003</v>
      </c>
      <c r="D26" t="s">
        <v>526</v>
      </c>
      <c r="E26">
        <v>1072.5744</v>
      </c>
      <c r="F26">
        <v>1</v>
      </c>
      <c r="G26">
        <v>0.20924949645996091</v>
      </c>
    </row>
    <row r="27" spans="1:7" x14ac:dyDescent="0.25">
      <c r="A27">
        <v>25</v>
      </c>
      <c r="B27" t="s">
        <v>527</v>
      </c>
      <c r="C27">
        <v>991.09450000000004</v>
      </c>
      <c r="D27" t="s">
        <v>1504</v>
      </c>
      <c r="E27">
        <v>1128.1547</v>
      </c>
      <c r="F27">
        <v>1</v>
      </c>
      <c r="G27">
        <v>0.12300014495849609</v>
      </c>
    </row>
    <row r="28" spans="1:7" x14ac:dyDescent="0.25">
      <c r="A28">
        <v>26</v>
      </c>
      <c r="B28" t="s">
        <v>529</v>
      </c>
      <c r="C28">
        <v>1034.886</v>
      </c>
      <c r="D28" t="s">
        <v>1505</v>
      </c>
      <c r="E28">
        <v>1443.9903999999999</v>
      </c>
      <c r="F28">
        <v>1</v>
      </c>
      <c r="G28">
        <v>0.10699796676635739</v>
      </c>
    </row>
    <row r="29" spans="1:7" x14ac:dyDescent="0.25">
      <c r="A29">
        <v>27</v>
      </c>
      <c r="B29" t="s">
        <v>531</v>
      </c>
      <c r="C29">
        <v>795.01189999999997</v>
      </c>
      <c r="D29" t="s">
        <v>532</v>
      </c>
      <c r="E29">
        <v>1137.7025000000001</v>
      </c>
      <c r="F29">
        <v>1</v>
      </c>
      <c r="G29">
        <v>0.10299992561340331</v>
      </c>
    </row>
    <row r="30" spans="1:7" x14ac:dyDescent="0.25">
      <c r="A30">
        <v>28</v>
      </c>
      <c r="B30" t="s">
        <v>533</v>
      </c>
      <c r="C30">
        <v>818.57349999999997</v>
      </c>
      <c r="D30" t="s">
        <v>534</v>
      </c>
      <c r="E30">
        <v>923.98109999999997</v>
      </c>
      <c r="F30">
        <v>1</v>
      </c>
      <c r="G30">
        <v>9.5001697540283203E-2</v>
      </c>
    </row>
    <row r="31" spans="1:7" x14ac:dyDescent="0.25">
      <c r="A31">
        <v>29</v>
      </c>
      <c r="B31" t="s">
        <v>535</v>
      </c>
      <c r="C31">
        <v>712.72640000000001</v>
      </c>
      <c r="D31" t="s">
        <v>1506</v>
      </c>
      <c r="E31">
        <v>969.36059999999998</v>
      </c>
      <c r="F31">
        <v>1</v>
      </c>
      <c r="G31">
        <v>0.10299992561340331</v>
      </c>
    </row>
    <row r="32" spans="1:7" x14ac:dyDescent="0.25">
      <c r="A32">
        <v>30</v>
      </c>
      <c r="B32" t="s">
        <v>537</v>
      </c>
      <c r="C32">
        <v>1034.3164999999999</v>
      </c>
      <c r="D32" t="s">
        <v>538</v>
      </c>
      <c r="E32">
        <v>1186.9760000000001</v>
      </c>
      <c r="F32">
        <v>1</v>
      </c>
      <c r="G32">
        <v>9.6998929977416992E-2</v>
      </c>
    </row>
    <row r="33" spans="1:7" x14ac:dyDescent="0.25">
      <c r="A33">
        <v>31</v>
      </c>
      <c r="B33" t="s">
        <v>539</v>
      </c>
      <c r="C33">
        <v>791.81730000000005</v>
      </c>
      <c r="D33" t="s">
        <v>540</v>
      </c>
      <c r="E33">
        <v>998.07190000000003</v>
      </c>
      <c r="F33">
        <v>1</v>
      </c>
      <c r="G33">
        <v>0.1010017395019531</v>
      </c>
    </row>
    <row r="34" spans="1:7" x14ac:dyDescent="0.25">
      <c r="A34">
        <v>32</v>
      </c>
      <c r="B34" t="s">
        <v>541</v>
      </c>
      <c r="C34">
        <v>990.39689999999996</v>
      </c>
      <c r="D34" t="s">
        <v>542</v>
      </c>
      <c r="E34">
        <v>1285.4691</v>
      </c>
      <c r="F34">
        <v>1</v>
      </c>
      <c r="G34">
        <v>9.6001148223876953E-2</v>
      </c>
    </row>
    <row r="35" spans="1:7" x14ac:dyDescent="0.25">
      <c r="A35">
        <v>33</v>
      </c>
      <c r="B35" t="s">
        <v>543</v>
      </c>
      <c r="C35">
        <v>728.06849999999997</v>
      </c>
      <c r="D35" t="s">
        <v>544</v>
      </c>
      <c r="E35">
        <v>876.35090000000002</v>
      </c>
      <c r="F35">
        <v>1</v>
      </c>
      <c r="G35">
        <v>9.4997644424438477E-2</v>
      </c>
    </row>
    <row r="36" spans="1:7" x14ac:dyDescent="0.25">
      <c r="A36">
        <v>34</v>
      </c>
      <c r="B36" t="s">
        <v>545</v>
      </c>
      <c r="C36">
        <v>789.22050000000002</v>
      </c>
      <c r="D36" t="s">
        <v>546</v>
      </c>
      <c r="E36">
        <v>937.84209999999996</v>
      </c>
      <c r="F36">
        <v>1</v>
      </c>
      <c r="G36">
        <v>0.1059999465942383</v>
      </c>
    </row>
    <row r="37" spans="1:7" x14ac:dyDescent="0.25">
      <c r="A37">
        <v>35</v>
      </c>
      <c r="B37" t="s">
        <v>547</v>
      </c>
      <c r="C37">
        <v>906.04510000000005</v>
      </c>
      <c r="D37" t="s">
        <v>548</v>
      </c>
      <c r="E37">
        <v>1116.2445</v>
      </c>
      <c r="F37">
        <v>1</v>
      </c>
      <c r="G37">
        <v>0.1099991798400879</v>
      </c>
    </row>
    <row r="38" spans="1:7" x14ac:dyDescent="0.25">
      <c r="A38">
        <v>36</v>
      </c>
      <c r="B38" t="s">
        <v>549</v>
      </c>
      <c r="C38">
        <v>1152.5368000000001</v>
      </c>
      <c r="D38" t="s">
        <v>550</v>
      </c>
      <c r="E38">
        <v>1288.875</v>
      </c>
      <c r="F38">
        <v>1</v>
      </c>
      <c r="G38">
        <v>9.7002267837524414E-2</v>
      </c>
    </row>
    <row r="39" spans="1:7" x14ac:dyDescent="0.25">
      <c r="A39">
        <v>37</v>
      </c>
      <c r="B39" t="s">
        <v>551</v>
      </c>
      <c r="C39">
        <v>1036.4302</v>
      </c>
      <c r="D39" t="s">
        <v>1507</v>
      </c>
      <c r="E39">
        <v>1338.7782</v>
      </c>
      <c r="F39">
        <v>1</v>
      </c>
      <c r="G39">
        <v>0.10209059715271</v>
      </c>
    </row>
    <row r="40" spans="1:7" x14ac:dyDescent="0.25">
      <c r="A40">
        <v>38</v>
      </c>
      <c r="B40" t="s">
        <v>553</v>
      </c>
      <c r="C40">
        <v>1253.6293000000001</v>
      </c>
      <c r="D40" t="s">
        <v>554</v>
      </c>
      <c r="E40">
        <v>1457.7548999999999</v>
      </c>
      <c r="F40">
        <v>1</v>
      </c>
      <c r="G40">
        <v>9.0999126434326172E-2</v>
      </c>
    </row>
    <row r="41" spans="1:7" x14ac:dyDescent="0.25">
      <c r="A41">
        <v>39</v>
      </c>
      <c r="B41" t="s">
        <v>555</v>
      </c>
      <c r="C41">
        <v>1147.4532999999999</v>
      </c>
      <c r="D41" t="s">
        <v>556</v>
      </c>
      <c r="E41">
        <v>1370.1493</v>
      </c>
      <c r="F41">
        <v>1</v>
      </c>
      <c r="G41">
        <v>0.1030008792877197</v>
      </c>
    </row>
    <row r="42" spans="1:7" x14ac:dyDescent="0.25">
      <c r="A42">
        <v>40</v>
      </c>
      <c r="B42" t="s">
        <v>557</v>
      </c>
      <c r="C42">
        <v>1170.0134</v>
      </c>
      <c r="D42" t="s">
        <v>558</v>
      </c>
      <c r="E42">
        <v>1400.7009</v>
      </c>
      <c r="F42">
        <v>1</v>
      </c>
      <c r="G42">
        <v>9.7998857498168945E-2</v>
      </c>
    </row>
    <row r="43" spans="1:7" x14ac:dyDescent="0.25">
      <c r="A43">
        <v>41</v>
      </c>
      <c r="B43" t="s">
        <v>559</v>
      </c>
      <c r="C43">
        <v>868.99609999999996</v>
      </c>
      <c r="D43" t="s">
        <v>560</v>
      </c>
      <c r="E43">
        <v>1180.6522</v>
      </c>
      <c r="F43">
        <v>1</v>
      </c>
      <c r="G43">
        <v>9.7997426986694336E-2</v>
      </c>
    </row>
    <row r="44" spans="1:7" x14ac:dyDescent="0.25">
      <c r="A44">
        <v>42</v>
      </c>
      <c r="B44" t="s">
        <v>561</v>
      </c>
      <c r="C44">
        <v>782.74369999999999</v>
      </c>
      <c r="D44" t="s">
        <v>562</v>
      </c>
      <c r="E44">
        <v>981.31529999999998</v>
      </c>
      <c r="F44">
        <v>1</v>
      </c>
      <c r="G44">
        <v>9.9999427795410156E-2</v>
      </c>
    </row>
    <row r="45" spans="1:7" x14ac:dyDescent="0.25">
      <c r="A45">
        <v>43</v>
      </c>
      <c r="B45" t="s">
        <v>563</v>
      </c>
      <c r="C45">
        <v>1202.3157000000001</v>
      </c>
      <c r="D45" t="s">
        <v>564</v>
      </c>
      <c r="E45">
        <v>1372.7050999999999</v>
      </c>
      <c r="F45">
        <v>1</v>
      </c>
      <c r="G45">
        <v>9.0999364852905273E-2</v>
      </c>
    </row>
    <row r="46" spans="1:7" x14ac:dyDescent="0.25">
      <c r="A46">
        <v>44</v>
      </c>
      <c r="B46" t="s">
        <v>565</v>
      </c>
      <c r="C46">
        <v>864.92930000000001</v>
      </c>
      <c r="D46" t="s">
        <v>566</v>
      </c>
      <c r="E46">
        <v>1001.6738</v>
      </c>
      <c r="F46">
        <v>1</v>
      </c>
      <c r="G46">
        <v>0.18600177764892581</v>
      </c>
    </row>
    <row r="47" spans="1:7" x14ac:dyDescent="0.25">
      <c r="A47">
        <v>45</v>
      </c>
      <c r="B47" t="s">
        <v>567</v>
      </c>
      <c r="C47">
        <v>1256.1929</v>
      </c>
      <c r="D47" t="s">
        <v>568</v>
      </c>
      <c r="E47">
        <v>1670.7442000000001</v>
      </c>
      <c r="F47">
        <v>1</v>
      </c>
      <c r="G47">
        <v>9.5999717712402344E-2</v>
      </c>
    </row>
    <row r="48" spans="1:7" x14ac:dyDescent="0.25">
      <c r="A48">
        <v>46</v>
      </c>
      <c r="B48" t="s">
        <v>569</v>
      </c>
      <c r="C48">
        <v>1164.1323</v>
      </c>
      <c r="D48" t="s">
        <v>570</v>
      </c>
      <c r="E48">
        <v>1323.8510000000001</v>
      </c>
      <c r="F48">
        <v>1</v>
      </c>
      <c r="G48">
        <v>0.1010007858276367</v>
      </c>
    </row>
    <row r="49" spans="1:7" x14ac:dyDescent="0.25">
      <c r="A49">
        <v>47</v>
      </c>
      <c r="B49" t="s">
        <v>571</v>
      </c>
      <c r="C49">
        <v>824.07719999999995</v>
      </c>
      <c r="D49" t="s">
        <v>572</v>
      </c>
      <c r="E49">
        <v>1107.8382999999999</v>
      </c>
      <c r="F49">
        <v>1</v>
      </c>
      <c r="G49">
        <v>0.1049981117248535</v>
      </c>
    </row>
    <row r="50" spans="1:7" x14ac:dyDescent="0.25">
      <c r="A50">
        <v>48</v>
      </c>
      <c r="B50" t="s">
        <v>573</v>
      </c>
      <c r="C50">
        <v>1018.5321</v>
      </c>
      <c r="D50" t="s">
        <v>574</v>
      </c>
      <c r="E50">
        <v>1088.4060999999999</v>
      </c>
      <c r="F50">
        <v>1</v>
      </c>
      <c r="G50">
        <v>9.8001480102539063E-2</v>
      </c>
    </row>
    <row r="51" spans="1:7" x14ac:dyDescent="0.25">
      <c r="A51">
        <v>49</v>
      </c>
      <c r="B51" t="s">
        <v>575</v>
      </c>
      <c r="C51">
        <v>882.71439999999996</v>
      </c>
      <c r="D51" t="s">
        <v>576</v>
      </c>
      <c r="E51">
        <v>1030.3520000000001</v>
      </c>
      <c r="F51">
        <v>1</v>
      </c>
      <c r="G51">
        <v>0.1129980087280273</v>
      </c>
    </row>
    <row r="52" spans="1:7" x14ac:dyDescent="0.25">
      <c r="A52">
        <v>50</v>
      </c>
      <c r="B52" t="s">
        <v>577</v>
      </c>
      <c r="C52">
        <v>785.42229999999995</v>
      </c>
      <c r="D52" t="s">
        <v>578</v>
      </c>
      <c r="E52">
        <v>1004.2319</v>
      </c>
      <c r="F52">
        <v>1</v>
      </c>
      <c r="G52">
        <v>0.1050024032592773</v>
      </c>
    </row>
    <row r="53" spans="1:7" x14ac:dyDescent="0.25">
      <c r="A53">
        <v>51</v>
      </c>
      <c r="B53" t="s">
        <v>579</v>
      </c>
      <c r="C53">
        <v>916.99779999999998</v>
      </c>
      <c r="D53" t="s">
        <v>580</v>
      </c>
      <c r="E53">
        <v>1124.0358000000001</v>
      </c>
      <c r="F53">
        <v>1</v>
      </c>
      <c r="G53">
        <v>9.4997644424438477E-2</v>
      </c>
    </row>
    <row r="54" spans="1:7" x14ac:dyDescent="0.25">
      <c r="A54">
        <v>52</v>
      </c>
      <c r="B54" t="s">
        <v>581</v>
      </c>
      <c r="C54">
        <v>988.5394</v>
      </c>
      <c r="D54" t="s">
        <v>582</v>
      </c>
      <c r="E54">
        <v>1160.3765000000001</v>
      </c>
      <c r="F54">
        <v>1</v>
      </c>
      <c r="G54">
        <v>9.5001459121704102E-2</v>
      </c>
    </row>
    <row r="55" spans="1:7" x14ac:dyDescent="0.25">
      <c r="A55">
        <v>53</v>
      </c>
      <c r="B55" t="s">
        <v>583</v>
      </c>
      <c r="C55">
        <v>874.6549</v>
      </c>
      <c r="D55" t="s">
        <v>584</v>
      </c>
      <c r="E55">
        <v>1081.9139</v>
      </c>
      <c r="F55">
        <v>1</v>
      </c>
      <c r="G55">
        <v>0.1040000915527344</v>
      </c>
    </row>
    <row r="56" spans="1:7" x14ac:dyDescent="0.25">
      <c r="A56">
        <v>54</v>
      </c>
      <c r="B56" t="s">
        <v>585</v>
      </c>
      <c r="C56">
        <v>1258.5618999999999</v>
      </c>
      <c r="D56" t="s">
        <v>586</v>
      </c>
      <c r="E56">
        <v>1629.0401999999999</v>
      </c>
      <c r="F56">
        <v>1</v>
      </c>
      <c r="G56">
        <v>9.399867057800293E-2</v>
      </c>
    </row>
    <row r="57" spans="1:7" x14ac:dyDescent="0.25">
      <c r="A57">
        <v>55</v>
      </c>
      <c r="B57" t="s">
        <v>587</v>
      </c>
      <c r="C57">
        <v>1138.0630000000001</v>
      </c>
      <c r="D57" t="s">
        <v>588</v>
      </c>
      <c r="E57">
        <v>1397.3764000000001</v>
      </c>
      <c r="F57">
        <v>1</v>
      </c>
      <c r="G57">
        <v>9.6002101898193359E-2</v>
      </c>
    </row>
    <row r="58" spans="1:7" x14ac:dyDescent="0.25">
      <c r="A58">
        <v>56</v>
      </c>
      <c r="B58" t="s">
        <v>589</v>
      </c>
      <c r="C58">
        <v>1149.3945000000001</v>
      </c>
      <c r="D58" t="s">
        <v>590</v>
      </c>
      <c r="E58">
        <v>1464.8742</v>
      </c>
      <c r="F58">
        <v>1</v>
      </c>
      <c r="G58">
        <v>0.1039977073669434</v>
      </c>
    </row>
    <row r="59" spans="1:7" x14ac:dyDescent="0.25">
      <c r="A59">
        <v>57</v>
      </c>
      <c r="B59" t="s">
        <v>591</v>
      </c>
      <c r="C59">
        <v>977.09100000000001</v>
      </c>
      <c r="D59" t="s">
        <v>592</v>
      </c>
      <c r="E59">
        <v>1123.6876</v>
      </c>
      <c r="F59">
        <v>1</v>
      </c>
      <c r="G59">
        <v>0.1030004024505615</v>
      </c>
    </row>
    <row r="60" spans="1:7" x14ac:dyDescent="0.25">
      <c r="A60">
        <v>58</v>
      </c>
      <c r="B60" t="s">
        <v>593</v>
      </c>
      <c r="C60">
        <v>913.41300000000001</v>
      </c>
      <c r="D60" t="s">
        <v>594</v>
      </c>
      <c r="E60">
        <v>1094.6264000000001</v>
      </c>
      <c r="F60">
        <v>1</v>
      </c>
      <c r="G60">
        <v>0.1010036468505859</v>
      </c>
    </row>
    <row r="61" spans="1:7" x14ac:dyDescent="0.25">
      <c r="A61">
        <v>59</v>
      </c>
      <c r="B61" t="s">
        <v>595</v>
      </c>
      <c r="C61">
        <v>1067.9785999999999</v>
      </c>
      <c r="D61" t="s">
        <v>596</v>
      </c>
      <c r="E61">
        <v>1225.4459999999999</v>
      </c>
      <c r="F61">
        <v>1</v>
      </c>
      <c r="G61">
        <v>0.1019954681396484</v>
      </c>
    </row>
    <row r="62" spans="1:7" x14ac:dyDescent="0.25">
      <c r="A62">
        <v>60</v>
      </c>
      <c r="B62" t="s">
        <v>597</v>
      </c>
      <c r="C62">
        <v>1505.2325000000001</v>
      </c>
      <c r="D62" t="s">
        <v>598</v>
      </c>
      <c r="E62">
        <v>1761.9263000000001</v>
      </c>
      <c r="F62">
        <v>1</v>
      </c>
      <c r="G62">
        <v>9.4000339508056641E-2</v>
      </c>
    </row>
    <row r="63" spans="1:7" x14ac:dyDescent="0.25">
      <c r="A63">
        <v>61</v>
      </c>
      <c r="B63" t="s">
        <v>599</v>
      </c>
      <c r="C63">
        <v>1028.3315</v>
      </c>
      <c r="D63" t="s">
        <v>600</v>
      </c>
      <c r="E63">
        <v>1387.8417999999999</v>
      </c>
      <c r="F63">
        <v>1</v>
      </c>
      <c r="G63">
        <v>0.10300207138061521</v>
      </c>
    </row>
    <row r="64" spans="1:7" x14ac:dyDescent="0.25">
      <c r="A64">
        <v>62</v>
      </c>
      <c r="B64" t="s">
        <v>601</v>
      </c>
      <c r="C64">
        <v>912.49469999999997</v>
      </c>
      <c r="D64" t="s">
        <v>602</v>
      </c>
      <c r="E64">
        <v>1078.6446000000001</v>
      </c>
      <c r="F64">
        <v>1</v>
      </c>
      <c r="G64">
        <v>9.3999862670898438E-2</v>
      </c>
    </row>
    <row r="65" spans="1:7" x14ac:dyDescent="0.25">
      <c r="A65">
        <v>63</v>
      </c>
      <c r="B65" t="s">
        <v>603</v>
      </c>
      <c r="C65">
        <v>1119.4381000000001</v>
      </c>
      <c r="D65" t="s">
        <v>604</v>
      </c>
      <c r="E65">
        <v>1301.0652</v>
      </c>
      <c r="F65">
        <v>1</v>
      </c>
      <c r="G65">
        <v>0.1059985160827637</v>
      </c>
    </row>
    <row r="66" spans="1:7" x14ac:dyDescent="0.25">
      <c r="A66">
        <v>64</v>
      </c>
      <c r="B66" t="s">
        <v>605</v>
      </c>
      <c r="C66">
        <v>917.74099999999999</v>
      </c>
      <c r="D66" t="s">
        <v>606</v>
      </c>
      <c r="E66">
        <v>1200.2177999999999</v>
      </c>
      <c r="F66">
        <v>1</v>
      </c>
      <c r="G66">
        <v>0.1005549430847168</v>
      </c>
    </row>
    <row r="67" spans="1:7" x14ac:dyDescent="0.25">
      <c r="A67">
        <v>65</v>
      </c>
      <c r="B67" t="s">
        <v>607</v>
      </c>
      <c r="C67">
        <v>893.55269999999996</v>
      </c>
      <c r="D67" t="s">
        <v>608</v>
      </c>
      <c r="E67">
        <v>1094.0963999999999</v>
      </c>
      <c r="F67">
        <v>1</v>
      </c>
      <c r="G67">
        <v>0.1029994487762451</v>
      </c>
    </row>
    <row r="68" spans="1:7" x14ac:dyDescent="0.25">
      <c r="A68">
        <v>66</v>
      </c>
      <c r="B68" t="s">
        <v>609</v>
      </c>
      <c r="C68">
        <v>932.08079999999995</v>
      </c>
      <c r="D68" t="s">
        <v>1508</v>
      </c>
      <c r="E68">
        <v>1116.2878000000001</v>
      </c>
      <c r="F68">
        <v>1</v>
      </c>
      <c r="G68">
        <v>0.19799995422363281</v>
      </c>
    </row>
    <row r="69" spans="1:7" x14ac:dyDescent="0.25">
      <c r="A69">
        <v>67</v>
      </c>
      <c r="B69" t="s">
        <v>611</v>
      </c>
      <c r="C69">
        <v>963.61800000000005</v>
      </c>
      <c r="D69" t="s">
        <v>612</v>
      </c>
      <c r="E69">
        <v>1051.1015</v>
      </c>
      <c r="F69">
        <v>1</v>
      </c>
      <c r="G69">
        <v>0.1040019989013672</v>
      </c>
    </row>
    <row r="70" spans="1:7" x14ac:dyDescent="0.25">
      <c r="A70">
        <v>68</v>
      </c>
      <c r="B70" t="s">
        <v>613</v>
      </c>
      <c r="C70">
        <v>1016.5323</v>
      </c>
      <c r="D70" t="s">
        <v>614</v>
      </c>
      <c r="E70">
        <v>1129.3318999999999</v>
      </c>
      <c r="F70">
        <v>1</v>
      </c>
      <c r="G70">
        <v>0.1020002365112305</v>
      </c>
    </row>
    <row r="71" spans="1:7" x14ac:dyDescent="0.25">
      <c r="A71">
        <v>69</v>
      </c>
      <c r="B71" t="s">
        <v>615</v>
      </c>
      <c r="C71">
        <v>1286.0319</v>
      </c>
      <c r="D71" t="s">
        <v>616</v>
      </c>
      <c r="E71">
        <v>1537.3552</v>
      </c>
      <c r="F71">
        <v>1</v>
      </c>
      <c r="G71">
        <v>9.7559452056884766E-2</v>
      </c>
    </row>
    <row r="72" spans="1:7" x14ac:dyDescent="0.25">
      <c r="A72">
        <v>70</v>
      </c>
      <c r="B72" t="s">
        <v>617</v>
      </c>
      <c r="C72">
        <v>1027.9614999999999</v>
      </c>
      <c r="D72" t="s">
        <v>618</v>
      </c>
      <c r="E72">
        <v>1176.1541</v>
      </c>
      <c r="F72">
        <v>1</v>
      </c>
      <c r="G72">
        <v>0.10799860954284669</v>
      </c>
    </row>
    <row r="73" spans="1:7" x14ac:dyDescent="0.25">
      <c r="A73">
        <v>71</v>
      </c>
      <c r="B73" t="s">
        <v>619</v>
      </c>
      <c r="C73">
        <v>913.18769999999995</v>
      </c>
      <c r="D73" t="s">
        <v>1509</v>
      </c>
      <c r="E73">
        <v>1034.9831999999999</v>
      </c>
      <c r="F73">
        <v>1</v>
      </c>
      <c r="G73">
        <v>9.7000598907470703E-2</v>
      </c>
    </row>
    <row r="74" spans="1:7" x14ac:dyDescent="0.25">
      <c r="A74">
        <v>72</v>
      </c>
      <c r="B74" t="s">
        <v>621</v>
      </c>
      <c r="C74">
        <v>1179.1179</v>
      </c>
      <c r="D74" t="s">
        <v>622</v>
      </c>
      <c r="E74">
        <v>1353.5984000000001</v>
      </c>
      <c r="F74">
        <v>1</v>
      </c>
      <c r="G74">
        <v>9.8999261856079102E-2</v>
      </c>
    </row>
    <row r="75" spans="1:7" x14ac:dyDescent="0.25">
      <c r="A75">
        <v>73</v>
      </c>
      <c r="B75" t="s">
        <v>623</v>
      </c>
      <c r="C75">
        <v>835.45010000000002</v>
      </c>
      <c r="D75" t="s">
        <v>624</v>
      </c>
      <c r="E75">
        <v>1008.0069999999999</v>
      </c>
      <c r="F75">
        <v>1</v>
      </c>
      <c r="G75">
        <v>0.100001335144043</v>
      </c>
    </row>
    <row r="76" spans="1:7" x14ac:dyDescent="0.25">
      <c r="A76">
        <v>74</v>
      </c>
      <c r="B76" t="s">
        <v>625</v>
      </c>
      <c r="C76">
        <v>1091.0434</v>
      </c>
      <c r="D76" t="s">
        <v>626</v>
      </c>
      <c r="E76">
        <v>1290.5799</v>
      </c>
      <c r="F76">
        <v>1</v>
      </c>
      <c r="G76">
        <v>0.101999044418335</v>
      </c>
    </row>
    <row r="77" spans="1:7" x14ac:dyDescent="0.25">
      <c r="A77">
        <v>75</v>
      </c>
      <c r="B77" t="s">
        <v>627</v>
      </c>
      <c r="C77">
        <v>1000.1613</v>
      </c>
      <c r="D77" t="s">
        <v>628</v>
      </c>
      <c r="E77">
        <v>1159.0144</v>
      </c>
      <c r="F77">
        <v>1</v>
      </c>
      <c r="G77">
        <v>9.8566293716430664E-2</v>
      </c>
    </row>
    <row r="78" spans="1:7" x14ac:dyDescent="0.25">
      <c r="A78">
        <v>76</v>
      </c>
      <c r="B78" t="s">
        <v>629</v>
      </c>
      <c r="C78">
        <v>755.11540000000002</v>
      </c>
      <c r="D78" t="s">
        <v>1510</v>
      </c>
      <c r="E78">
        <v>926.52449999999999</v>
      </c>
      <c r="F78">
        <v>1</v>
      </c>
      <c r="G78">
        <v>9.5999956130981445E-2</v>
      </c>
    </row>
    <row r="79" spans="1:7" x14ac:dyDescent="0.25">
      <c r="A79">
        <v>77</v>
      </c>
      <c r="B79" t="s">
        <v>631</v>
      </c>
      <c r="C79">
        <v>946.27610000000004</v>
      </c>
      <c r="D79" t="s">
        <v>632</v>
      </c>
      <c r="E79">
        <v>1250.683</v>
      </c>
      <c r="F79">
        <v>1</v>
      </c>
      <c r="G79">
        <v>9.0999841690063477E-2</v>
      </c>
    </row>
    <row r="80" spans="1:7" x14ac:dyDescent="0.25">
      <c r="A80">
        <v>78</v>
      </c>
      <c r="B80" t="s">
        <v>633</v>
      </c>
      <c r="C80">
        <v>936.98</v>
      </c>
      <c r="D80" t="s">
        <v>634</v>
      </c>
      <c r="E80">
        <v>1052.9287999999999</v>
      </c>
      <c r="F80">
        <v>1</v>
      </c>
      <c r="G80">
        <v>0.1089999675750732</v>
      </c>
    </row>
    <row r="81" spans="1:7" x14ac:dyDescent="0.25">
      <c r="A81">
        <v>79</v>
      </c>
      <c r="B81" t="s">
        <v>635</v>
      </c>
      <c r="C81">
        <v>1097.3185000000001</v>
      </c>
      <c r="D81" t="s">
        <v>636</v>
      </c>
      <c r="E81">
        <v>1343.4165</v>
      </c>
      <c r="F81">
        <v>1</v>
      </c>
      <c r="G81">
        <v>0.1019992828369141</v>
      </c>
    </row>
    <row r="82" spans="1:7" x14ac:dyDescent="0.25">
      <c r="A82">
        <v>80</v>
      </c>
      <c r="B82" t="s">
        <v>637</v>
      </c>
      <c r="C82">
        <v>938.83249999999998</v>
      </c>
      <c r="D82" t="s">
        <v>638</v>
      </c>
      <c r="E82">
        <v>1143.5542</v>
      </c>
      <c r="F82">
        <v>1</v>
      </c>
      <c r="G82">
        <v>0.1069984436035156</v>
      </c>
    </row>
    <row r="83" spans="1:7" x14ac:dyDescent="0.25">
      <c r="A83">
        <v>81</v>
      </c>
      <c r="B83" t="s">
        <v>639</v>
      </c>
      <c r="C83">
        <v>910.51329999999996</v>
      </c>
      <c r="D83" t="s">
        <v>640</v>
      </c>
      <c r="E83">
        <v>1056.3793000000001</v>
      </c>
      <c r="F83">
        <v>1</v>
      </c>
      <c r="G83">
        <v>0.10500097274780271</v>
      </c>
    </row>
    <row r="84" spans="1:7" x14ac:dyDescent="0.25">
      <c r="A84">
        <v>82</v>
      </c>
      <c r="B84" t="s">
        <v>641</v>
      </c>
      <c r="C84">
        <v>999.90869999999995</v>
      </c>
      <c r="D84" t="s">
        <v>642</v>
      </c>
      <c r="E84">
        <v>1115.7831000000001</v>
      </c>
      <c r="F84">
        <v>1</v>
      </c>
      <c r="G84">
        <v>9.89990234375E-2</v>
      </c>
    </row>
    <row r="85" spans="1:7" x14ac:dyDescent="0.25">
      <c r="A85">
        <v>83</v>
      </c>
      <c r="B85" t="s">
        <v>643</v>
      </c>
      <c r="C85">
        <v>924.55399999999997</v>
      </c>
      <c r="D85" t="s">
        <v>644</v>
      </c>
      <c r="E85">
        <v>1081.4730999999999</v>
      </c>
      <c r="F85">
        <v>1</v>
      </c>
      <c r="G85">
        <v>9.6999883651733398E-2</v>
      </c>
    </row>
    <row r="86" spans="1:7" x14ac:dyDescent="0.25">
      <c r="A86">
        <v>84</v>
      </c>
      <c r="B86" t="s">
        <v>645</v>
      </c>
      <c r="C86">
        <v>1025.3671999999999</v>
      </c>
      <c r="D86" t="s">
        <v>646</v>
      </c>
      <c r="E86">
        <v>1388.9629</v>
      </c>
      <c r="F86">
        <v>1</v>
      </c>
      <c r="G86">
        <v>0.18300080299377439</v>
      </c>
    </row>
    <row r="87" spans="1:7" x14ac:dyDescent="0.25">
      <c r="A87">
        <v>85</v>
      </c>
      <c r="B87" t="s">
        <v>647</v>
      </c>
      <c r="C87">
        <v>1148.8453</v>
      </c>
      <c r="D87" t="s">
        <v>648</v>
      </c>
      <c r="E87">
        <v>1428.3704</v>
      </c>
      <c r="F87">
        <v>1</v>
      </c>
      <c r="G87">
        <v>8.6999416351318359E-2</v>
      </c>
    </row>
    <row r="88" spans="1:7" x14ac:dyDescent="0.25">
      <c r="A88">
        <v>86</v>
      </c>
      <c r="B88" t="s">
        <v>649</v>
      </c>
      <c r="C88">
        <v>943.12540000000001</v>
      </c>
      <c r="D88" t="s">
        <v>1511</v>
      </c>
      <c r="E88">
        <v>1222.6594</v>
      </c>
      <c r="F88">
        <v>1</v>
      </c>
      <c r="G88">
        <v>0.110386848449707</v>
      </c>
    </row>
    <row r="89" spans="1:7" x14ac:dyDescent="0.25">
      <c r="A89">
        <v>87</v>
      </c>
      <c r="B89" t="s">
        <v>651</v>
      </c>
      <c r="C89">
        <v>1034.2633000000001</v>
      </c>
      <c r="D89" t="s">
        <v>652</v>
      </c>
      <c r="E89">
        <v>1327.0605</v>
      </c>
      <c r="F89">
        <v>1</v>
      </c>
      <c r="G89">
        <v>9.1998100280761719E-2</v>
      </c>
    </row>
    <row r="90" spans="1:7" x14ac:dyDescent="0.25">
      <c r="A90">
        <v>88</v>
      </c>
      <c r="B90" t="s">
        <v>653</v>
      </c>
      <c r="C90">
        <v>869.74630000000002</v>
      </c>
      <c r="D90" t="s">
        <v>654</v>
      </c>
      <c r="E90">
        <v>1084.6962000000001</v>
      </c>
      <c r="F90">
        <v>1</v>
      </c>
      <c r="G90">
        <v>0.1010019779205322</v>
      </c>
    </row>
    <row r="91" spans="1:7" x14ac:dyDescent="0.25">
      <c r="A91">
        <v>89</v>
      </c>
      <c r="B91" t="s">
        <v>655</v>
      </c>
      <c r="C91">
        <v>924.71690000000001</v>
      </c>
      <c r="D91" t="s">
        <v>656</v>
      </c>
      <c r="E91">
        <v>1176.6832999999999</v>
      </c>
      <c r="F91">
        <v>1</v>
      </c>
      <c r="G91">
        <v>9.4339132308959961E-2</v>
      </c>
    </row>
    <row r="92" spans="1:7" x14ac:dyDescent="0.25">
      <c r="A92">
        <v>90</v>
      </c>
      <c r="B92" t="s">
        <v>657</v>
      </c>
      <c r="C92">
        <v>868.99580000000003</v>
      </c>
      <c r="D92" t="s">
        <v>658</v>
      </c>
      <c r="E92">
        <v>1099.7619999999999</v>
      </c>
      <c r="F92">
        <v>1</v>
      </c>
      <c r="G92">
        <v>9.3000173568725586E-2</v>
      </c>
    </row>
    <row r="93" spans="1:7" x14ac:dyDescent="0.25">
      <c r="A93">
        <v>91</v>
      </c>
      <c r="B93" t="s">
        <v>659</v>
      </c>
      <c r="C93">
        <v>954.47770000000003</v>
      </c>
      <c r="D93" t="s">
        <v>660</v>
      </c>
      <c r="E93">
        <v>1177.0473999999999</v>
      </c>
      <c r="F93">
        <v>1</v>
      </c>
      <c r="G93">
        <v>9.1998815536499023E-2</v>
      </c>
    </row>
    <row r="94" spans="1:7" x14ac:dyDescent="0.25">
      <c r="A94">
        <v>92</v>
      </c>
      <c r="B94" t="s">
        <v>661</v>
      </c>
      <c r="C94">
        <v>820.34059999999999</v>
      </c>
      <c r="D94" t="s">
        <v>662</v>
      </c>
      <c r="E94">
        <v>1155.0726</v>
      </c>
      <c r="F94">
        <v>1</v>
      </c>
      <c r="G94">
        <v>9.8446130752563477E-2</v>
      </c>
    </row>
    <row r="95" spans="1:7" x14ac:dyDescent="0.25">
      <c r="A95">
        <v>93</v>
      </c>
      <c r="B95" t="s">
        <v>663</v>
      </c>
      <c r="C95">
        <v>1091.1422</v>
      </c>
      <c r="D95" t="s">
        <v>664</v>
      </c>
      <c r="E95">
        <v>1361.1174000000001</v>
      </c>
      <c r="F95">
        <v>1</v>
      </c>
      <c r="G95">
        <v>9.6112966537475586E-2</v>
      </c>
    </row>
    <row r="96" spans="1:7" x14ac:dyDescent="0.25">
      <c r="A96">
        <v>94</v>
      </c>
      <c r="B96" t="s">
        <v>665</v>
      </c>
      <c r="C96">
        <v>896.64080000000001</v>
      </c>
      <c r="D96" t="s">
        <v>666</v>
      </c>
      <c r="E96">
        <v>1043.787</v>
      </c>
      <c r="F96">
        <v>1</v>
      </c>
      <c r="G96">
        <v>9.9003314971923828E-2</v>
      </c>
    </row>
    <row r="97" spans="1:7" x14ac:dyDescent="0.25">
      <c r="A97">
        <v>95</v>
      </c>
      <c r="B97" t="s">
        <v>667</v>
      </c>
      <c r="C97">
        <v>822.72889999999995</v>
      </c>
      <c r="D97" t="s">
        <v>668</v>
      </c>
      <c r="E97">
        <v>948.96910000000003</v>
      </c>
      <c r="F97">
        <v>1</v>
      </c>
      <c r="G97">
        <v>0.1059958934783936</v>
      </c>
    </row>
    <row r="98" spans="1:7" x14ac:dyDescent="0.25">
      <c r="A98">
        <v>96</v>
      </c>
      <c r="B98" t="s">
        <v>669</v>
      </c>
      <c r="C98">
        <v>922.16139999999996</v>
      </c>
      <c r="D98" t="s">
        <v>1512</v>
      </c>
      <c r="E98">
        <v>1266.5211999999999</v>
      </c>
      <c r="F98">
        <v>1</v>
      </c>
      <c r="G98">
        <v>0.1012248992919922</v>
      </c>
    </row>
    <row r="99" spans="1:7" x14ac:dyDescent="0.25">
      <c r="A99">
        <v>97</v>
      </c>
      <c r="B99" t="s">
        <v>671</v>
      </c>
      <c r="C99">
        <v>992.05100000000004</v>
      </c>
      <c r="D99" t="s">
        <v>672</v>
      </c>
      <c r="E99">
        <v>1070.3442</v>
      </c>
      <c r="F99">
        <v>1</v>
      </c>
      <c r="G99">
        <v>0.1040000915527344</v>
      </c>
    </row>
    <row r="100" spans="1:7" x14ac:dyDescent="0.25">
      <c r="A100">
        <v>98</v>
      </c>
      <c r="B100" t="s">
        <v>673</v>
      </c>
      <c r="C100">
        <v>946.00509999999997</v>
      </c>
      <c r="D100" t="s">
        <v>1513</v>
      </c>
      <c r="E100">
        <v>1166.7743</v>
      </c>
      <c r="F100">
        <v>1</v>
      </c>
      <c r="G100">
        <v>0.1013352870941162</v>
      </c>
    </row>
    <row r="101" spans="1:7" x14ac:dyDescent="0.25">
      <c r="A101">
        <v>99</v>
      </c>
      <c r="B101" t="s">
        <v>675</v>
      </c>
      <c r="C101">
        <v>877.74379999999996</v>
      </c>
      <c r="D101" t="s">
        <v>676</v>
      </c>
      <c r="E101">
        <v>1149.2701</v>
      </c>
      <c r="F101">
        <v>1</v>
      </c>
      <c r="G101">
        <v>0.104999303817749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55B7-EBEC-45FD-A490-930E9B28AB6B}">
  <dimension ref="A1:G101"/>
  <sheetViews>
    <sheetView workbookViewId="0">
      <selection activeCell="C1" sqref="C1"/>
    </sheetView>
  </sheetViews>
  <sheetFormatPr defaultRowHeight="15" x14ac:dyDescent="0.25"/>
  <cols>
    <col min="1" max="1" width="11.140625" bestFit="1" customWidth="1"/>
    <col min="2" max="2" width="39.42578125" bestFit="1" customWidth="1"/>
    <col min="3" max="3" width="18.28515625" bestFit="1" customWidth="1"/>
    <col min="4" max="4" width="41.425781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7</v>
      </c>
      <c r="C2">
        <v>505.09980000000002</v>
      </c>
      <c r="D2" t="s">
        <v>307</v>
      </c>
      <c r="E2">
        <v>505.09980000000002</v>
      </c>
      <c r="F2">
        <v>64</v>
      </c>
      <c r="G2">
        <v>0.50787115097045898</v>
      </c>
    </row>
    <row r="3" spans="1:7" x14ac:dyDescent="0.25">
      <c r="A3">
        <v>1</v>
      </c>
      <c r="B3" t="s">
        <v>9</v>
      </c>
      <c r="C3">
        <v>523.78510000000006</v>
      </c>
      <c r="D3" t="s">
        <v>308</v>
      </c>
      <c r="E3">
        <v>567.45360000000005</v>
      </c>
      <c r="F3">
        <v>64</v>
      </c>
      <c r="G3">
        <v>0.41607141494750982</v>
      </c>
    </row>
    <row r="4" spans="1:7" x14ac:dyDescent="0.25">
      <c r="A4">
        <v>2</v>
      </c>
      <c r="B4" t="s">
        <v>11</v>
      </c>
      <c r="C4">
        <v>627.32299999999998</v>
      </c>
      <c r="D4" t="s">
        <v>399</v>
      </c>
      <c r="E4">
        <v>642.56449999999995</v>
      </c>
      <c r="F4">
        <v>64</v>
      </c>
      <c r="G4">
        <v>0.52188777923583984</v>
      </c>
    </row>
    <row r="5" spans="1:7" x14ac:dyDescent="0.25">
      <c r="A5">
        <v>3</v>
      </c>
      <c r="B5" t="s">
        <v>13</v>
      </c>
      <c r="C5">
        <v>524.95079999999996</v>
      </c>
      <c r="D5" t="s">
        <v>210</v>
      </c>
      <c r="E5">
        <v>542.69830000000002</v>
      </c>
      <c r="F5">
        <v>64</v>
      </c>
      <c r="G5">
        <v>0.42808389663696289</v>
      </c>
    </row>
    <row r="6" spans="1:7" x14ac:dyDescent="0.25">
      <c r="A6">
        <v>4</v>
      </c>
      <c r="B6" t="s">
        <v>15</v>
      </c>
      <c r="C6">
        <v>680.5299</v>
      </c>
      <c r="D6" t="s">
        <v>400</v>
      </c>
      <c r="E6">
        <v>808.18079999999998</v>
      </c>
      <c r="F6">
        <v>64</v>
      </c>
      <c r="G6">
        <v>0.52498698234558105</v>
      </c>
    </row>
    <row r="7" spans="1:7" x14ac:dyDescent="0.25">
      <c r="A7">
        <v>5</v>
      </c>
      <c r="B7" t="s">
        <v>17</v>
      </c>
      <c r="C7">
        <v>528.43060000000003</v>
      </c>
      <c r="D7" t="s">
        <v>312</v>
      </c>
      <c r="E7">
        <v>574.85820000000001</v>
      </c>
      <c r="F7">
        <v>64</v>
      </c>
      <c r="G7">
        <v>0.51894783973693848</v>
      </c>
    </row>
    <row r="8" spans="1:7" x14ac:dyDescent="0.25">
      <c r="A8">
        <v>6</v>
      </c>
      <c r="B8" t="s">
        <v>19</v>
      </c>
      <c r="C8">
        <v>447.22449999999998</v>
      </c>
      <c r="D8" t="s">
        <v>313</v>
      </c>
      <c r="E8">
        <v>456.60430000000002</v>
      </c>
      <c r="F8">
        <v>64</v>
      </c>
      <c r="G8">
        <v>0.52055978775024414</v>
      </c>
    </row>
    <row r="9" spans="1:7" x14ac:dyDescent="0.25">
      <c r="A9">
        <v>7</v>
      </c>
      <c r="B9" t="s">
        <v>21</v>
      </c>
      <c r="C9">
        <v>744.61490000000003</v>
      </c>
      <c r="D9" t="s">
        <v>401</v>
      </c>
      <c r="E9">
        <v>762.94090000000006</v>
      </c>
      <c r="F9">
        <v>64</v>
      </c>
      <c r="G9">
        <v>0.40555000305175781</v>
      </c>
    </row>
    <row r="10" spans="1:7" x14ac:dyDescent="0.25">
      <c r="A10">
        <v>8</v>
      </c>
      <c r="B10" t="s">
        <v>23</v>
      </c>
      <c r="C10">
        <v>619.3922</v>
      </c>
      <c r="D10" t="s">
        <v>215</v>
      </c>
      <c r="E10">
        <v>633.21640000000002</v>
      </c>
      <c r="F10">
        <v>64</v>
      </c>
      <c r="G10">
        <v>0.50008559226989746</v>
      </c>
    </row>
    <row r="11" spans="1:7" x14ac:dyDescent="0.25">
      <c r="A11">
        <v>9</v>
      </c>
      <c r="B11" t="s">
        <v>25</v>
      </c>
      <c r="C11">
        <v>484.29719999999998</v>
      </c>
      <c r="D11" t="s">
        <v>402</v>
      </c>
      <c r="E11">
        <v>516.35130000000004</v>
      </c>
      <c r="F11">
        <v>64</v>
      </c>
      <c r="G11">
        <v>0.40883779525756841</v>
      </c>
    </row>
    <row r="12" spans="1:7" x14ac:dyDescent="0.25">
      <c r="A12">
        <v>10</v>
      </c>
      <c r="B12" t="s">
        <v>27</v>
      </c>
      <c r="C12">
        <v>615.80880000000002</v>
      </c>
      <c r="D12" t="s">
        <v>403</v>
      </c>
      <c r="E12">
        <v>705.91949999999997</v>
      </c>
      <c r="F12">
        <v>64</v>
      </c>
      <c r="G12">
        <v>0.49596405029296881</v>
      </c>
    </row>
    <row r="13" spans="1:7" x14ac:dyDescent="0.25">
      <c r="A13">
        <v>11</v>
      </c>
      <c r="B13" t="s">
        <v>29</v>
      </c>
      <c r="C13">
        <v>496.02249999999998</v>
      </c>
      <c r="D13" t="s">
        <v>404</v>
      </c>
      <c r="E13">
        <v>556.79179999999997</v>
      </c>
      <c r="F13">
        <v>64</v>
      </c>
      <c r="G13">
        <v>0.53497982025146484</v>
      </c>
    </row>
    <row r="14" spans="1:7" x14ac:dyDescent="0.25">
      <c r="A14">
        <v>12</v>
      </c>
      <c r="B14" t="s">
        <v>31</v>
      </c>
      <c r="C14">
        <v>641.30370000000005</v>
      </c>
      <c r="D14" t="s">
        <v>319</v>
      </c>
      <c r="E14">
        <v>656.46249999999998</v>
      </c>
      <c r="F14">
        <v>64</v>
      </c>
      <c r="G14">
        <v>0.4185633659362793</v>
      </c>
    </row>
    <row r="15" spans="1:7" x14ac:dyDescent="0.25">
      <c r="A15">
        <v>13</v>
      </c>
      <c r="B15" t="s">
        <v>33</v>
      </c>
      <c r="C15">
        <v>481.71469999999999</v>
      </c>
      <c r="D15" t="s">
        <v>405</v>
      </c>
      <c r="E15">
        <v>481.71469999999999</v>
      </c>
      <c r="F15">
        <v>64</v>
      </c>
      <c r="G15">
        <v>0.49340629577636719</v>
      </c>
    </row>
    <row r="16" spans="1:7" x14ac:dyDescent="0.25">
      <c r="A16">
        <v>14</v>
      </c>
      <c r="B16" t="s">
        <v>35</v>
      </c>
      <c r="C16">
        <v>455.47489999999999</v>
      </c>
      <c r="D16" t="s">
        <v>406</v>
      </c>
      <c r="E16">
        <v>462.572</v>
      </c>
      <c r="F16">
        <v>64</v>
      </c>
      <c r="G16">
        <v>0.51716828346252441</v>
      </c>
    </row>
    <row r="17" spans="1:7" x14ac:dyDescent="0.25">
      <c r="A17">
        <v>15</v>
      </c>
      <c r="B17" t="s">
        <v>37</v>
      </c>
      <c r="C17">
        <v>534.83399999999995</v>
      </c>
      <c r="D17" t="s">
        <v>407</v>
      </c>
      <c r="E17">
        <v>634.85850000000005</v>
      </c>
      <c r="F17">
        <v>64</v>
      </c>
      <c r="G17">
        <v>0.39785599708557129</v>
      </c>
    </row>
    <row r="18" spans="1:7" x14ac:dyDescent="0.25">
      <c r="A18">
        <v>16</v>
      </c>
      <c r="B18" t="s">
        <v>39</v>
      </c>
      <c r="C18">
        <v>788.2722</v>
      </c>
      <c r="D18" t="s">
        <v>408</v>
      </c>
      <c r="E18">
        <v>715.40930000000003</v>
      </c>
      <c r="F18">
        <v>64</v>
      </c>
      <c r="G18">
        <v>0.46056365966796881</v>
      </c>
    </row>
    <row r="19" spans="1:7" x14ac:dyDescent="0.25">
      <c r="A19">
        <v>17</v>
      </c>
      <c r="B19" t="s">
        <v>41</v>
      </c>
      <c r="C19">
        <v>567.34289999999999</v>
      </c>
      <c r="D19" t="s">
        <v>324</v>
      </c>
      <c r="E19">
        <v>567.34289999999999</v>
      </c>
      <c r="F19">
        <v>64</v>
      </c>
      <c r="G19">
        <v>0.45250487327575678</v>
      </c>
    </row>
    <row r="20" spans="1:7" x14ac:dyDescent="0.25">
      <c r="A20">
        <v>18</v>
      </c>
      <c r="B20" t="s">
        <v>43</v>
      </c>
      <c r="C20">
        <v>518.24639999999999</v>
      </c>
      <c r="D20" t="s">
        <v>409</v>
      </c>
      <c r="E20">
        <v>520.52800000000002</v>
      </c>
      <c r="F20">
        <v>64</v>
      </c>
      <c r="G20">
        <v>0.50989961624145508</v>
      </c>
    </row>
    <row r="21" spans="1:7" x14ac:dyDescent="0.25">
      <c r="A21">
        <v>19</v>
      </c>
      <c r="B21" t="s">
        <v>45</v>
      </c>
      <c r="C21">
        <v>453.82929999999999</v>
      </c>
      <c r="D21" t="s">
        <v>410</v>
      </c>
      <c r="E21">
        <v>453.82929999999999</v>
      </c>
      <c r="F21">
        <v>64</v>
      </c>
      <c r="G21">
        <v>0.51944804191589355</v>
      </c>
    </row>
    <row r="22" spans="1:7" x14ac:dyDescent="0.25">
      <c r="A22">
        <v>20</v>
      </c>
      <c r="B22" t="s">
        <v>47</v>
      </c>
      <c r="C22">
        <v>385.60019999999997</v>
      </c>
      <c r="D22" t="s">
        <v>227</v>
      </c>
      <c r="E22">
        <v>385.60019999999997</v>
      </c>
      <c r="F22">
        <v>64</v>
      </c>
      <c r="G22">
        <v>0.4496312141418457</v>
      </c>
    </row>
    <row r="23" spans="1:7" x14ac:dyDescent="0.25">
      <c r="A23">
        <v>21</v>
      </c>
      <c r="B23" t="s">
        <v>49</v>
      </c>
      <c r="C23">
        <v>615.8614</v>
      </c>
      <c r="D23" t="s">
        <v>327</v>
      </c>
      <c r="E23">
        <v>625.822</v>
      </c>
      <c r="F23">
        <v>64</v>
      </c>
      <c r="G23">
        <v>0.5087428092956543</v>
      </c>
    </row>
    <row r="24" spans="1:7" x14ac:dyDescent="0.25">
      <c r="A24">
        <v>22</v>
      </c>
      <c r="B24" t="s">
        <v>51</v>
      </c>
      <c r="C24">
        <v>424.05970000000002</v>
      </c>
      <c r="D24" t="s">
        <v>411</v>
      </c>
      <c r="E24">
        <v>424.05970000000002</v>
      </c>
      <c r="F24">
        <v>64</v>
      </c>
      <c r="G24">
        <v>0.54817557334899902</v>
      </c>
    </row>
    <row r="25" spans="1:7" x14ac:dyDescent="0.25">
      <c r="A25">
        <v>23</v>
      </c>
      <c r="B25" t="s">
        <v>53</v>
      </c>
      <c r="C25">
        <v>650.0308</v>
      </c>
      <c r="D25" t="s">
        <v>412</v>
      </c>
      <c r="E25">
        <v>660.4683</v>
      </c>
      <c r="F25">
        <v>64</v>
      </c>
      <c r="G25">
        <v>0.39051318168640142</v>
      </c>
    </row>
    <row r="26" spans="1:7" x14ac:dyDescent="0.25">
      <c r="A26">
        <v>24</v>
      </c>
      <c r="B26" t="s">
        <v>55</v>
      </c>
      <c r="C26">
        <v>506.89850000000001</v>
      </c>
      <c r="D26" t="s">
        <v>413</v>
      </c>
      <c r="E26">
        <v>529.98270000000002</v>
      </c>
      <c r="F26">
        <v>64</v>
      </c>
      <c r="G26">
        <v>0.4672553539276123</v>
      </c>
    </row>
    <row r="27" spans="1:7" x14ac:dyDescent="0.25">
      <c r="A27">
        <v>25</v>
      </c>
      <c r="B27" t="s">
        <v>57</v>
      </c>
      <c r="C27">
        <v>591.67560000000003</v>
      </c>
      <c r="D27" t="s">
        <v>414</v>
      </c>
      <c r="E27">
        <v>591.67560000000003</v>
      </c>
      <c r="F27">
        <v>64</v>
      </c>
      <c r="G27">
        <v>0.5577092170715332</v>
      </c>
    </row>
    <row r="28" spans="1:7" x14ac:dyDescent="0.25">
      <c r="A28">
        <v>26</v>
      </c>
      <c r="B28" t="s">
        <v>59</v>
      </c>
      <c r="C28">
        <v>554.38210000000004</v>
      </c>
      <c r="D28" t="s">
        <v>415</v>
      </c>
      <c r="E28">
        <v>583.19190000000003</v>
      </c>
      <c r="F28">
        <v>64</v>
      </c>
      <c r="G28">
        <v>0.39193964004516602</v>
      </c>
    </row>
    <row r="29" spans="1:7" x14ac:dyDescent="0.25">
      <c r="A29">
        <v>27</v>
      </c>
      <c r="B29" t="s">
        <v>61</v>
      </c>
      <c r="C29">
        <v>616.27729999999997</v>
      </c>
      <c r="D29" t="s">
        <v>416</v>
      </c>
      <c r="E29">
        <v>616.08619999999996</v>
      </c>
      <c r="F29">
        <v>64</v>
      </c>
      <c r="G29">
        <v>0.50441193580627441</v>
      </c>
    </row>
    <row r="30" spans="1:7" x14ac:dyDescent="0.25">
      <c r="A30">
        <v>28</v>
      </c>
      <c r="B30" t="s">
        <v>63</v>
      </c>
      <c r="C30">
        <v>603.74580000000003</v>
      </c>
      <c r="D30" t="s">
        <v>417</v>
      </c>
      <c r="E30">
        <v>603.74580000000003</v>
      </c>
      <c r="F30">
        <v>64</v>
      </c>
      <c r="G30">
        <v>0.4100959300994873</v>
      </c>
    </row>
    <row r="31" spans="1:7" x14ac:dyDescent="0.25">
      <c r="A31">
        <v>29</v>
      </c>
      <c r="B31" t="s">
        <v>65</v>
      </c>
      <c r="C31">
        <v>393.26220000000001</v>
      </c>
      <c r="D31" t="s">
        <v>418</v>
      </c>
      <c r="E31">
        <v>393.26220000000001</v>
      </c>
      <c r="F31">
        <v>64</v>
      </c>
      <c r="G31">
        <v>0.48880529403686518</v>
      </c>
    </row>
    <row r="32" spans="1:7" x14ac:dyDescent="0.25">
      <c r="A32">
        <v>30</v>
      </c>
      <c r="B32" t="s">
        <v>67</v>
      </c>
      <c r="C32">
        <v>492.72399999999999</v>
      </c>
      <c r="D32" t="s">
        <v>419</v>
      </c>
      <c r="E32">
        <v>502.28559999999999</v>
      </c>
      <c r="F32">
        <v>64</v>
      </c>
      <c r="G32">
        <v>0.50193047523498535</v>
      </c>
    </row>
    <row r="33" spans="1:7" x14ac:dyDescent="0.25">
      <c r="A33">
        <v>31</v>
      </c>
      <c r="B33" t="s">
        <v>69</v>
      </c>
      <c r="C33">
        <v>475.25299999999999</v>
      </c>
      <c r="D33" t="s">
        <v>420</v>
      </c>
      <c r="E33">
        <v>524.95630000000006</v>
      </c>
      <c r="F33">
        <v>64</v>
      </c>
      <c r="G33">
        <v>0.44385457038879389</v>
      </c>
    </row>
    <row r="34" spans="1:7" x14ac:dyDescent="0.25">
      <c r="A34">
        <v>32</v>
      </c>
      <c r="B34" t="s">
        <v>71</v>
      </c>
      <c r="C34">
        <v>584.71889999999996</v>
      </c>
      <c r="D34" t="s">
        <v>421</v>
      </c>
      <c r="E34">
        <v>677.11059999999998</v>
      </c>
      <c r="F34">
        <v>64</v>
      </c>
      <c r="G34">
        <v>0.4981081485748291</v>
      </c>
    </row>
    <row r="35" spans="1:7" x14ac:dyDescent="0.25">
      <c r="A35">
        <v>33</v>
      </c>
      <c r="B35" t="s">
        <v>73</v>
      </c>
      <c r="C35">
        <v>393.80380000000002</v>
      </c>
      <c r="D35" t="s">
        <v>422</v>
      </c>
      <c r="E35">
        <v>408.49610000000001</v>
      </c>
      <c r="F35">
        <v>64</v>
      </c>
      <c r="G35">
        <v>0.48563718795776373</v>
      </c>
    </row>
    <row r="36" spans="1:7" x14ac:dyDescent="0.25">
      <c r="A36">
        <v>34</v>
      </c>
      <c r="B36" t="s">
        <v>75</v>
      </c>
      <c r="C36">
        <v>683.74609999999996</v>
      </c>
      <c r="D36" t="s">
        <v>423</v>
      </c>
      <c r="E36">
        <v>689.40560000000005</v>
      </c>
      <c r="F36">
        <v>64</v>
      </c>
      <c r="G36">
        <v>0.39011359214782709</v>
      </c>
    </row>
    <row r="37" spans="1:7" x14ac:dyDescent="0.25">
      <c r="A37">
        <v>35</v>
      </c>
      <c r="B37" t="s">
        <v>77</v>
      </c>
      <c r="C37">
        <v>296.69</v>
      </c>
      <c r="D37" t="s">
        <v>424</v>
      </c>
      <c r="E37">
        <v>312.32690000000002</v>
      </c>
      <c r="F37">
        <v>64</v>
      </c>
      <c r="G37">
        <v>0.54387664794921875</v>
      </c>
    </row>
    <row r="38" spans="1:7" x14ac:dyDescent="0.25">
      <c r="A38">
        <v>36</v>
      </c>
      <c r="B38" t="s">
        <v>79</v>
      </c>
      <c r="C38">
        <v>570.90890000000002</v>
      </c>
      <c r="D38" t="s">
        <v>425</v>
      </c>
      <c r="E38">
        <v>621.70849999999996</v>
      </c>
      <c r="F38">
        <v>64</v>
      </c>
      <c r="G38">
        <v>0.50462579727172852</v>
      </c>
    </row>
    <row r="39" spans="1:7" x14ac:dyDescent="0.25">
      <c r="A39">
        <v>37</v>
      </c>
      <c r="B39" t="s">
        <v>81</v>
      </c>
      <c r="C39">
        <v>570.96310000000005</v>
      </c>
      <c r="D39" t="s">
        <v>426</v>
      </c>
      <c r="E39">
        <v>570.96310000000005</v>
      </c>
      <c r="F39">
        <v>64</v>
      </c>
      <c r="G39">
        <v>0.39858698844909668</v>
      </c>
    </row>
    <row r="40" spans="1:7" x14ac:dyDescent="0.25">
      <c r="A40">
        <v>38</v>
      </c>
      <c r="B40" t="s">
        <v>83</v>
      </c>
      <c r="C40">
        <v>527.83910000000003</v>
      </c>
      <c r="D40" t="s">
        <v>427</v>
      </c>
      <c r="E40">
        <v>545.22730000000001</v>
      </c>
      <c r="F40">
        <v>64</v>
      </c>
      <c r="G40">
        <v>0.48390388488769531</v>
      </c>
    </row>
    <row r="41" spans="1:7" x14ac:dyDescent="0.25">
      <c r="A41">
        <v>39</v>
      </c>
      <c r="B41" t="s">
        <v>85</v>
      </c>
      <c r="C41">
        <v>626.35320000000002</v>
      </c>
      <c r="D41" t="s">
        <v>246</v>
      </c>
      <c r="E41">
        <v>663.52869999999996</v>
      </c>
      <c r="F41">
        <v>64</v>
      </c>
      <c r="G41">
        <v>0.48114848136901861</v>
      </c>
    </row>
    <row r="42" spans="1:7" x14ac:dyDescent="0.25">
      <c r="A42">
        <v>40</v>
      </c>
      <c r="B42" t="s">
        <v>87</v>
      </c>
      <c r="C42">
        <v>454.60789999999997</v>
      </c>
      <c r="D42" t="s">
        <v>428</v>
      </c>
      <c r="E42">
        <v>456.2448</v>
      </c>
      <c r="F42">
        <v>64</v>
      </c>
      <c r="G42">
        <v>0.46759176254272461</v>
      </c>
    </row>
    <row r="43" spans="1:7" x14ac:dyDescent="0.25">
      <c r="A43">
        <v>41</v>
      </c>
      <c r="B43" t="s">
        <v>89</v>
      </c>
      <c r="C43">
        <v>570.21720000000005</v>
      </c>
      <c r="D43" t="s">
        <v>429</v>
      </c>
      <c r="E43">
        <v>570.21720000000005</v>
      </c>
      <c r="F43">
        <v>64</v>
      </c>
      <c r="G43">
        <v>0.51223468780517578</v>
      </c>
    </row>
    <row r="44" spans="1:7" x14ac:dyDescent="0.25">
      <c r="A44">
        <v>42</v>
      </c>
      <c r="B44" t="s">
        <v>91</v>
      </c>
      <c r="C44">
        <v>518.7903</v>
      </c>
      <c r="D44" t="s">
        <v>348</v>
      </c>
      <c r="E44">
        <v>505.83710000000002</v>
      </c>
      <c r="F44">
        <v>64</v>
      </c>
      <c r="G44">
        <v>0.49715089797973627</v>
      </c>
    </row>
    <row r="45" spans="1:7" x14ac:dyDescent="0.25">
      <c r="A45">
        <v>43</v>
      </c>
      <c r="B45" t="s">
        <v>93</v>
      </c>
      <c r="C45">
        <v>432.14729999999997</v>
      </c>
      <c r="D45" t="s">
        <v>94</v>
      </c>
      <c r="E45">
        <v>432.14729999999997</v>
      </c>
      <c r="F45">
        <v>64</v>
      </c>
      <c r="G45">
        <v>0.43134522438049322</v>
      </c>
    </row>
    <row r="46" spans="1:7" x14ac:dyDescent="0.25">
      <c r="A46">
        <v>44</v>
      </c>
      <c r="B46" t="s">
        <v>95</v>
      </c>
      <c r="C46">
        <v>606.56240000000003</v>
      </c>
      <c r="D46" t="s">
        <v>430</v>
      </c>
      <c r="E46">
        <v>633.42520000000002</v>
      </c>
      <c r="F46">
        <v>64</v>
      </c>
      <c r="G46">
        <v>0.50247955322265625</v>
      </c>
    </row>
    <row r="47" spans="1:7" x14ac:dyDescent="0.25">
      <c r="A47">
        <v>45</v>
      </c>
      <c r="B47" t="s">
        <v>97</v>
      </c>
      <c r="C47">
        <v>458.10570000000001</v>
      </c>
      <c r="D47" t="s">
        <v>252</v>
      </c>
      <c r="E47">
        <v>458.10570000000001</v>
      </c>
      <c r="F47">
        <v>64</v>
      </c>
      <c r="G47">
        <v>0.52361655235290527</v>
      </c>
    </row>
    <row r="48" spans="1:7" x14ac:dyDescent="0.25">
      <c r="A48">
        <v>46</v>
      </c>
      <c r="B48" t="s">
        <v>99</v>
      </c>
      <c r="C48">
        <v>461.66930000000002</v>
      </c>
      <c r="D48" t="s">
        <v>431</v>
      </c>
      <c r="E48">
        <v>461.66930000000002</v>
      </c>
      <c r="F48">
        <v>64</v>
      </c>
      <c r="G48">
        <v>0.49038100242614752</v>
      </c>
    </row>
    <row r="49" spans="1:7" x14ac:dyDescent="0.25">
      <c r="A49">
        <v>47</v>
      </c>
      <c r="B49" t="s">
        <v>101</v>
      </c>
      <c r="C49">
        <v>504.69970000000001</v>
      </c>
      <c r="D49" t="s">
        <v>432</v>
      </c>
      <c r="E49">
        <v>510.18950000000001</v>
      </c>
      <c r="F49">
        <v>64</v>
      </c>
      <c r="G49">
        <v>0.38761401176452642</v>
      </c>
    </row>
    <row r="50" spans="1:7" x14ac:dyDescent="0.25">
      <c r="A50">
        <v>48</v>
      </c>
      <c r="B50" t="s">
        <v>103</v>
      </c>
      <c r="C50">
        <v>743.24689999999998</v>
      </c>
      <c r="D50" t="s">
        <v>354</v>
      </c>
      <c r="E50">
        <v>770.77570000000003</v>
      </c>
      <c r="F50">
        <v>64</v>
      </c>
      <c r="G50">
        <v>0.50082969665527344</v>
      </c>
    </row>
    <row r="51" spans="1:7" x14ac:dyDescent="0.25">
      <c r="A51">
        <v>49</v>
      </c>
      <c r="B51" t="s">
        <v>105</v>
      </c>
      <c r="C51">
        <v>499.77780000000001</v>
      </c>
      <c r="D51" t="s">
        <v>256</v>
      </c>
      <c r="E51">
        <v>500.4982</v>
      </c>
      <c r="F51">
        <v>64</v>
      </c>
      <c r="G51">
        <v>0.57920002937316895</v>
      </c>
    </row>
    <row r="52" spans="1:7" x14ac:dyDescent="0.25">
      <c r="A52">
        <v>50</v>
      </c>
      <c r="B52" t="s">
        <v>107</v>
      </c>
      <c r="C52">
        <v>679.59780000000001</v>
      </c>
      <c r="D52" t="s">
        <v>433</v>
      </c>
      <c r="E52">
        <v>707.16030000000001</v>
      </c>
      <c r="F52">
        <v>64</v>
      </c>
      <c r="G52">
        <v>0.43176126480102539</v>
      </c>
    </row>
    <row r="53" spans="1:7" x14ac:dyDescent="0.25">
      <c r="A53">
        <v>51</v>
      </c>
      <c r="B53" t="s">
        <v>109</v>
      </c>
      <c r="C53">
        <v>721.62310000000002</v>
      </c>
      <c r="D53" t="s">
        <v>434</v>
      </c>
      <c r="E53">
        <v>722.27970000000005</v>
      </c>
      <c r="F53">
        <v>64</v>
      </c>
      <c r="G53">
        <v>0.54016852378845215</v>
      </c>
    </row>
    <row r="54" spans="1:7" x14ac:dyDescent="0.25">
      <c r="A54">
        <v>52</v>
      </c>
      <c r="B54" t="s">
        <v>111</v>
      </c>
      <c r="C54">
        <v>686.22040000000004</v>
      </c>
      <c r="D54" t="s">
        <v>435</v>
      </c>
      <c r="E54">
        <v>690.88919999999996</v>
      </c>
      <c r="F54">
        <v>64</v>
      </c>
      <c r="G54">
        <v>0.38990068435668951</v>
      </c>
    </row>
    <row r="55" spans="1:7" x14ac:dyDescent="0.25">
      <c r="A55">
        <v>53</v>
      </c>
      <c r="B55" t="s">
        <v>113</v>
      </c>
      <c r="C55">
        <v>447.76659999999998</v>
      </c>
      <c r="D55" t="s">
        <v>436</v>
      </c>
      <c r="E55">
        <v>447.76659999999998</v>
      </c>
      <c r="F55">
        <v>64</v>
      </c>
      <c r="G55">
        <v>0.56760787963867188</v>
      </c>
    </row>
    <row r="56" spans="1:7" x14ac:dyDescent="0.25">
      <c r="A56">
        <v>54</v>
      </c>
      <c r="B56" t="s">
        <v>115</v>
      </c>
      <c r="C56">
        <v>479.9898</v>
      </c>
      <c r="D56" t="s">
        <v>359</v>
      </c>
      <c r="E56">
        <v>515.31060000000002</v>
      </c>
      <c r="F56">
        <v>64</v>
      </c>
      <c r="G56">
        <v>0.55504465103149414</v>
      </c>
    </row>
    <row r="57" spans="1:7" x14ac:dyDescent="0.25">
      <c r="A57">
        <v>55</v>
      </c>
      <c r="B57" t="s">
        <v>117</v>
      </c>
      <c r="C57">
        <v>636.66219999999998</v>
      </c>
      <c r="D57" t="s">
        <v>437</v>
      </c>
      <c r="E57">
        <v>663.23090000000002</v>
      </c>
      <c r="F57">
        <v>64</v>
      </c>
      <c r="G57">
        <v>0.38840317726135248</v>
      </c>
    </row>
    <row r="58" spans="1:7" x14ac:dyDescent="0.25">
      <c r="A58">
        <v>56</v>
      </c>
      <c r="B58" t="s">
        <v>119</v>
      </c>
      <c r="C58">
        <v>498.10199999999998</v>
      </c>
      <c r="D58" t="s">
        <v>438</v>
      </c>
      <c r="E58">
        <v>498.10199999999998</v>
      </c>
      <c r="F58">
        <v>64</v>
      </c>
      <c r="G58">
        <v>0.4919898509979248</v>
      </c>
    </row>
    <row r="59" spans="1:7" x14ac:dyDescent="0.25">
      <c r="A59">
        <v>57</v>
      </c>
      <c r="B59" t="s">
        <v>121</v>
      </c>
      <c r="C59">
        <v>440.79750000000001</v>
      </c>
      <c r="D59" t="s">
        <v>439</v>
      </c>
      <c r="E59">
        <v>441.17579999999998</v>
      </c>
      <c r="F59">
        <v>64</v>
      </c>
      <c r="G59">
        <v>0.52618408203125</v>
      </c>
    </row>
    <row r="60" spans="1:7" x14ac:dyDescent="0.25">
      <c r="A60">
        <v>58</v>
      </c>
      <c r="B60" t="s">
        <v>123</v>
      </c>
      <c r="C60">
        <v>479.13869999999997</v>
      </c>
      <c r="D60" t="s">
        <v>440</v>
      </c>
      <c r="E60">
        <v>532.62260000000003</v>
      </c>
      <c r="F60">
        <v>64</v>
      </c>
      <c r="G60">
        <v>0.43110418319702148</v>
      </c>
    </row>
    <row r="61" spans="1:7" x14ac:dyDescent="0.25">
      <c r="A61">
        <v>59</v>
      </c>
      <c r="B61" t="s">
        <v>125</v>
      </c>
      <c r="C61">
        <v>674.21280000000002</v>
      </c>
      <c r="D61" t="s">
        <v>441</v>
      </c>
      <c r="E61">
        <v>674.21280000000002</v>
      </c>
      <c r="F61">
        <v>64</v>
      </c>
      <c r="G61">
        <v>0.52712035179138184</v>
      </c>
    </row>
    <row r="62" spans="1:7" x14ac:dyDescent="0.25">
      <c r="A62">
        <v>60</v>
      </c>
      <c r="B62" t="s">
        <v>127</v>
      </c>
      <c r="C62">
        <v>671.01409999999998</v>
      </c>
      <c r="D62" t="s">
        <v>442</v>
      </c>
      <c r="E62">
        <v>688.73900000000003</v>
      </c>
      <c r="F62">
        <v>64</v>
      </c>
      <c r="G62">
        <v>0.4906775951385498</v>
      </c>
    </row>
    <row r="63" spans="1:7" x14ac:dyDescent="0.25">
      <c r="A63">
        <v>61</v>
      </c>
      <c r="B63" t="s">
        <v>129</v>
      </c>
      <c r="C63">
        <v>446.476</v>
      </c>
      <c r="D63" t="s">
        <v>443</v>
      </c>
      <c r="E63">
        <v>457.14179999999999</v>
      </c>
      <c r="F63">
        <v>64</v>
      </c>
      <c r="G63">
        <v>0.44660615921020508</v>
      </c>
    </row>
    <row r="64" spans="1:7" x14ac:dyDescent="0.25">
      <c r="A64">
        <v>62</v>
      </c>
      <c r="B64" t="s">
        <v>131</v>
      </c>
      <c r="C64">
        <v>444.07029999999997</v>
      </c>
      <c r="D64" t="s">
        <v>269</v>
      </c>
      <c r="E64">
        <v>465.2509</v>
      </c>
      <c r="F64">
        <v>64</v>
      </c>
      <c r="G64">
        <v>0.49787282943725591</v>
      </c>
    </row>
    <row r="65" spans="1:7" x14ac:dyDescent="0.25">
      <c r="A65">
        <v>63</v>
      </c>
      <c r="B65" t="s">
        <v>133</v>
      </c>
      <c r="C65">
        <v>443.19130000000001</v>
      </c>
      <c r="D65" t="s">
        <v>444</v>
      </c>
      <c r="E65">
        <v>449.68490000000003</v>
      </c>
      <c r="F65">
        <v>64</v>
      </c>
      <c r="G65">
        <v>0.49984908103942871</v>
      </c>
    </row>
    <row r="66" spans="1:7" x14ac:dyDescent="0.25">
      <c r="A66">
        <v>64</v>
      </c>
      <c r="B66" t="s">
        <v>135</v>
      </c>
      <c r="C66">
        <v>561.29700000000003</v>
      </c>
      <c r="D66" t="s">
        <v>445</v>
      </c>
      <c r="E66">
        <v>560.65639999999996</v>
      </c>
      <c r="F66">
        <v>64</v>
      </c>
      <c r="G66">
        <v>0.40504312515258789</v>
      </c>
    </row>
    <row r="67" spans="1:7" x14ac:dyDescent="0.25">
      <c r="A67">
        <v>65</v>
      </c>
      <c r="B67" t="s">
        <v>137</v>
      </c>
      <c r="C67">
        <v>513.04070000000002</v>
      </c>
      <c r="D67" t="s">
        <v>446</v>
      </c>
      <c r="E67">
        <v>522.52120000000002</v>
      </c>
      <c r="F67">
        <v>64</v>
      </c>
      <c r="G67">
        <v>0.53772306442260742</v>
      </c>
    </row>
    <row r="68" spans="1:7" x14ac:dyDescent="0.25">
      <c r="A68">
        <v>66</v>
      </c>
      <c r="B68" t="s">
        <v>139</v>
      </c>
      <c r="C68">
        <v>397.30290000000002</v>
      </c>
      <c r="D68" t="s">
        <v>447</v>
      </c>
      <c r="E68">
        <v>421.25479999999999</v>
      </c>
      <c r="F68">
        <v>64</v>
      </c>
      <c r="G68">
        <v>0.54367589950561523</v>
      </c>
    </row>
    <row r="69" spans="1:7" x14ac:dyDescent="0.25">
      <c r="A69">
        <v>67</v>
      </c>
      <c r="B69" t="s">
        <v>141</v>
      </c>
      <c r="C69">
        <v>577.85090000000002</v>
      </c>
      <c r="D69" t="s">
        <v>448</v>
      </c>
      <c r="E69">
        <v>626.09730000000002</v>
      </c>
      <c r="F69">
        <v>64</v>
      </c>
      <c r="G69">
        <v>0.39206385612487787</v>
      </c>
    </row>
    <row r="70" spans="1:7" x14ac:dyDescent="0.25">
      <c r="A70">
        <v>68</v>
      </c>
      <c r="B70" t="s">
        <v>143</v>
      </c>
      <c r="C70">
        <v>685.39509999999996</v>
      </c>
      <c r="D70" t="s">
        <v>449</v>
      </c>
      <c r="E70">
        <v>686.12620000000004</v>
      </c>
      <c r="F70">
        <v>64</v>
      </c>
      <c r="G70">
        <v>0.49246001243591309</v>
      </c>
    </row>
    <row r="71" spans="1:7" x14ac:dyDescent="0.25">
      <c r="A71">
        <v>69</v>
      </c>
      <c r="B71" t="s">
        <v>145</v>
      </c>
      <c r="C71">
        <v>460.09</v>
      </c>
      <c r="D71" t="s">
        <v>450</v>
      </c>
      <c r="E71">
        <v>460.09</v>
      </c>
      <c r="F71">
        <v>64</v>
      </c>
      <c r="G71">
        <v>0.56475830078125</v>
      </c>
    </row>
    <row r="72" spans="1:7" x14ac:dyDescent="0.25">
      <c r="A72">
        <v>70</v>
      </c>
      <c r="B72" t="s">
        <v>147</v>
      </c>
      <c r="C72">
        <v>464.26929999999999</v>
      </c>
      <c r="D72" t="s">
        <v>373</v>
      </c>
      <c r="E72">
        <v>474.42910000000001</v>
      </c>
      <c r="F72">
        <v>64</v>
      </c>
      <c r="G72">
        <v>0.47163176536560059</v>
      </c>
    </row>
    <row r="73" spans="1:7" x14ac:dyDescent="0.25">
      <c r="A73">
        <v>71</v>
      </c>
      <c r="B73" t="s">
        <v>149</v>
      </c>
      <c r="C73">
        <v>614.67079999999999</v>
      </c>
      <c r="D73" t="s">
        <v>451</v>
      </c>
      <c r="E73">
        <v>644.78790000000004</v>
      </c>
      <c r="F73">
        <v>64</v>
      </c>
      <c r="G73">
        <v>0.5029449462890625</v>
      </c>
    </row>
    <row r="74" spans="1:7" x14ac:dyDescent="0.25">
      <c r="A74">
        <v>72</v>
      </c>
      <c r="B74" t="s">
        <v>151</v>
      </c>
      <c r="C74">
        <v>551.78060000000005</v>
      </c>
      <c r="D74" t="s">
        <v>452</v>
      </c>
      <c r="E74">
        <v>551.78060000000005</v>
      </c>
      <c r="F74">
        <v>64</v>
      </c>
      <c r="G74">
        <v>0.55008888244628906</v>
      </c>
    </row>
    <row r="75" spans="1:7" x14ac:dyDescent="0.25">
      <c r="A75">
        <v>73</v>
      </c>
      <c r="B75" t="s">
        <v>153</v>
      </c>
      <c r="C75">
        <v>565.78489999999999</v>
      </c>
      <c r="D75" t="s">
        <v>376</v>
      </c>
      <c r="E75">
        <v>553.1499</v>
      </c>
      <c r="F75">
        <v>64</v>
      </c>
      <c r="G75">
        <v>0.42725276947021479</v>
      </c>
    </row>
    <row r="76" spans="1:7" x14ac:dyDescent="0.25">
      <c r="A76">
        <v>74</v>
      </c>
      <c r="B76" t="s">
        <v>155</v>
      </c>
      <c r="C76">
        <v>628.64459999999997</v>
      </c>
      <c r="D76" t="s">
        <v>453</v>
      </c>
      <c r="E76">
        <v>648.02819999999997</v>
      </c>
      <c r="F76">
        <v>64</v>
      </c>
      <c r="G76">
        <v>0.51596975326538086</v>
      </c>
    </row>
    <row r="77" spans="1:7" x14ac:dyDescent="0.25">
      <c r="A77">
        <v>75</v>
      </c>
      <c r="B77" t="s">
        <v>157</v>
      </c>
      <c r="C77">
        <v>559.9606</v>
      </c>
      <c r="D77" t="s">
        <v>454</v>
      </c>
      <c r="E77">
        <v>559.9606</v>
      </c>
      <c r="F77">
        <v>64</v>
      </c>
      <c r="G77">
        <v>0.58019137382507324</v>
      </c>
    </row>
    <row r="78" spans="1:7" x14ac:dyDescent="0.25">
      <c r="A78">
        <v>76</v>
      </c>
      <c r="B78" t="s">
        <v>159</v>
      </c>
      <c r="C78">
        <v>618.02970000000005</v>
      </c>
      <c r="D78" t="s">
        <v>455</v>
      </c>
      <c r="E78">
        <v>624.28120000000001</v>
      </c>
      <c r="F78">
        <v>64</v>
      </c>
      <c r="G78">
        <v>0.5307917594909668</v>
      </c>
    </row>
    <row r="79" spans="1:7" x14ac:dyDescent="0.25">
      <c r="A79">
        <v>77</v>
      </c>
      <c r="B79" t="s">
        <v>161</v>
      </c>
      <c r="C79">
        <v>670.28679999999997</v>
      </c>
      <c r="D79" t="s">
        <v>456</v>
      </c>
      <c r="E79">
        <v>709.96420000000001</v>
      </c>
      <c r="F79">
        <v>64</v>
      </c>
      <c r="G79">
        <v>0.41794705390930181</v>
      </c>
    </row>
    <row r="80" spans="1:7" x14ac:dyDescent="0.25">
      <c r="A80">
        <v>78</v>
      </c>
      <c r="B80" t="s">
        <v>163</v>
      </c>
      <c r="C80">
        <v>683.54430000000002</v>
      </c>
      <c r="D80" t="s">
        <v>457</v>
      </c>
      <c r="E80">
        <v>773.92650000000003</v>
      </c>
      <c r="F80">
        <v>64</v>
      </c>
      <c r="G80">
        <v>0.5060732364654541</v>
      </c>
    </row>
    <row r="81" spans="1:7" x14ac:dyDescent="0.25">
      <c r="A81">
        <v>79</v>
      </c>
      <c r="B81" t="s">
        <v>165</v>
      </c>
      <c r="C81">
        <v>617.54769999999996</v>
      </c>
      <c r="D81" t="s">
        <v>458</v>
      </c>
      <c r="E81">
        <v>523.94669999999996</v>
      </c>
      <c r="F81">
        <v>64</v>
      </c>
      <c r="G81">
        <v>0.41325569152832031</v>
      </c>
    </row>
    <row r="82" spans="1:7" x14ac:dyDescent="0.25">
      <c r="A82">
        <v>80</v>
      </c>
      <c r="B82" t="s">
        <v>167</v>
      </c>
      <c r="C82">
        <v>766.1961</v>
      </c>
      <c r="D82" t="s">
        <v>459</v>
      </c>
      <c r="E82">
        <v>777.04819999999995</v>
      </c>
      <c r="F82">
        <v>64</v>
      </c>
      <c r="G82">
        <v>0.49990153312683111</v>
      </c>
    </row>
    <row r="83" spans="1:7" x14ac:dyDescent="0.25">
      <c r="A83">
        <v>81</v>
      </c>
      <c r="B83" t="s">
        <v>169</v>
      </c>
      <c r="C83">
        <v>520.25890000000004</v>
      </c>
      <c r="D83" t="s">
        <v>460</v>
      </c>
      <c r="E83">
        <v>530.33590000000004</v>
      </c>
      <c r="F83">
        <v>64</v>
      </c>
      <c r="G83">
        <v>0.5014185905456543</v>
      </c>
    </row>
    <row r="84" spans="1:7" x14ac:dyDescent="0.25">
      <c r="A84">
        <v>82</v>
      </c>
      <c r="B84" t="s">
        <v>171</v>
      </c>
      <c r="C84">
        <v>416.98160000000001</v>
      </c>
      <c r="D84" t="s">
        <v>461</v>
      </c>
      <c r="E84">
        <v>430.15609999999998</v>
      </c>
      <c r="F84">
        <v>64</v>
      </c>
      <c r="G84">
        <v>0.43266916275024409</v>
      </c>
    </row>
    <row r="85" spans="1:7" x14ac:dyDescent="0.25">
      <c r="A85">
        <v>83</v>
      </c>
      <c r="B85" t="s">
        <v>173</v>
      </c>
      <c r="C85">
        <v>580.07420000000002</v>
      </c>
      <c r="D85" t="s">
        <v>462</v>
      </c>
      <c r="E85">
        <v>611.89030000000002</v>
      </c>
      <c r="F85">
        <v>64</v>
      </c>
      <c r="G85">
        <v>0.5128319263458252</v>
      </c>
    </row>
    <row r="86" spans="1:7" x14ac:dyDescent="0.25">
      <c r="A86">
        <v>84</v>
      </c>
      <c r="B86" t="s">
        <v>175</v>
      </c>
      <c r="C86">
        <v>576.84010000000001</v>
      </c>
      <c r="D86" t="s">
        <v>463</v>
      </c>
      <c r="E86">
        <v>585.69650000000001</v>
      </c>
      <c r="F86">
        <v>64</v>
      </c>
      <c r="G86">
        <v>0.53369760513305664</v>
      </c>
    </row>
    <row r="87" spans="1:7" x14ac:dyDescent="0.25">
      <c r="A87">
        <v>85</v>
      </c>
      <c r="B87" t="s">
        <v>177</v>
      </c>
      <c r="C87">
        <v>617.84299999999996</v>
      </c>
      <c r="D87" t="s">
        <v>464</v>
      </c>
      <c r="E87">
        <v>635.56470000000002</v>
      </c>
      <c r="F87">
        <v>64</v>
      </c>
      <c r="G87">
        <v>0.43879890441894531</v>
      </c>
    </row>
    <row r="88" spans="1:7" x14ac:dyDescent="0.25">
      <c r="A88">
        <v>86</v>
      </c>
      <c r="B88" t="s">
        <v>179</v>
      </c>
      <c r="C88">
        <v>563.54949999999997</v>
      </c>
      <c r="D88" t="s">
        <v>465</v>
      </c>
      <c r="E88">
        <v>640.31610000000001</v>
      </c>
      <c r="F88">
        <v>64</v>
      </c>
      <c r="G88">
        <v>0.51864862442016602</v>
      </c>
    </row>
    <row r="89" spans="1:7" x14ac:dyDescent="0.25">
      <c r="A89">
        <v>87</v>
      </c>
      <c r="B89" t="s">
        <v>181</v>
      </c>
      <c r="C89">
        <v>496.26900000000001</v>
      </c>
      <c r="D89" t="s">
        <v>387</v>
      </c>
      <c r="E89">
        <v>493.3005</v>
      </c>
      <c r="F89">
        <v>64</v>
      </c>
      <c r="G89">
        <v>0.49298858642578119</v>
      </c>
    </row>
    <row r="90" spans="1:7" x14ac:dyDescent="0.25">
      <c r="A90">
        <v>88</v>
      </c>
      <c r="B90" t="s">
        <v>183</v>
      </c>
      <c r="C90">
        <v>614.65509999999995</v>
      </c>
      <c r="D90" t="s">
        <v>466</v>
      </c>
      <c r="E90">
        <v>654.89729999999997</v>
      </c>
      <c r="F90">
        <v>64</v>
      </c>
      <c r="G90">
        <v>0.40709471702575678</v>
      </c>
    </row>
    <row r="91" spans="1:7" x14ac:dyDescent="0.25">
      <c r="A91">
        <v>89</v>
      </c>
      <c r="B91" t="s">
        <v>185</v>
      </c>
      <c r="C91">
        <v>539.78769999999997</v>
      </c>
      <c r="D91" t="s">
        <v>467</v>
      </c>
      <c r="E91">
        <v>539.64769999999999</v>
      </c>
      <c r="F91">
        <v>64</v>
      </c>
      <c r="G91">
        <v>0.47689652442932129</v>
      </c>
    </row>
    <row r="92" spans="1:7" x14ac:dyDescent="0.25">
      <c r="A92">
        <v>90</v>
      </c>
      <c r="B92" t="s">
        <v>187</v>
      </c>
      <c r="C92">
        <v>466.36410000000001</v>
      </c>
      <c r="D92" t="s">
        <v>468</v>
      </c>
      <c r="E92">
        <v>466.36410000000001</v>
      </c>
      <c r="F92">
        <v>64</v>
      </c>
      <c r="G92">
        <v>0.42131924629211431</v>
      </c>
    </row>
    <row r="93" spans="1:7" x14ac:dyDescent="0.25">
      <c r="A93">
        <v>91</v>
      </c>
      <c r="B93" t="s">
        <v>189</v>
      </c>
      <c r="C93">
        <v>827.72550000000001</v>
      </c>
      <c r="D93" t="s">
        <v>469</v>
      </c>
      <c r="E93">
        <v>952.72940000000006</v>
      </c>
      <c r="F93">
        <v>64</v>
      </c>
      <c r="G93">
        <v>0.50166845321655273</v>
      </c>
    </row>
    <row r="94" spans="1:7" x14ac:dyDescent="0.25">
      <c r="A94">
        <v>92</v>
      </c>
      <c r="B94" t="s">
        <v>191</v>
      </c>
      <c r="C94">
        <v>530.83339999999998</v>
      </c>
      <c r="D94" t="s">
        <v>470</v>
      </c>
      <c r="E94">
        <v>574.22889999999995</v>
      </c>
      <c r="F94">
        <v>64</v>
      </c>
      <c r="G94">
        <v>0.51361680030822754</v>
      </c>
    </row>
    <row r="95" spans="1:7" x14ac:dyDescent="0.25">
      <c r="A95">
        <v>93</v>
      </c>
      <c r="B95" t="s">
        <v>193</v>
      </c>
      <c r="C95">
        <v>536.197</v>
      </c>
      <c r="D95" t="s">
        <v>300</v>
      </c>
      <c r="E95">
        <v>560.51940000000002</v>
      </c>
      <c r="F95">
        <v>64</v>
      </c>
      <c r="G95">
        <v>0.3828434944152832</v>
      </c>
    </row>
    <row r="96" spans="1:7" x14ac:dyDescent="0.25">
      <c r="A96">
        <v>94</v>
      </c>
      <c r="B96" t="s">
        <v>195</v>
      </c>
      <c r="C96">
        <v>612.81050000000005</v>
      </c>
      <c r="D96" t="s">
        <v>471</v>
      </c>
      <c r="E96">
        <v>641.25019999999995</v>
      </c>
      <c r="F96">
        <v>64</v>
      </c>
      <c r="G96">
        <v>0.46410799026489258</v>
      </c>
    </row>
    <row r="97" spans="1:7" x14ac:dyDescent="0.25">
      <c r="A97">
        <v>95</v>
      </c>
      <c r="B97" t="s">
        <v>197</v>
      </c>
      <c r="C97">
        <v>776.17639999999994</v>
      </c>
      <c r="D97" t="s">
        <v>472</v>
      </c>
      <c r="E97">
        <v>828.43240000000003</v>
      </c>
      <c r="F97">
        <v>64</v>
      </c>
      <c r="G97">
        <v>0.50353884696960449</v>
      </c>
    </row>
    <row r="98" spans="1:7" x14ac:dyDescent="0.25">
      <c r="A98">
        <v>96</v>
      </c>
      <c r="B98" t="s">
        <v>199</v>
      </c>
      <c r="C98">
        <v>494.26170000000002</v>
      </c>
      <c r="D98" t="s">
        <v>473</v>
      </c>
      <c r="E98">
        <v>512.25400000000002</v>
      </c>
      <c r="F98">
        <v>64</v>
      </c>
      <c r="G98">
        <v>0.54438018798828125</v>
      </c>
    </row>
    <row r="99" spans="1:7" x14ac:dyDescent="0.25">
      <c r="A99">
        <v>97</v>
      </c>
      <c r="B99" t="s">
        <v>201</v>
      </c>
      <c r="C99">
        <v>422.06470000000002</v>
      </c>
      <c r="D99" t="s">
        <v>474</v>
      </c>
      <c r="E99">
        <v>422.00130000000001</v>
      </c>
      <c r="F99">
        <v>64</v>
      </c>
      <c r="G99">
        <v>0.41016364097595209</v>
      </c>
    </row>
    <row r="100" spans="1:7" x14ac:dyDescent="0.25">
      <c r="A100">
        <v>98</v>
      </c>
      <c r="B100" t="s">
        <v>203</v>
      </c>
      <c r="C100">
        <v>828.30589999999995</v>
      </c>
      <c r="D100" t="s">
        <v>475</v>
      </c>
      <c r="E100">
        <v>828.27650000000006</v>
      </c>
      <c r="F100">
        <v>64</v>
      </c>
      <c r="G100">
        <v>0.47222495079040527</v>
      </c>
    </row>
    <row r="101" spans="1:7" x14ac:dyDescent="0.25">
      <c r="A101">
        <v>99</v>
      </c>
      <c r="B101" t="s">
        <v>205</v>
      </c>
      <c r="C101">
        <v>589.17370000000005</v>
      </c>
      <c r="D101" t="s">
        <v>476</v>
      </c>
      <c r="E101">
        <v>638.72329999999999</v>
      </c>
      <c r="F101">
        <v>64</v>
      </c>
      <c r="G101">
        <v>0.41608262062072748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3EBD-9C23-400F-A774-45EDC3B5760D}">
  <dimension ref="A1:G101"/>
  <sheetViews>
    <sheetView topLeftCell="B1"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477</v>
      </c>
      <c r="C2">
        <v>805.04679999999996</v>
      </c>
      <c r="D2" t="s">
        <v>677</v>
      </c>
      <c r="E2">
        <v>872.39210000000003</v>
      </c>
      <c r="F2">
        <v>4</v>
      </c>
      <c r="G2">
        <v>0.4084630012512207</v>
      </c>
    </row>
    <row r="3" spans="1:7" x14ac:dyDescent="0.25">
      <c r="A3">
        <v>1</v>
      </c>
      <c r="B3" t="s">
        <v>479</v>
      </c>
      <c r="C3">
        <v>920.91</v>
      </c>
      <c r="D3" t="s">
        <v>678</v>
      </c>
      <c r="E3">
        <v>1094.8487</v>
      </c>
      <c r="F3">
        <v>4</v>
      </c>
      <c r="G3">
        <v>0.29724025726318359</v>
      </c>
    </row>
    <row r="4" spans="1:7" x14ac:dyDescent="0.25">
      <c r="A4">
        <v>2</v>
      </c>
      <c r="B4" t="s">
        <v>481</v>
      </c>
      <c r="C4">
        <v>765.42989999999998</v>
      </c>
      <c r="D4" t="s">
        <v>679</v>
      </c>
      <c r="E4">
        <v>928.85670000000005</v>
      </c>
      <c r="F4">
        <v>4</v>
      </c>
      <c r="G4">
        <v>0.37215018272399902</v>
      </c>
    </row>
    <row r="5" spans="1:7" x14ac:dyDescent="0.25">
      <c r="A5">
        <v>3</v>
      </c>
      <c r="B5" t="s">
        <v>483</v>
      </c>
      <c r="C5">
        <v>800.55399999999997</v>
      </c>
      <c r="D5" t="s">
        <v>680</v>
      </c>
      <c r="E5">
        <v>1022.2569999999999</v>
      </c>
      <c r="F5">
        <v>4</v>
      </c>
      <c r="G5">
        <v>0.33853983879089361</v>
      </c>
    </row>
    <row r="6" spans="1:7" x14ac:dyDescent="0.25">
      <c r="A6">
        <v>4</v>
      </c>
      <c r="B6" t="s">
        <v>485</v>
      </c>
      <c r="C6">
        <v>1210.943</v>
      </c>
      <c r="D6" t="s">
        <v>681</v>
      </c>
      <c r="E6">
        <v>1509.7951</v>
      </c>
      <c r="F6">
        <v>4</v>
      </c>
      <c r="G6">
        <v>0.38660931587219238</v>
      </c>
    </row>
    <row r="7" spans="1:7" x14ac:dyDescent="0.25">
      <c r="A7">
        <v>5</v>
      </c>
      <c r="B7" t="s">
        <v>487</v>
      </c>
      <c r="C7">
        <v>1371.7239999999999</v>
      </c>
      <c r="D7" t="s">
        <v>682</v>
      </c>
      <c r="E7">
        <v>1481.2188000000001</v>
      </c>
      <c r="F7">
        <v>4</v>
      </c>
      <c r="G7">
        <v>0.30360150337219238</v>
      </c>
    </row>
    <row r="8" spans="1:7" x14ac:dyDescent="0.25">
      <c r="A8">
        <v>6</v>
      </c>
      <c r="B8" t="s">
        <v>489</v>
      </c>
      <c r="C8">
        <v>1290.2879</v>
      </c>
      <c r="D8" t="s">
        <v>683</v>
      </c>
      <c r="E8">
        <v>1372.9362000000001</v>
      </c>
      <c r="F8">
        <v>4</v>
      </c>
      <c r="G8">
        <v>0.39943242073059082</v>
      </c>
    </row>
    <row r="9" spans="1:7" x14ac:dyDescent="0.25">
      <c r="A9">
        <v>7</v>
      </c>
      <c r="B9" t="s">
        <v>491</v>
      </c>
      <c r="C9">
        <v>1126.7883999999999</v>
      </c>
      <c r="D9" t="s">
        <v>684</v>
      </c>
      <c r="E9">
        <v>1276.8733</v>
      </c>
      <c r="F9">
        <v>4</v>
      </c>
      <c r="G9">
        <v>0.41386151313781738</v>
      </c>
    </row>
    <row r="10" spans="1:7" x14ac:dyDescent="0.25">
      <c r="A10">
        <v>8</v>
      </c>
      <c r="B10" t="s">
        <v>493</v>
      </c>
      <c r="C10">
        <v>1021.9758</v>
      </c>
      <c r="D10" t="s">
        <v>685</v>
      </c>
      <c r="E10">
        <v>1070.0444</v>
      </c>
      <c r="F10">
        <v>4</v>
      </c>
      <c r="G10">
        <v>0.32579565048217768</v>
      </c>
    </row>
    <row r="11" spans="1:7" x14ac:dyDescent="0.25">
      <c r="A11">
        <v>9</v>
      </c>
      <c r="B11" t="s">
        <v>495</v>
      </c>
      <c r="C11">
        <v>1050.9447</v>
      </c>
      <c r="D11" t="s">
        <v>686</v>
      </c>
      <c r="E11">
        <v>1159.5436999999999</v>
      </c>
      <c r="F11">
        <v>4</v>
      </c>
      <c r="G11">
        <v>0.29229831695556641</v>
      </c>
    </row>
    <row r="12" spans="1:7" x14ac:dyDescent="0.25">
      <c r="A12">
        <v>10</v>
      </c>
      <c r="B12" t="s">
        <v>497</v>
      </c>
      <c r="C12">
        <v>1238.52</v>
      </c>
      <c r="D12" t="s">
        <v>687</v>
      </c>
      <c r="E12">
        <v>1331.1527000000001</v>
      </c>
      <c r="F12">
        <v>4</v>
      </c>
      <c r="G12">
        <v>0.32875180244445801</v>
      </c>
    </row>
    <row r="13" spans="1:7" x14ac:dyDescent="0.25">
      <c r="A13">
        <v>11</v>
      </c>
      <c r="B13" t="s">
        <v>499</v>
      </c>
      <c r="C13">
        <v>1205.9952000000001</v>
      </c>
      <c r="D13" t="s">
        <v>688</v>
      </c>
      <c r="E13">
        <v>1429.6183000000001</v>
      </c>
      <c r="F13">
        <v>4</v>
      </c>
      <c r="G13">
        <v>0.411224365234375</v>
      </c>
    </row>
    <row r="14" spans="1:7" x14ac:dyDescent="0.25">
      <c r="A14">
        <v>12</v>
      </c>
      <c r="B14" t="s">
        <v>501</v>
      </c>
      <c r="C14">
        <v>804.81650000000002</v>
      </c>
      <c r="D14" t="s">
        <v>689</v>
      </c>
      <c r="E14">
        <v>890.86509999999998</v>
      </c>
      <c r="F14">
        <v>4</v>
      </c>
      <c r="G14">
        <v>0.35400533676147461</v>
      </c>
    </row>
    <row r="15" spans="1:7" x14ac:dyDescent="0.25">
      <c r="A15">
        <v>13</v>
      </c>
      <c r="B15" t="s">
        <v>503</v>
      </c>
      <c r="C15">
        <v>883.06330000000003</v>
      </c>
      <c r="D15" t="s">
        <v>690</v>
      </c>
      <c r="E15">
        <v>925.98350000000005</v>
      </c>
      <c r="F15">
        <v>4</v>
      </c>
      <c r="G15">
        <v>0.34621953964233398</v>
      </c>
    </row>
    <row r="16" spans="1:7" x14ac:dyDescent="0.25">
      <c r="A16">
        <v>14</v>
      </c>
      <c r="B16" t="s">
        <v>505</v>
      </c>
      <c r="C16">
        <v>1003.3588</v>
      </c>
      <c r="D16" t="s">
        <v>691</v>
      </c>
      <c r="E16">
        <v>1179.5899999999999</v>
      </c>
      <c r="F16">
        <v>4</v>
      </c>
      <c r="G16">
        <v>0.35646986961364752</v>
      </c>
    </row>
    <row r="17" spans="1:7" x14ac:dyDescent="0.25">
      <c r="A17">
        <v>15</v>
      </c>
      <c r="B17" t="s">
        <v>507</v>
      </c>
      <c r="C17">
        <v>1399.7529</v>
      </c>
      <c r="D17" t="s">
        <v>692</v>
      </c>
      <c r="E17">
        <v>1527.9766</v>
      </c>
      <c r="F17">
        <v>4</v>
      </c>
      <c r="G17">
        <v>0.42422747611999512</v>
      </c>
    </row>
    <row r="18" spans="1:7" x14ac:dyDescent="0.25">
      <c r="A18">
        <v>16</v>
      </c>
      <c r="B18" t="s">
        <v>509</v>
      </c>
      <c r="C18">
        <v>792.08389999999997</v>
      </c>
      <c r="D18" t="s">
        <v>693</v>
      </c>
      <c r="E18">
        <v>869.68470000000002</v>
      </c>
      <c r="F18">
        <v>4</v>
      </c>
      <c r="G18">
        <v>0.33666753768920898</v>
      </c>
    </row>
    <row r="19" spans="1:7" x14ac:dyDescent="0.25">
      <c r="A19">
        <v>17</v>
      </c>
      <c r="B19" t="s">
        <v>511</v>
      </c>
      <c r="C19">
        <v>975.6848</v>
      </c>
      <c r="D19" t="s">
        <v>694</v>
      </c>
      <c r="E19">
        <v>1070.9112</v>
      </c>
      <c r="F19">
        <v>4</v>
      </c>
      <c r="G19">
        <v>0.32765102386474609</v>
      </c>
    </row>
    <row r="20" spans="1:7" x14ac:dyDescent="0.25">
      <c r="A20">
        <v>18</v>
      </c>
      <c r="B20" t="s">
        <v>513</v>
      </c>
      <c r="C20">
        <v>1229.4244000000001</v>
      </c>
      <c r="D20" t="s">
        <v>695</v>
      </c>
      <c r="E20">
        <v>1284.0856000000001</v>
      </c>
      <c r="F20">
        <v>4</v>
      </c>
      <c r="G20">
        <v>0.49867057800292969</v>
      </c>
    </row>
    <row r="21" spans="1:7" x14ac:dyDescent="0.25">
      <c r="A21">
        <v>19</v>
      </c>
      <c r="B21" t="s">
        <v>515</v>
      </c>
      <c r="C21">
        <v>1084.1155000000001</v>
      </c>
      <c r="D21" t="s">
        <v>696</v>
      </c>
      <c r="E21">
        <v>1281.8918000000001</v>
      </c>
      <c r="F21">
        <v>4</v>
      </c>
      <c r="G21">
        <v>0.34182143211364752</v>
      </c>
    </row>
    <row r="22" spans="1:7" x14ac:dyDescent="0.25">
      <c r="A22">
        <v>20</v>
      </c>
      <c r="B22" t="s">
        <v>517</v>
      </c>
      <c r="C22">
        <v>846.21640000000002</v>
      </c>
      <c r="D22" t="s">
        <v>697</v>
      </c>
      <c r="E22">
        <v>883.79650000000004</v>
      </c>
      <c r="F22">
        <v>4</v>
      </c>
      <c r="G22">
        <v>0.33409643173217768</v>
      </c>
    </row>
    <row r="23" spans="1:7" x14ac:dyDescent="0.25">
      <c r="A23">
        <v>21</v>
      </c>
      <c r="B23" t="s">
        <v>519</v>
      </c>
      <c r="C23">
        <v>1067.9142999999999</v>
      </c>
      <c r="D23" t="s">
        <v>698</v>
      </c>
      <c r="E23">
        <v>1300.0579</v>
      </c>
      <c r="F23">
        <v>4</v>
      </c>
      <c r="G23">
        <v>0.34337377548217768</v>
      </c>
    </row>
    <row r="24" spans="1:7" x14ac:dyDescent="0.25">
      <c r="A24">
        <v>22</v>
      </c>
      <c r="B24" t="s">
        <v>521</v>
      </c>
      <c r="C24">
        <v>1171.4639999999999</v>
      </c>
      <c r="D24" t="s">
        <v>699</v>
      </c>
      <c r="E24">
        <v>1492.2393</v>
      </c>
      <c r="F24">
        <v>4</v>
      </c>
      <c r="G24">
        <v>0.41993975639343262</v>
      </c>
    </row>
    <row r="25" spans="1:7" x14ac:dyDescent="0.25">
      <c r="A25">
        <v>23</v>
      </c>
      <c r="B25" t="s">
        <v>523</v>
      </c>
      <c r="C25">
        <v>849.7989</v>
      </c>
      <c r="D25" t="s">
        <v>700</v>
      </c>
      <c r="E25">
        <v>1065.4666</v>
      </c>
      <c r="F25">
        <v>4</v>
      </c>
      <c r="G25">
        <v>0.29653143882751459</v>
      </c>
    </row>
    <row r="26" spans="1:7" x14ac:dyDescent="0.25">
      <c r="A26">
        <v>24</v>
      </c>
      <c r="B26" t="s">
        <v>525</v>
      </c>
      <c r="C26">
        <v>872.86130000000003</v>
      </c>
      <c r="D26" t="s">
        <v>701</v>
      </c>
      <c r="E26">
        <v>955.37490000000003</v>
      </c>
      <c r="F26">
        <v>4</v>
      </c>
      <c r="G26">
        <v>0.32671093940734858</v>
      </c>
    </row>
    <row r="27" spans="1:7" x14ac:dyDescent="0.25">
      <c r="A27">
        <v>25</v>
      </c>
      <c r="B27" t="s">
        <v>527</v>
      </c>
      <c r="C27">
        <v>991.09450000000004</v>
      </c>
      <c r="D27" t="s">
        <v>702</v>
      </c>
      <c r="E27">
        <v>1219.0918999999999</v>
      </c>
      <c r="F27">
        <v>4</v>
      </c>
      <c r="G27">
        <v>0.30599021911621088</v>
      </c>
    </row>
    <row r="28" spans="1:7" x14ac:dyDescent="0.25">
      <c r="A28">
        <v>26</v>
      </c>
      <c r="B28" t="s">
        <v>529</v>
      </c>
      <c r="C28">
        <v>1034.886</v>
      </c>
      <c r="D28" t="s">
        <v>703</v>
      </c>
      <c r="E28">
        <v>1316.0442</v>
      </c>
      <c r="F28">
        <v>4</v>
      </c>
      <c r="G28">
        <v>0.31806850433349609</v>
      </c>
    </row>
    <row r="29" spans="1:7" x14ac:dyDescent="0.25">
      <c r="A29">
        <v>27</v>
      </c>
      <c r="B29" t="s">
        <v>531</v>
      </c>
      <c r="C29">
        <v>795.01189999999997</v>
      </c>
      <c r="D29" t="s">
        <v>704</v>
      </c>
      <c r="E29">
        <v>1025.9860000000001</v>
      </c>
      <c r="F29">
        <v>4</v>
      </c>
      <c r="G29">
        <v>0.3751983642578125</v>
      </c>
    </row>
    <row r="30" spans="1:7" x14ac:dyDescent="0.25">
      <c r="A30">
        <v>28</v>
      </c>
      <c r="B30" t="s">
        <v>533</v>
      </c>
      <c r="C30">
        <v>818.57349999999997</v>
      </c>
      <c r="D30" t="s">
        <v>705</v>
      </c>
      <c r="E30">
        <v>915.66660000000002</v>
      </c>
      <c r="F30">
        <v>4</v>
      </c>
      <c r="G30">
        <v>0.35470294952392578</v>
      </c>
    </row>
    <row r="31" spans="1:7" x14ac:dyDescent="0.25">
      <c r="A31">
        <v>29</v>
      </c>
      <c r="B31" t="s">
        <v>535</v>
      </c>
      <c r="C31">
        <v>712.72640000000001</v>
      </c>
      <c r="D31" t="s">
        <v>706</v>
      </c>
      <c r="E31">
        <v>845.13049999999998</v>
      </c>
      <c r="F31">
        <v>4</v>
      </c>
      <c r="G31">
        <v>0.39575767517089838</v>
      </c>
    </row>
    <row r="32" spans="1:7" x14ac:dyDescent="0.25">
      <c r="A32">
        <v>30</v>
      </c>
      <c r="B32" t="s">
        <v>537</v>
      </c>
      <c r="C32">
        <v>1034.3164999999999</v>
      </c>
      <c r="D32" t="s">
        <v>707</v>
      </c>
      <c r="E32">
        <v>1282.8432</v>
      </c>
      <c r="F32">
        <v>4</v>
      </c>
      <c r="G32">
        <v>0.39488625526428223</v>
      </c>
    </row>
    <row r="33" spans="1:7" x14ac:dyDescent="0.25">
      <c r="A33">
        <v>31</v>
      </c>
      <c r="B33" t="s">
        <v>539</v>
      </c>
      <c r="C33">
        <v>791.81730000000005</v>
      </c>
      <c r="D33" t="s">
        <v>708</v>
      </c>
      <c r="E33">
        <v>974.20230000000004</v>
      </c>
      <c r="F33">
        <v>4</v>
      </c>
      <c r="G33">
        <v>0.35360026359558111</v>
      </c>
    </row>
    <row r="34" spans="1:7" x14ac:dyDescent="0.25">
      <c r="A34">
        <v>32</v>
      </c>
      <c r="B34" t="s">
        <v>541</v>
      </c>
      <c r="C34">
        <v>990.39689999999996</v>
      </c>
      <c r="D34" t="s">
        <v>709</v>
      </c>
      <c r="E34">
        <v>1221.2402999999999</v>
      </c>
      <c r="F34">
        <v>4</v>
      </c>
      <c r="G34">
        <v>0.33040690422058111</v>
      </c>
    </row>
    <row r="35" spans="1:7" x14ac:dyDescent="0.25">
      <c r="A35">
        <v>33</v>
      </c>
      <c r="B35" t="s">
        <v>543</v>
      </c>
      <c r="C35">
        <v>728.06849999999997</v>
      </c>
      <c r="D35" t="s">
        <v>710</v>
      </c>
      <c r="E35">
        <v>825.8646</v>
      </c>
      <c r="F35">
        <v>4</v>
      </c>
      <c r="G35">
        <v>0.33080697059631348</v>
      </c>
    </row>
    <row r="36" spans="1:7" x14ac:dyDescent="0.25">
      <c r="A36">
        <v>34</v>
      </c>
      <c r="B36" t="s">
        <v>545</v>
      </c>
      <c r="C36">
        <v>789.22050000000002</v>
      </c>
      <c r="D36" t="s">
        <v>711</v>
      </c>
      <c r="E36">
        <v>868.94219999999996</v>
      </c>
      <c r="F36">
        <v>4</v>
      </c>
      <c r="G36">
        <v>0.31408286094665527</v>
      </c>
    </row>
    <row r="37" spans="1:7" x14ac:dyDescent="0.25">
      <c r="A37">
        <v>35</v>
      </c>
      <c r="B37" t="s">
        <v>547</v>
      </c>
      <c r="C37">
        <v>906.04510000000005</v>
      </c>
      <c r="D37" t="s">
        <v>712</v>
      </c>
      <c r="E37">
        <v>1092.0563</v>
      </c>
      <c r="F37">
        <v>4</v>
      </c>
      <c r="G37">
        <v>0.42701101303100591</v>
      </c>
    </row>
    <row r="38" spans="1:7" x14ac:dyDescent="0.25">
      <c r="A38">
        <v>36</v>
      </c>
      <c r="B38" t="s">
        <v>549</v>
      </c>
      <c r="C38">
        <v>1152.5368000000001</v>
      </c>
      <c r="D38" t="s">
        <v>713</v>
      </c>
      <c r="E38">
        <v>1300.2355</v>
      </c>
      <c r="F38">
        <v>4</v>
      </c>
      <c r="G38">
        <v>0.31032919883728027</v>
      </c>
    </row>
    <row r="39" spans="1:7" x14ac:dyDescent="0.25">
      <c r="A39">
        <v>37</v>
      </c>
      <c r="B39" t="s">
        <v>551</v>
      </c>
      <c r="C39">
        <v>1036.4302</v>
      </c>
      <c r="D39" t="s">
        <v>714</v>
      </c>
      <c r="E39">
        <v>1165.5385000000001</v>
      </c>
      <c r="F39">
        <v>4</v>
      </c>
      <c r="G39">
        <v>0.30260682106018072</v>
      </c>
    </row>
    <row r="40" spans="1:7" x14ac:dyDescent="0.25">
      <c r="A40">
        <v>38</v>
      </c>
      <c r="B40" t="s">
        <v>553</v>
      </c>
      <c r="C40">
        <v>1253.6293000000001</v>
      </c>
      <c r="D40" t="s">
        <v>715</v>
      </c>
      <c r="E40">
        <v>1445.1454000000001</v>
      </c>
      <c r="F40">
        <v>4</v>
      </c>
      <c r="G40">
        <v>0.39881753921508789</v>
      </c>
    </row>
    <row r="41" spans="1:7" x14ac:dyDescent="0.25">
      <c r="A41">
        <v>39</v>
      </c>
      <c r="B41" t="s">
        <v>555</v>
      </c>
      <c r="C41">
        <v>1147.4532999999999</v>
      </c>
      <c r="D41" t="s">
        <v>716</v>
      </c>
      <c r="E41">
        <v>1368.0483999999999</v>
      </c>
      <c r="F41">
        <v>4</v>
      </c>
      <c r="G41">
        <v>0.3602592945098877</v>
      </c>
    </row>
    <row r="42" spans="1:7" x14ac:dyDescent="0.25">
      <c r="A42">
        <v>40</v>
      </c>
      <c r="B42" t="s">
        <v>557</v>
      </c>
      <c r="C42">
        <v>1170.0134</v>
      </c>
      <c r="D42" t="s">
        <v>717</v>
      </c>
      <c r="E42">
        <v>1309.9643000000001</v>
      </c>
      <c r="F42">
        <v>4</v>
      </c>
      <c r="G42">
        <v>0.32791399955749512</v>
      </c>
    </row>
    <row r="43" spans="1:7" x14ac:dyDescent="0.25">
      <c r="A43">
        <v>41</v>
      </c>
      <c r="B43" t="s">
        <v>559</v>
      </c>
      <c r="C43">
        <v>868.99609999999996</v>
      </c>
      <c r="D43" t="s">
        <v>718</v>
      </c>
      <c r="E43">
        <v>938.55380000000002</v>
      </c>
      <c r="F43">
        <v>4</v>
      </c>
      <c r="G43">
        <v>0.32412838935852051</v>
      </c>
    </row>
    <row r="44" spans="1:7" x14ac:dyDescent="0.25">
      <c r="A44">
        <v>42</v>
      </c>
      <c r="B44" t="s">
        <v>561</v>
      </c>
      <c r="C44">
        <v>782.74369999999999</v>
      </c>
      <c r="D44" t="s">
        <v>719</v>
      </c>
      <c r="E44">
        <v>851.41250000000002</v>
      </c>
      <c r="F44">
        <v>4</v>
      </c>
      <c r="G44">
        <v>0.38451242446899409</v>
      </c>
    </row>
    <row r="45" spans="1:7" x14ac:dyDescent="0.25">
      <c r="A45">
        <v>43</v>
      </c>
      <c r="B45" t="s">
        <v>563</v>
      </c>
      <c r="C45">
        <v>1202.3157000000001</v>
      </c>
      <c r="D45" t="s">
        <v>720</v>
      </c>
      <c r="E45">
        <v>1376.4538</v>
      </c>
      <c r="F45">
        <v>4</v>
      </c>
      <c r="G45">
        <v>0.30263185501098627</v>
      </c>
    </row>
    <row r="46" spans="1:7" x14ac:dyDescent="0.25">
      <c r="A46">
        <v>44</v>
      </c>
      <c r="B46" t="s">
        <v>565</v>
      </c>
      <c r="C46">
        <v>864.92930000000001</v>
      </c>
      <c r="D46" t="s">
        <v>721</v>
      </c>
      <c r="E46">
        <v>935.69119999999998</v>
      </c>
      <c r="F46">
        <v>4</v>
      </c>
      <c r="G46">
        <v>0.3289487361907959</v>
      </c>
    </row>
    <row r="47" spans="1:7" x14ac:dyDescent="0.25">
      <c r="A47">
        <v>45</v>
      </c>
      <c r="B47" t="s">
        <v>567</v>
      </c>
      <c r="C47">
        <v>1256.1929</v>
      </c>
      <c r="D47" t="s">
        <v>722</v>
      </c>
      <c r="E47">
        <v>1315.3943999999999</v>
      </c>
      <c r="F47">
        <v>4</v>
      </c>
      <c r="G47">
        <v>0.33379030227661127</v>
      </c>
    </row>
    <row r="48" spans="1:7" x14ac:dyDescent="0.25">
      <c r="A48">
        <v>46</v>
      </c>
      <c r="B48" t="s">
        <v>569</v>
      </c>
      <c r="C48">
        <v>1164.1323</v>
      </c>
      <c r="D48" t="s">
        <v>723</v>
      </c>
      <c r="E48">
        <v>1240.3352</v>
      </c>
      <c r="F48">
        <v>4</v>
      </c>
      <c r="G48">
        <v>0.41802597045898438</v>
      </c>
    </row>
    <row r="49" spans="1:7" x14ac:dyDescent="0.25">
      <c r="A49">
        <v>47</v>
      </c>
      <c r="B49" t="s">
        <v>571</v>
      </c>
      <c r="C49">
        <v>824.07719999999995</v>
      </c>
      <c r="D49" t="s">
        <v>724</v>
      </c>
      <c r="E49">
        <v>854.79430000000002</v>
      </c>
      <c r="F49">
        <v>4</v>
      </c>
      <c r="G49">
        <v>0.35175180435180659</v>
      </c>
    </row>
    <row r="50" spans="1:7" x14ac:dyDescent="0.25">
      <c r="A50">
        <v>48</v>
      </c>
      <c r="B50" t="s">
        <v>573</v>
      </c>
      <c r="C50">
        <v>1018.5321</v>
      </c>
      <c r="D50" t="s">
        <v>725</v>
      </c>
      <c r="E50">
        <v>1091.0999999999999</v>
      </c>
      <c r="F50">
        <v>4</v>
      </c>
      <c r="G50">
        <v>0.33074951171875</v>
      </c>
    </row>
    <row r="51" spans="1:7" x14ac:dyDescent="0.25">
      <c r="A51">
        <v>49</v>
      </c>
      <c r="B51" t="s">
        <v>575</v>
      </c>
      <c r="C51">
        <v>882.71439999999996</v>
      </c>
      <c r="D51" t="s">
        <v>726</v>
      </c>
      <c r="E51">
        <v>1042.0657000000001</v>
      </c>
      <c r="F51">
        <v>4</v>
      </c>
      <c r="G51">
        <v>0.3431694507598877</v>
      </c>
    </row>
    <row r="52" spans="1:7" x14ac:dyDescent="0.25">
      <c r="A52">
        <v>50</v>
      </c>
      <c r="B52" t="s">
        <v>577</v>
      </c>
      <c r="C52">
        <v>785.42229999999995</v>
      </c>
      <c r="D52" t="s">
        <v>727</v>
      </c>
      <c r="E52">
        <v>834.17190000000005</v>
      </c>
      <c r="F52">
        <v>4</v>
      </c>
      <c r="G52">
        <v>0.44414544105529791</v>
      </c>
    </row>
    <row r="53" spans="1:7" x14ac:dyDescent="0.25">
      <c r="A53">
        <v>51</v>
      </c>
      <c r="B53" t="s">
        <v>579</v>
      </c>
      <c r="C53">
        <v>916.99779999999998</v>
      </c>
      <c r="D53" t="s">
        <v>728</v>
      </c>
      <c r="E53">
        <v>1014.5694999999999</v>
      </c>
      <c r="F53">
        <v>4</v>
      </c>
      <c r="G53">
        <v>0.29509067535400391</v>
      </c>
    </row>
    <row r="54" spans="1:7" x14ac:dyDescent="0.25">
      <c r="A54">
        <v>52</v>
      </c>
      <c r="B54" t="s">
        <v>581</v>
      </c>
      <c r="C54">
        <v>988.5394</v>
      </c>
      <c r="D54" t="s">
        <v>729</v>
      </c>
      <c r="E54">
        <v>1098.9015999999999</v>
      </c>
      <c r="F54">
        <v>4</v>
      </c>
      <c r="G54">
        <v>0.31207036972045898</v>
      </c>
    </row>
    <row r="55" spans="1:7" x14ac:dyDescent="0.25">
      <c r="A55">
        <v>53</v>
      </c>
      <c r="B55" t="s">
        <v>583</v>
      </c>
      <c r="C55">
        <v>874.6549</v>
      </c>
      <c r="D55" t="s">
        <v>730</v>
      </c>
      <c r="E55">
        <v>987.98159999999996</v>
      </c>
      <c r="F55">
        <v>4</v>
      </c>
      <c r="G55">
        <v>0.35073971748352051</v>
      </c>
    </row>
    <row r="56" spans="1:7" x14ac:dyDescent="0.25">
      <c r="A56">
        <v>54</v>
      </c>
      <c r="B56" t="s">
        <v>585</v>
      </c>
      <c r="C56">
        <v>1258.5618999999999</v>
      </c>
      <c r="D56" t="s">
        <v>731</v>
      </c>
      <c r="E56">
        <v>1382.2131999999999</v>
      </c>
      <c r="F56">
        <v>4</v>
      </c>
      <c r="G56">
        <v>0.45033383369445801</v>
      </c>
    </row>
    <row r="57" spans="1:7" x14ac:dyDescent="0.25">
      <c r="A57">
        <v>55</v>
      </c>
      <c r="B57" t="s">
        <v>587</v>
      </c>
      <c r="C57">
        <v>1138.0630000000001</v>
      </c>
      <c r="D57" t="s">
        <v>732</v>
      </c>
      <c r="E57">
        <v>1306.2953</v>
      </c>
      <c r="F57">
        <v>4</v>
      </c>
      <c r="G57">
        <v>0.34888792037963873</v>
      </c>
    </row>
    <row r="58" spans="1:7" x14ac:dyDescent="0.25">
      <c r="A58">
        <v>56</v>
      </c>
      <c r="B58" t="s">
        <v>589</v>
      </c>
      <c r="C58">
        <v>1149.3945000000001</v>
      </c>
      <c r="D58" t="s">
        <v>733</v>
      </c>
      <c r="E58">
        <v>1383.63</v>
      </c>
      <c r="F58">
        <v>4</v>
      </c>
      <c r="G58">
        <v>0.30580759048461909</v>
      </c>
    </row>
    <row r="59" spans="1:7" x14ac:dyDescent="0.25">
      <c r="A59">
        <v>57</v>
      </c>
      <c r="B59" t="s">
        <v>591</v>
      </c>
      <c r="C59">
        <v>977.09100000000001</v>
      </c>
      <c r="D59" t="s">
        <v>734</v>
      </c>
      <c r="E59">
        <v>1113.6865</v>
      </c>
      <c r="F59">
        <v>4</v>
      </c>
      <c r="G59">
        <v>0.43524265289306641</v>
      </c>
    </row>
    <row r="60" spans="1:7" x14ac:dyDescent="0.25">
      <c r="A60">
        <v>58</v>
      </c>
      <c r="B60" t="s">
        <v>593</v>
      </c>
      <c r="C60">
        <v>913.41300000000001</v>
      </c>
      <c r="D60" t="s">
        <v>735</v>
      </c>
      <c r="E60">
        <v>1000.2222</v>
      </c>
      <c r="F60">
        <v>4</v>
      </c>
      <c r="G60">
        <v>0.30978703498840332</v>
      </c>
    </row>
    <row r="61" spans="1:7" x14ac:dyDescent="0.25">
      <c r="A61">
        <v>59</v>
      </c>
      <c r="B61" t="s">
        <v>595</v>
      </c>
      <c r="C61">
        <v>1067.9785999999999</v>
      </c>
      <c r="D61" t="s">
        <v>736</v>
      </c>
      <c r="E61">
        <v>1288.3322000000001</v>
      </c>
      <c r="F61">
        <v>4</v>
      </c>
      <c r="G61">
        <v>0.31935763359069819</v>
      </c>
    </row>
    <row r="62" spans="1:7" x14ac:dyDescent="0.25">
      <c r="A62">
        <v>60</v>
      </c>
      <c r="B62" t="s">
        <v>597</v>
      </c>
      <c r="C62">
        <v>1505.2325000000001</v>
      </c>
      <c r="D62" t="s">
        <v>737</v>
      </c>
      <c r="E62">
        <v>1700.4260999999999</v>
      </c>
      <c r="F62">
        <v>4</v>
      </c>
      <c r="G62">
        <v>0.30376958847045898</v>
      </c>
    </row>
    <row r="63" spans="1:7" x14ac:dyDescent="0.25">
      <c r="A63">
        <v>61</v>
      </c>
      <c r="B63" t="s">
        <v>599</v>
      </c>
      <c r="C63">
        <v>1028.3315</v>
      </c>
      <c r="D63" t="s">
        <v>738</v>
      </c>
      <c r="E63">
        <v>1151.3849</v>
      </c>
      <c r="F63">
        <v>4</v>
      </c>
      <c r="G63">
        <v>0.39363646507263178</v>
      </c>
    </row>
    <row r="64" spans="1:7" x14ac:dyDescent="0.25">
      <c r="A64">
        <v>62</v>
      </c>
      <c r="B64" t="s">
        <v>601</v>
      </c>
      <c r="C64">
        <v>912.49469999999997</v>
      </c>
      <c r="D64" t="s">
        <v>739</v>
      </c>
      <c r="E64">
        <v>1109.9558999999999</v>
      </c>
      <c r="F64">
        <v>4</v>
      </c>
      <c r="G64">
        <v>0.28673410415649409</v>
      </c>
    </row>
    <row r="65" spans="1:7" x14ac:dyDescent="0.25">
      <c r="A65">
        <v>63</v>
      </c>
      <c r="B65" t="s">
        <v>603</v>
      </c>
      <c r="C65">
        <v>1119.4381000000001</v>
      </c>
      <c r="D65" t="s">
        <v>740</v>
      </c>
      <c r="E65">
        <v>1265.9100000000001</v>
      </c>
      <c r="F65">
        <v>4</v>
      </c>
      <c r="G65">
        <v>0.32158780097961431</v>
      </c>
    </row>
    <row r="66" spans="1:7" x14ac:dyDescent="0.25">
      <c r="A66">
        <v>64</v>
      </c>
      <c r="B66" t="s">
        <v>605</v>
      </c>
      <c r="C66">
        <v>917.74099999999999</v>
      </c>
      <c r="D66" t="s">
        <v>741</v>
      </c>
      <c r="E66">
        <v>967.78779999999995</v>
      </c>
      <c r="F66">
        <v>4</v>
      </c>
      <c r="G66">
        <v>0.33307981491088873</v>
      </c>
    </row>
    <row r="67" spans="1:7" x14ac:dyDescent="0.25">
      <c r="A67">
        <v>65</v>
      </c>
      <c r="B67" t="s">
        <v>607</v>
      </c>
      <c r="C67">
        <v>893.55269999999996</v>
      </c>
      <c r="D67" t="s">
        <v>742</v>
      </c>
      <c r="E67">
        <v>954.81169999999997</v>
      </c>
      <c r="F67">
        <v>4</v>
      </c>
      <c r="G67">
        <v>0.41994237899780268</v>
      </c>
    </row>
    <row r="68" spans="1:7" x14ac:dyDescent="0.25">
      <c r="A68">
        <v>66</v>
      </c>
      <c r="B68" t="s">
        <v>609</v>
      </c>
      <c r="C68">
        <v>932.08079999999995</v>
      </c>
      <c r="D68" t="s">
        <v>743</v>
      </c>
      <c r="E68">
        <v>1249.2172</v>
      </c>
      <c r="F68">
        <v>4</v>
      </c>
      <c r="G68">
        <v>0.30869436264038091</v>
      </c>
    </row>
    <row r="69" spans="1:7" x14ac:dyDescent="0.25">
      <c r="A69">
        <v>67</v>
      </c>
      <c r="B69" t="s">
        <v>611</v>
      </c>
      <c r="C69">
        <v>963.61800000000005</v>
      </c>
      <c r="D69" t="s">
        <v>744</v>
      </c>
      <c r="E69">
        <v>1016.2379</v>
      </c>
      <c r="F69">
        <v>4</v>
      </c>
      <c r="G69">
        <v>0.33334493637084961</v>
      </c>
    </row>
    <row r="70" spans="1:7" x14ac:dyDescent="0.25">
      <c r="A70">
        <v>68</v>
      </c>
      <c r="B70" t="s">
        <v>613</v>
      </c>
      <c r="C70">
        <v>1016.5323</v>
      </c>
      <c r="D70" t="s">
        <v>745</v>
      </c>
      <c r="E70">
        <v>1234.8261</v>
      </c>
      <c r="F70">
        <v>4</v>
      </c>
      <c r="G70">
        <v>0.3310246467590332</v>
      </c>
    </row>
    <row r="71" spans="1:7" x14ac:dyDescent="0.25">
      <c r="A71">
        <v>69</v>
      </c>
      <c r="B71" t="s">
        <v>615</v>
      </c>
      <c r="C71">
        <v>1286.0319</v>
      </c>
      <c r="D71" t="s">
        <v>746</v>
      </c>
      <c r="E71">
        <v>1401.6833999999999</v>
      </c>
      <c r="F71">
        <v>4</v>
      </c>
      <c r="G71">
        <v>0.45277833938598627</v>
      </c>
    </row>
    <row r="72" spans="1:7" x14ac:dyDescent="0.25">
      <c r="A72">
        <v>70</v>
      </c>
      <c r="B72" t="s">
        <v>617</v>
      </c>
      <c r="C72">
        <v>1027.9614999999999</v>
      </c>
      <c r="D72" t="s">
        <v>747</v>
      </c>
      <c r="E72">
        <v>1139.9722999999999</v>
      </c>
      <c r="F72">
        <v>4</v>
      </c>
      <c r="G72">
        <v>0.33672142028808588</v>
      </c>
    </row>
    <row r="73" spans="1:7" x14ac:dyDescent="0.25">
      <c r="A73">
        <v>71</v>
      </c>
      <c r="B73" t="s">
        <v>619</v>
      </c>
      <c r="C73">
        <v>913.18769999999995</v>
      </c>
      <c r="D73" t="s">
        <v>748</v>
      </c>
      <c r="E73">
        <v>1051.0890999999999</v>
      </c>
      <c r="F73">
        <v>4</v>
      </c>
      <c r="G73">
        <v>0.32033324241638178</v>
      </c>
    </row>
    <row r="74" spans="1:7" x14ac:dyDescent="0.25">
      <c r="A74">
        <v>72</v>
      </c>
      <c r="B74" t="s">
        <v>621</v>
      </c>
      <c r="C74">
        <v>1179.1179</v>
      </c>
      <c r="D74" t="s">
        <v>749</v>
      </c>
      <c r="E74">
        <v>1358.1559</v>
      </c>
      <c r="F74">
        <v>4</v>
      </c>
      <c r="G74">
        <v>0.29437255859375</v>
      </c>
    </row>
    <row r="75" spans="1:7" x14ac:dyDescent="0.25">
      <c r="A75">
        <v>73</v>
      </c>
      <c r="B75" t="s">
        <v>623</v>
      </c>
      <c r="C75">
        <v>835.45010000000002</v>
      </c>
      <c r="D75" t="s">
        <v>750</v>
      </c>
      <c r="E75">
        <v>992.25760000000002</v>
      </c>
      <c r="F75">
        <v>4</v>
      </c>
      <c r="G75">
        <v>0.3846590518951416</v>
      </c>
    </row>
    <row r="76" spans="1:7" x14ac:dyDescent="0.25">
      <c r="A76">
        <v>74</v>
      </c>
      <c r="B76" t="s">
        <v>625</v>
      </c>
      <c r="C76">
        <v>1091.0434</v>
      </c>
      <c r="D76" t="s">
        <v>751</v>
      </c>
      <c r="E76">
        <v>1146.7103999999999</v>
      </c>
      <c r="F76">
        <v>4</v>
      </c>
      <c r="G76">
        <v>0.31214570999145508</v>
      </c>
    </row>
    <row r="77" spans="1:7" x14ac:dyDescent="0.25">
      <c r="A77">
        <v>75</v>
      </c>
      <c r="B77" t="s">
        <v>627</v>
      </c>
      <c r="C77">
        <v>1000.1613</v>
      </c>
      <c r="D77" t="s">
        <v>752</v>
      </c>
      <c r="E77">
        <v>1047.4667999999999</v>
      </c>
      <c r="F77">
        <v>4</v>
      </c>
      <c r="G77">
        <v>0.3166804313659668</v>
      </c>
    </row>
    <row r="78" spans="1:7" x14ac:dyDescent="0.25">
      <c r="A78">
        <v>76</v>
      </c>
      <c r="B78" t="s">
        <v>629</v>
      </c>
      <c r="C78">
        <v>755.11540000000002</v>
      </c>
      <c r="D78" t="s">
        <v>753</v>
      </c>
      <c r="E78">
        <v>878.64170000000001</v>
      </c>
      <c r="F78">
        <v>4</v>
      </c>
      <c r="G78">
        <v>0.45387077331542969</v>
      </c>
    </row>
    <row r="79" spans="1:7" x14ac:dyDescent="0.25">
      <c r="A79">
        <v>77</v>
      </c>
      <c r="B79" t="s">
        <v>631</v>
      </c>
      <c r="C79">
        <v>946.27610000000004</v>
      </c>
      <c r="D79" t="s">
        <v>754</v>
      </c>
      <c r="E79">
        <v>1091.3389999999999</v>
      </c>
      <c r="F79">
        <v>4</v>
      </c>
      <c r="G79">
        <v>0.30407142639160162</v>
      </c>
    </row>
    <row r="80" spans="1:7" x14ac:dyDescent="0.25">
      <c r="A80">
        <v>78</v>
      </c>
      <c r="B80" t="s">
        <v>633</v>
      </c>
      <c r="C80">
        <v>936.98</v>
      </c>
      <c r="D80" t="s">
        <v>755</v>
      </c>
      <c r="E80">
        <v>1007.4153</v>
      </c>
      <c r="F80">
        <v>4</v>
      </c>
      <c r="G80">
        <v>0.35603761672973627</v>
      </c>
    </row>
    <row r="81" spans="1:7" x14ac:dyDescent="0.25">
      <c r="A81">
        <v>79</v>
      </c>
      <c r="B81" t="s">
        <v>635</v>
      </c>
      <c r="C81">
        <v>1097.3185000000001</v>
      </c>
      <c r="D81" t="s">
        <v>756</v>
      </c>
      <c r="E81">
        <v>1251.2418</v>
      </c>
      <c r="F81">
        <v>4</v>
      </c>
      <c r="G81">
        <v>0.34601211547851563</v>
      </c>
    </row>
    <row r="82" spans="1:7" x14ac:dyDescent="0.25">
      <c r="A82">
        <v>80</v>
      </c>
      <c r="B82" t="s">
        <v>637</v>
      </c>
      <c r="C82">
        <v>938.83249999999998</v>
      </c>
      <c r="D82" t="s">
        <v>757</v>
      </c>
      <c r="E82">
        <v>1077.3972000000001</v>
      </c>
      <c r="F82">
        <v>4</v>
      </c>
      <c r="G82">
        <v>0.34005522727966309</v>
      </c>
    </row>
    <row r="83" spans="1:7" x14ac:dyDescent="0.25">
      <c r="A83">
        <v>81</v>
      </c>
      <c r="B83" t="s">
        <v>639</v>
      </c>
      <c r="C83">
        <v>910.51329999999996</v>
      </c>
      <c r="D83" t="s">
        <v>758</v>
      </c>
      <c r="E83">
        <v>1175.8362</v>
      </c>
      <c r="F83">
        <v>4</v>
      </c>
      <c r="G83">
        <v>0.43269681930541992</v>
      </c>
    </row>
    <row r="84" spans="1:7" x14ac:dyDescent="0.25">
      <c r="A84">
        <v>82</v>
      </c>
      <c r="B84" t="s">
        <v>641</v>
      </c>
      <c r="C84">
        <v>999.90869999999995</v>
      </c>
      <c r="D84" t="s">
        <v>759</v>
      </c>
      <c r="E84">
        <v>1259.2483999999999</v>
      </c>
      <c r="F84">
        <v>4</v>
      </c>
      <c r="G84">
        <v>0.37573790550231928</v>
      </c>
    </row>
    <row r="85" spans="1:7" x14ac:dyDescent="0.25">
      <c r="A85">
        <v>83</v>
      </c>
      <c r="B85" t="s">
        <v>643</v>
      </c>
      <c r="C85">
        <v>924.55399999999997</v>
      </c>
      <c r="D85" t="s">
        <v>760</v>
      </c>
      <c r="E85">
        <v>1074.2664</v>
      </c>
      <c r="F85">
        <v>4</v>
      </c>
      <c r="G85">
        <v>0.35249018669128418</v>
      </c>
    </row>
    <row r="86" spans="1:7" x14ac:dyDescent="0.25">
      <c r="A86">
        <v>84</v>
      </c>
      <c r="B86" t="s">
        <v>645</v>
      </c>
      <c r="C86">
        <v>1025.3671999999999</v>
      </c>
      <c r="D86" t="s">
        <v>761</v>
      </c>
      <c r="E86">
        <v>1242.3061</v>
      </c>
      <c r="F86">
        <v>4</v>
      </c>
      <c r="G86">
        <v>0.41582059860229492</v>
      </c>
    </row>
    <row r="87" spans="1:7" x14ac:dyDescent="0.25">
      <c r="A87">
        <v>85</v>
      </c>
      <c r="B87" t="s">
        <v>647</v>
      </c>
      <c r="C87">
        <v>1148.8453</v>
      </c>
      <c r="D87" t="s">
        <v>762</v>
      </c>
      <c r="E87">
        <v>1366.165</v>
      </c>
      <c r="F87">
        <v>4</v>
      </c>
      <c r="G87">
        <v>0.29662561416625982</v>
      </c>
    </row>
    <row r="88" spans="1:7" x14ac:dyDescent="0.25">
      <c r="A88">
        <v>86</v>
      </c>
      <c r="B88" t="s">
        <v>649</v>
      </c>
      <c r="C88">
        <v>943.12540000000001</v>
      </c>
      <c r="D88" t="s">
        <v>763</v>
      </c>
      <c r="E88">
        <v>1099.7211</v>
      </c>
      <c r="F88">
        <v>4</v>
      </c>
      <c r="G88">
        <v>0.31596207618713379</v>
      </c>
    </row>
    <row r="89" spans="1:7" x14ac:dyDescent="0.25">
      <c r="A89">
        <v>87</v>
      </c>
      <c r="B89" t="s">
        <v>651</v>
      </c>
      <c r="C89">
        <v>1034.2633000000001</v>
      </c>
      <c r="D89" t="s">
        <v>764</v>
      </c>
      <c r="E89">
        <v>1236.6271999999999</v>
      </c>
      <c r="F89">
        <v>4</v>
      </c>
      <c r="G89">
        <v>0.42171978950500488</v>
      </c>
    </row>
    <row r="90" spans="1:7" x14ac:dyDescent="0.25">
      <c r="A90">
        <v>88</v>
      </c>
      <c r="B90" t="s">
        <v>653</v>
      </c>
      <c r="C90">
        <v>869.74630000000002</v>
      </c>
      <c r="D90" t="s">
        <v>765</v>
      </c>
      <c r="E90">
        <v>1065.7935</v>
      </c>
      <c r="F90">
        <v>4</v>
      </c>
      <c r="G90">
        <v>0.32015156745910639</v>
      </c>
    </row>
    <row r="91" spans="1:7" x14ac:dyDescent="0.25">
      <c r="A91">
        <v>89</v>
      </c>
      <c r="B91" t="s">
        <v>655</v>
      </c>
      <c r="C91">
        <v>924.71690000000001</v>
      </c>
      <c r="D91" t="s">
        <v>766</v>
      </c>
      <c r="E91">
        <v>1013.677</v>
      </c>
      <c r="F91">
        <v>4</v>
      </c>
      <c r="G91">
        <v>0.31949114799499512</v>
      </c>
    </row>
    <row r="92" spans="1:7" x14ac:dyDescent="0.25">
      <c r="A92">
        <v>90</v>
      </c>
      <c r="B92" t="s">
        <v>657</v>
      </c>
      <c r="C92">
        <v>868.99580000000003</v>
      </c>
      <c r="D92" t="s">
        <v>767</v>
      </c>
      <c r="E92">
        <v>917.25810000000001</v>
      </c>
      <c r="F92">
        <v>4</v>
      </c>
      <c r="G92">
        <v>0.30124664306640619</v>
      </c>
    </row>
    <row r="93" spans="1:7" x14ac:dyDescent="0.25">
      <c r="A93">
        <v>91</v>
      </c>
      <c r="B93" t="s">
        <v>659</v>
      </c>
      <c r="C93">
        <v>954.47770000000003</v>
      </c>
      <c r="D93" t="s">
        <v>768</v>
      </c>
      <c r="E93">
        <v>1094.4797000000001</v>
      </c>
      <c r="F93">
        <v>4</v>
      </c>
      <c r="G93">
        <v>0.38136434555053711</v>
      </c>
    </row>
    <row r="94" spans="1:7" x14ac:dyDescent="0.25">
      <c r="A94">
        <v>92</v>
      </c>
      <c r="B94" t="s">
        <v>661</v>
      </c>
      <c r="C94">
        <v>820.34059999999999</v>
      </c>
      <c r="D94" t="s">
        <v>769</v>
      </c>
      <c r="E94">
        <v>1103.7745</v>
      </c>
      <c r="F94">
        <v>4</v>
      </c>
      <c r="G94">
        <v>0.35067176818847662</v>
      </c>
    </row>
    <row r="95" spans="1:7" x14ac:dyDescent="0.25">
      <c r="A95">
        <v>93</v>
      </c>
      <c r="B95" t="s">
        <v>663</v>
      </c>
      <c r="C95">
        <v>1091.1422</v>
      </c>
      <c r="D95" t="s">
        <v>770</v>
      </c>
      <c r="E95">
        <v>1228.3742999999999</v>
      </c>
      <c r="F95">
        <v>4</v>
      </c>
      <c r="G95">
        <v>0.31818866729736328</v>
      </c>
    </row>
    <row r="96" spans="1:7" x14ac:dyDescent="0.25">
      <c r="A96">
        <v>94</v>
      </c>
      <c r="B96" t="s">
        <v>665</v>
      </c>
      <c r="C96">
        <v>896.64080000000001</v>
      </c>
      <c r="D96" t="s">
        <v>771</v>
      </c>
      <c r="E96">
        <v>1036.9562000000001</v>
      </c>
      <c r="F96">
        <v>4</v>
      </c>
      <c r="G96">
        <v>0.32079768180847168</v>
      </c>
    </row>
    <row r="97" spans="1:7" x14ac:dyDescent="0.25">
      <c r="A97">
        <v>95</v>
      </c>
      <c r="B97" t="s">
        <v>667</v>
      </c>
      <c r="C97">
        <v>822.72889999999995</v>
      </c>
      <c r="D97" t="s">
        <v>772</v>
      </c>
      <c r="E97">
        <v>973.70730000000003</v>
      </c>
      <c r="F97">
        <v>4</v>
      </c>
      <c r="G97">
        <v>0.30839705467224121</v>
      </c>
    </row>
    <row r="98" spans="1:7" x14ac:dyDescent="0.25">
      <c r="A98">
        <v>96</v>
      </c>
      <c r="B98" t="s">
        <v>669</v>
      </c>
      <c r="C98">
        <v>922.16139999999996</v>
      </c>
      <c r="D98" t="s">
        <v>773</v>
      </c>
      <c r="E98">
        <v>1118.0917999999999</v>
      </c>
      <c r="F98">
        <v>4</v>
      </c>
      <c r="G98">
        <v>0.39570236206054688</v>
      </c>
    </row>
    <row r="99" spans="1:7" x14ac:dyDescent="0.25">
      <c r="A99">
        <v>97</v>
      </c>
      <c r="B99" t="s">
        <v>671</v>
      </c>
      <c r="C99">
        <v>992.05100000000004</v>
      </c>
      <c r="D99" t="s">
        <v>774</v>
      </c>
      <c r="E99">
        <v>1163.3552</v>
      </c>
      <c r="F99">
        <v>4</v>
      </c>
      <c r="G99">
        <v>0.33741402626037598</v>
      </c>
    </row>
    <row r="100" spans="1:7" x14ac:dyDescent="0.25">
      <c r="A100">
        <v>98</v>
      </c>
      <c r="B100" t="s">
        <v>673</v>
      </c>
      <c r="C100">
        <v>946.00509999999997</v>
      </c>
      <c r="D100" t="s">
        <v>775</v>
      </c>
      <c r="E100">
        <v>1108.6547</v>
      </c>
      <c r="F100">
        <v>4</v>
      </c>
      <c r="G100">
        <v>0.28939366340637213</v>
      </c>
    </row>
    <row r="101" spans="1:7" x14ac:dyDescent="0.25">
      <c r="A101">
        <v>99</v>
      </c>
      <c r="B101" t="s">
        <v>675</v>
      </c>
      <c r="C101">
        <v>877.74379999999996</v>
      </c>
      <c r="D101" t="s">
        <v>776</v>
      </c>
      <c r="E101">
        <v>1030.6304</v>
      </c>
      <c r="F101">
        <v>4</v>
      </c>
      <c r="G101">
        <v>0.46320676803588873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6BAD-1B96-4D0C-A376-BD8303BC8D62}">
  <dimension ref="A1:G101"/>
  <sheetViews>
    <sheetView topLeftCell="B1" workbookViewId="0">
      <selection activeCell="B23" sqref="B23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477</v>
      </c>
      <c r="C2">
        <v>805.04679999999996</v>
      </c>
      <c r="D2" t="s">
        <v>777</v>
      </c>
      <c r="E2">
        <v>940.46749999999997</v>
      </c>
      <c r="F2">
        <v>16</v>
      </c>
      <c r="G2">
        <v>1.332424640655518</v>
      </c>
    </row>
    <row r="3" spans="1:7" x14ac:dyDescent="0.25">
      <c r="A3">
        <v>1</v>
      </c>
      <c r="B3" t="s">
        <v>479</v>
      </c>
      <c r="C3">
        <v>920.91</v>
      </c>
      <c r="D3" t="s">
        <v>778</v>
      </c>
      <c r="E3">
        <v>961.11620000000005</v>
      </c>
      <c r="F3">
        <v>16</v>
      </c>
      <c r="G3">
        <v>1.1524901390075679</v>
      </c>
    </row>
    <row r="4" spans="1:7" x14ac:dyDescent="0.25">
      <c r="A4">
        <v>2</v>
      </c>
      <c r="B4" t="s">
        <v>481</v>
      </c>
      <c r="C4">
        <v>765.42989999999998</v>
      </c>
      <c r="D4" t="s">
        <v>779</v>
      </c>
      <c r="E4">
        <v>839.471</v>
      </c>
      <c r="F4">
        <v>16</v>
      </c>
      <c r="G4">
        <v>1.6064765453338621</v>
      </c>
    </row>
    <row r="5" spans="1:7" x14ac:dyDescent="0.25">
      <c r="A5">
        <v>3</v>
      </c>
      <c r="B5" t="s">
        <v>483</v>
      </c>
      <c r="C5">
        <v>800.55399999999997</v>
      </c>
      <c r="D5" t="s">
        <v>780</v>
      </c>
      <c r="E5">
        <v>858.55319999999995</v>
      </c>
      <c r="F5">
        <v>16</v>
      </c>
      <c r="G5">
        <v>1.5101597309112551</v>
      </c>
    </row>
    <row r="6" spans="1:7" x14ac:dyDescent="0.25">
      <c r="A6">
        <v>4</v>
      </c>
      <c r="B6" t="s">
        <v>485</v>
      </c>
      <c r="C6">
        <v>1210.943</v>
      </c>
      <c r="D6" t="s">
        <v>781</v>
      </c>
      <c r="E6">
        <v>1327.2900999999999</v>
      </c>
      <c r="F6">
        <v>16</v>
      </c>
      <c r="G6">
        <v>1.1790845394134519</v>
      </c>
    </row>
    <row r="7" spans="1:7" x14ac:dyDescent="0.25">
      <c r="A7">
        <v>5</v>
      </c>
      <c r="B7" t="s">
        <v>487</v>
      </c>
      <c r="C7">
        <v>1371.7239999999999</v>
      </c>
      <c r="D7" t="s">
        <v>782</v>
      </c>
      <c r="E7">
        <v>1456.9256</v>
      </c>
      <c r="F7">
        <v>16</v>
      </c>
      <c r="G7">
        <v>1.266581058502197</v>
      </c>
    </row>
    <row r="8" spans="1:7" x14ac:dyDescent="0.25">
      <c r="A8">
        <v>6</v>
      </c>
      <c r="B8" t="s">
        <v>489</v>
      </c>
      <c r="C8">
        <v>1290.2879</v>
      </c>
      <c r="D8" t="s">
        <v>783</v>
      </c>
      <c r="E8">
        <v>1423.8099</v>
      </c>
      <c r="F8">
        <v>16</v>
      </c>
      <c r="G8">
        <v>1.311595678329468</v>
      </c>
    </row>
    <row r="9" spans="1:7" x14ac:dyDescent="0.25">
      <c r="A9">
        <v>7</v>
      </c>
      <c r="B9" t="s">
        <v>491</v>
      </c>
      <c r="C9">
        <v>1126.7883999999999</v>
      </c>
      <c r="D9" t="s">
        <v>784</v>
      </c>
      <c r="E9">
        <v>1226.9202</v>
      </c>
      <c r="F9">
        <v>16</v>
      </c>
      <c r="G9">
        <v>1.332405090332031</v>
      </c>
    </row>
    <row r="10" spans="1:7" x14ac:dyDescent="0.25">
      <c r="A10">
        <v>8</v>
      </c>
      <c r="B10" t="s">
        <v>493</v>
      </c>
      <c r="C10">
        <v>1021.9758</v>
      </c>
      <c r="D10" t="s">
        <v>785</v>
      </c>
      <c r="E10">
        <v>1051.1741</v>
      </c>
      <c r="F10">
        <v>16</v>
      </c>
      <c r="G10">
        <v>1.3604471683502199</v>
      </c>
    </row>
    <row r="11" spans="1:7" x14ac:dyDescent="0.25">
      <c r="A11">
        <v>9</v>
      </c>
      <c r="B11" t="s">
        <v>495</v>
      </c>
      <c r="C11">
        <v>1050.9447</v>
      </c>
      <c r="D11" t="s">
        <v>786</v>
      </c>
      <c r="E11">
        <v>1107.7602999999999</v>
      </c>
      <c r="F11">
        <v>16</v>
      </c>
      <c r="G11">
        <v>1.279963493347168</v>
      </c>
    </row>
    <row r="12" spans="1:7" x14ac:dyDescent="0.25">
      <c r="A12">
        <v>10</v>
      </c>
      <c r="B12" t="s">
        <v>497</v>
      </c>
      <c r="C12">
        <v>1238.52</v>
      </c>
      <c r="D12" t="s">
        <v>787</v>
      </c>
      <c r="E12">
        <v>1351.5906</v>
      </c>
      <c r="F12">
        <v>16</v>
      </c>
      <c r="G12">
        <v>1.347933292388916</v>
      </c>
    </row>
    <row r="13" spans="1:7" x14ac:dyDescent="0.25">
      <c r="A13">
        <v>11</v>
      </c>
      <c r="B13" t="s">
        <v>499</v>
      </c>
      <c r="C13">
        <v>1205.9952000000001</v>
      </c>
      <c r="D13" t="s">
        <v>788</v>
      </c>
      <c r="E13">
        <v>1465.4259999999999</v>
      </c>
      <c r="F13">
        <v>16</v>
      </c>
      <c r="G13">
        <v>1.2933058738708501</v>
      </c>
    </row>
    <row r="14" spans="1:7" x14ac:dyDescent="0.25">
      <c r="A14">
        <v>12</v>
      </c>
      <c r="B14" t="s">
        <v>501</v>
      </c>
      <c r="C14">
        <v>804.81650000000002</v>
      </c>
      <c r="D14" t="s">
        <v>789</v>
      </c>
      <c r="E14">
        <v>916.79909999999995</v>
      </c>
      <c r="F14">
        <v>16</v>
      </c>
      <c r="G14">
        <v>1.4268534183502199</v>
      </c>
    </row>
    <row r="15" spans="1:7" x14ac:dyDescent="0.25">
      <c r="A15">
        <v>13</v>
      </c>
      <c r="B15" t="s">
        <v>503</v>
      </c>
      <c r="C15">
        <v>883.06330000000003</v>
      </c>
      <c r="D15" t="s">
        <v>790</v>
      </c>
      <c r="E15">
        <v>899.90309999999999</v>
      </c>
      <c r="F15">
        <v>16</v>
      </c>
      <c r="G15">
        <v>1.4340536594390869</v>
      </c>
    </row>
    <row r="16" spans="1:7" x14ac:dyDescent="0.25">
      <c r="A16">
        <v>14</v>
      </c>
      <c r="B16" t="s">
        <v>505</v>
      </c>
      <c r="C16">
        <v>1003.3588</v>
      </c>
      <c r="D16" t="s">
        <v>791</v>
      </c>
      <c r="E16">
        <v>1068.4858999999999</v>
      </c>
      <c r="F16">
        <v>16</v>
      </c>
      <c r="G16">
        <v>1.5267817974090581</v>
      </c>
    </row>
    <row r="17" spans="1:7" x14ac:dyDescent="0.25">
      <c r="A17">
        <v>15</v>
      </c>
      <c r="B17" t="s">
        <v>507</v>
      </c>
      <c r="C17">
        <v>1399.7529</v>
      </c>
      <c r="D17" t="s">
        <v>792</v>
      </c>
      <c r="E17">
        <v>1530.7026000000001</v>
      </c>
      <c r="F17">
        <v>16</v>
      </c>
      <c r="G17">
        <v>1.1389808654785161</v>
      </c>
    </row>
    <row r="18" spans="1:7" x14ac:dyDescent="0.25">
      <c r="A18">
        <v>16</v>
      </c>
      <c r="B18" t="s">
        <v>509</v>
      </c>
      <c r="C18">
        <v>792.08389999999997</v>
      </c>
      <c r="D18" t="s">
        <v>793</v>
      </c>
      <c r="E18">
        <v>818.30740000000003</v>
      </c>
      <c r="F18">
        <v>16</v>
      </c>
      <c r="G18">
        <v>1.3136119842529299</v>
      </c>
    </row>
    <row r="19" spans="1:7" x14ac:dyDescent="0.25">
      <c r="A19">
        <v>17</v>
      </c>
      <c r="B19" t="s">
        <v>511</v>
      </c>
      <c r="C19">
        <v>975.6848</v>
      </c>
      <c r="D19" t="s">
        <v>794</v>
      </c>
      <c r="E19">
        <v>1063.1968999999999</v>
      </c>
      <c r="F19">
        <v>16</v>
      </c>
      <c r="G19">
        <v>1.2489802837371831</v>
      </c>
    </row>
    <row r="20" spans="1:7" x14ac:dyDescent="0.25">
      <c r="A20">
        <v>18</v>
      </c>
      <c r="B20" t="s">
        <v>513</v>
      </c>
      <c r="C20">
        <v>1229.4244000000001</v>
      </c>
      <c r="D20" t="s">
        <v>795</v>
      </c>
      <c r="E20">
        <v>1284.0856000000001</v>
      </c>
      <c r="F20">
        <v>16</v>
      </c>
      <c r="G20">
        <v>1.2489879131317141</v>
      </c>
    </row>
    <row r="21" spans="1:7" x14ac:dyDescent="0.25">
      <c r="A21">
        <v>19</v>
      </c>
      <c r="B21" t="s">
        <v>515</v>
      </c>
      <c r="C21">
        <v>1084.1155000000001</v>
      </c>
      <c r="D21" t="s">
        <v>796</v>
      </c>
      <c r="E21">
        <v>1196.6291000000001</v>
      </c>
      <c r="F21">
        <v>16</v>
      </c>
      <c r="G21">
        <v>1.291480541229248</v>
      </c>
    </row>
    <row r="22" spans="1:7" x14ac:dyDescent="0.25">
      <c r="A22">
        <v>20</v>
      </c>
      <c r="B22" t="s">
        <v>517</v>
      </c>
      <c r="C22">
        <v>846.21640000000002</v>
      </c>
      <c r="D22" t="s">
        <v>797</v>
      </c>
      <c r="E22">
        <v>880.81949999999995</v>
      </c>
      <c r="F22">
        <v>16</v>
      </c>
      <c r="G22">
        <v>1.180132389068604</v>
      </c>
    </row>
    <row r="23" spans="1:7" x14ac:dyDescent="0.25">
      <c r="A23">
        <v>21</v>
      </c>
      <c r="B23" t="s">
        <v>519</v>
      </c>
      <c r="C23">
        <v>1067.9142999999999</v>
      </c>
      <c r="D23" t="s">
        <v>798</v>
      </c>
      <c r="E23">
        <v>1192.088</v>
      </c>
      <c r="F23">
        <v>16</v>
      </c>
      <c r="G23">
        <v>1.496481657028198</v>
      </c>
    </row>
    <row r="24" spans="1:7" x14ac:dyDescent="0.25">
      <c r="A24">
        <v>22</v>
      </c>
      <c r="B24" t="s">
        <v>521</v>
      </c>
      <c r="C24">
        <v>1171.4639999999999</v>
      </c>
      <c r="D24" t="s">
        <v>799</v>
      </c>
      <c r="E24">
        <v>1331.241</v>
      </c>
      <c r="F24">
        <v>16</v>
      </c>
      <c r="G24">
        <v>1.131371021270752</v>
      </c>
    </row>
    <row r="25" spans="1:7" x14ac:dyDescent="0.25">
      <c r="A25">
        <v>23</v>
      </c>
      <c r="B25" t="s">
        <v>523</v>
      </c>
      <c r="C25">
        <v>849.7989</v>
      </c>
      <c r="D25" t="s">
        <v>800</v>
      </c>
      <c r="E25">
        <v>950.10239999999999</v>
      </c>
      <c r="F25">
        <v>16</v>
      </c>
      <c r="G25">
        <v>1.4948854446411131</v>
      </c>
    </row>
    <row r="26" spans="1:7" x14ac:dyDescent="0.25">
      <c r="A26">
        <v>24</v>
      </c>
      <c r="B26" t="s">
        <v>525</v>
      </c>
      <c r="C26">
        <v>872.86130000000003</v>
      </c>
      <c r="D26" t="s">
        <v>801</v>
      </c>
      <c r="E26">
        <v>967.50829999999996</v>
      </c>
      <c r="F26">
        <v>16</v>
      </c>
      <c r="G26">
        <v>1.509600162506104</v>
      </c>
    </row>
    <row r="27" spans="1:7" x14ac:dyDescent="0.25">
      <c r="A27">
        <v>25</v>
      </c>
      <c r="B27" t="s">
        <v>527</v>
      </c>
      <c r="C27">
        <v>991.09450000000004</v>
      </c>
      <c r="D27" t="s">
        <v>802</v>
      </c>
      <c r="E27">
        <v>1117.0083</v>
      </c>
      <c r="F27">
        <v>16</v>
      </c>
      <c r="G27">
        <v>1.223722457885742</v>
      </c>
    </row>
    <row r="28" spans="1:7" x14ac:dyDescent="0.25">
      <c r="A28">
        <v>26</v>
      </c>
      <c r="B28" t="s">
        <v>529</v>
      </c>
      <c r="C28">
        <v>1034.886</v>
      </c>
      <c r="D28" t="s">
        <v>803</v>
      </c>
      <c r="E28">
        <v>1127.2143000000001</v>
      </c>
      <c r="F28">
        <v>16</v>
      </c>
      <c r="G28">
        <v>1.351636409759521</v>
      </c>
    </row>
    <row r="29" spans="1:7" x14ac:dyDescent="0.25">
      <c r="A29">
        <v>27</v>
      </c>
      <c r="B29" t="s">
        <v>531</v>
      </c>
      <c r="C29">
        <v>795.01189999999997</v>
      </c>
      <c r="D29" t="s">
        <v>804</v>
      </c>
      <c r="E29">
        <v>860.20180000000005</v>
      </c>
      <c r="F29">
        <v>16</v>
      </c>
      <c r="G29">
        <v>1.4297993183135991</v>
      </c>
    </row>
    <row r="30" spans="1:7" x14ac:dyDescent="0.25">
      <c r="A30">
        <v>28</v>
      </c>
      <c r="B30" t="s">
        <v>533</v>
      </c>
      <c r="C30">
        <v>818.57349999999997</v>
      </c>
      <c r="D30" t="s">
        <v>805</v>
      </c>
      <c r="E30">
        <v>905.66200000000003</v>
      </c>
      <c r="F30">
        <v>16</v>
      </c>
      <c r="G30">
        <v>1.4897651672363279</v>
      </c>
    </row>
    <row r="31" spans="1:7" x14ac:dyDescent="0.25">
      <c r="A31">
        <v>29</v>
      </c>
      <c r="B31" t="s">
        <v>535</v>
      </c>
      <c r="C31">
        <v>712.72640000000001</v>
      </c>
      <c r="D31" t="s">
        <v>806</v>
      </c>
      <c r="E31">
        <v>790.34559999999999</v>
      </c>
      <c r="F31">
        <v>16</v>
      </c>
      <c r="G31">
        <v>1.6026103496551509</v>
      </c>
    </row>
    <row r="32" spans="1:7" x14ac:dyDescent="0.25">
      <c r="A32">
        <v>30</v>
      </c>
      <c r="B32" t="s">
        <v>537</v>
      </c>
      <c r="C32">
        <v>1034.3164999999999</v>
      </c>
      <c r="D32" t="s">
        <v>807</v>
      </c>
      <c r="E32">
        <v>1095.0523000000001</v>
      </c>
      <c r="F32">
        <v>16</v>
      </c>
      <c r="G32">
        <v>1.3287451267242429</v>
      </c>
    </row>
    <row r="33" spans="1:7" x14ac:dyDescent="0.25">
      <c r="A33">
        <v>31</v>
      </c>
      <c r="B33" t="s">
        <v>539</v>
      </c>
      <c r="C33">
        <v>791.81730000000005</v>
      </c>
      <c r="D33" t="s">
        <v>808</v>
      </c>
      <c r="E33">
        <v>837.53279999999995</v>
      </c>
      <c r="F33">
        <v>16</v>
      </c>
      <c r="G33">
        <v>1.4347987174987791</v>
      </c>
    </row>
    <row r="34" spans="1:7" x14ac:dyDescent="0.25">
      <c r="A34">
        <v>32</v>
      </c>
      <c r="B34" t="s">
        <v>541</v>
      </c>
      <c r="C34">
        <v>990.39689999999996</v>
      </c>
      <c r="D34" t="s">
        <v>809</v>
      </c>
      <c r="E34">
        <v>1167.5721000000001</v>
      </c>
      <c r="F34">
        <v>16</v>
      </c>
      <c r="G34">
        <v>1.365350723266602</v>
      </c>
    </row>
    <row r="35" spans="1:7" x14ac:dyDescent="0.25">
      <c r="A35">
        <v>33</v>
      </c>
      <c r="B35" t="s">
        <v>543</v>
      </c>
      <c r="C35">
        <v>728.06849999999997</v>
      </c>
      <c r="D35" t="s">
        <v>810</v>
      </c>
      <c r="E35">
        <v>837.34220000000005</v>
      </c>
      <c r="F35">
        <v>16</v>
      </c>
      <c r="G35">
        <v>1.287814140319824</v>
      </c>
    </row>
    <row r="36" spans="1:7" x14ac:dyDescent="0.25">
      <c r="A36">
        <v>34</v>
      </c>
      <c r="B36" t="s">
        <v>545</v>
      </c>
      <c r="C36">
        <v>789.22050000000002</v>
      </c>
      <c r="D36" t="s">
        <v>811</v>
      </c>
      <c r="E36">
        <v>828.27560000000005</v>
      </c>
      <c r="F36">
        <v>16</v>
      </c>
      <c r="G36">
        <v>1.3120753765106199</v>
      </c>
    </row>
    <row r="37" spans="1:7" x14ac:dyDescent="0.25">
      <c r="A37">
        <v>35</v>
      </c>
      <c r="B37" t="s">
        <v>547</v>
      </c>
      <c r="C37">
        <v>906.04510000000005</v>
      </c>
      <c r="D37" t="s">
        <v>812</v>
      </c>
      <c r="E37">
        <v>996.95510000000002</v>
      </c>
      <c r="F37">
        <v>16</v>
      </c>
      <c r="G37">
        <v>1.20545506477356</v>
      </c>
    </row>
    <row r="38" spans="1:7" x14ac:dyDescent="0.25">
      <c r="A38">
        <v>36</v>
      </c>
      <c r="B38" t="s">
        <v>549</v>
      </c>
      <c r="C38">
        <v>1152.5368000000001</v>
      </c>
      <c r="D38" t="s">
        <v>813</v>
      </c>
      <c r="E38">
        <v>1304.0531000000001</v>
      </c>
      <c r="F38">
        <v>16</v>
      </c>
      <c r="G38">
        <v>1.24651026725769</v>
      </c>
    </row>
    <row r="39" spans="1:7" x14ac:dyDescent="0.25">
      <c r="A39">
        <v>37</v>
      </c>
      <c r="B39" t="s">
        <v>551</v>
      </c>
      <c r="C39">
        <v>1036.4302</v>
      </c>
      <c r="D39" t="s">
        <v>814</v>
      </c>
      <c r="E39">
        <v>1066.2031999999999</v>
      </c>
      <c r="F39">
        <v>16</v>
      </c>
      <c r="G39">
        <v>1.463589668273926</v>
      </c>
    </row>
    <row r="40" spans="1:7" x14ac:dyDescent="0.25">
      <c r="A40">
        <v>38</v>
      </c>
      <c r="B40" t="s">
        <v>553</v>
      </c>
      <c r="C40">
        <v>1253.6293000000001</v>
      </c>
      <c r="D40" t="s">
        <v>815</v>
      </c>
      <c r="E40">
        <v>1278.9342999999999</v>
      </c>
      <c r="F40">
        <v>16</v>
      </c>
      <c r="G40">
        <v>1.241989374160767</v>
      </c>
    </row>
    <row r="41" spans="1:7" x14ac:dyDescent="0.25">
      <c r="A41">
        <v>39</v>
      </c>
      <c r="B41" t="s">
        <v>555</v>
      </c>
      <c r="C41">
        <v>1147.4532999999999</v>
      </c>
      <c r="D41" t="s">
        <v>816</v>
      </c>
      <c r="E41">
        <v>1209.0878</v>
      </c>
      <c r="F41">
        <v>16</v>
      </c>
      <c r="G41">
        <v>1.444371700286865</v>
      </c>
    </row>
    <row r="42" spans="1:7" x14ac:dyDescent="0.25">
      <c r="A42">
        <v>40</v>
      </c>
      <c r="B42" t="s">
        <v>557</v>
      </c>
      <c r="C42">
        <v>1170.0134</v>
      </c>
      <c r="D42" t="s">
        <v>817</v>
      </c>
      <c r="E42">
        <v>1325.078</v>
      </c>
      <c r="F42">
        <v>16</v>
      </c>
      <c r="G42">
        <v>1.1129236221313481</v>
      </c>
    </row>
    <row r="43" spans="1:7" x14ac:dyDescent="0.25">
      <c r="A43">
        <v>41</v>
      </c>
      <c r="B43" t="s">
        <v>559</v>
      </c>
      <c r="C43">
        <v>868.99609999999996</v>
      </c>
      <c r="D43" t="s">
        <v>818</v>
      </c>
      <c r="E43">
        <v>941.96519999999998</v>
      </c>
      <c r="F43">
        <v>16</v>
      </c>
      <c r="G43">
        <v>1.3247308731079099</v>
      </c>
    </row>
    <row r="44" spans="1:7" x14ac:dyDescent="0.25">
      <c r="A44">
        <v>42</v>
      </c>
      <c r="B44" t="s">
        <v>561</v>
      </c>
      <c r="C44">
        <v>782.74369999999999</v>
      </c>
      <c r="D44" t="s">
        <v>819</v>
      </c>
      <c r="E44">
        <v>802.66570000000002</v>
      </c>
      <c r="F44">
        <v>16</v>
      </c>
      <c r="G44">
        <v>1.2621088027954099</v>
      </c>
    </row>
    <row r="45" spans="1:7" x14ac:dyDescent="0.25">
      <c r="A45">
        <v>43</v>
      </c>
      <c r="B45" t="s">
        <v>563</v>
      </c>
      <c r="C45">
        <v>1202.3157000000001</v>
      </c>
      <c r="D45" t="s">
        <v>820</v>
      </c>
      <c r="E45">
        <v>1376.4538</v>
      </c>
      <c r="F45">
        <v>16</v>
      </c>
      <c r="G45">
        <v>1.2301373481750491</v>
      </c>
    </row>
    <row r="46" spans="1:7" x14ac:dyDescent="0.25">
      <c r="A46">
        <v>44</v>
      </c>
      <c r="B46" t="s">
        <v>565</v>
      </c>
      <c r="C46">
        <v>864.92930000000001</v>
      </c>
      <c r="D46" t="s">
        <v>821</v>
      </c>
      <c r="E46">
        <v>921.02829999999994</v>
      </c>
      <c r="F46">
        <v>16</v>
      </c>
      <c r="G46">
        <v>1.522546052932739</v>
      </c>
    </row>
    <row r="47" spans="1:7" x14ac:dyDescent="0.25">
      <c r="A47">
        <v>45</v>
      </c>
      <c r="B47" t="s">
        <v>567</v>
      </c>
      <c r="C47">
        <v>1256.1929</v>
      </c>
      <c r="D47" t="s">
        <v>822</v>
      </c>
      <c r="E47">
        <v>1326.1682000000001</v>
      </c>
      <c r="F47">
        <v>16</v>
      </c>
      <c r="G47">
        <v>1.217978239059448</v>
      </c>
    </row>
    <row r="48" spans="1:7" x14ac:dyDescent="0.25">
      <c r="A48">
        <v>46</v>
      </c>
      <c r="B48" t="s">
        <v>569</v>
      </c>
      <c r="C48">
        <v>1164.1323</v>
      </c>
      <c r="D48" t="s">
        <v>823</v>
      </c>
      <c r="E48">
        <v>1228.5527999999999</v>
      </c>
      <c r="F48">
        <v>16</v>
      </c>
      <c r="G48">
        <v>1.301483154296875</v>
      </c>
    </row>
    <row r="49" spans="1:7" x14ac:dyDescent="0.25">
      <c r="A49">
        <v>47</v>
      </c>
      <c r="B49" t="s">
        <v>571</v>
      </c>
      <c r="C49">
        <v>824.07719999999995</v>
      </c>
      <c r="D49" t="s">
        <v>824</v>
      </c>
      <c r="E49">
        <v>929.16859999999997</v>
      </c>
      <c r="F49">
        <v>16</v>
      </c>
      <c r="G49">
        <v>1.4949719905853269</v>
      </c>
    </row>
    <row r="50" spans="1:7" x14ac:dyDescent="0.25">
      <c r="A50">
        <v>48</v>
      </c>
      <c r="B50" t="s">
        <v>573</v>
      </c>
      <c r="C50">
        <v>1018.5321</v>
      </c>
      <c r="D50" t="s">
        <v>825</v>
      </c>
      <c r="E50">
        <v>1065.7508</v>
      </c>
      <c r="F50">
        <v>16</v>
      </c>
      <c r="G50">
        <v>1.1995646953582759</v>
      </c>
    </row>
    <row r="51" spans="1:7" x14ac:dyDescent="0.25">
      <c r="A51">
        <v>49</v>
      </c>
      <c r="B51" t="s">
        <v>575</v>
      </c>
      <c r="C51">
        <v>882.71439999999996</v>
      </c>
      <c r="D51" t="s">
        <v>826</v>
      </c>
      <c r="E51">
        <v>947.62360000000001</v>
      </c>
      <c r="F51">
        <v>16</v>
      </c>
      <c r="G51">
        <v>1.5199277400970459</v>
      </c>
    </row>
    <row r="52" spans="1:7" x14ac:dyDescent="0.25">
      <c r="A52">
        <v>50</v>
      </c>
      <c r="B52" t="s">
        <v>577</v>
      </c>
      <c r="C52">
        <v>785.42229999999995</v>
      </c>
      <c r="D52" t="s">
        <v>827</v>
      </c>
      <c r="E52">
        <v>843.68169999999998</v>
      </c>
      <c r="F52">
        <v>16</v>
      </c>
      <c r="G52">
        <v>1.370469331741333</v>
      </c>
    </row>
    <row r="53" spans="1:7" x14ac:dyDescent="0.25">
      <c r="A53">
        <v>51</v>
      </c>
      <c r="B53" t="s">
        <v>579</v>
      </c>
      <c r="C53">
        <v>916.99779999999998</v>
      </c>
      <c r="D53" t="s">
        <v>828</v>
      </c>
      <c r="E53">
        <v>952.18679999999995</v>
      </c>
      <c r="F53">
        <v>16</v>
      </c>
      <c r="G53">
        <v>1.1649947166442871</v>
      </c>
    </row>
    <row r="54" spans="1:7" x14ac:dyDescent="0.25">
      <c r="A54">
        <v>52</v>
      </c>
      <c r="B54" t="s">
        <v>581</v>
      </c>
      <c r="C54">
        <v>988.5394</v>
      </c>
      <c r="D54" t="s">
        <v>829</v>
      </c>
      <c r="E54">
        <v>1044.1476</v>
      </c>
      <c r="F54">
        <v>16</v>
      </c>
      <c r="G54">
        <v>1.227570772171021</v>
      </c>
    </row>
    <row r="55" spans="1:7" x14ac:dyDescent="0.25">
      <c r="A55">
        <v>53</v>
      </c>
      <c r="B55" t="s">
        <v>583</v>
      </c>
      <c r="C55">
        <v>874.6549</v>
      </c>
      <c r="D55" t="s">
        <v>830</v>
      </c>
      <c r="E55">
        <v>951.01210000000003</v>
      </c>
      <c r="F55">
        <v>16</v>
      </c>
      <c r="G55">
        <v>1.393818855285645</v>
      </c>
    </row>
    <row r="56" spans="1:7" x14ac:dyDescent="0.25">
      <c r="A56">
        <v>54</v>
      </c>
      <c r="B56" t="s">
        <v>585</v>
      </c>
      <c r="C56">
        <v>1258.5618999999999</v>
      </c>
      <c r="D56" t="s">
        <v>831</v>
      </c>
      <c r="E56">
        <v>1361.9005999999999</v>
      </c>
      <c r="F56">
        <v>16</v>
      </c>
      <c r="G56">
        <v>1.455547094345093</v>
      </c>
    </row>
    <row r="57" spans="1:7" x14ac:dyDescent="0.25">
      <c r="A57">
        <v>55</v>
      </c>
      <c r="B57" t="s">
        <v>587</v>
      </c>
      <c r="C57">
        <v>1138.0630000000001</v>
      </c>
      <c r="D57" t="s">
        <v>832</v>
      </c>
      <c r="E57">
        <v>1264.3821</v>
      </c>
      <c r="F57">
        <v>16</v>
      </c>
      <c r="G57">
        <v>1.3444597721099849</v>
      </c>
    </row>
    <row r="58" spans="1:7" x14ac:dyDescent="0.25">
      <c r="A58">
        <v>56</v>
      </c>
      <c r="B58" t="s">
        <v>589</v>
      </c>
      <c r="C58">
        <v>1149.3945000000001</v>
      </c>
      <c r="D58" t="s">
        <v>833</v>
      </c>
      <c r="E58">
        <v>1384.2926</v>
      </c>
      <c r="F58">
        <v>16</v>
      </c>
      <c r="G58">
        <v>1.088408231735229</v>
      </c>
    </row>
    <row r="59" spans="1:7" x14ac:dyDescent="0.25">
      <c r="A59">
        <v>57</v>
      </c>
      <c r="B59" t="s">
        <v>591</v>
      </c>
      <c r="C59">
        <v>977.09100000000001</v>
      </c>
      <c r="D59" t="s">
        <v>834</v>
      </c>
      <c r="E59">
        <v>1019.9063</v>
      </c>
      <c r="F59">
        <v>16</v>
      </c>
      <c r="G59">
        <v>1.40470814704895</v>
      </c>
    </row>
    <row r="60" spans="1:7" x14ac:dyDescent="0.25">
      <c r="A60">
        <v>58</v>
      </c>
      <c r="B60" t="s">
        <v>593</v>
      </c>
      <c r="C60">
        <v>913.41300000000001</v>
      </c>
      <c r="D60" t="s">
        <v>835</v>
      </c>
      <c r="E60">
        <v>1011.2898</v>
      </c>
      <c r="F60">
        <v>16</v>
      </c>
      <c r="G60">
        <v>1.3753662109375</v>
      </c>
    </row>
    <row r="61" spans="1:7" x14ac:dyDescent="0.25">
      <c r="A61">
        <v>59</v>
      </c>
      <c r="B61" t="s">
        <v>595</v>
      </c>
      <c r="C61">
        <v>1067.9785999999999</v>
      </c>
      <c r="D61" t="s">
        <v>836</v>
      </c>
      <c r="E61">
        <v>1100.4673</v>
      </c>
      <c r="F61">
        <v>16</v>
      </c>
      <c r="G61">
        <v>1.452982425689697</v>
      </c>
    </row>
    <row r="62" spans="1:7" x14ac:dyDescent="0.25">
      <c r="A62">
        <v>60</v>
      </c>
      <c r="B62" t="s">
        <v>597</v>
      </c>
      <c r="C62">
        <v>1505.2325000000001</v>
      </c>
      <c r="D62" t="s">
        <v>837</v>
      </c>
      <c r="E62">
        <v>1703.2192</v>
      </c>
      <c r="F62">
        <v>16</v>
      </c>
      <c r="G62">
        <v>1.238679170608521</v>
      </c>
    </row>
    <row r="63" spans="1:7" x14ac:dyDescent="0.25">
      <c r="A63">
        <v>61</v>
      </c>
      <c r="B63" t="s">
        <v>599</v>
      </c>
      <c r="C63">
        <v>1028.3315</v>
      </c>
      <c r="D63" t="s">
        <v>838</v>
      </c>
      <c r="E63">
        <v>1095.6187</v>
      </c>
      <c r="F63">
        <v>16</v>
      </c>
      <c r="G63">
        <v>1.285375595092773</v>
      </c>
    </row>
    <row r="64" spans="1:7" x14ac:dyDescent="0.25">
      <c r="A64">
        <v>62</v>
      </c>
      <c r="B64" t="s">
        <v>601</v>
      </c>
      <c r="C64">
        <v>912.49469999999997</v>
      </c>
      <c r="D64" t="s">
        <v>839</v>
      </c>
      <c r="E64">
        <v>970.82079999999996</v>
      </c>
      <c r="F64">
        <v>16</v>
      </c>
      <c r="G64">
        <v>1.2254254817962651</v>
      </c>
    </row>
    <row r="65" spans="1:7" x14ac:dyDescent="0.25">
      <c r="A65">
        <v>63</v>
      </c>
      <c r="B65" t="s">
        <v>603</v>
      </c>
      <c r="C65">
        <v>1119.4381000000001</v>
      </c>
      <c r="D65" t="s">
        <v>840</v>
      </c>
      <c r="E65">
        <v>1161.0133000000001</v>
      </c>
      <c r="F65">
        <v>16</v>
      </c>
      <c r="G65">
        <v>1.424464225769043</v>
      </c>
    </row>
    <row r="66" spans="1:7" x14ac:dyDescent="0.25">
      <c r="A66">
        <v>64</v>
      </c>
      <c r="B66" t="s">
        <v>605</v>
      </c>
      <c r="C66">
        <v>917.74099999999999</v>
      </c>
      <c r="D66" t="s">
        <v>841</v>
      </c>
      <c r="E66">
        <v>967.78779999999995</v>
      </c>
      <c r="F66">
        <v>16</v>
      </c>
      <c r="G66">
        <v>1.264629125595093</v>
      </c>
    </row>
    <row r="67" spans="1:7" x14ac:dyDescent="0.25">
      <c r="A67">
        <v>65</v>
      </c>
      <c r="B67" t="s">
        <v>607</v>
      </c>
      <c r="C67">
        <v>893.55269999999996</v>
      </c>
      <c r="D67" t="s">
        <v>842</v>
      </c>
      <c r="E67">
        <v>965.99940000000004</v>
      </c>
      <c r="F67">
        <v>16</v>
      </c>
      <c r="G67">
        <v>1.295077323913574</v>
      </c>
    </row>
    <row r="68" spans="1:7" x14ac:dyDescent="0.25">
      <c r="A68">
        <v>66</v>
      </c>
      <c r="B68" t="s">
        <v>609</v>
      </c>
      <c r="C68">
        <v>932.08079999999995</v>
      </c>
      <c r="D68" t="s">
        <v>843</v>
      </c>
      <c r="E68">
        <v>1066.873</v>
      </c>
      <c r="F68">
        <v>16</v>
      </c>
      <c r="G68">
        <v>1.5232501029968259</v>
      </c>
    </row>
    <row r="69" spans="1:7" x14ac:dyDescent="0.25">
      <c r="A69">
        <v>67</v>
      </c>
      <c r="B69" t="s">
        <v>611</v>
      </c>
      <c r="C69">
        <v>963.61800000000005</v>
      </c>
      <c r="D69" t="s">
        <v>844</v>
      </c>
      <c r="E69">
        <v>996.14260000000002</v>
      </c>
      <c r="F69">
        <v>16</v>
      </c>
      <c r="G69">
        <v>1.224983930587769</v>
      </c>
    </row>
    <row r="70" spans="1:7" x14ac:dyDescent="0.25">
      <c r="A70">
        <v>68</v>
      </c>
      <c r="B70" t="s">
        <v>613</v>
      </c>
      <c r="C70">
        <v>1016.5323</v>
      </c>
      <c r="D70" t="s">
        <v>845</v>
      </c>
      <c r="E70">
        <v>1058.4128000000001</v>
      </c>
      <c r="F70">
        <v>16</v>
      </c>
      <c r="G70">
        <v>1.539511442184448</v>
      </c>
    </row>
    <row r="71" spans="1:7" x14ac:dyDescent="0.25">
      <c r="A71">
        <v>69</v>
      </c>
      <c r="B71" t="s">
        <v>615</v>
      </c>
      <c r="C71">
        <v>1286.0319</v>
      </c>
      <c r="D71" t="s">
        <v>846</v>
      </c>
      <c r="E71">
        <v>1393.1907000000001</v>
      </c>
      <c r="F71">
        <v>16</v>
      </c>
      <c r="G71">
        <v>1.499620676040649</v>
      </c>
    </row>
    <row r="72" spans="1:7" x14ac:dyDescent="0.25">
      <c r="A72">
        <v>70</v>
      </c>
      <c r="B72" t="s">
        <v>617</v>
      </c>
      <c r="C72">
        <v>1027.9614999999999</v>
      </c>
      <c r="D72" t="s">
        <v>847</v>
      </c>
      <c r="E72">
        <v>1046.0776000000001</v>
      </c>
      <c r="F72">
        <v>16</v>
      </c>
      <c r="G72">
        <v>1.292848587036133</v>
      </c>
    </row>
    <row r="73" spans="1:7" x14ac:dyDescent="0.25">
      <c r="A73">
        <v>71</v>
      </c>
      <c r="B73" t="s">
        <v>619</v>
      </c>
      <c r="C73">
        <v>913.18769999999995</v>
      </c>
      <c r="D73" t="s">
        <v>848</v>
      </c>
      <c r="E73">
        <v>989.86990000000003</v>
      </c>
      <c r="F73">
        <v>16</v>
      </c>
      <c r="G73">
        <v>1.140954732894897</v>
      </c>
    </row>
    <row r="74" spans="1:7" x14ac:dyDescent="0.25">
      <c r="A74">
        <v>72</v>
      </c>
      <c r="B74" t="s">
        <v>621</v>
      </c>
      <c r="C74">
        <v>1179.1179</v>
      </c>
      <c r="D74" t="s">
        <v>849</v>
      </c>
      <c r="E74">
        <v>1338.8413</v>
      </c>
      <c r="F74">
        <v>16</v>
      </c>
      <c r="G74">
        <v>1.2506482601165769</v>
      </c>
    </row>
    <row r="75" spans="1:7" x14ac:dyDescent="0.25">
      <c r="A75">
        <v>73</v>
      </c>
      <c r="B75" t="s">
        <v>623</v>
      </c>
      <c r="C75">
        <v>835.45010000000002</v>
      </c>
      <c r="D75" t="s">
        <v>850</v>
      </c>
      <c r="E75">
        <v>989.3415</v>
      </c>
      <c r="F75">
        <v>16</v>
      </c>
      <c r="G75">
        <v>1.3553199768066411</v>
      </c>
    </row>
    <row r="76" spans="1:7" x14ac:dyDescent="0.25">
      <c r="A76">
        <v>74</v>
      </c>
      <c r="B76" t="s">
        <v>625</v>
      </c>
      <c r="C76">
        <v>1091.0434</v>
      </c>
      <c r="D76" t="s">
        <v>851</v>
      </c>
      <c r="E76">
        <v>1151.2324000000001</v>
      </c>
      <c r="F76">
        <v>16</v>
      </c>
      <c r="G76">
        <v>1.25398850440979</v>
      </c>
    </row>
    <row r="77" spans="1:7" x14ac:dyDescent="0.25">
      <c r="A77">
        <v>75</v>
      </c>
      <c r="B77" t="s">
        <v>627</v>
      </c>
      <c r="C77">
        <v>1000.1613</v>
      </c>
      <c r="D77" t="s">
        <v>852</v>
      </c>
      <c r="E77">
        <v>1019.7908</v>
      </c>
      <c r="F77">
        <v>16</v>
      </c>
      <c r="G77">
        <v>1.467209577560425</v>
      </c>
    </row>
    <row r="78" spans="1:7" x14ac:dyDescent="0.25">
      <c r="A78">
        <v>76</v>
      </c>
      <c r="B78" t="s">
        <v>629</v>
      </c>
      <c r="C78">
        <v>755.11540000000002</v>
      </c>
      <c r="D78" t="s">
        <v>853</v>
      </c>
      <c r="E78">
        <v>815.28009999999995</v>
      </c>
      <c r="F78">
        <v>16</v>
      </c>
      <c r="G78">
        <v>1.165962219238281</v>
      </c>
    </row>
    <row r="79" spans="1:7" x14ac:dyDescent="0.25">
      <c r="A79">
        <v>77</v>
      </c>
      <c r="B79" t="s">
        <v>631</v>
      </c>
      <c r="C79">
        <v>946.27610000000004</v>
      </c>
      <c r="D79" t="s">
        <v>854</v>
      </c>
      <c r="E79">
        <v>1039.8547000000001</v>
      </c>
      <c r="F79">
        <v>16</v>
      </c>
      <c r="G79">
        <v>1.317231178283691</v>
      </c>
    </row>
    <row r="80" spans="1:7" x14ac:dyDescent="0.25">
      <c r="A80">
        <v>78</v>
      </c>
      <c r="B80" t="s">
        <v>633</v>
      </c>
      <c r="C80">
        <v>936.98</v>
      </c>
      <c r="D80" t="s">
        <v>855</v>
      </c>
      <c r="E80">
        <v>1001.8179</v>
      </c>
      <c r="F80">
        <v>16</v>
      </c>
      <c r="G80">
        <v>1.4076991081237791</v>
      </c>
    </row>
    <row r="81" spans="1:7" x14ac:dyDescent="0.25">
      <c r="A81">
        <v>79</v>
      </c>
      <c r="B81" t="s">
        <v>635</v>
      </c>
      <c r="C81">
        <v>1097.3185000000001</v>
      </c>
      <c r="D81" t="s">
        <v>856</v>
      </c>
      <c r="E81">
        <v>1174.5464999999999</v>
      </c>
      <c r="F81">
        <v>16</v>
      </c>
      <c r="G81">
        <v>1.455116271972656</v>
      </c>
    </row>
    <row r="82" spans="1:7" x14ac:dyDescent="0.25">
      <c r="A82">
        <v>80</v>
      </c>
      <c r="B82" t="s">
        <v>637</v>
      </c>
      <c r="C82">
        <v>938.83249999999998</v>
      </c>
      <c r="D82" t="s">
        <v>857</v>
      </c>
      <c r="E82">
        <v>1024.8474000000001</v>
      </c>
      <c r="F82">
        <v>16</v>
      </c>
      <c r="G82">
        <v>1.2187116146087651</v>
      </c>
    </row>
    <row r="83" spans="1:7" x14ac:dyDescent="0.25">
      <c r="A83">
        <v>81</v>
      </c>
      <c r="B83" t="s">
        <v>639</v>
      </c>
      <c r="C83">
        <v>910.51329999999996</v>
      </c>
      <c r="D83" t="s">
        <v>858</v>
      </c>
      <c r="E83">
        <v>992.02300000000002</v>
      </c>
      <c r="F83">
        <v>16</v>
      </c>
      <c r="G83">
        <v>1.273539543151855</v>
      </c>
    </row>
    <row r="84" spans="1:7" x14ac:dyDescent="0.25">
      <c r="A84">
        <v>82</v>
      </c>
      <c r="B84" t="s">
        <v>641</v>
      </c>
      <c r="C84">
        <v>999.90869999999995</v>
      </c>
      <c r="D84" t="s">
        <v>859</v>
      </c>
      <c r="E84">
        <v>1075.6353999999999</v>
      </c>
      <c r="F84">
        <v>16</v>
      </c>
      <c r="G84">
        <v>1.586858749389648</v>
      </c>
    </row>
    <row r="85" spans="1:7" x14ac:dyDescent="0.25">
      <c r="A85">
        <v>83</v>
      </c>
      <c r="B85" t="s">
        <v>643</v>
      </c>
      <c r="C85">
        <v>924.55399999999997</v>
      </c>
      <c r="D85" t="s">
        <v>860</v>
      </c>
      <c r="E85">
        <v>1069.4492</v>
      </c>
      <c r="F85">
        <v>16</v>
      </c>
      <c r="G85">
        <v>1.261868476867676</v>
      </c>
    </row>
    <row r="86" spans="1:7" x14ac:dyDescent="0.25">
      <c r="A86">
        <v>84</v>
      </c>
      <c r="B86" t="s">
        <v>645</v>
      </c>
      <c r="C86">
        <v>1025.3671999999999</v>
      </c>
      <c r="D86" t="s">
        <v>861</v>
      </c>
      <c r="E86">
        <v>1083.7434000000001</v>
      </c>
      <c r="F86">
        <v>16</v>
      </c>
      <c r="G86">
        <v>1.235069751739502</v>
      </c>
    </row>
    <row r="87" spans="1:7" x14ac:dyDescent="0.25">
      <c r="A87">
        <v>85</v>
      </c>
      <c r="B87" t="s">
        <v>647</v>
      </c>
      <c r="C87">
        <v>1148.8453</v>
      </c>
      <c r="D87" t="s">
        <v>862</v>
      </c>
      <c r="E87">
        <v>1212.1105</v>
      </c>
      <c r="F87">
        <v>16</v>
      </c>
      <c r="G87">
        <v>1.228728294372559</v>
      </c>
    </row>
    <row r="88" spans="1:7" x14ac:dyDescent="0.25">
      <c r="A88">
        <v>86</v>
      </c>
      <c r="B88" t="s">
        <v>649</v>
      </c>
      <c r="C88">
        <v>943.12540000000001</v>
      </c>
      <c r="D88" t="s">
        <v>863</v>
      </c>
      <c r="E88">
        <v>984.67520000000002</v>
      </c>
      <c r="F88">
        <v>16</v>
      </c>
      <c r="G88">
        <v>1.3037171363830571</v>
      </c>
    </row>
    <row r="89" spans="1:7" x14ac:dyDescent="0.25">
      <c r="A89">
        <v>87</v>
      </c>
      <c r="B89" t="s">
        <v>651</v>
      </c>
      <c r="C89">
        <v>1034.2633000000001</v>
      </c>
      <c r="D89" t="s">
        <v>864</v>
      </c>
      <c r="E89">
        <v>1184.3833999999999</v>
      </c>
      <c r="F89">
        <v>16</v>
      </c>
      <c r="G89">
        <v>1.446937561035156</v>
      </c>
    </row>
    <row r="90" spans="1:7" x14ac:dyDescent="0.25">
      <c r="A90">
        <v>88</v>
      </c>
      <c r="B90" t="s">
        <v>653</v>
      </c>
      <c r="C90">
        <v>869.74630000000002</v>
      </c>
      <c r="D90" t="s">
        <v>865</v>
      </c>
      <c r="E90">
        <v>957.13900000000001</v>
      </c>
      <c r="F90">
        <v>16</v>
      </c>
      <c r="G90">
        <v>1.218137264251709</v>
      </c>
    </row>
    <row r="91" spans="1:7" x14ac:dyDescent="0.25">
      <c r="A91">
        <v>89</v>
      </c>
      <c r="B91" t="s">
        <v>655</v>
      </c>
      <c r="C91">
        <v>924.71690000000001</v>
      </c>
      <c r="D91" t="s">
        <v>866</v>
      </c>
      <c r="E91">
        <v>1030.6966</v>
      </c>
      <c r="F91">
        <v>16</v>
      </c>
      <c r="G91">
        <v>1.2965056896209719</v>
      </c>
    </row>
    <row r="92" spans="1:7" x14ac:dyDescent="0.25">
      <c r="A92">
        <v>90</v>
      </c>
      <c r="B92" t="s">
        <v>657</v>
      </c>
      <c r="C92">
        <v>868.99580000000003</v>
      </c>
      <c r="D92" t="s">
        <v>867</v>
      </c>
      <c r="E92">
        <v>918.02430000000004</v>
      </c>
      <c r="F92">
        <v>16</v>
      </c>
      <c r="G92">
        <v>1.2645988464355471</v>
      </c>
    </row>
    <row r="93" spans="1:7" x14ac:dyDescent="0.25">
      <c r="A93">
        <v>91</v>
      </c>
      <c r="B93" t="s">
        <v>659</v>
      </c>
      <c r="C93">
        <v>954.47770000000003</v>
      </c>
      <c r="D93" t="s">
        <v>868</v>
      </c>
      <c r="E93">
        <v>1036.3257000000001</v>
      </c>
      <c r="F93">
        <v>16</v>
      </c>
      <c r="G93">
        <v>1.348382711410522</v>
      </c>
    </row>
    <row r="94" spans="1:7" x14ac:dyDescent="0.25">
      <c r="A94">
        <v>92</v>
      </c>
      <c r="B94" t="s">
        <v>661</v>
      </c>
      <c r="C94">
        <v>820.34059999999999</v>
      </c>
      <c r="D94" t="s">
        <v>869</v>
      </c>
      <c r="E94">
        <v>916.92420000000004</v>
      </c>
      <c r="F94">
        <v>16</v>
      </c>
      <c r="G94">
        <v>1.279468297958374</v>
      </c>
    </row>
    <row r="95" spans="1:7" x14ac:dyDescent="0.25">
      <c r="A95">
        <v>93</v>
      </c>
      <c r="B95" t="s">
        <v>663</v>
      </c>
      <c r="C95">
        <v>1091.1422</v>
      </c>
      <c r="D95" t="s">
        <v>870</v>
      </c>
      <c r="E95">
        <v>1198.0805</v>
      </c>
      <c r="F95">
        <v>16</v>
      </c>
      <c r="G95">
        <v>1.3136916160583501</v>
      </c>
    </row>
    <row r="96" spans="1:7" x14ac:dyDescent="0.25">
      <c r="A96">
        <v>94</v>
      </c>
      <c r="B96" t="s">
        <v>665</v>
      </c>
      <c r="C96">
        <v>896.64080000000001</v>
      </c>
      <c r="D96" t="s">
        <v>871</v>
      </c>
      <c r="E96">
        <v>946.32330000000002</v>
      </c>
      <c r="F96">
        <v>16</v>
      </c>
      <c r="G96">
        <v>1.479190349578857</v>
      </c>
    </row>
    <row r="97" spans="1:7" x14ac:dyDescent="0.25">
      <c r="A97">
        <v>95</v>
      </c>
      <c r="B97" t="s">
        <v>667</v>
      </c>
      <c r="C97">
        <v>822.72889999999995</v>
      </c>
      <c r="D97" t="s">
        <v>872</v>
      </c>
      <c r="E97">
        <v>895.78319999999997</v>
      </c>
      <c r="F97">
        <v>16</v>
      </c>
      <c r="G97">
        <v>1.4745757579803469</v>
      </c>
    </row>
    <row r="98" spans="1:7" x14ac:dyDescent="0.25">
      <c r="A98">
        <v>96</v>
      </c>
      <c r="B98" t="s">
        <v>669</v>
      </c>
      <c r="C98">
        <v>922.16139999999996</v>
      </c>
      <c r="D98" t="s">
        <v>873</v>
      </c>
      <c r="E98">
        <v>1017.7743</v>
      </c>
      <c r="F98">
        <v>16</v>
      </c>
      <c r="G98">
        <v>1.2144327163696289</v>
      </c>
    </row>
    <row r="99" spans="1:7" x14ac:dyDescent="0.25">
      <c r="A99">
        <v>97</v>
      </c>
      <c r="B99" t="s">
        <v>671</v>
      </c>
      <c r="C99">
        <v>992.05100000000004</v>
      </c>
      <c r="D99" t="s">
        <v>874</v>
      </c>
      <c r="E99">
        <v>1021.2459</v>
      </c>
      <c r="F99">
        <v>16</v>
      </c>
      <c r="G99">
        <v>1.2931866645812991</v>
      </c>
    </row>
    <row r="100" spans="1:7" x14ac:dyDescent="0.25">
      <c r="A100">
        <v>98</v>
      </c>
      <c r="B100" t="s">
        <v>673</v>
      </c>
      <c r="C100">
        <v>946.00509999999997</v>
      </c>
      <c r="D100" t="s">
        <v>875</v>
      </c>
      <c r="E100">
        <v>1036.3305</v>
      </c>
      <c r="F100">
        <v>16</v>
      </c>
      <c r="G100">
        <v>1.2388541698455811</v>
      </c>
    </row>
    <row r="101" spans="1:7" x14ac:dyDescent="0.25">
      <c r="A101">
        <v>99</v>
      </c>
      <c r="B101" t="s">
        <v>675</v>
      </c>
      <c r="C101">
        <v>877.74379999999996</v>
      </c>
      <c r="D101" t="s">
        <v>876</v>
      </c>
      <c r="E101">
        <v>993.41740000000004</v>
      </c>
      <c r="F101">
        <v>16</v>
      </c>
      <c r="G101">
        <v>1.541528701782227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FB31-F1C8-4939-83B2-C87DA58B436D}">
  <dimension ref="A1:G101"/>
  <sheetViews>
    <sheetView topLeftCell="A67" workbookViewId="0">
      <selection activeCell="D98" sqref="D98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477</v>
      </c>
      <c r="C2">
        <v>805.04679999999996</v>
      </c>
      <c r="D2" t="s">
        <v>1077</v>
      </c>
      <c r="E2">
        <v>851.95929999999998</v>
      </c>
      <c r="F2">
        <v>64</v>
      </c>
      <c r="G2">
        <v>4.9309642314910889</v>
      </c>
    </row>
    <row r="3" spans="1:7" x14ac:dyDescent="0.25">
      <c r="A3">
        <v>1</v>
      </c>
      <c r="B3" t="s">
        <v>479</v>
      </c>
      <c r="C3">
        <v>920.91</v>
      </c>
      <c r="D3" t="s">
        <v>1078</v>
      </c>
      <c r="E3">
        <v>961.11620000000005</v>
      </c>
      <c r="F3">
        <v>64</v>
      </c>
      <c r="G3">
        <v>4.6743466854095459</v>
      </c>
    </row>
    <row r="4" spans="1:7" x14ac:dyDescent="0.25">
      <c r="A4">
        <v>2</v>
      </c>
      <c r="B4" t="s">
        <v>481</v>
      </c>
      <c r="C4">
        <v>765.42989999999998</v>
      </c>
      <c r="D4" t="s">
        <v>1079</v>
      </c>
      <c r="E4">
        <v>860.71460000000002</v>
      </c>
      <c r="F4">
        <v>64</v>
      </c>
      <c r="G4">
        <v>5.7537899017333984</v>
      </c>
    </row>
    <row r="5" spans="1:7" x14ac:dyDescent="0.25">
      <c r="A5">
        <v>3</v>
      </c>
      <c r="B5" t="s">
        <v>483</v>
      </c>
      <c r="C5">
        <v>800.55399999999997</v>
      </c>
      <c r="D5" t="s">
        <v>1080</v>
      </c>
      <c r="E5">
        <v>858.55319999999995</v>
      </c>
      <c r="F5">
        <v>64</v>
      </c>
      <c r="G5">
        <v>5.4060904979705811</v>
      </c>
    </row>
    <row r="6" spans="1:7" x14ac:dyDescent="0.25">
      <c r="A6">
        <v>4</v>
      </c>
      <c r="B6" t="s">
        <v>485</v>
      </c>
      <c r="C6">
        <v>1210.943</v>
      </c>
      <c r="D6" t="s">
        <v>1081</v>
      </c>
      <c r="E6">
        <v>1343.9138</v>
      </c>
      <c r="F6">
        <v>64</v>
      </c>
      <c r="G6">
        <v>4.5922906398773193</v>
      </c>
    </row>
    <row r="7" spans="1:7" x14ac:dyDescent="0.25">
      <c r="A7">
        <v>5</v>
      </c>
      <c r="B7" t="s">
        <v>487</v>
      </c>
      <c r="C7">
        <v>1371.7239999999999</v>
      </c>
      <c r="D7" t="s">
        <v>1082</v>
      </c>
      <c r="E7">
        <v>1456.9256</v>
      </c>
      <c r="F7">
        <v>64</v>
      </c>
      <c r="G7">
        <v>4.4318432807922363</v>
      </c>
    </row>
    <row r="8" spans="1:7" x14ac:dyDescent="0.25">
      <c r="A8">
        <v>6</v>
      </c>
      <c r="B8" t="s">
        <v>489</v>
      </c>
      <c r="C8">
        <v>1290.2879</v>
      </c>
      <c r="D8" t="s">
        <v>1083</v>
      </c>
      <c r="E8">
        <v>1534.4648999999999</v>
      </c>
      <c r="F8">
        <v>64</v>
      </c>
      <c r="G8">
        <v>5.0085172653198242</v>
      </c>
    </row>
    <row r="9" spans="1:7" x14ac:dyDescent="0.25">
      <c r="A9">
        <v>7</v>
      </c>
      <c r="B9" t="s">
        <v>491</v>
      </c>
      <c r="C9">
        <v>1126.7883999999999</v>
      </c>
      <c r="D9" t="s">
        <v>1084</v>
      </c>
      <c r="E9">
        <v>1218.9434000000001</v>
      </c>
      <c r="F9">
        <v>64</v>
      </c>
      <c r="G9">
        <v>4.8556540012359619</v>
      </c>
    </row>
    <row r="10" spans="1:7" x14ac:dyDescent="0.25">
      <c r="A10">
        <v>8</v>
      </c>
      <c r="B10" t="s">
        <v>493</v>
      </c>
      <c r="C10">
        <v>1021.9758</v>
      </c>
      <c r="D10" t="s">
        <v>785</v>
      </c>
      <c r="E10">
        <v>1051.1741</v>
      </c>
      <c r="F10">
        <v>64</v>
      </c>
      <c r="G10">
        <v>5.0364181995391846</v>
      </c>
    </row>
    <row r="11" spans="1:7" x14ac:dyDescent="0.25">
      <c r="A11">
        <v>9</v>
      </c>
      <c r="B11" t="s">
        <v>495</v>
      </c>
      <c r="C11">
        <v>1050.9447</v>
      </c>
      <c r="D11" t="s">
        <v>1085</v>
      </c>
      <c r="E11">
        <v>1106.4422</v>
      </c>
      <c r="F11">
        <v>64</v>
      </c>
      <c r="G11">
        <v>5.0991520881652832</v>
      </c>
    </row>
    <row r="12" spans="1:7" x14ac:dyDescent="0.25">
      <c r="A12">
        <v>10</v>
      </c>
      <c r="B12" t="s">
        <v>497</v>
      </c>
      <c r="C12">
        <v>1238.52</v>
      </c>
      <c r="D12" t="s">
        <v>1086</v>
      </c>
      <c r="E12">
        <v>1348.1934000000001</v>
      </c>
      <c r="F12">
        <v>64</v>
      </c>
      <c r="G12">
        <v>5.0292861461639404</v>
      </c>
    </row>
    <row r="13" spans="1:7" x14ac:dyDescent="0.25">
      <c r="A13">
        <v>11</v>
      </c>
      <c r="B13" t="s">
        <v>499</v>
      </c>
      <c r="C13">
        <v>1205.9952000000001</v>
      </c>
      <c r="D13" t="s">
        <v>1087</v>
      </c>
      <c r="E13">
        <v>1336.2514000000001</v>
      </c>
      <c r="F13">
        <v>64</v>
      </c>
      <c r="G13">
        <v>4.9283921718597412</v>
      </c>
    </row>
    <row r="14" spans="1:7" x14ac:dyDescent="0.25">
      <c r="A14">
        <v>12</v>
      </c>
      <c r="B14" t="s">
        <v>501</v>
      </c>
      <c r="C14">
        <v>804.81650000000002</v>
      </c>
      <c r="D14" t="s">
        <v>1088</v>
      </c>
      <c r="E14">
        <v>881.05550000000005</v>
      </c>
      <c r="F14">
        <v>64</v>
      </c>
      <c r="G14">
        <v>5.1674091815948486</v>
      </c>
    </row>
    <row r="15" spans="1:7" x14ac:dyDescent="0.25">
      <c r="A15">
        <v>13</v>
      </c>
      <c r="B15" t="s">
        <v>503</v>
      </c>
      <c r="C15">
        <v>883.06330000000003</v>
      </c>
      <c r="D15" t="s">
        <v>1089</v>
      </c>
      <c r="E15">
        <v>899.83500000000004</v>
      </c>
      <c r="F15">
        <v>64</v>
      </c>
      <c r="G15">
        <v>5.4049980640411377</v>
      </c>
    </row>
    <row r="16" spans="1:7" x14ac:dyDescent="0.25">
      <c r="A16">
        <v>14</v>
      </c>
      <c r="B16" t="s">
        <v>505</v>
      </c>
      <c r="C16">
        <v>1003.3588</v>
      </c>
      <c r="D16" t="s">
        <v>1090</v>
      </c>
      <c r="E16">
        <v>1040.8530000000001</v>
      </c>
      <c r="F16">
        <v>64</v>
      </c>
      <c r="G16">
        <v>5.2027320861816406</v>
      </c>
    </row>
    <row r="17" spans="1:7" x14ac:dyDescent="0.25">
      <c r="A17">
        <v>15</v>
      </c>
      <c r="B17" t="s">
        <v>507</v>
      </c>
      <c r="C17">
        <v>1399.7529</v>
      </c>
      <c r="D17" t="s">
        <v>1091</v>
      </c>
      <c r="E17">
        <v>1517.4884</v>
      </c>
      <c r="F17">
        <v>64</v>
      </c>
      <c r="G17">
        <v>4.7335250377655029</v>
      </c>
    </row>
    <row r="18" spans="1:7" x14ac:dyDescent="0.25">
      <c r="A18">
        <v>16</v>
      </c>
      <c r="B18" t="s">
        <v>509</v>
      </c>
      <c r="C18">
        <v>792.08389999999997</v>
      </c>
      <c r="D18" t="s">
        <v>1092</v>
      </c>
      <c r="E18">
        <v>813.37980000000005</v>
      </c>
      <c r="F18">
        <v>64</v>
      </c>
      <c r="G18">
        <v>4.8414144515991211</v>
      </c>
    </row>
    <row r="19" spans="1:7" x14ac:dyDescent="0.25">
      <c r="A19">
        <v>17</v>
      </c>
      <c r="B19" t="s">
        <v>511</v>
      </c>
      <c r="C19">
        <v>975.6848</v>
      </c>
      <c r="D19" t="s">
        <v>1093</v>
      </c>
      <c r="E19">
        <v>989.49689999999998</v>
      </c>
      <c r="F19">
        <v>64</v>
      </c>
      <c r="G19">
        <v>4.8559348583221444</v>
      </c>
    </row>
    <row r="20" spans="1:7" x14ac:dyDescent="0.25">
      <c r="A20">
        <v>18</v>
      </c>
      <c r="B20" t="s">
        <v>513</v>
      </c>
      <c r="C20">
        <v>1229.4244000000001</v>
      </c>
      <c r="D20" t="s">
        <v>1094</v>
      </c>
      <c r="E20">
        <v>1284.0672</v>
      </c>
      <c r="F20">
        <v>64</v>
      </c>
      <c r="G20">
        <v>4.6109786033630371</v>
      </c>
    </row>
    <row r="21" spans="1:7" x14ac:dyDescent="0.25">
      <c r="A21">
        <v>19</v>
      </c>
      <c r="B21" t="s">
        <v>515</v>
      </c>
      <c r="C21">
        <v>1084.1155000000001</v>
      </c>
      <c r="D21" t="s">
        <v>1095</v>
      </c>
      <c r="E21">
        <v>1214.46</v>
      </c>
      <c r="F21">
        <v>64</v>
      </c>
      <c r="G21">
        <v>4.767570972442627</v>
      </c>
    </row>
    <row r="22" spans="1:7" x14ac:dyDescent="0.25">
      <c r="A22">
        <v>20</v>
      </c>
      <c r="B22" t="s">
        <v>517</v>
      </c>
      <c r="C22">
        <v>846.21640000000002</v>
      </c>
      <c r="D22" t="s">
        <v>1096</v>
      </c>
      <c r="E22">
        <v>931.37279999999998</v>
      </c>
      <c r="F22">
        <v>64</v>
      </c>
      <c r="G22">
        <v>4.5709397792816162</v>
      </c>
    </row>
    <row r="23" spans="1:7" x14ac:dyDescent="0.25">
      <c r="A23">
        <v>21</v>
      </c>
      <c r="B23" t="s">
        <v>519</v>
      </c>
      <c r="C23">
        <v>1067.9142999999999</v>
      </c>
      <c r="D23" t="s">
        <v>1097</v>
      </c>
      <c r="E23">
        <v>1129.0481</v>
      </c>
      <c r="F23">
        <v>64</v>
      </c>
      <c r="G23">
        <v>4.9332706928253174</v>
      </c>
    </row>
    <row r="24" spans="1:7" x14ac:dyDescent="0.25">
      <c r="A24">
        <v>22</v>
      </c>
      <c r="B24" t="s">
        <v>521</v>
      </c>
      <c r="C24">
        <v>1171.4639999999999</v>
      </c>
      <c r="D24" t="s">
        <v>1098</v>
      </c>
      <c r="E24">
        <v>1268.1076</v>
      </c>
      <c r="F24">
        <v>64</v>
      </c>
      <c r="G24">
        <v>4.5161383152008057</v>
      </c>
    </row>
    <row r="25" spans="1:7" x14ac:dyDescent="0.25">
      <c r="A25">
        <v>23</v>
      </c>
      <c r="B25" t="s">
        <v>523</v>
      </c>
      <c r="C25">
        <v>849.7989</v>
      </c>
      <c r="D25" t="s">
        <v>1099</v>
      </c>
      <c r="E25">
        <v>854.74040000000002</v>
      </c>
      <c r="F25">
        <v>64</v>
      </c>
      <c r="G25">
        <v>4.7094323635101318</v>
      </c>
    </row>
    <row r="26" spans="1:7" x14ac:dyDescent="0.25">
      <c r="A26">
        <v>24</v>
      </c>
      <c r="B26" t="s">
        <v>525</v>
      </c>
      <c r="C26">
        <v>872.86130000000003</v>
      </c>
      <c r="D26" t="s">
        <v>1100</v>
      </c>
      <c r="E26">
        <v>948.62630000000001</v>
      </c>
      <c r="F26">
        <v>64</v>
      </c>
      <c r="G26">
        <v>5.5870277881622306</v>
      </c>
    </row>
    <row r="27" spans="1:7" x14ac:dyDescent="0.25">
      <c r="A27">
        <v>25</v>
      </c>
      <c r="B27" t="s">
        <v>527</v>
      </c>
      <c r="C27">
        <v>991.09450000000004</v>
      </c>
      <c r="D27" t="s">
        <v>1101</v>
      </c>
      <c r="E27">
        <v>1064.5617999999999</v>
      </c>
      <c r="F27">
        <v>64</v>
      </c>
      <c r="G27">
        <v>4.9133706092834473</v>
      </c>
    </row>
    <row r="28" spans="1:7" x14ac:dyDescent="0.25">
      <c r="A28">
        <v>26</v>
      </c>
      <c r="B28" t="s">
        <v>529</v>
      </c>
      <c r="C28">
        <v>1034.886</v>
      </c>
      <c r="D28" t="s">
        <v>1102</v>
      </c>
      <c r="E28">
        <v>1144.2126000000001</v>
      </c>
      <c r="F28">
        <v>64</v>
      </c>
      <c r="G28">
        <v>4.9049217700958252</v>
      </c>
    </row>
    <row r="29" spans="1:7" x14ac:dyDescent="0.25">
      <c r="A29">
        <v>27</v>
      </c>
      <c r="B29" t="s">
        <v>531</v>
      </c>
      <c r="C29">
        <v>795.01189999999997</v>
      </c>
      <c r="D29" t="s">
        <v>1103</v>
      </c>
      <c r="E29">
        <v>846.96119999999996</v>
      </c>
      <c r="F29">
        <v>64</v>
      </c>
      <c r="G29">
        <v>5.2303688526153556</v>
      </c>
    </row>
    <row r="30" spans="1:7" x14ac:dyDescent="0.25">
      <c r="A30">
        <v>28</v>
      </c>
      <c r="B30" t="s">
        <v>533</v>
      </c>
      <c r="C30">
        <v>818.57349999999997</v>
      </c>
      <c r="D30" t="s">
        <v>1104</v>
      </c>
      <c r="E30">
        <v>864.88739999999996</v>
      </c>
      <c r="F30">
        <v>64</v>
      </c>
      <c r="G30">
        <v>5.3904604911804199</v>
      </c>
    </row>
    <row r="31" spans="1:7" x14ac:dyDescent="0.25">
      <c r="A31">
        <v>29</v>
      </c>
      <c r="B31" t="s">
        <v>535</v>
      </c>
      <c r="C31">
        <v>712.72640000000001</v>
      </c>
      <c r="D31" t="s">
        <v>1105</v>
      </c>
      <c r="E31">
        <v>807.3537</v>
      </c>
      <c r="F31">
        <v>64</v>
      </c>
      <c r="G31">
        <v>5.7644944190979004</v>
      </c>
    </row>
    <row r="32" spans="1:7" x14ac:dyDescent="0.25">
      <c r="A32">
        <v>30</v>
      </c>
      <c r="B32" t="s">
        <v>537</v>
      </c>
      <c r="C32">
        <v>1034.3164999999999</v>
      </c>
      <c r="D32" t="s">
        <v>1106</v>
      </c>
      <c r="E32">
        <v>1095.0523000000001</v>
      </c>
      <c r="F32">
        <v>64</v>
      </c>
      <c r="G32">
        <v>5.2544548511505127</v>
      </c>
    </row>
    <row r="33" spans="1:7" x14ac:dyDescent="0.25">
      <c r="A33">
        <v>31</v>
      </c>
      <c r="B33" t="s">
        <v>539</v>
      </c>
      <c r="C33">
        <v>791.81730000000005</v>
      </c>
      <c r="D33" t="s">
        <v>1107</v>
      </c>
      <c r="E33">
        <v>837.53279999999995</v>
      </c>
      <c r="F33">
        <v>64</v>
      </c>
      <c r="G33">
        <v>4.7882258892059326</v>
      </c>
    </row>
    <row r="34" spans="1:7" x14ac:dyDescent="0.25">
      <c r="A34">
        <v>32</v>
      </c>
      <c r="B34" t="s">
        <v>541</v>
      </c>
      <c r="C34">
        <v>990.39689999999996</v>
      </c>
      <c r="D34" t="s">
        <v>1108</v>
      </c>
      <c r="E34">
        <v>1127.5033000000001</v>
      </c>
      <c r="F34">
        <v>64</v>
      </c>
      <c r="G34">
        <v>5.0732274055480957</v>
      </c>
    </row>
    <row r="35" spans="1:7" x14ac:dyDescent="0.25">
      <c r="A35">
        <v>33</v>
      </c>
      <c r="B35" t="s">
        <v>543</v>
      </c>
      <c r="C35">
        <v>728.06849999999997</v>
      </c>
      <c r="D35" t="s">
        <v>1109</v>
      </c>
      <c r="E35">
        <v>800.77430000000004</v>
      </c>
      <c r="F35">
        <v>64</v>
      </c>
      <c r="G35">
        <v>5.1024136543273926</v>
      </c>
    </row>
    <row r="36" spans="1:7" x14ac:dyDescent="0.25">
      <c r="A36">
        <v>34</v>
      </c>
      <c r="B36" t="s">
        <v>545</v>
      </c>
      <c r="C36">
        <v>789.22050000000002</v>
      </c>
      <c r="D36" t="s">
        <v>1110</v>
      </c>
      <c r="E36">
        <v>829.07809999999995</v>
      </c>
      <c r="F36">
        <v>64</v>
      </c>
      <c r="G36">
        <v>4.8643951416015616</v>
      </c>
    </row>
    <row r="37" spans="1:7" x14ac:dyDescent="0.25">
      <c r="A37">
        <v>35</v>
      </c>
      <c r="B37" t="s">
        <v>547</v>
      </c>
      <c r="C37">
        <v>906.04510000000005</v>
      </c>
      <c r="D37" t="s">
        <v>1111</v>
      </c>
      <c r="E37">
        <v>934.11120000000005</v>
      </c>
      <c r="F37">
        <v>64</v>
      </c>
      <c r="G37">
        <v>4.5699825286865234</v>
      </c>
    </row>
    <row r="38" spans="1:7" x14ac:dyDescent="0.25">
      <c r="A38">
        <v>36</v>
      </c>
      <c r="B38" t="s">
        <v>549</v>
      </c>
      <c r="C38">
        <v>1152.5368000000001</v>
      </c>
      <c r="D38" t="s">
        <v>1112</v>
      </c>
      <c r="E38">
        <v>1157.6904999999999</v>
      </c>
      <c r="F38">
        <v>64</v>
      </c>
      <c r="G38">
        <v>4.4783084392547607</v>
      </c>
    </row>
    <row r="39" spans="1:7" x14ac:dyDescent="0.25">
      <c r="A39">
        <v>37</v>
      </c>
      <c r="B39" t="s">
        <v>551</v>
      </c>
      <c r="C39">
        <v>1036.4302</v>
      </c>
      <c r="D39" t="s">
        <v>1113</v>
      </c>
      <c r="E39">
        <v>1041.6247000000001</v>
      </c>
      <c r="F39">
        <v>64</v>
      </c>
      <c r="G39">
        <v>4.9950675964355469</v>
      </c>
    </row>
    <row r="40" spans="1:7" x14ac:dyDescent="0.25">
      <c r="A40">
        <v>38</v>
      </c>
      <c r="B40" t="s">
        <v>553</v>
      </c>
      <c r="C40">
        <v>1253.6293000000001</v>
      </c>
      <c r="D40" t="s">
        <v>1114</v>
      </c>
      <c r="E40">
        <v>1297.9385</v>
      </c>
      <c r="F40">
        <v>64</v>
      </c>
      <c r="G40">
        <v>4.6741538047790527</v>
      </c>
    </row>
    <row r="41" spans="1:7" x14ac:dyDescent="0.25">
      <c r="A41">
        <v>39</v>
      </c>
      <c r="B41" t="s">
        <v>555</v>
      </c>
      <c r="C41">
        <v>1147.4532999999999</v>
      </c>
      <c r="D41" t="s">
        <v>1115</v>
      </c>
      <c r="E41">
        <v>1259.8789999999999</v>
      </c>
      <c r="F41">
        <v>64</v>
      </c>
      <c r="G41">
        <v>4.9157824516296387</v>
      </c>
    </row>
    <row r="42" spans="1:7" x14ac:dyDescent="0.25">
      <c r="A42">
        <v>40</v>
      </c>
      <c r="B42" t="s">
        <v>557</v>
      </c>
      <c r="C42">
        <v>1170.0134</v>
      </c>
      <c r="D42" t="s">
        <v>1116</v>
      </c>
      <c r="E42">
        <v>1193.9204999999999</v>
      </c>
      <c r="F42">
        <v>64</v>
      </c>
      <c r="G42">
        <v>4.5399360656738281</v>
      </c>
    </row>
    <row r="43" spans="1:7" x14ac:dyDescent="0.25">
      <c r="A43">
        <v>41</v>
      </c>
      <c r="B43" t="s">
        <v>559</v>
      </c>
      <c r="C43">
        <v>868.99609999999996</v>
      </c>
      <c r="D43" t="s">
        <v>1117</v>
      </c>
      <c r="E43">
        <v>937.98270000000002</v>
      </c>
      <c r="F43">
        <v>64</v>
      </c>
      <c r="G43">
        <v>4.9361422061920166</v>
      </c>
    </row>
    <row r="44" spans="1:7" x14ac:dyDescent="0.25">
      <c r="A44">
        <v>42</v>
      </c>
      <c r="B44" t="s">
        <v>561</v>
      </c>
      <c r="C44">
        <v>782.74369999999999</v>
      </c>
      <c r="D44" t="s">
        <v>1118</v>
      </c>
      <c r="E44">
        <v>817.86130000000003</v>
      </c>
      <c r="F44">
        <v>64</v>
      </c>
      <c r="G44">
        <v>5.0706589221954346</v>
      </c>
    </row>
    <row r="45" spans="1:7" x14ac:dyDescent="0.25">
      <c r="A45">
        <v>43</v>
      </c>
      <c r="B45" t="s">
        <v>563</v>
      </c>
      <c r="C45">
        <v>1202.3157000000001</v>
      </c>
      <c r="D45" t="s">
        <v>1119</v>
      </c>
      <c r="E45">
        <v>1291.8789999999999</v>
      </c>
      <c r="F45">
        <v>64</v>
      </c>
      <c r="G45">
        <v>4.9125940799713126</v>
      </c>
    </row>
    <row r="46" spans="1:7" x14ac:dyDescent="0.25">
      <c r="A46">
        <v>44</v>
      </c>
      <c r="B46" t="s">
        <v>565</v>
      </c>
      <c r="C46">
        <v>864.92930000000001</v>
      </c>
      <c r="D46" t="s">
        <v>1120</v>
      </c>
      <c r="E46">
        <v>971.96410000000003</v>
      </c>
      <c r="F46">
        <v>64</v>
      </c>
      <c r="G46">
        <v>5.1668276786804199</v>
      </c>
    </row>
    <row r="47" spans="1:7" x14ac:dyDescent="0.25">
      <c r="A47">
        <v>45</v>
      </c>
      <c r="B47" t="s">
        <v>567</v>
      </c>
      <c r="C47">
        <v>1256.1929</v>
      </c>
      <c r="D47" t="s">
        <v>1121</v>
      </c>
      <c r="E47">
        <v>1304.1896999999999</v>
      </c>
      <c r="F47">
        <v>64</v>
      </c>
      <c r="G47">
        <v>4.6346249580383301</v>
      </c>
    </row>
    <row r="48" spans="1:7" x14ac:dyDescent="0.25">
      <c r="A48">
        <v>46</v>
      </c>
      <c r="B48" t="s">
        <v>569</v>
      </c>
      <c r="C48">
        <v>1164.1323</v>
      </c>
      <c r="D48" t="s">
        <v>1122</v>
      </c>
      <c r="E48">
        <v>1233.0495000000001</v>
      </c>
      <c r="F48">
        <v>64</v>
      </c>
      <c r="G48">
        <v>4.9026904106140137</v>
      </c>
    </row>
    <row r="49" spans="1:7" x14ac:dyDescent="0.25">
      <c r="A49">
        <v>47</v>
      </c>
      <c r="B49" t="s">
        <v>571</v>
      </c>
      <c r="C49">
        <v>824.07719999999995</v>
      </c>
      <c r="D49" t="s">
        <v>1123</v>
      </c>
      <c r="E49">
        <v>929.16859999999997</v>
      </c>
      <c r="F49">
        <v>64</v>
      </c>
      <c r="G49">
        <v>5.3710470199584961</v>
      </c>
    </row>
    <row r="50" spans="1:7" x14ac:dyDescent="0.25">
      <c r="A50">
        <v>48</v>
      </c>
      <c r="B50" t="s">
        <v>573</v>
      </c>
      <c r="C50">
        <v>1018.5321</v>
      </c>
      <c r="D50" t="s">
        <v>1124</v>
      </c>
      <c r="E50">
        <v>1073.4502</v>
      </c>
      <c r="F50">
        <v>64</v>
      </c>
      <c r="G50">
        <v>5.2682211399078369</v>
      </c>
    </row>
    <row r="51" spans="1:7" x14ac:dyDescent="0.25">
      <c r="A51">
        <v>49</v>
      </c>
      <c r="B51" t="s">
        <v>575</v>
      </c>
      <c r="C51">
        <v>882.71439999999996</v>
      </c>
      <c r="D51" t="s">
        <v>1125</v>
      </c>
      <c r="E51">
        <v>945.1807</v>
      </c>
      <c r="F51">
        <v>64</v>
      </c>
      <c r="G51">
        <v>5.3175187110900879</v>
      </c>
    </row>
    <row r="52" spans="1:7" x14ac:dyDescent="0.25">
      <c r="A52">
        <v>50</v>
      </c>
      <c r="B52" t="s">
        <v>577</v>
      </c>
      <c r="C52">
        <v>785.42229999999995</v>
      </c>
      <c r="D52" t="s">
        <v>1126</v>
      </c>
      <c r="E52">
        <v>810.41030000000001</v>
      </c>
      <c r="F52">
        <v>64</v>
      </c>
      <c r="G52">
        <v>4.8903510570526123</v>
      </c>
    </row>
    <row r="53" spans="1:7" x14ac:dyDescent="0.25">
      <c r="A53">
        <v>51</v>
      </c>
      <c r="B53" t="s">
        <v>579</v>
      </c>
      <c r="C53">
        <v>916.99779999999998</v>
      </c>
      <c r="D53" t="s">
        <v>1127</v>
      </c>
      <c r="E53">
        <v>931.36689999999999</v>
      </c>
      <c r="F53">
        <v>64</v>
      </c>
      <c r="G53">
        <v>4.7064752578735352</v>
      </c>
    </row>
    <row r="54" spans="1:7" x14ac:dyDescent="0.25">
      <c r="A54">
        <v>52</v>
      </c>
      <c r="B54" t="s">
        <v>581</v>
      </c>
      <c r="C54">
        <v>988.5394</v>
      </c>
      <c r="D54" t="s">
        <v>1128</v>
      </c>
      <c r="E54">
        <v>1041.8036</v>
      </c>
      <c r="F54">
        <v>64</v>
      </c>
      <c r="G54">
        <v>4.6194171905517578</v>
      </c>
    </row>
    <row r="55" spans="1:7" x14ac:dyDescent="0.25">
      <c r="A55">
        <v>53</v>
      </c>
      <c r="B55" t="s">
        <v>583</v>
      </c>
      <c r="C55">
        <v>874.6549</v>
      </c>
      <c r="D55" t="s">
        <v>1129</v>
      </c>
      <c r="E55">
        <v>912.81200000000001</v>
      </c>
      <c r="F55">
        <v>64</v>
      </c>
      <c r="G55">
        <v>5.0679717063903809</v>
      </c>
    </row>
    <row r="56" spans="1:7" x14ac:dyDescent="0.25">
      <c r="A56">
        <v>54</v>
      </c>
      <c r="B56" t="s">
        <v>585</v>
      </c>
      <c r="C56">
        <v>1258.5618999999999</v>
      </c>
      <c r="D56" t="s">
        <v>1130</v>
      </c>
      <c r="E56">
        <v>1322.2639999999999</v>
      </c>
      <c r="F56">
        <v>64</v>
      </c>
      <c r="G56">
        <v>4.9351179599761963</v>
      </c>
    </row>
    <row r="57" spans="1:7" x14ac:dyDescent="0.25">
      <c r="A57">
        <v>55</v>
      </c>
      <c r="B57" t="s">
        <v>587</v>
      </c>
      <c r="C57">
        <v>1138.0630000000001</v>
      </c>
      <c r="D57" t="s">
        <v>1131</v>
      </c>
      <c r="E57">
        <v>1229.9395999999999</v>
      </c>
      <c r="F57">
        <v>64</v>
      </c>
      <c r="G57">
        <v>4.7659516334533691</v>
      </c>
    </row>
    <row r="58" spans="1:7" x14ac:dyDescent="0.25">
      <c r="A58">
        <v>56</v>
      </c>
      <c r="B58" t="s">
        <v>589</v>
      </c>
      <c r="C58">
        <v>1149.3945000000001</v>
      </c>
      <c r="D58" t="s">
        <v>1132</v>
      </c>
      <c r="E58">
        <v>1361.7867000000001</v>
      </c>
      <c r="F58">
        <v>64</v>
      </c>
      <c r="G58">
        <v>4.1896219253540039</v>
      </c>
    </row>
    <row r="59" spans="1:7" x14ac:dyDescent="0.25">
      <c r="A59">
        <v>57</v>
      </c>
      <c r="B59" t="s">
        <v>591</v>
      </c>
      <c r="C59">
        <v>977.09100000000001</v>
      </c>
      <c r="D59" t="s">
        <v>834</v>
      </c>
      <c r="E59">
        <v>1019.9063</v>
      </c>
      <c r="F59">
        <v>64</v>
      </c>
      <c r="G59">
        <v>5.2774639129638672</v>
      </c>
    </row>
    <row r="60" spans="1:7" x14ac:dyDescent="0.25">
      <c r="A60">
        <v>58</v>
      </c>
      <c r="B60" t="s">
        <v>593</v>
      </c>
      <c r="C60">
        <v>913.41300000000001</v>
      </c>
      <c r="D60" t="s">
        <v>1133</v>
      </c>
      <c r="E60">
        <v>1007.4246000000001</v>
      </c>
      <c r="F60">
        <v>64</v>
      </c>
      <c r="G60">
        <v>5.0518038272857666</v>
      </c>
    </row>
    <row r="61" spans="1:7" x14ac:dyDescent="0.25">
      <c r="A61">
        <v>59</v>
      </c>
      <c r="B61" t="s">
        <v>595</v>
      </c>
      <c r="C61">
        <v>1067.9785999999999</v>
      </c>
      <c r="D61" t="s">
        <v>1134</v>
      </c>
      <c r="E61">
        <v>1107.9332999999999</v>
      </c>
      <c r="F61">
        <v>64</v>
      </c>
      <c r="G61">
        <v>4.9505693912506104</v>
      </c>
    </row>
    <row r="62" spans="1:7" x14ac:dyDescent="0.25">
      <c r="A62">
        <v>60</v>
      </c>
      <c r="B62" t="s">
        <v>597</v>
      </c>
      <c r="C62">
        <v>1505.2325000000001</v>
      </c>
      <c r="D62" t="s">
        <v>1135</v>
      </c>
      <c r="E62">
        <v>1716.3954000000001</v>
      </c>
      <c r="F62">
        <v>64</v>
      </c>
      <c r="G62">
        <v>4.8800954818725586</v>
      </c>
    </row>
    <row r="63" spans="1:7" x14ac:dyDescent="0.25">
      <c r="A63">
        <v>61</v>
      </c>
      <c r="B63" t="s">
        <v>599</v>
      </c>
      <c r="C63">
        <v>1028.3315</v>
      </c>
      <c r="D63" t="s">
        <v>1136</v>
      </c>
      <c r="E63">
        <v>1095.6187</v>
      </c>
      <c r="F63">
        <v>64</v>
      </c>
      <c r="G63">
        <v>4.8350338935852051</v>
      </c>
    </row>
    <row r="64" spans="1:7" x14ac:dyDescent="0.25">
      <c r="A64">
        <v>62</v>
      </c>
      <c r="B64" t="s">
        <v>601</v>
      </c>
      <c r="C64">
        <v>912.49469999999997</v>
      </c>
      <c r="D64" t="s">
        <v>1137</v>
      </c>
      <c r="E64">
        <v>1077.8294000000001</v>
      </c>
      <c r="F64">
        <v>64</v>
      </c>
      <c r="G64">
        <v>4.8433871269226074</v>
      </c>
    </row>
    <row r="65" spans="1:7" x14ac:dyDescent="0.25">
      <c r="A65">
        <v>63</v>
      </c>
      <c r="B65" t="s">
        <v>603</v>
      </c>
      <c r="C65">
        <v>1119.4381000000001</v>
      </c>
      <c r="D65" t="s">
        <v>1138</v>
      </c>
      <c r="E65">
        <v>1259.9218000000001</v>
      </c>
      <c r="F65">
        <v>64</v>
      </c>
      <c r="G65">
        <v>4.8976202011108398</v>
      </c>
    </row>
    <row r="66" spans="1:7" x14ac:dyDescent="0.25">
      <c r="A66">
        <v>64</v>
      </c>
      <c r="B66" t="s">
        <v>605</v>
      </c>
      <c r="C66">
        <v>917.74099999999999</v>
      </c>
      <c r="D66" t="s">
        <v>1139</v>
      </c>
      <c r="E66">
        <v>944.53099999999995</v>
      </c>
      <c r="F66">
        <v>64</v>
      </c>
      <c r="G66">
        <v>4.9104268550872803</v>
      </c>
    </row>
    <row r="67" spans="1:7" x14ac:dyDescent="0.25">
      <c r="A67">
        <v>65</v>
      </c>
      <c r="B67" t="s">
        <v>607</v>
      </c>
      <c r="C67">
        <v>893.55269999999996</v>
      </c>
      <c r="D67" t="s">
        <v>1140</v>
      </c>
      <c r="E67">
        <v>971.63720000000001</v>
      </c>
      <c r="F67">
        <v>64</v>
      </c>
      <c r="G67">
        <v>4.7486915588378906</v>
      </c>
    </row>
    <row r="68" spans="1:7" x14ac:dyDescent="0.25">
      <c r="A68">
        <v>66</v>
      </c>
      <c r="B68" t="s">
        <v>609</v>
      </c>
      <c r="C68">
        <v>932.08079999999995</v>
      </c>
      <c r="D68" t="s">
        <v>1141</v>
      </c>
      <c r="E68">
        <v>1065.5661</v>
      </c>
      <c r="F68">
        <v>64</v>
      </c>
      <c r="G68">
        <v>5.1656563282012939</v>
      </c>
    </row>
    <row r="69" spans="1:7" x14ac:dyDescent="0.25">
      <c r="A69">
        <v>67</v>
      </c>
      <c r="B69" t="s">
        <v>611</v>
      </c>
      <c r="C69">
        <v>963.61800000000005</v>
      </c>
      <c r="D69" t="s">
        <v>1142</v>
      </c>
      <c r="E69">
        <v>1043.4458999999999</v>
      </c>
      <c r="F69">
        <v>64</v>
      </c>
      <c r="G69">
        <v>5.0596120357513428</v>
      </c>
    </row>
    <row r="70" spans="1:7" x14ac:dyDescent="0.25">
      <c r="A70">
        <v>68</v>
      </c>
      <c r="B70" t="s">
        <v>613</v>
      </c>
      <c r="C70">
        <v>1016.5323</v>
      </c>
      <c r="D70" t="s">
        <v>1143</v>
      </c>
      <c r="E70">
        <v>1040.2472</v>
      </c>
      <c r="F70">
        <v>64</v>
      </c>
      <c r="G70">
        <v>5.1469008922576904</v>
      </c>
    </row>
    <row r="71" spans="1:7" x14ac:dyDescent="0.25">
      <c r="A71">
        <v>69</v>
      </c>
      <c r="B71" t="s">
        <v>615</v>
      </c>
      <c r="C71">
        <v>1286.0319</v>
      </c>
      <c r="D71" t="s">
        <v>1144</v>
      </c>
      <c r="E71">
        <v>1371.8720000000001</v>
      </c>
      <c r="F71">
        <v>64</v>
      </c>
      <c r="G71">
        <v>5.3071084022521973</v>
      </c>
    </row>
    <row r="72" spans="1:7" x14ac:dyDescent="0.25">
      <c r="A72">
        <v>70</v>
      </c>
      <c r="B72" t="s">
        <v>617</v>
      </c>
      <c r="C72">
        <v>1027.9614999999999</v>
      </c>
      <c r="D72" t="s">
        <v>1145</v>
      </c>
      <c r="E72">
        <v>1080.5907</v>
      </c>
      <c r="F72">
        <v>64</v>
      </c>
      <c r="G72">
        <v>4.7915692329406738</v>
      </c>
    </row>
    <row r="73" spans="1:7" x14ac:dyDescent="0.25">
      <c r="A73">
        <v>71</v>
      </c>
      <c r="B73" t="s">
        <v>619</v>
      </c>
      <c r="C73">
        <v>913.18769999999995</v>
      </c>
      <c r="D73" t="s">
        <v>1146</v>
      </c>
      <c r="E73">
        <v>989.86990000000003</v>
      </c>
      <c r="F73">
        <v>64</v>
      </c>
      <c r="G73">
        <v>4.7123806476593018</v>
      </c>
    </row>
    <row r="74" spans="1:7" x14ac:dyDescent="0.25">
      <c r="A74">
        <v>72</v>
      </c>
      <c r="B74" t="s">
        <v>621</v>
      </c>
      <c r="C74">
        <v>1179.1179</v>
      </c>
      <c r="D74" t="s">
        <v>1147</v>
      </c>
      <c r="E74">
        <v>1244.48</v>
      </c>
      <c r="F74">
        <v>64</v>
      </c>
      <c r="G74">
        <v>4.6414749622344971</v>
      </c>
    </row>
    <row r="75" spans="1:7" x14ac:dyDescent="0.25">
      <c r="A75">
        <v>73</v>
      </c>
      <c r="B75" t="s">
        <v>623</v>
      </c>
      <c r="C75">
        <v>835.45010000000002</v>
      </c>
      <c r="D75" t="s">
        <v>1148</v>
      </c>
      <c r="E75">
        <v>939.13649999999996</v>
      </c>
      <c r="F75">
        <v>64</v>
      </c>
      <c r="G75">
        <v>4.6772294044494629</v>
      </c>
    </row>
    <row r="76" spans="1:7" x14ac:dyDescent="0.25">
      <c r="A76">
        <v>74</v>
      </c>
      <c r="B76" t="s">
        <v>625</v>
      </c>
      <c r="C76">
        <v>1091.0434</v>
      </c>
      <c r="D76" t="s">
        <v>1149</v>
      </c>
      <c r="E76">
        <v>1151.2324000000001</v>
      </c>
      <c r="F76">
        <v>64</v>
      </c>
      <c r="G76">
        <v>5.0371928215026864</v>
      </c>
    </row>
    <row r="77" spans="1:7" x14ac:dyDescent="0.25">
      <c r="A77">
        <v>75</v>
      </c>
      <c r="B77" t="s">
        <v>627</v>
      </c>
      <c r="C77">
        <v>1000.1613</v>
      </c>
      <c r="D77" t="s">
        <v>1150</v>
      </c>
      <c r="E77">
        <v>1017.7082</v>
      </c>
      <c r="F77">
        <v>64</v>
      </c>
      <c r="G77">
        <v>5.0328936576843262</v>
      </c>
    </row>
    <row r="78" spans="1:7" x14ac:dyDescent="0.25">
      <c r="A78">
        <v>76</v>
      </c>
      <c r="B78" t="s">
        <v>629</v>
      </c>
      <c r="C78">
        <v>755.11540000000002</v>
      </c>
      <c r="D78" t="s">
        <v>1151</v>
      </c>
      <c r="E78">
        <v>762.31</v>
      </c>
      <c r="F78">
        <v>64</v>
      </c>
      <c r="G78">
        <v>4.6631479263305664</v>
      </c>
    </row>
    <row r="79" spans="1:7" x14ac:dyDescent="0.25">
      <c r="A79">
        <v>77</v>
      </c>
      <c r="B79" t="s">
        <v>631</v>
      </c>
      <c r="C79">
        <v>946.27610000000004</v>
      </c>
      <c r="D79" t="s">
        <v>1152</v>
      </c>
      <c r="E79">
        <v>1066.2544</v>
      </c>
      <c r="F79">
        <v>64</v>
      </c>
      <c r="G79">
        <v>5.1163311004638672</v>
      </c>
    </row>
    <row r="80" spans="1:7" x14ac:dyDescent="0.25">
      <c r="A80">
        <v>78</v>
      </c>
      <c r="B80" t="s">
        <v>633</v>
      </c>
      <c r="C80">
        <v>936.98</v>
      </c>
      <c r="D80" t="s">
        <v>1153</v>
      </c>
      <c r="E80">
        <v>971.01049999999998</v>
      </c>
      <c r="F80">
        <v>64</v>
      </c>
      <c r="G80">
        <v>5.2581360340118408</v>
      </c>
    </row>
    <row r="81" spans="1:7" x14ac:dyDescent="0.25">
      <c r="A81">
        <v>79</v>
      </c>
      <c r="B81" t="s">
        <v>635</v>
      </c>
      <c r="C81">
        <v>1097.3185000000001</v>
      </c>
      <c r="D81" t="s">
        <v>1154</v>
      </c>
      <c r="E81">
        <v>1172.0956000000001</v>
      </c>
      <c r="F81">
        <v>64</v>
      </c>
      <c r="G81">
        <v>4.8018505573272714</v>
      </c>
    </row>
    <row r="82" spans="1:7" x14ac:dyDescent="0.25">
      <c r="A82">
        <v>80</v>
      </c>
      <c r="B82" t="s">
        <v>637</v>
      </c>
      <c r="C82">
        <v>938.83249999999998</v>
      </c>
      <c r="D82" t="s">
        <v>1155</v>
      </c>
      <c r="E82">
        <v>1075.1196</v>
      </c>
      <c r="F82">
        <v>64</v>
      </c>
      <c r="G82">
        <v>4.8761851787567139</v>
      </c>
    </row>
    <row r="83" spans="1:7" x14ac:dyDescent="0.25">
      <c r="A83">
        <v>81</v>
      </c>
      <c r="B83" t="s">
        <v>639</v>
      </c>
      <c r="C83">
        <v>910.51329999999996</v>
      </c>
      <c r="D83" t="s">
        <v>1156</v>
      </c>
      <c r="E83">
        <v>914.90679999999998</v>
      </c>
      <c r="F83">
        <v>64</v>
      </c>
      <c r="G83">
        <v>4.8548295497894287</v>
      </c>
    </row>
    <row r="84" spans="1:7" x14ac:dyDescent="0.25">
      <c r="A84">
        <v>82</v>
      </c>
      <c r="B84" t="s">
        <v>641</v>
      </c>
      <c r="C84">
        <v>999.90869999999995</v>
      </c>
      <c r="D84" t="s">
        <v>859</v>
      </c>
      <c r="E84">
        <v>1075.6353999999999</v>
      </c>
      <c r="F84">
        <v>64</v>
      </c>
      <c r="G84">
        <v>5.3627614974975586</v>
      </c>
    </row>
    <row r="85" spans="1:7" x14ac:dyDescent="0.25">
      <c r="A85">
        <v>83</v>
      </c>
      <c r="B85" t="s">
        <v>643</v>
      </c>
      <c r="C85">
        <v>924.55399999999997</v>
      </c>
      <c r="D85" t="s">
        <v>860</v>
      </c>
      <c r="E85">
        <v>1069.4492</v>
      </c>
      <c r="F85">
        <v>64</v>
      </c>
      <c r="G85">
        <v>4.6869702339172363</v>
      </c>
    </row>
    <row r="86" spans="1:7" x14ac:dyDescent="0.25">
      <c r="A86">
        <v>84</v>
      </c>
      <c r="B86" t="s">
        <v>645</v>
      </c>
      <c r="C86">
        <v>1025.3671999999999</v>
      </c>
      <c r="D86" t="s">
        <v>1157</v>
      </c>
      <c r="E86">
        <v>1079.2167999999999</v>
      </c>
      <c r="F86">
        <v>64</v>
      </c>
      <c r="G86">
        <v>4.6545219421386719</v>
      </c>
    </row>
    <row r="87" spans="1:7" x14ac:dyDescent="0.25">
      <c r="A87">
        <v>85</v>
      </c>
      <c r="B87" t="s">
        <v>647</v>
      </c>
      <c r="C87">
        <v>1148.8453</v>
      </c>
      <c r="D87" t="s">
        <v>1158</v>
      </c>
      <c r="E87">
        <v>1201.0417</v>
      </c>
      <c r="F87">
        <v>64</v>
      </c>
      <c r="G87">
        <v>4.5482535362243652</v>
      </c>
    </row>
    <row r="88" spans="1:7" x14ac:dyDescent="0.25">
      <c r="A88">
        <v>86</v>
      </c>
      <c r="B88" t="s">
        <v>649</v>
      </c>
      <c r="C88">
        <v>943.12540000000001</v>
      </c>
      <c r="D88" t="s">
        <v>1159</v>
      </c>
      <c r="E88">
        <v>981.75300000000004</v>
      </c>
      <c r="F88">
        <v>64</v>
      </c>
      <c r="G88">
        <v>4.8873593807220459</v>
      </c>
    </row>
    <row r="89" spans="1:7" x14ac:dyDescent="0.25">
      <c r="A89">
        <v>87</v>
      </c>
      <c r="B89" t="s">
        <v>651</v>
      </c>
      <c r="C89">
        <v>1034.2633000000001</v>
      </c>
      <c r="D89" t="s">
        <v>1160</v>
      </c>
      <c r="E89">
        <v>1134.0589</v>
      </c>
      <c r="F89">
        <v>64</v>
      </c>
      <c r="G89">
        <v>4.7764871120452881</v>
      </c>
    </row>
    <row r="90" spans="1:7" x14ac:dyDescent="0.25">
      <c r="A90">
        <v>88</v>
      </c>
      <c r="B90" t="s">
        <v>653</v>
      </c>
      <c r="C90">
        <v>869.74630000000002</v>
      </c>
      <c r="D90" t="s">
        <v>1161</v>
      </c>
      <c r="E90">
        <v>882.59990000000005</v>
      </c>
      <c r="F90">
        <v>64</v>
      </c>
      <c r="G90">
        <v>5.0766067504882813</v>
      </c>
    </row>
    <row r="91" spans="1:7" x14ac:dyDescent="0.25">
      <c r="A91">
        <v>89</v>
      </c>
      <c r="B91" t="s">
        <v>655</v>
      </c>
      <c r="C91">
        <v>924.71690000000001</v>
      </c>
      <c r="D91" t="s">
        <v>1162</v>
      </c>
      <c r="E91">
        <v>1031.2778000000001</v>
      </c>
      <c r="F91">
        <v>64</v>
      </c>
      <c r="G91">
        <v>4.6734066009521484</v>
      </c>
    </row>
    <row r="92" spans="1:7" x14ac:dyDescent="0.25">
      <c r="A92">
        <v>90</v>
      </c>
      <c r="B92" t="s">
        <v>657</v>
      </c>
      <c r="C92">
        <v>868.99580000000003</v>
      </c>
      <c r="D92" t="s">
        <v>1163</v>
      </c>
      <c r="E92">
        <v>913.44899999999996</v>
      </c>
      <c r="F92">
        <v>64</v>
      </c>
      <c r="G92">
        <v>4.7310106754302979</v>
      </c>
    </row>
    <row r="93" spans="1:7" x14ac:dyDescent="0.25">
      <c r="A93">
        <v>91</v>
      </c>
      <c r="B93" t="s">
        <v>659</v>
      </c>
      <c r="C93">
        <v>954.47770000000003</v>
      </c>
      <c r="D93" t="s">
        <v>1164</v>
      </c>
      <c r="E93">
        <v>1012.5341</v>
      </c>
      <c r="F93">
        <v>64</v>
      </c>
      <c r="G93">
        <v>4.5700275897979736</v>
      </c>
    </row>
    <row r="94" spans="1:7" x14ac:dyDescent="0.25">
      <c r="A94">
        <v>92</v>
      </c>
      <c r="B94" t="s">
        <v>661</v>
      </c>
      <c r="C94">
        <v>820.34059999999999</v>
      </c>
      <c r="D94" t="s">
        <v>1165</v>
      </c>
      <c r="E94">
        <v>951.03359999999998</v>
      </c>
      <c r="F94">
        <v>64</v>
      </c>
      <c r="G94">
        <v>5.0410046577453613</v>
      </c>
    </row>
    <row r="95" spans="1:7" x14ac:dyDescent="0.25">
      <c r="A95">
        <v>93</v>
      </c>
      <c r="B95" t="s">
        <v>663</v>
      </c>
      <c r="C95">
        <v>1091.1422</v>
      </c>
      <c r="D95" t="s">
        <v>1166</v>
      </c>
      <c r="E95">
        <v>1162.1130000000001</v>
      </c>
      <c r="F95">
        <v>64</v>
      </c>
      <c r="G95">
        <v>4.7357823848724374</v>
      </c>
    </row>
    <row r="96" spans="1:7" x14ac:dyDescent="0.25">
      <c r="A96">
        <v>94</v>
      </c>
      <c r="B96" t="s">
        <v>665</v>
      </c>
      <c r="C96">
        <v>896.64080000000001</v>
      </c>
      <c r="D96" t="s">
        <v>1167</v>
      </c>
      <c r="E96">
        <v>933.5702</v>
      </c>
      <c r="F96">
        <v>64</v>
      </c>
      <c r="G96">
        <v>5.0657675266265869</v>
      </c>
    </row>
    <row r="97" spans="1:7" x14ac:dyDescent="0.25">
      <c r="A97">
        <v>95</v>
      </c>
      <c r="B97" t="s">
        <v>667</v>
      </c>
      <c r="C97">
        <v>822.72889999999995</v>
      </c>
      <c r="D97" t="s">
        <v>1168</v>
      </c>
      <c r="E97">
        <v>892.26020000000005</v>
      </c>
      <c r="F97">
        <v>64</v>
      </c>
      <c r="G97">
        <v>5.0523176193237296</v>
      </c>
    </row>
    <row r="98" spans="1:7" x14ac:dyDescent="0.25">
      <c r="A98">
        <v>96</v>
      </c>
      <c r="B98" t="s">
        <v>669</v>
      </c>
      <c r="C98">
        <v>922.16139999999996</v>
      </c>
      <c r="D98" t="s">
        <v>1169</v>
      </c>
      <c r="E98">
        <v>923.40030000000002</v>
      </c>
      <c r="F98">
        <v>64</v>
      </c>
      <c r="G98">
        <v>5.0803558826446533</v>
      </c>
    </row>
    <row r="99" spans="1:7" x14ac:dyDescent="0.25">
      <c r="A99">
        <v>97</v>
      </c>
      <c r="B99" t="s">
        <v>671</v>
      </c>
      <c r="C99">
        <v>992.05100000000004</v>
      </c>
      <c r="D99" t="s">
        <v>1170</v>
      </c>
      <c r="E99">
        <v>1003.0155</v>
      </c>
      <c r="F99">
        <v>64</v>
      </c>
      <c r="G99">
        <v>4.9183878898620614</v>
      </c>
    </row>
    <row r="100" spans="1:7" x14ac:dyDescent="0.25">
      <c r="A100">
        <v>98</v>
      </c>
      <c r="B100" t="s">
        <v>673</v>
      </c>
      <c r="C100">
        <v>946.00509999999997</v>
      </c>
      <c r="D100" t="s">
        <v>1171</v>
      </c>
      <c r="E100">
        <v>998.38530000000003</v>
      </c>
      <c r="F100">
        <v>64</v>
      </c>
      <c r="G100">
        <v>4.5021839141845703</v>
      </c>
    </row>
    <row r="101" spans="1:7" x14ac:dyDescent="0.25">
      <c r="A101">
        <v>99</v>
      </c>
      <c r="B101" t="s">
        <v>675</v>
      </c>
      <c r="C101">
        <v>877.74379999999996</v>
      </c>
      <c r="D101" t="s">
        <v>1172</v>
      </c>
      <c r="E101">
        <v>939.10530000000006</v>
      </c>
      <c r="F101">
        <v>64</v>
      </c>
      <c r="G101">
        <v>5.2212247848510742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D1A2-A01E-47B0-8241-A72D74F3F5F4}">
  <sheetPr>
    <tabColor theme="9"/>
  </sheetPr>
  <dimension ref="A1:M101"/>
  <sheetViews>
    <sheetView zoomScale="85" zoomScaleNormal="85" workbookViewId="0">
      <selection activeCell="J5" sqref="J5"/>
    </sheetView>
  </sheetViews>
  <sheetFormatPr defaultRowHeight="15" x14ac:dyDescent="0.25"/>
  <cols>
    <col min="3" max="3" width="9.85546875" bestFit="1" customWidth="1"/>
    <col min="11" max="11" width="15.140625" customWidth="1"/>
  </cols>
  <sheetData>
    <row r="1" spans="1:13" x14ac:dyDescent="0.25">
      <c r="A1" t="s">
        <v>1176</v>
      </c>
      <c r="C1" t="s">
        <v>1177</v>
      </c>
      <c r="E1" t="s">
        <v>1178</v>
      </c>
      <c r="G1" t="s">
        <v>1179</v>
      </c>
      <c r="I1" t="s">
        <v>1180</v>
      </c>
      <c r="M1">
        <v>118.92422613588795</v>
      </c>
    </row>
    <row r="2" spans="1:13" x14ac:dyDescent="0.25">
      <c r="A2">
        <f>data_25_1_greedy[[#This Row],[BeamSearch długość]]/data_25_1_greedy[[#This Row],[OR Tools długość]]*100</f>
        <v>109.60720544445368</v>
      </c>
      <c r="B2">
        <f>MAX(A:A)</f>
        <v>143.10509062820321</v>
      </c>
      <c r="C2">
        <f>data_25_1__2[[#This Row],[BeamSearch długość]]/data_25_1__2[[#This Row],[OR Tools długość]]*100</f>
        <v>109.60720544445368</v>
      </c>
      <c r="D2">
        <f>MAX(C:C)</f>
        <v>143.10509062820321</v>
      </c>
      <c r="E2">
        <f>data_25_4[[#This Row],[BeamSearch długość]]/data_25_4[[#This Row],[OR Tools długość]]*100</f>
        <v>108.36538944071327</v>
      </c>
      <c r="F2">
        <f>MAX(E:E)</f>
        <v>134.55075855077757</v>
      </c>
      <c r="G2">
        <f>data_25_16[[#This Row],[BeamSearch długość]]/data_25_16[[#This Row],[OR Tools długość]]*100</f>
        <v>116.82146926116594</v>
      </c>
      <c r="H2">
        <f>MAX(G:G)</f>
        <v>121.51176057748818</v>
      </c>
      <c r="I2">
        <f>data_25_64[[#This Row],[BeamSearch długość]]/data_25_64[[#This Row],[OR Tools długość]]*100</f>
        <v>105.82730097181927</v>
      </c>
      <c r="J2">
        <f>MAX(I:I)</f>
        <v>118.92422613588795</v>
      </c>
      <c r="K2" t="s">
        <v>1514</v>
      </c>
    </row>
    <row r="3" spans="1:13" x14ac:dyDescent="0.25">
      <c r="A3">
        <f>data_25_1_greedy[[#This Row],[BeamSearch długość]]/data_25_1_greedy[[#This Row],[OR Tools długość]]*100</f>
        <v>126.70680088173656</v>
      </c>
      <c r="B3">
        <f>MIN(A:A)</f>
        <v>104.76301648671196</v>
      </c>
      <c r="C3">
        <f>data_25_1__2[[#This Row],[BeamSearch długość]]/data_25_1__2[[#This Row],[OR Tools długość]]*100</f>
        <v>120.72094992996058</v>
      </c>
      <c r="D3">
        <f>MIN(C:C)</f>
        <v>104.76301648671196</v>
      </c>
      <c r="E3">
        <f>data_25_4[[#This Row],[BeamSearch długość]]/data_25_4[[#This Row],[OR Tools długość]]*100</f>
        <v>118.88769803781042</v>
      </c>
      <c r="F3">
        <f>MIN(E:E)</f>
        <v>103.72745417540979</v>
      </c>
      <c r="G3">
        <f>data_25_16[[#This Row],[BeamSearch długość]]/data_25_16[[#This Row],[OR Tools długość]]*100</f>
        <v>104.36592066542877</v>
      </c>
      <c r="H3">
        <f>MIN(G:G)</f>
        <v>101.76233253871865</v>
      </c>
      <c r="I3">
        <f>data_25_64[[#This Row],[BeamSearch długość]]/data_25_64[[#This Row],[OR Tools długość]]*100</f>
        <v>104.36592066542877</v>
      </c>
      <c r="J3">
        <f>MIN(I:I)</f>
        <v>100.13434741467167</v>
      </c>
      <c r="K3" t="s">
        <v>1515</v>
      </c>
    </row>
    <row r="4" spans="1:13" x14ac:dyDescent="0.25">
      <c r="A4">
        <f>data_25_1_greedy[[#This Row],[BeamSearch długość]]/data_25_1_greedy[[#This Row],[OR Tools długość]]*100</f>
        <v>112.68249385084121</v>
      </c>
      <c r="B4">
        <f>AVERAGE(A:A)</f>
        <v>121.36758661919059</v>
      </c>
      <c r="C4">
        <f>data_25_1__2[[#This Row],[BeamSearch długość]]/data_25_1__2[[#This Row],[OR Tools długość]]*100</f>
        <v>112.68249385084121</v>
      </c>
      <c r="D4">
        <f>AVERAGE(C:C)</f>
        <v>121.55646198900307</v>
      </c>
      <c r="E4">
        <f>data_25_4[[#This Row],[BeamSearch długość]]/data_25_4[[#This Row],[OR Tools długość]]*100</f>
        <v>121.35098197757887</v>
      </c>
      <c r="F4">
        <f>AVERAGE(E:E)</f>
        <v>114.82011718599648</v>
      </c>
      <c r="G4">
        <f>data_25_16[[#This Row],[BeamSearch długość]]/data_25_16[[#This Row],[OR Tools długość]]*100</f>
        <v>109.67313923848545</v>
      </c>
      <c r="H4">
        <f>AVERAGE(G:G)</f>
        <v>108.55945965150192</v>
      </c>
      <c r="I4">
        <f>data_25_64[[#This Row],[BeamSearch długość]]/data_25_64[[#This Row],[OR Tools długość]]*100</f>
        <v>112.44852075937982</v>
      </c>
      <c r="J4">
        <f>AVERAGE(I:I)</f>
        <v>107.06587102390284</v>
      </c>
      <c r="K4" t="s">
        <v>1516</v>
      </c>
    </row>
    <row r="5" spans="1:13" x14ac:dyDescent="0.25">
      <c r="A5">
        <f>data_25_1_greedy[[#This Row],[BeamSearch długość]]/data_25_1_greedy[[#This Row],[OR Tools długość]]*100</f>
        <v>113.66656090657222</v>
      </c>
      <c r="B5">
        <f>AVERAGE(data_25_1_greedy!G:G)</f>
        <v>8.9143753051757813E-4</v>
      </c>
      <c r="C5">
        <f>data_25_1__2[[#This Row],[BeamSearch długość]]/data_25_1__2[[#This Row],[OR Tools długość]]*100</f>
        <v>113.66656090657222</v>
      </c>
      <c r="D5">
        <f>AVERAGE(data_25_1!G:G)</f>
        <v>0.10491892814636231</v>
      </c>
      <c r="E5">
        <f>data_25_4[[#This Row],[BeamSearch długość]]/data_25_4[[#This Row],[OR Tools długość]]*100</f>
        <v>127.69369711474803</v>
      </c>
      <c r="F5">
        <f>AVERAGE(data_25_4!G:G)</f>
        <v>0.35240594148635862</v>
      </c>
      <c r="G5">
        <f>data_25_16[[#This Row],[BeamSearch długość]]/data_25_16[[#This Row],[OR Tools długość]]*100</f>
        <v>107.24488291857888</v>
      </c>
      <c r="H5">
        <f>AVERAGE(data_25_16!G:G)</f>
        <v>1.3345397973060609</v>
      </c>
      <c r="I5">
        <f>data_25_64[[#This Row],[BeamSearch długość]]/data_25_64[[#This Row],[OR Tools długość]]*100</f>
        <v>107.24488291857888</v>
      </c>
      <c r="J5">
        <f>AVERAGE(data_25_64!G:G)</f>
        <v>4.9298493409156796</v>
      </c>
      <c r="K5" t="s">
        <v>1517</v>
      </c>
    </row>
    <row r="6" spans="1:13" x14ac:dyDescent="0.25">
      <c r="A6">
        <f>data_25_1_greedy[[#This Row],[BeamSearch długość]]/data_25_1_greedy[[#This Row],[OR Tools długość]]*100</f>
        <v>123.31887628071676</v>
      </c>
      <c r="C6">
        <f>data_25_1__2[[#This Row],[BeamSearch długość]]/data_25_1__2[[#This Row],[OR Tools długość]]*100</f>
        <v>123.31887628071676</v>
      </c>
      <c r="E6">
        <f>data_25_4[[#This Row],[BeamSearch długość]]/data_25_4[[#This Row],[OR Tools długość]]*100</f>
        <v>124.6792871340765</v>
      </c>
      <c r="G6">
        <f>data_25_16[[#This Row],[BeamSearch długość]]/data_25_16[[#This Row],[OR Tools długość]]*100</f>
        <v>109.60797494184284</v>
      </c>
      <c r="I6">
        <f>data_25_64[[#This Row],[BeamSearch długość]]/data_25_64[[#This Row],[OR Tools długość]]*100</f>
        <v>110.98076457768865</v>
      </c>
    </row>
    <row r="7" spans="1:13" x14ac:dyDescent="0.25">
      <c r="A7">
        <f>data_25_1_greedy[[#This Row],[BeamSearch długość]]/data_25_1_greedy[[#This Row],[OR Tools długość]]*100</f>
        <v>112.59725717418374</v>
      </c>
      <c r="C7">
        <f>data_25_1__2[[#This Row],[BeamSearch długość]]/data_25_1__2[[#This Row],[OR Tools długość]]*100</f>
        <v>112.59725717418374</v>
      </c>
      <c r="E7">
        <f>data_25_4[[#This Row],[BeamSearch długość]]/data_25_4[[#This Row],[OR Tools długość]]*100</f>
        <v>107.98227631797653</v>
      </c>
      <c r="G7">
        <f>data_25_16[[#This Row],[BeamSearch długość]]/data_25_16[[#This Row],[OR Tools długość]]*100</f>
        <v>106.21127865372335</v>
      </c>
      <c r="I7">
        <f>data_25_64[[#This Row],[BeamSearch długość]]/data_25_64[[#This Row],[OR Tools długość]]*100</f>
        <v>106.21127865372335</v>
      </c>
    </row>
    <row r="8" spans="1:13" x14ac:dyDescent="0.25">
      <c r="A8">
        <f>data_25_1_greedy[[#This Row],[BeamSearch długość]]/data_25_1_greedy[[#This Row],[OR Tools długość]]*100</f>
        <v>107.31743667440421</v>
      </c>
      <c r="C8">
        <f>data_25_1__2[[#This Row],[BeamSearch długość]]/data_25_1__2[[#This Row],[OR Tools długość]]*100</f>
        <v>107.31743667440421</v>
      </c>
      <c r="E8">
        <f>data_25_4[[#This Row],[BeamSearch długość]]/data_25_4[[#This Row],[OR Tools długość]]*100</f>
        <v>106.40541541155272</v>
      </c>
      <c r="G8">
        <f>data_25_16[[#This Row],[BeamSearch długość]]/data_25_16[[#This Row],[OR Tools długość]]*100</f>
        <v>110.34823313463606</v>
      </c>
      <c r="I8">
        <f>data_25_64[[#This Row],[BeamSearch długość]]/data_25_64[[#This Row],[OR Tools długość]]*100</f>
        <v>118.92422613588795</v>
      </c>
    </row>
    <row r="9" spans="1:13" x14ac:dyDescent="0.25">
      <c r="A9">
        <f>data_25_1_greedy[[#This Row],[BeamSearch długość]]/data_25_1_greedy[[#This Row],[OR Tools długość]]*100</f>
        <v>136.58454417883607</v>
      </c>
      <c r="C9">
        <f>data_25_1__2[[#This Row],[BeamSearch długość]]/data_25_1__2[[#This Row],[OR Tools długość]]*100</f>
        <v>136.58454417883607</v>
      </c>
      <c r="E9">
        <f>data_25_4[[#This Row],[BeamSearch długość]]/data_25_4[[#This Row],[OR Tools długość]]*100</f>
        <v>113.31970581166793</v>
      </c>
      <c r="G9">
        <f>data_25_16[[#This Row],[BeamSearch długość]]/data_25_16[[#This Row],[OR Tools długość]]*100</f>
        <v>108.88647770956818</v>
      </c>
      <c r="I9">
        <f>data_25_64[[#This Row],[BeamSearch długość]]/data_25_64[[#This Row],[OR Tools długość]]*100</f>
        <v>108.17855419881855</v>
      </c>
    </row>
    <row r="10" spans="1:13" x14ac:dyDescent="0.25">
      <c r="A10">
        <f>data_25_1_greedy[[#This Row],[BeamSearch długość]]/data_25_1_greedy[[#This Row],[OR Tools długość]]*100</f>
        <v>113.77301693445187</v>
      </c>
      <c r="C10">
        <f>data_25_1__2[[#This Row],[BeamSearch długość]]/data_25_1__2[[#This Row],[OR Tools długość]]*100</f>
        <v>113.77301693445187</v>
      </c>
      <c r="E10">
        <f>data_25_4[[#This Row],[BeamSearch długość]]/data_25_4[[#This Row],[OR Tools długość]]*100</f>
        <v>104.70349689297926</v>
      </c>
      <c r="G10">
        <f>data_25_16[[#This Row],[BeamSearch długość]]/data_25_16[[#This Row],[OR Tools długość]]*100</f>
        <v>102.85704416875623</v>
      </c>
      <c r="I10">
        <f>data_25_64[[#This Row],[BeamSearch długość]]/data_25_64[[#This Row],[OR Tools długość]]*100</f>
        <v>102.85704416875623</v>
      </c>
    </row>
    <row r="11" spans="1:13" x14ac:dyDescent="0.25">
      <c r="A11">
        <f>data_25_1_greedy[[#This Row],[BeamSearch długość]]/data_25_1_greedy[[#This Row],[OR Tools długość]]*100</f>
        <v>113.43999356007981</v>
      </c>
      <c r="C11">
        <f>data_25_1__2[[#This Row],[BeamSearch długość]]/data_25_1__2[[#This Row],[OR Tools długość]]*100</f>
        <v>113.43999356007981</v>
      </c>
      <c r="E11">
        <f>data_25_4[[#This Row],[BeamSearch długość]]/data_25_4[[#This Row],[OR Tools długość]]*100</f>
        <v>110.33346473891537</v>
      </c>
      <c r="G11">
        <f>data_25_16[[#This Row],[BeamSearch długość]]/data_25_16[[#This Row],[OR Tools długość]]*100</f>
        <v>105.40614553743883</v>
      </c>
      <c r="I11">
        <f>data_25_64[[#This Row],[BeamSearch długość]]/data_25_64[[#This Row],[OR Tools długość]]*100</f>
        <v>105.28072504671273</v>
      </c>
    </row>
    <row r="12" spans="1:13" x14ac:dyDescent="0.25">
      <c r="A12">
        <f>data_25_1_greedy[[#This Row],[BeamSearch długość]]/data_25_1_greedy[[#This Row],[OR Tools długość]]*100</f>
        <v>107.63376449310469</v>
      </c>
      <c r="C12">
        <f>data_25_1__2[[#This Row],[BeamSearch długość]]/data_25_1__2[[#This Row],[OR Tools długość]]*100</f>
        <v>107.63376449310469</v>
      </c>
      <c r="E12">
        <f>data_25_4[[#This Row],[BeamSearch długość]]/data_25_4[[#This Row],[OR Tools długość]]*100</f>
        <v>107.4793059458063</v>
      </c>
      <c r="G12">
        <f>data_25_16[[#This Row],[BeamSearch długość]]/data_25_16[[#This Row],[OR Tools długość]]*100</f>
        <v>109.12949326615637</v>
      </c>
      <c r="I12">
        <f>data_25_64[[#This Row],[BeamSearch długość]]/data_25_64[[#This Row],[OR Tools długość]]*100</f>
        <v>108.85519813971516</v>
      </c>
    </row>
    <row r="13" spans="1:13" x14ac:dyDescent="0.25">
      <c r="A13">
        <f>data_25_1_greedy[[#This Row],[BeamSearch długość]]/data_25_1_greedy[[#This Row],[OR Tools długość]]*100</f>
        <v>135.12130894053308</v>
      </c>
      <c r="C13">
        <f>data_25_1__2[[#This Row],[BeamSearch długość]]/data_25_1__2[[#This Row],[OR Tools długość]]*100</f>
        <v>135.12130894053308</v>
      </c>
      <c r="E13">
        <f>data_25_4[[#This Row],[BeamSearch długość]]/data_25_4[[#This Row],[OR Tools długość]]*100</f>
        <v>118.54261940677708</v>
      </c>
      <c r="G13">
        <f>data_25_16[[#This Row],[BeamSearch długość]]/data_25_16[[#This Row],[OR Tools długość]]*100</f>
        <v>121.51176057748818</v>
      </c>
      <c r="I13">
        <f>data_25_64[[#This Row],[BeamSearch długość]]/data_25_64[[#This Row],[OR Tools długość]]*100</f>
        <v>110.80072292161694</v>
      </c>
    </row>
    <row r="14" spans="1:13" x14ac:dyDescent="0.25">
      <c r="A14">
        <f>data_25_1_greedy[[#This Row],[BeamSearch długość]]/data_25_1_greedy[[#This Row],[OR Tools długość]]*100</f>
        <v>123.09162399130733</v>
      </c>
      <c r="C14">
        <f>data_25_1__2[[#This Row],[BeamSearch długość]]/data_25_1__2[[#This Row],[OR Tools długość]]*100</f>
        <v>123.09162399130733</v>
      </c>
      <c r="E14">
        <f>data_25_4[[#This Row],[BeamSearch długość]]/data_25_4[[#This Row],[OR Tools długość]]*100</f>
        <v>110.69170425805137</v>
      </c>
      <c r="G14">
        <f>data_25_16[[#This Row],[BeamSearch długość]]/data_25_16[[#This Row],[OR Tools długość]]*100</f>
        <v>113.91405370043979</v>
      </c>
      <c r="I14">
        <f>data_25_64[[#This Row],[BeamSearch długość]]/data_25_64[[#This Row],[OR Tools długość]]*100</f>
        <v>109.47284256721875</v>
      </c>
    </row>
    <row r="15" spans="1:13" x14ac:dyDescent="0.25">
      <c r="A15">
        <f>data_25_1_greedy[[#This Row],[BeamSearch długość]]/data_25_1_greedy[[#This Row],[OR Tools długość]]*100</f>
        <v>132.37263965108727</v>
      </c>
      <c r="C15">
        <f>data_25_1__2[[#This Row],[BeamSearch długość]]/data_25_1__2[[#This Row],[OR Tools długość]]*100</f>
        <v>132.37263965108727</v>
      </c>
      <c r="E15">
        <f>data_25_4[[#This Row],[BeamSearch długość]]/data_25_4[[#This Row],[OR Tools długość]]*100</f>
        <v>104.86037637392474</v>
      </c>
      <c r="G15">
        <f>data_25_16[[#This Row],[BeamSearch długość]]/data_25_16[[#This Row],[OR Tools długość]]*100</f>
        <v>101.90697541161543</v>
      </c>
      <c r="I15">
        <f>data_25_64[[#This Row],[BeamSearch długość]]/data_25_64[[#This Row],[OR Tools długość]]*100</f>
        <v>101.8992636201731</v>
      </c>
    </row>
    <row r="16" spans="1:13" x14ac:dyDescent="0.25">
      <c r="A16">
        <f>data_25_1_greedy[[#This Row],[BeamSearch długość]]/data_25_1_greedy[[#This Row],[OR Tools długość]]*100</f>
        <v>124.58291091880591</v>
      </c>
      <c r="C16">
        <f>data_25_1__2[[#This Row],[BeamSearch długość]]/data_25_1__2[[#This Row],[OR Tools długość]]*100</f>
        <v>124.58291091880591</v>
      </c>
      <c r="E16">
        <f>data_25_4[[#This Row],[BeamSearch długość]]/data_25_4[[#This Row],[OR Tools długość]]*100</f>
        <v>117.56412561488472</v>
      </c>
      <c r="G16">
        <f>data_25_16[[#This Row],[BeamSearch długość]]/data_25_16[[#This Row],[OR Tools długość]]*100</f>
        <v>106.49090833707741</v>
      </c>
      <c r="I16">
        <f>data_25_64[[#This Row],[BeamSearch długość]]/data_25_64[[#This Row],[OR Tools długość]]*100</f>
        <v>103.73686860572708</v>
      </c>
    </row>
    <row r="17" spans="1:13" x14ac:dyDescent="0.25">
      <c r="A17">
        <f>data_25_1_greedy[[#This Row],[BeamSearch długość]]/data_25_1_greedy[[#This Row],[OR Tools długość]]*100</f>
        <v>114.84818499036508</v>
      </c>
      <c r="C17">
        <f>data_25_1__2[[#This Row],[BeamSearch długość]]/data_25_1__2[[#This Row],[OR Tools długość]]*100</f>
        <v>114.84818499036508</v>
      </c>
      <c r="E17">
        <f>data_25_4[[#This Row],[BeamSearch długość]]/data_25_4[[#This Row],[OR Tools długość]]*100</f>
        <v>109.160452534158</v>
      </c>
      <c r="G17">
        <f>data_25_16[[#This Row],[BeamSearch długość]]/data_25_16[[#This Row],[OR Tools długość]]*100</f>
        <v>109.35520119301057</v>
      </c>
      <c r="I17">
        <f>data_25_64[[#This Row],[BeamSearch długość]]/data_25_64[[#This Row],[OR Tools długość]]*100</f>
        <v>108.41116314172308</v>
      </c>
    </row>
    <row r="18" spans="1:13" x14ac:dyDescent="0.25">
      <c r="A18">
        <f>data_25_1_greedy[[#This Row],[BeamSearch długość]]/data_25_1_greedy[[#This Row],[OR Tools długość]]*100</f>
        <v>126.22920374975428</v>
      </c>
      <c r="C18">
        <f>data_25_1__2[[#This Row],[BeamSearch długość]]/data_25_1__2[[#This Row],[OR Tools długość]]*100</f>
        <v>126.22920374975428</v>
      </c>
      <c r="E18">
        <f>data_25_4[[#This Row],[BeamSearch długość]]/data_25_4[[#This Row],[OR Tools długość]]*100</f>
        <v>109.79704296476673</v>
      </c>
      <c r="G18">
        <f>data_25_16[[#This Row],[BeamSearch długość]]/data_25_16[[#This Row],[OR Tools długość]]*100</f>
        <v>103.3106972632571</v>
      </c>
      <c r="I18">
        <f>data_25_64[[#This Row],[BeamSearch długość]]/data_25_64[[#This Row],[OR Tools długość]]*100</f>
        <v>102.68859144845641</v>
      </c>
    </row>
    <row r="19" spans="1:13" x14ac:dyDescent="0.25">
      <c r="A19">
        <f>data_25_1_greedy[[#This Row],[BeamSearch długość]]/data_25_1_greedy[[#This Row],[OR Tools długość]]*100</f>
        <v>110.60502326161073</v>
      </c>
      <c r="C19">
        <f>data_25_1__2[[#This Row],[BeamSearch długość]]/data_25_1__2[[#This Row],[OR Tools długość]]*100</f>
        <v>117.08806983566824</v>
      </c>
      <c r="E19">
        <f>data_25_4[[#This Row],[BeamSearch długość]]/data_25_4[[#This Row],[OR Tools długość]]*100</f>
        <v>109.75995526424107</v>
      </c>
      <c r="G19">
        <f>data_25_16[[#This Row],[BeamSearch długość]]/data_25_16[[#This Row],[OR Tools długość]]*100</f>
        <v>108.96930033141849</v>
      </c>
      <c r="I19">
        <f>data_25_64[[#This Row],[BeamSearch długość]]/data_25_64[[#This Row],[OR Tools długość]]*100</f>
        <v>101.41563135963581</v>
      </c>
    </row>
    <row r="20" spans="1:13" x14ac:dyDescent="0.25">
      <c r="A20">
        <f>data_25_1_greedy[[#This Row],[BeamSearch długość]]/data_25_1_greedy[[#This Row],[OR Tools długość]]*100</f>
        <v>123.05848981035352</v>
      </c>
      <c r="C20">
        <f>data_25_1__2[[#This Row],[BeamSearch długość]]/data_25_1__2[[#This Row],[OR Tools długość]]*100</f>
        <v>123.05848981035352</v>
      </c>
      <c r="E20">
        <f>data_25_4[[#This Row],[BeamSearch długość]]/data_25_4[[#This Row],[OR Tools długość]]*100</f>
        <v>104.44608062114271</v>
      </c>
      <c r="G20">
        <f>data_25_16[[#This Row],[BeamSearch długość]]/data_25_16[[#This Row],[OR Tools długość]]*100</f>
        <v>104.44608062114271</v>
      </c>
      <c r="I20">
        <f>data_25_64[[#This Row],[BeamSearch długość]]/data_25_64[[#This Row],[OR Tools długość]]*100</f>
        <v>104.44458398580667</v>
      </c>
    </row>
    <row r="21" spans="1:13" x14ac:dyDescent="0.25">
      <c r="A21">
        <f>data_25_1_greedy[[#This Row],[BeamSearch długość]]/data_25_1_greedy[[#This Row],[OR Tools długość]]*100</f>
        <v>104.76301648671196</v>
      </c>
      <c r="C21">
        <f>data_25_1__2[[#This Row],[BeamSearch długość]]/data_25_1__2[[#This Row],[OR Tools długość]]*100</f>
        <v>104.76301648671196</v>
      </c>
      <c r="E21">
        <f>data_25_4[[#This Row],[BeamSearch długość]]/data_25_4[[#This Row],[OR Tools długość]]*100</f>
        <v>118.24310232627427</v>
      </c>
      <c r="G21">
        <f>data_25_16[[#This Row],[BeamSearch długość]]/data_25_16[[#This Row],[OR Tools długość]]*100</f>
        <v>110.37837758061757</v>
      </c>
      <c r="I21">
        <f>data_25_64[[#This Row],[BeamSearch długość]]/data_25_64[[#This Row],[OR Tools długość]]*100</f>
        <v>112.0231193078597</v>
      </c>
    </row>
    <row r="22" spans="1:13" x14ac:dyDescent="0.25">
      <c r="A22">
        <f>data_25_1_greedy[[#This Row],[BeamSearch długość]]/data_25_1_greedy[[#This Row],[OR Tools długość]]*100</f>
        <v>127.84727405424903</v>
      </c>
      <c r="C22">
        <f>data_25_1__2[[#This Row],[BeamSearch długość]]/data_25_1__2[[#This Row],[OR Tools długość]]*100</f>
        <v>127.84727405424903</v>
      </c>
      <c r="E22">
        <f>data_25_4[[#This Row],[BeamSearch długość]]/data_25_4[[#This Row],[OR Tools długość]]*100</f>
        <v>104.4409562376716</v>
      </c>
      <c r="G22">
        <f>data_25_16[[#This Row],[BeamSearch długość]]/data_25_16[[#This Row],[OR Tools długość]]*100</f>
        <v>104.08915497265238</v>
      </c>
      <c r="I22">
        <f>data_25_64[[#This Row],[BeamSearch długość]]/data_25_64[[#This Row],[OR Tools długość]]*100</f>
        <v>110.06319423731328</v>
      </c>
    </row>
    <row r="23" spans="1:13" x14ac:dyDescent="0.25">
      <c r="A23">
        <f>data_25_1_greedy[[#This Row],[BeamSearch długość]]/data_25_1_greedy[[#This Row],[OR Tools długość]]*100</f>
        <v>121.89442542346329</v>
      </c>
      <c r="C23">
        <f>data_25_1__2[[#This Row],[BeamSearch długość]]/data_25_1__2[[#This Row],[OR Tools długość]]*100</f>
        <v>121.89442542346329</v>
      </c>
      <c r="E23">
        <f>data_25_4[[#This Row],[BeamSearch długość]]/data_25_4[[#This Row],[OR Tools długość]]*100</f>
        <v>121.73803646978041</v>
      </c>
      <c r="G23">
        <f>data_25_16[[#This Row],[BeamSearch długość]]/data_25_16[[#This Row],[OR Tools długość]]*100</f>
        <v>111.62768398175771</v>
      </c>
      <c r="I23">
        <f>data_25_64[[#This Row],[BeamSearch długość]]/data_25_64[[#This Row],[OR Tools długość]]*100</f>
        <v>105.72459793824281</v>
      </c>
    </row>
    <row r="24" spans="1:13" x14ac:dyDescent="0.25">
      <c r="A24">
        <f>data_25_1_greedy[[#This Row],[BeamSearch długość]]/data_25_1_greedy[[#This Row],[OR Tools długość]]*100</f>
        <v>117.58104389037992</v>
      </c>
      <c r="C24">
        <f>data_25_1__2[[#This Row],[BeamSearch długość]]/data_25_1__2[[#This Row],[OR Tools długość]]*100</f>
        <v>117.58104389037992</v>
      </c>
      <c r="E24">
        <f>data_25_4[[#This Row],[BeamSearch długość]]/data_25_4[[#This Row],[OR Tools długość]]*100</f>
        <v>127.38242916555696</v>
      </c>
      <c r="G24">
        <f>data_25_16[[#This Row],[BeamSearch długość]]/data_25_16[[#This Row],[OR Tools długość]]*100</f>
        <v>113.63908750076828</v>
      </c>
      <c r="I24">
        <f>data_25_64[[#This Row],[BeamSearch długość]]/data_25_64[[#This Row],[OR Tools długość]]*100</f>
        <v>108.24981390806718</v>
      </c>
    </row>
    <row r="25" spans="1:13" x14ac:dyDescent="0.25">
      <c r="A25">
        <f>data_25_1_greedy[[#This Row],[BeamSearch długość]]/data_25_1_greedy[[#This Row],[OR Tools długość]]*100</f>
        <v>132.49275799250859</v>
      </c>
      <c r="C25">
        <f>data_25_1__2[[#This Row],[BeamSearch długość]]/data_25_1__2[[#This Row],[OR Tools długość]]*100</f>
        <v>132.49275799250859</v>
      </c>
      <c r="E25">
        <f>data_25_4[[#This Row],[BeamSearch długość]]/data_25_4[[#This Row],[OR Tools długość]]*100</f>
        <v>125.37867488414022</v>
      </c>
      <c r="G25">
        <f>data_25_16[[#This Row],[BeamSearch długość]]/data_25_16[[#This Row],[OR Tools długość]]*100</f>
        <v>111.8032042639735</v>
      </c>
      <c r="I25">
        <f>data_25_64[[#This Row],[BeamSearch długość]]/data_25_64[[#This Row],[OR Tools długość]]*100</f>
        <v>100.58149051499126</v>
      </c>
    </row>
    <row r="26" spans="1:13" x14ac:dyDescent="0.25">
      <c r="A26">
        <f>data_25_1_greedy[[#This Row],[BeamSearch długość]]/data_25_1_greedy[[#This Row],[OR Tools długość]]*100</f>
        <v>122.88027891716587</v>
      </c>
      <c r="C26">
        <f>data_25_1__2[[#This Row],[BeamSearch długość]]/data_25_1__2[[#This Row],[OR Tools długość]]*100</f>
        <v>122.88027891716587</v>
      </c>
      <c r="E26">
        <f>data_25_4[[#This Row],[BeamSearch długość]]/data_25_4[[#This Row],[OR Tools długość]]*100</f>
        <v>109.45323157298874</v>
      </c>
      <c r="G26">
        <f>data_25_16[[#This Row],[BeamSearch długość]]/data_25_16[[#This Row],[OR Tools długość]]*100</f>
        <v>110.84330351225331</v>
      </c>
      <c r="I26">
        <f>data_25_64[[#This Row],[BeamSearch długość]]/data_25_64[[#This Row],[OR Tools długość]]*100</f>
        <v>108.68007322583783</v>
      </c>
    </row>
    <row r="27" spans="1:13" x14ac:dyDescent="0.25">
      <c r="A27">
        <f>data_25_1_greedy[[#This Row],[BeamSearch długość]]/data_25_1_greedy[[#This Row],[OR Tools długość]]*100</f>
        <v>117.28680766566659</v>
      </c>
      <c r="C27">
        <f>data_25_1__2[[#This Row],[BeamSearch długość]]/data_25_1__2[[#This Row],[OR Tools długość]]*100</f>
        <v>113.82917572441377</v>
      </c>
      <c r="E27">
        <f>data_25_4[[#This Row],[BeamSearch długość]]/data_25_4[[#This Row],[OR Tools długość]]*100</f>
        <v>123.00460753237958</v>
      </c>
      <c r="G27">
        <f>data_25_16[[#This Row],[BeamSearch długość]]/data_25_16[[#This Row],[OR Tools długość]]*100</f>
        <v>112.70452010378425</v>
      </c>
      <c r="I27">
        <f>data_25_64[[#This Row],[BeamSearch długość]]/data_25_64[[#This Row],[OR Tools długość]]*100</f>
        <v>107.41274419341444</v>
      </c>
    </row>
    <row r="28" spans="1:13" x14ac:dyDescent="0.25">
      <c r="A28">
        <f>data_25_1_greedy[[#This Row],[BeamSearch długość]]/data_25_1_greedy[[#This Row],[OR Tools długość]]*100</f>
        <v>131.1496628614166</v>
      </c>
      <c r="C28">
        <f>data_25_1__2[[#This Row],[BeamSearch długość]]/data_25_1__2[[#This Row],[OR Tools długość]]*100</f>
        <v>139.53134934669131</v>
      </c>
      <c r="E28">
        <f>data_25_4[[#This Row],[BeamSearch długość]]/data_25_4[[#This Row],[OR Tools długość]]*100</f>
        <v>127.16803589960635</v>
      </c>
      <c r="G28">
        <f>data_25_16[[#This Row],[BeamSearch długość]]/data_25_16[[#This Row],[OR Tools długość]]*100</f>
        <v>108.92159136368645</v>
      </c>
      <c r="I28">
        <f>data_25_64[[#This Row],[BeamSearch długość]]/data_25_64[[#This Row],[OR Tools długość]]*100</f>
        <v>110.56412010598268</v>
      </c>
      <c r="M28">
        <v>100.13434741467167</v>
      </c>
    </row>
    <row r="29" spans="1:13" x14ac:dyDescent="0.25">
      <c r="A29">
        <f>data_25_1_greedy[[#This Row],[BeamSearch długość]]/data_25_1_greedy[[#This Row],[OR Tools długość]]*100</f>
        <v>143.10509062820321</v>
      </c>
      <c r="C29">
        <f>data_25_1__2[[#This Row],[BeamSearch długość]]/data_25_1__2[[#This Row],[OR Tools długość]]*100</f>
        <v>143.10509062820321</v>
      </c>
      <c r="E29">
        <f>data_25_4[[#This Row],[BeamSearch długość]]/data_25_4[[#This Row],[OR Tools długość]]*100</f>
        <v>129.05291103189776</v>
      </c>
      <c r="G29">
        <f>data_25_16[[#This Row],[BeamSearch długość]]/data_25_16[[#This Row],[OR Tools długość]]*100</f>
        <v>108.19986468127082</v>
      </c>
      <c r="I29">
        <f>data_25_64[[#This Row],[BeamSearch długość]]/data_25_64[[#This Row],[OR Tools długość]]*100</f>
        <v>106.53440533405852</v>
      </c>
    </row>
    <row r="30" spans="1:13" x14ac:dyDescent="0.25">
      <c r="A30">
        <f>data_25_1_greedy[[#This Row],[BeamSearch długość]]/data_25_1_greedy[[#This Row],[OR Tools długość]]*100</f>
        <v>112.87698661146494</v>
      </c>
      <c r="C30">
        <f>data_25_1__2[[#This Row],[BeamSearch długość]]/data_25_1__2[[#This Row],[OR Tools długość]]*100</f>
        <v>112.87698661146494</v>
      </c>
      <c r="E30">
        <f>data_25_4[[#This Row],[BeamSearch długość]]/data_25_4[[#This Row],[OR Tools długość]]*100</f>
        <v>111.86125619751922</v>
      </c>
      <c r="G30">
        <f>data_25_16[[#This Row],[BeamSearch długość]]/data_25_16[[#This Row],[OR Tools długość]]*100</f>
        <v>110.63905684706383</v>
      </c>
      <c r="I30">
        <f>data_25_64[[#This Row],[BeamSearch długość]]/data_25_64[[#This Row],[OR Tools długość]]*100</f>
        <v>105.65787922526199</v>
      </c>
    </row>
    <row r="31" spans="1:13" x14ac:dyDescent="0.25">
      <c r="A31">
        <f>data_25_1_greedy[[#This Row],[BeamSearch długość]]/data_25_1_greedy[[#This Row],[OR Tools długość]]*100</f>
        <v>128.72316782428712</v>
      </c>
      <c r="C31">
        <f>data_25_1__2[[#This Row],[BeamSearch długość]]/data_25_1__2[[#This Row],[OR Tools długość]]*100</f>
        <v>136.00739358048193</v>
      </c>
      <c r="E31">
        <f>data_25_4[[#This Row],[BeamSearch długość]]/data_25_4[[#This Row],[OR Tools długość]]*100</f>
        <v>118.57712861485138</v>
      </c>
      <c r="G31">
        <f>data_25_16[[#This Row],[BeamSearch długość]]/data_25_16[[#This Row],[OR Tools długość]]*100</f>
        <v>110.8904623148518</v>
      </c>
      <c r="I31">
        <f>data_25_64[[#This Row],[BeamSearch długość]]/data_25_64[[#This Row],[OR Tools długość]]*100</f>
        <v>113.27680579812956</v>
      </c>
    </row>
    <row r="32" spans="1:13" x14ac:dyDescent="0.25">
      <c r="A32">
        <f>data_25_1_greedy[[#This Row],[BeamSearch długość]]/data_25_1_greedy[[#This Row],[OR Tools długość]]*100</f>
        <v>114.75945709074547</v>
      </c>
      <c r="C32">
        <f>data_25_1__2[[#This Row],[BeamSearch długość]]/data_25_1__2[[#This Row],[OR Tools długość]]*100</f>
        <v>114.75945709074547</v>
      </c>
      <c r="E32">
        <f>data_25_4[[#This Row],[BeamSearch długość]]/data_25_4[[#This Row],[OR Tools długość]]*100</f>
        <v>124.02810938431324</v>
      </c>
      <c r="G32">
        <f>data_25_16[[#This Row],[BeamSearch długość]]/data_25_16[[#This Row],[OR Tools długość]]*100</f>
        <v>105.87207107302264</v>
      </c>
      <c r="I32">
        <f>data_25_64[[#This Row],[BeamSearch długość]]/data_25_64[[#This Row],[OR Tools długość]]*100</f>
        <v>105.87207107302264</v>
      </c>
    </row>
    <row r="33" spans="1:9" x14ac:dyDescent="0.25">
      <c r="A33">
        <f>data_25_1_greedy[[#This Row],[BeamSearch długość]]/data_25_1_greedy[[#This Row],[OR Tools długość]]*100</f>
        <v>126.04825633387904</v>
      </c>
      <c r="C33">
        <f>data_25_1__2[[#This Row],[BeamSearch długość]]/data_25_1__2[[#This Row],[OR Tools długość]]*100</f>
        <v>126.04825633387904</v>
      </c>
      <c r="E33">
        <f>data_25_4[[#This Row],[BeamSearch długość]]/data_25_4[[#This Row],[OR Tools długość]]*100</f>
        <v>123.03372255190685</v>
      </c>
      <c r="G33">
        <f>data_25_16[[#This Row],[BeamSearch długość]]/data_25_16[[#This Row],[OR Tools długość]]*100</f>
        <v>105.77349093029413</v>
      </c>
      <c r="I33">
        <f>data_25_64[[#This Row],[BeamSearch długość]]/data_25_64[[#This Row],[OR Tools długość]]*100</f>
        <v>105.77349093029413</v>
      </c>
    </row>
    <row r="34" spans="1:9" x14ac:dyDescent="0.25">
      <c r="A34">
        <f>data_25_1_greedy[[#This Row],[BeamSearch długość]]/data_25_1_greedy[[#This Row],[OR Tools długość]]*100</f>
        <v>129.79332831110437</v>
      </c>
      <c r="C34">
        <f>data_25_1__2[[#This Row],[BeamSearch długość]]/data_25_1__2[[#This Row],[OR Tools długość]]*100</f>
        <v>129.79332831110437</v>
      </c>
      <c r="E34">
        <f>data_25_4[[#This Row],[BeamSearch długość]]/data_25_4[[#This Row],[OR Tools długość]]*100</f>
        <v>123.30817069399147</v>
      </c>
      <c r="G34">
        <f>data_25_16[[#This Row],[BeamSearch długość]]/data_25_16[[#This Row],[OR Tools długość]]*100</f>
        <v>117.88931286032904</v>
      </c>
      <c r="I34">
        <f>data_25_64[[#This Row],[BeamSearch długość]]/data_25_64[[#This Row],[OR Tools długość]]*100</f>
        <v>113.8435812955392</v>
      </c>
    </row>
    <row r="35" spans="1:9" x14ac:dyDescent="0.25">
      <c r="A35">
        <f>data_25_1_greedy[[#This Row],[BeamSearch długość]]/data_25_1_greedy[[#This Row],[OR Tools długość]]*100</f>
        <v>120.36654518084495</v>
      </c>
      <c r="C35">
        <f>data_25_1__2[[#This Row],[BeamSearch długość]]/data_25_1__2[[#This Row],[OR Tools długość]]*100</f>
        <v>120.36654518084495</v>
      </c>
      <c r="E35">
        <f>data_25_4[[#This Row],[BeamSearch długość]]/data_25_4[[#This Row],[OR Tools długość]]*100</f>
        <v>113.43226633208276</v>
      </c>
      <c r="G35">
        <f>data_25_16[[#This Row],[BeamSearch długość]]/data_25_16[[#This Row],[OR Tools długość]]*100</f>
        <v>115.0087114055889</v>
      </c>
      <c r="I35">
        <f>data_25_64[[#This Row],[BeamSearch długość]]/data_25_64[[#This Row],[OR Tools długość]]*100</f>
        <v>109.98612081143465</v>
      </c>
    </row>
    <row r="36" spans="1:9" x14ac:dyDescent="0.25">
      <c r="A36">
        <f>data_25_1_greedy[[#This Row],[BeamSearch długość]]/data_25_1_greedy[[#This Row],[OR Tools długość]]*100</f>
        <v>118.83144191008724</v>
      </c>
      <c r="C36">
        <f>data_25_1__2[[#This Row],[BeamSearch długość]]/data_25_1__2[[#This Row],[OR Tools długość]]*100</f>
        <v>118.83144191008724</v>
      </c>
      <c r="E36">
        <f>data_25_4[[#This Row],[BeamSearch długość]]/data_25_4[[#This Row],[OR Tools długość]]*100</f>
        <v>110.10132149380306</v>
      </c>
      <c r="G36">
        <f>data_25_16[[#This Row],[BeamSearch długość]]/data_25_16[[#This Row],[OR Tools długość]]*100</f>
        <v>104.94856633855811</v>
      </c>
      <c r="I36">
        <f>data_25_64[[#This Row],[BeamSearch długość]]/data_25_64[[#This Row],[OR Tools długość]]*100</f>
        <v>105.050248948171</v>
      </c>
    </row>
    <row r="37" spans="1:9" x14ac:dyDescent="0.25">
      <c r="A37">
        <f>data_25_1_greedy[[#This Row],[BeamSearch długość]]/data_25_1_greedy[[#This Row],[OR Tools długość]]*100</f>
        <v>123.19966191528435</v>
      </c>
      <c r="C37">
        <f>data_25_1__2[[#This Row],[BeamSearch długość]]/data_25_1__2[[#This Row],[OR Tools długość]]*100</f>
        <v>123.19966191528435</v>
      </c>
      <c r="E37">
        <f>data_25_4[[#This Row],[BeamSearch długość]]/data_25_4[[#This Row],[OR Tools długość]]*100</f>
        <v>120.53001555882814</v>
      </c>
      <c r="G37">
        <f>data_25_16[[#This Row],[BeamSearch długość]]/data_25_16[[#This Row],[OR Tools długość]]*100</f>
        <v>110.03371686464614</v>
      </c>
      <c r="I37">
        <f>data_25_64[[#This Row],[BeamSearch długość]]/data_25_64[[#This Row],[OR Tools długość]]*100</f>
        <v>103.09764933334998</v>
      </c>
    </row>
    <row r="38" spans="1:9" x14ac:dyDescent="0.25">
      <c r="A38">
        <f>data_25_1_greedy[[#This Row],[BeamSearch długość]]/data_25_1_greedy[[#This Row],[OR Tools długość]]*100</f>
        <v>111.82940102216259</v>
      </c>
      <c r="C38">
        <f>data_25_1__2[[#This Row],[BeamSearch długość]]/data_25_1__2[[#This Row],[OR Tools długość]]*100</f>
        <v>111.82940102216259</v>
      </c>
      <c r="E38">
        <f>data_25_4[[#This Row],[BeamSearch długość]]/data_25_4[[#This Row],[OR Tools długość]]*100</f>
        <v>112.81509622946528</v>
      </c>
      <c r="G38">
        <f>data_25_16[[#This Row],[BeamSearch długość]]/data_25_16[[#This Row],[OR Tools długość]]*100</f>
        <v>113.1463307722582</v>
      </c>
      <c r="I38">
        <f>data_25_64[[#This Row],[BeamSearch długość]]/data_25_64[[#This Row],[OR Tools długość]]*100</f>
        <v>100.44716142686289</v>
      </c>
    </row>
    <row r="39" spans="1:9" x14ac:dyDescent="0.25">
      <c r="A39">
        <f>data_25_1_greedy[[#This Row],[BeamSearch długość]]/data_25_1_greedy[[#This Row],[OR Tools długość]]*100</f>
        <v>123.43318440547178</v>
      </c>
      <c r="C39">
        <f>data_25_1__2[[#This Row],[BeamSearch długość]]/data_25_1__2[[#This Row],[OR Tools długość]]*100</f>
        <v>129.17205615969121</v>
      </c>
      <c r="E39">
        <f>data_25_4[[#This Row],[BeamSearch długość]]/data_25_4[[#This Row],[OR Tools długość]]*100</f>
        <v>112.4570183308051</v>
      </c>
      <c r="G39">
        <f>data_25_16[[#This Row],[BeamSearch długość]]/data_25_16[[#This Row],[OR Tools długość]]*100</f>
        <v>102.87264882864278</v>
      </c>
      <c r="I39">
        <f>data_25_64[[#This Row],[BeamSearch długość]]/data_25_64[[#This Row],[OR Tools długość]]*100</f>
        <v>100.50119149364811</v>
      </c>
    </row>
    <row r="40" spans="1:9" x14ac:dyDescent="0.25">
      <c r="A40">
        <f>data_25_1_greedy[[#This Row],[BeamSearch długość]]/data_25_1_greedy[[#This Row],[OR Tools długość]]*100</f>
        <v>116.2827719486135</v>
      </c>
      <c r="C40">
        <f>data_25_1__2[[#This Row],[BeamSearch długość]]/data_25_1__2[[#This Row],[OR Tools długość]]*100</f>
        <v>116.2827719486135</v>
      </c>
      <c r="E40">
        <f>data_25_4[[#This Row],[BeamSearch długość]]/data_25_4[[#This Row],[OR Tools długość]]*100</f>
        <v>115.27693234355642</v>
      </c>
      <c r="G40">
        <f>data_25_16[[#This Row],[BeamSearch długość]]/data_25_16[[#This Row],[OR Tools długość]]*100</f>
        <v>102.01853929227723</v>
      </c>
      <c r="I40">
        <f>data_25_64[[#This Row],[BeamSearch długość]]/data_25_64[[#This Row],[OR Tools długość]]*100</f>
        <v>103.53447386719503</v>
      </c>
    </row>
    <row r="41" spans="1:9" x14ac:dyDescent="0.25">
      <c r="A41">
        <f>data_25_1_greedy[[#This Row],[BeamSearch długość]]/data_25_1_greedy[[#This Row],[OR Tools długość]]*100</f>
        <v>119.40784866800244</v>
      </c>
      <c r="C41">
        <f>data_25_1__2[[#This Row],[BeamSearch długość]]/data_25_1__2[[#This Row],[OR Tools długość]]*100</f>
        <v>119.40784866800244</v>
      </c>
      <c r="E41">
        <f>data_25_4[[#This Row],[BeamSearch długość]]/data_25_4[[#This Row],[OR Tools długość]]*100</f>
        <v>119.22475624933931</v>
      </c>
      <c r="G41">
        <f>data_25_16[[#This Row],[BeamSearch długość]]/data_25_16[[#This Row],[OR Tools długość]]*100</f>
        <v>105.37141685853359</v>
      </c>
      <c r="I41">
        <f>data_25_64[[#This Row],[BeamSearch długość]]/data_25_64[[#This Row],[OR Tools długość]]*100</f>
        <v>109.79784536765025</v>
      </c>
    </row>
    <row r="42" spans="1:9" x14ac:dyDescent="0.25">
      <c r="A42">
        <f>data_25_1_greedy[[#This Row],[BeamSearch długość]]/data_25_1_greedy[[#This Row],[OR Tools długość]]*100</f>
        <v>119.71665452720457</v>
      </c>
      <c r="C42">
        <f>data_25_1__2[[#This Row],[BeamSearch długość]]/data_25_1__2[[#This Row],[OR Tools długość]]*100</f>
        <v>119.71665452720457</v>
      </c>
      <c r="E42">
        <f>data_25_4[[#This Row],[BeamSearch długość]]/data_25_4[[#This Row],[OR Tools długość]]*100</f>
        <v>111.96147838990562</v>
      </c>
      <c r="G42">
        <f>data_25_16[[#This Row],[BeamSearch długość]]/data_25_16[[#This Row],[OR Tools długość]]*100</f>
        <v>113.25323282622233</v>
      </c>
      <c r="I42">
        <f>data_25_64[[#This Row],[BeamSearch długość]]/data_25_64[[#This Row],[OR Tools długość]]*100</f>
        <v>102.04331847823281</v>
      </c>
    </row>
    <row r="43" spans="1:9" x14ac:dyDescent="0.25">
      <c r="A43">
        <f>data_25_1_greedy[[#This Row],[BeamSearch długość]]/data_25_1_greedy[[#This Row],[OR Tools długość]]*100</f>
        <v>135.86392390023386</v>
      </c>
      <c r="C43">
        <f>data_25_1__2[[#This Row],[BeamSearch długość]]/data_25_1__2[[#This Row],[OR Tools długość]]*100</f>
        <v>135.86392390023386</v>
      </c>
      <c r="E43">
        <f>data_25_4[[#This Row],[BeamSearch długość]]/data_25_4[[#This Row],[OR Tools długość]]*100</f>
        <v>108.00437424287637</v>
      </c>
      <c r="G43">
        <f>data_25_16[[#This Row],[BeamSearch długość]]/data_25_16[[#This Row],[OR Tools długość]]*100</f>
        <v>108.3969421726979</v>
      </c>
      <c r="I43">
        <f>data_25_64[[#This Row],[BeamSearch długość]]/data_25_64[[#This Row],[OR Tools długość]]*100</f>
        <v>107.93865473044126</v>
      </c>
    </row>
    <row r="44" spans="1:9" x14ac:dyDescent="0.25">
      <c r="A44">
        <f>data_25_1_greedy[[#This Row],[BeamSearch długość]]/data_25_1_greedy[[#This Row],[OR Tools długość]]*100</f>
        <v>125.36866154272465</v>
      </c>
      <c r="C44">
        <f>data_25_1__2[[#This Row],[BeamSearch długość]]/data_25_1__2[[#This Row],[OR Tools długość]]*100</f>
        <v>125.36866154272465</v>
      </c>
      <c r="E44">
        <f>data_25_4[[#This Row],[BeamSearch długość]]/data_25_4[[#This Row],[OR Tools długość]]*100</f>
        <v>108.77283330418375</v>
      </c>
      <c r="G44">
        <f>data_25_16[[#This Row],[BeamSearch długość]]/data_25_16[[#This Row],[OR Tools długość]]*100</f>
        <v>102.54514983640239</v>
      </c>
      <c r="I44">
        <f>data_25_64[[#This Row],[BeamSearch długość]]/data_25_64[[#This Row],[OR Tools długość]]*100</f>
        <v>104.48647494703567</v>
      </c>
    </row>
    <row r="45" spans="1:9" x14ac:dyDescent="0.25">
      <c r="A45">
        <f>data_25_1_greedy[[#This Row],[BeamSearch długość]]/data_25_1_greedy[[#This Row],[OR Tools długość]]*100</f>
        <v>114.1717686960255</v>
      </c>
      <c r="C45">
        <f>data_25_1__2[[#This Row],[BeamSearch długość]]/data_25_1__2[[#This Row],[OR Tools długość]]*100</f>
        <v>114.1717686960255</v>
      </c>
      <c r="E45">
        <f>data_25_4[[#This Row],[BeamSearch długość]]/data_25_4[[#This Row],[OR Tools długość]]*100</f>
        <v>114.4835586859591</v>
      </c>
      <c r="G45">
        <f>data_25_16[[#This Row],[BeamSearch długość]]/data_25_16[[#This Row],[OR Tools długość]]*100</f>
        <v>114.4835586859591</v>
      </c>
      <c r="I45">
        <f>data_25_64[[#This Row],[BeamSearch długość]]/data_25_64[[#This Row],[OR Tools długość]]*100</f>
        <v>107.44923317561268</v>
      </c>
    </row>
    <row r="46" spans="1:9" x14ac:dyDescent="0.25">
      <c r="A46">
        <f>data_25_1_greedy[[#This Row],[BeamSearch długość]]/data_25_1_greedy[[#This Row],[OR Tools długość]]*100</f>
        <v>115.80990492517714</v>
      </c>
      <c r="C46">
        <f>data_25_1__2[[#This Row],[BeamSearch długość]]/data_25_1__2[[#This Row],[OR Tools długość]]*100</f>
        <v>115.80990492517714</v>
      </c>
      <c r="E46">
        <f>data_25_4[[#This Row],[BeamSearch długość]]/data_25_4[[#This Row],[OR Tools długość]]*100</f>
        <v>108.18123515991422</v>
      </c>
      <c r="G46">
        <f>data_25_16[[#This Row],[BeamSearch długość]]/data_25_16[[#This Row],[OR Tools długość]]*100</f>
        <v>106.4859636504394</v>
      </c>
      <c r="I46">
        <f>data_25_64[[#This Row],[BeamSearch długość]]/data_25_64[[#This Row],[OR Tools długość]]*100</f>
        <v>112.37497677555841</v>
      </c>
    </row>
    <row r="47" spans="1:9" x14ac:dyDescent="0.25">
      <c r="A47">
        <f>data_25_1_greedy[[#This Row],[BeamSearch długość]]/data_25_1_greedy[[#This Row],[OR Tools długość]]*100</f>
        <v>133.00060842566458</v>
      </c>
      <c r="C47">
        <f>data_25_1__2[[#This Row],[BeamSearch długość]]/data_25_1__2[[#This Row],[OR Tools długość]]*100</f>
        <v>133.00060842566458</v>
      </c>
      <c r="E47">
        <f>data_25_4[[#This Row],[BeamSearch długość]]/data_25_4[[#This Row],[OR Tools długość]]*100</f>
        <v>104.71277142228712</v>
      </c>
      <c r="G47">
        <f>data_25_16[[#This Row],[BeamSearch długość]]/data_25_16[[#This Row],[OR Tools długość]]*100</f>
        <v>105.57042632544731</v>
      </c>
      <c r="I47">
        <f>data_25_64[[#This Row],[BeamSearch długość]]/data_25_64[[#This Row],[OR Tools długość]]*100</f>
        <v>103.82081446249218</v>
      </c>
    </row>
    <row r="48" spans="1:9" x14ac:dyDescent="0.25">
      <c r="A48">
        <f>data_25_1_greedy[[#This Row],[BeamSearch długość]]/data_25_1_greedy[[#This Row],[OR Tools długość]]*100</f>
        <v>113.71997839077225</v>
      </c>
      <c r="C48">
        <f>data_25_1__2[[#This Row],[BeamSearch długość]]/data_25_1__2[[#This Row],[OR Tools długość]]*100</f>
        <v>113.71997839077225</v>
      </c>
      <c r="E48">
        <f>data_25_4[[#This Row],[BeamSearch długość]]/data_25_4[[#This Row],[OR Tools długość]]*100</f>
        <v>106.54589688818015</v>
      </c>
      <c r="G48">
        <f>data_25_16[[#This Row],[BeamSearch długość]]/data_25_16[[#This Row],[OR Tools długość]]*100</f>
        <v>105.53377824840011</v>
      </c>
      <c r="I48">
        <f>data_25_64[[#This Row],[BeamSearch długość]]/data_25_64[[#This Row],[OR Tools długość]]*100</f>
        <v>105.92004877796106</v>
      </c>
    </row>
    <row r="49" spans="1:9" x14ac:dyDescent="0.25">
      <c r="A49">
        <f>data_25_1_greedy[[#This Row],[BeamSearch długość]]/data_25_1_greedy[[#This Row],[OR Tools długość]]*100</f>
        <v>134.43380061965067</v>
      </c>
      <c r="C49">
        <f>data_25_1__2[[#This Row],[BeamSearch długość]]/data_25_1__2[[#This Row],[OR Tools długość]]*100</f>
        <v>134.43380061965067</v>
      </c>
      <c r="E49">
        <f>data_25_4[[#This Row],[BeamSearch długość]]/data_25_4[[#This Row],[OR Tools długość]]*100</f>
        <v>103.72745417540979</v>
      </c>
      <c r="G49">
        <f>data_25_16[[#This Row],[BeamSearch długość]]/data_25_16[[#This Row],[OR Tools długość]]*100</f>
        <v>112.75261589569521</v>
      </c>
      <c r="I49">
        <f>data_25_64[[#This Row],[BeamSearch długość]]/data_25_64[[#This Row],[OR Tools długość]]*100</f>
        <v>112.75261589569521</v>
      </c>
    </row>
    <row r="50" spans="1:9" x14ac:dyDescent="0.25">
      <c r="A50">
        <f>data_25_1_greedy[[#This Row],[BeamSearch długość]]/data_25_1_greedy[[#This Row],[OR Tools długość]]*100</f>
        <v>106.86026488512242</v>
      </c>
      <c r="C50">
        <f>data_25_1__2[[#This Row],[BeamSearch długość]]/data_25_1__2[[#This Row],[OR Tools długość]]*100</f>
        <v>106.86026488512242</v>
      </c>
      <c r="E50">
        <f>data_25_4[[#This Row],[BeamSearch długość]]/data_25_4[[#This Row],[OR Tools długość]]*100</f>
        <v>107.12475335828884</v>
      </c>
      <c r="G50">
        <f>data_25_16[[#This Row],[BeamSearch długość]]/data_25_16[[#This Row],[OR Tools długość]]*100</f>
        <v>104.63595599981581</v>
      </c>
      <c r="I50">
        <f>data_25_64[[#This Row],[BeamSearch długość]]/data_25_64[[#This Row],[OR Tools długość]]*100</f>
        <v>105.39188701072848</v>
      </c>
    </row>
    <row r="51" spans="1:9" x14ac:dyDescent="0.25">
      <c r="A51">
        <f>data_25_1_greedy[[#This Row],[BeamSearch długość]]/data_25_1_greedy[[#This Row],[OR Tools długość]]*100</f>
        <v>116.72540971349285</v>
      </c>
      <c r="C51">
        <f>data_25_1__2[[#This Row],[BeamSearch długość]]/data_25_1__2[[#This Row],[OR Tools długość]]*100</f>
        <v>116.72540971349285</v>
      </c>
      <c r="E51">
        <f>data_25_4[[#This Row],[BeamSearch długość]]/data_25_4[[#This Row],[OR Tools długość]]*100</f>
        <v>118.0524187664776</v>
      </c>
      <c r="G51">
        <f>data_25_16[[#This Row],[BeamSearch długość]]/data_25_16[[#This Row],[OR Tools długość]]*100</f>
        <v>107.35336367006137</v>
      </c>
      <c r="I51">
        <f>data_25_64[[#This Row],[BeamSearch długość]]/data_25_64[[#This Row],[OR Tools długość]]*100</f>
        <v>107.07661504105972</v>
      </c>
    </row>
    <row r="52" spans="1:9" x14ac:dyDescent="0.25">
      <c r="A52">
        <f>data_25_1_greedy[[#This Row],[BeamSearch długość]]/data_25_1_greedy[[#This Row],[OR Tools długość]]*100</f>
        <v>127.85884739967277</v>
      </c>
      <c r="C52">
        <f>data_25_1__2[[#This Row],[BeamSearch długość]]/data_25_1__2[[#This Row],[OR Tools długość]]*100</f>
        <v>127.85884739967277</v>
      </c>
      <c r="E52">
        <f>data_25_4[[#This Row],[BeamSearch długość]]/data_25_4[[#This Row],[OR Tools długość]]*100</f>
        <v>106.20680110559633</v>
      </c>
      <c r="G52">
        <f>data_25_16[[#This Row],[BeamSearch długość]]/data_25_16[[#This Row],[OR Tools długość]]*100</f>
        <v>107.41758923829894</v>
      </c>
      <c r="I52">
        <f>data_25_64[[#This Row],[BeamSearch długość]]/data_25_64[[#This Row],[OR Tools długość]]*100</f>
        <v>103.18147320237789</v>
      </c>
    </row>
    <row r="53" spans="1:9" x14ac:dyDescent="0.25">
      <c r="A53">
        <f>data_25_1_greedy[[#This Row],[BeamSearch długość]]/data_25_1_greedy[[#This Row],[OR Tools długość]]*100</f>
        <v>122.57780771120717</v>
      </c>
      <c r="C53">
        <f>data_25_1__2[[#This Row],[BeamSearch długość]]/data_25_1__2[[#This Row],[OR Tools długość]]*100</f>
        <v>122.57780771120717</v>
      </c>
      <c r="E53">
        <f>data_25_4[[#This Row],[BeamSearch długość]]/data_25_4[[#This Row],[OR Tools długość]]*100</f>
        <v>110.64034177617437</v>
      </c>
      <c r="G53">
        <f>data_25_16[[#This Row],[BeamSearch długość]]/data_25_16[[#This Row],[OR Tools długość]]*100</f>
        <v>103.83741378659796</v>
      </c>
      <c r="I53">
        <f>data_25_64[[#This Row],[BeamSearch długość]]/data_25_64[[#This Row],[OR Tools długość]]*100</f>
        <v>101.56697213450239</v>
      </c>
    </row>
    <row r="54" spans="1:9" x14ac:dyDescent="0.25">
      <c r="A54">
        <f>data_25_1_greedy[[#This Row],[BeamSearch długość]]/data_25_1_greedy[[#This Row],[OR Tools długość]]*100</f>
        <v>117.38292879373347</v>
      </c>
      <c r="C54">
        <f>data_25_1__2[[#This Row],[BeamSearch długość]]/data_25_1__2[[#This Row],[OR Tools długość]]*100</f>
        <v>117.38292879373347</v>
      </c>
      <c r="E54">
        <f>data_25_4[[#This Row],[BeamSearch długość]]/data_25_4[[#This Row],[OR Tools długość]]*100</f>
        <v>111.16416806452023</v>
      </c>
      <c r="G54">
        <f>data_25_16[[#This Row],[BeamSearch długość]]/data_25_16[[#This Row],[OR Tools długość]]*100</f>
        <v>105.62528918928268</v>
      </c>
      <c r="I54">
        <f>data_25_64[[#This Row],[BeamSearch długość]]/data_25_64[[#This Row],[OR Tools długość]]*100</f>
        <v>105.38817168035992</v>
      </c>
    </row>
    <row r="55" spans="1:9" x14ac:dyDescent="0.25">
      <c r="A55">
        <f>data_25_1_greedy[[#This Row],[BeamSearch długość]]/data_25_1_greedy[[#This Row],[OR Tools długość]]*100</f>
        <v>123.69608859448454</v>
      </c>
      <c r="C55">
        <f>data_25_1__2[[#This Row],[BeamSearch długość]]/data_25_1__2[[#This Row],[OR Tools długość]]*100</f>
        <v>123.69608859448454</v>
      </c>
      <c r="E55">
        <f>data_25_4[[#This Row],[BeamSearch długość]]/data_25_4[[#This Row],[OR Tools długość]]*100</f>
        <v>112.95673299263515</v>
      </c>
      <c r="G55">
        <f>data_25_16[[#This Row],[BeamSearch długość]]/data_25_16[[#This Row],[OR Tools długość]]*100</f>
        <v>108.72998024706659</v>
      </c>
      <c r="I55">
        <f>data_25_64[[#This Row],[BeamSearch długość]]/data_25_64[[#This Row],[OR Tools długość]]*100</f>
        <v>104.36253201119665</v>
      </c>
    </row>
    <row r="56" spans="1:9" x14ac:dyDescent="0.25">
      <c r="A56">
        <f>data_25_1_greedy[[#This Row],[BeamSearch długość]]/data_25_1_greedy[[#This Row],[OR Tools długość]]*100</f>
        <v>129.43663716500555</v>
      </c>
      <c r="C56">
        <f>data_25_1__2[[#This Row],[BeamSearch długość]]/data_25_1__2[[#This Row],[OR Tools długość]]*100</f>
        <v>129.43663716500555</v>
      </c>
      <c r="E56">
        <f>data_25_4[[#This Row],[BeamSearch długość]]/data_25_4[[#This Row],[OR Tools długość]]*100</f>
        <v>109.82480877579401</v>
      </c>
      <c r="G56">
        <f>data_25_16[[#This Row],[BeamSearch długość]]/data_25_16[[#This Row],[OR Tools długość]]*100</f>
        <v>108.21085558048435</v>
      </c>
      <c r="I56">
        <f>data_25_64[[#This Row],[BeamSearch długość]]/data_25_64[[#This Row],[OR Tools długość]]*100</f>
        <v>105.06149916027174</v>
      </c>
    </row>
    <row r="57" spans="1:9" x14ac:dyDescent="0.25">
      <c r="A57">
        <f>data_25_1_greedy[[#This Row],[BeamSearch długość]]/data_25_1_greedy[[#This Row],[OR Tools długość]]*100</f>
        <v>122.78550484463513</v>
      </c>
      <c r="C57">
        <f>data_25_1__2[[#This Row],[BeamSearch długość]]/data_25_1__2[[#This Row],[OR Tools długość]]*100</f>
        <v>122.78550484463513</v>
      </c>
      <c r="E57">
        <f>data_25_4[[#This Row],[BeamSearch długość]]/data_25_4[[#This Row],[OR Tools długość]]*100</f>
        <v>114.78233630299903</v>
      </c>
      <c r="G57">
        <f>data_25_16[[#This Row],[BeamSearch długość]]/data_25_16[[#This Row],[OR Tools długość]]*100</f>
        <v>111.09948219035326</v>
      </c>
      <c r="I57">
        <f>data_25_64[[#This Row],[BeamSearch długość]]/data_25_64[[#This Row],[OR Tools długość]]*100</f>
        <v>108.07306801117336</v>
      </c>
    </row>
    <row r="58" spans="1:9" x14ac:dyDescent="0.25">
      <c r="A58">
        <f>data_25_1_greedy[[#This Row],[BeamSearch długość]]/data_25_1_greedy[[#This Row],[OR Tools długość]]*100</f>
        <v>127.4474690804593</v>
      </c>
      <c r="C58">
        <f>data_25_1__2[[#This Row],[BeamSearch długość]]/data_25_1__2[[#This Row],[OR Tools długość]]*100</f>
        <v>127.4474690804593</v>
      </c>
      <c r="E58">
        <f>data_25_4[[#This Row],[BeamSearch długość]]/data_25_4[[#This Row],[OR Tools długość]]*100</f>
        <v>120.37903435243513</v>
      </c>
      <c r="G58">
        <f>data_25_16[[#This Row],[BeamSearch długość]]/data_25_16[[#This Row],[OR Tools długość]]*100</f>
        <v>120.43668209652994</v>
      </c>
      <c r="I58">
        <f>data_25_64[[#This Row],[BeamSearch długość]]/data_25_64[[#This Row],[OR Tools długość]]*100</f>
        <v>118.47861634973893</v>
      </c>
    </row>
    <row r="59" spans="1:9" x14ac:dyDescent="0.25">
      <c r="A59">
        <f>data_25_1_greedy[[#This Row],[BeamSearch długość]]/data_25_1_greedy[[#This Row],[OR Tools długość]]*100</f>
        <v>115.00337225498956</v>
      </c>
      <c r="C59">
        <f>data_25_1__2[[#This Row],[BeamSearch długość]]/data_25_1__2[[#This Row],[OR Tools długość]]*100</f>
        <v>115.00337225498956</v>
      </c>
      <c r="E59">
        <f>data_25_4[[#This Row],[BeamSearch długość]]/data_25_4[[#This Row],[OR Tools długość]]*100</f>
        <v>113.97981354858453</v>
      </c>
      <c r="G59">
        <f>data_25_16[[#This Row],[BeamSearch długość]]/data_25_16[[#This Row],[OR Tools długość]]*100</f>
        <v>104.38191529755161</v>
      </c>
      <c r="I59">
        <f>data_25_64[[#This Row],[BeamSearch długość]]/data_25_64[[#This Row],[OR Tools długość]]*100</f>
        <v>104.38191529755161</v>
      </c>
    </row>
    <row r="60" spans="1:9" x14ac:dyDescent="0.25">
      <c r="A60">
        <f>data_25_1_greedy[[#This Row],[BeamSearch długość]]/data_25_1_greedy[[#This Row],[OR Tools długość]]*100</f>
        <v>119.83915271624119</v>
      </c>
      <c r="C60">
        <f>data_25_1__2[[#This Row],[BeamSearch długość]]/data_25_1__2[[#This Row],[OR Tools długość]]*100</f>
        <v>119.83915271624119</v>
      </c>
      <c r="E60">
        <f>data_25_4[[#This Row],[BeamSearch długość]]/data_25_4[[#This Row],[OR Tools długość]]*100</f>
        <v>109.50382795077364</v>
      </c>
      <c r="G60">
        <f>data_25_16[[#This Row],[BeamSearch długość]]/data_25_16[[#This Row],[OR Tools długość]]*100</f>
        <v>110.71550328274287</v>
      </c>
      <c r="I60">
        <f>data_25_64[[#This Row],[BeamSearch długość]]/data_25_64[[#This Row],[OR Tools długość]]*100</f>
        <v>110.29234311313722</v>
      </c>
    </row>
    <row r="61" spans="1:9" x14ac:dyDescent="0.25">
      <c r="A61">
        <f>data_25_1_greedy[[#This Row],[BeamSearch długość]]/data_25_1_greedy[[#This Row],[OR Tools długość]]*100</f>
        <v>114.74443401768536</v>
      </c>
      <c r="C61">
        <f>data_25_1__2[[#This Row],[BeamSearch długość]]/data_25_1__2[[#This Row],[OR Tools długość]]*100</f>
        <v>114.74443401768536</v>
      </c>
      <c r="E61">
        <f>data_25_4[[#This Row],[BeamSearch długość]]/data_25_4[[#This Row],[OR Tools długość]]*100</f>
        <v>120.63277297878443</v>
      </c>
      <c r="G61">
        <f>data_25_16[[#This Row],[BeamSearch długość]]/data_25_16[[#This Row],[OR Tools długość]]*100</f>
        <v>103.04207406403087</v>
      </c>
      <c r="I61">
        <f>data_25_64[[#This Row],[BeamSearch długość]]/data_25_64[[#This Row],[OR Tools długość]]*100</f>
        <v>103.7411517421791</v>
      </c>
    </row>
    <row r="62" spans="1:9" x14ac:dyDescent="0.25">
      <c r="A62">
        <f>data_25_1_greedy[[#This Row],[BeamSearch długość]]/data_25_1_greedy[[#This Row],[OR Tools długość]]*100</f>
        <v>117.05343194489888</v>
      </c>
      <c r="C62">
        <f>data_25_1__2[[#This Row],[BeamSearch długość]]/data_25_1__2[[#This Row],[OR Tools długość]]*100</f>
        <v>117.05343194489888</v>
      </c>
      <c r="E62">
        <f>data_25_4[[#This Row],[BeamSearch długość]]/data_25_4[[#This Row],[OR Tools długość]]*100</f>
        <v>112.9676711072874</v>
      </c>
      <c r="G62">
        <f>data_25_16[[#This Row],[BeamSearch długość]]/data_25_16[[#This Row],[OR Tools długość]]*100</f>
        <v>113.15323048100542</v>
      </c>
      <c r="I62">
        <f>data_25_64[[#This Row],[BeamSearch długość]]/data_25_64[[#This Row],[OR Tools długość]]*100</f>
        <v>114.02859026761647</v>
      </c>
    </row>
    <row r="63" spans="1:9" x14ac:dyDescent="0.25">
      <c r="A63">
        <f>data_25_1_greedy[[#This Row],[BeamSearch długość]]/data_25_1_greedy[[#This Row],[OR Tools długość]]*100</f>
        <v>134.9605453105346</v>
      </c>
      <c r="C63">
        <f>data_25_1__2[[#This Row],[BeamSearch długość]]/data_25_1__2[[#This Row],[OR Tools długość]]*100</f>
        <v>134.9605453105346</v>
      </c>
      <c r="E63">
        <f>data_25_4[[#This Row],[BeamSearch długość]]/data_25_4[[#This Row],[OR Tools długość]]*100</f>
        <v>111.96631630947802</v>
      </c>
      <c r="G63">
        <f>data_25_16[[#This Row],[BeamSearch długość]]/data_25_16[[#This Row],[OR Tools długość]]*100</f>
        <v>106.54333743544761</v>
      </c>
      <c r="I63">
        <f>data_25_64[[#This Row],[BeamSearch długość]]/data_25_64[[#This Row],[OR Tools długość]]*100</f>
        <v>106.54333743544761</v>
      </c>
    </row>
    <row r="64" spans="1:9" x14ac:dyDescent="0.25">
      <c r="A64">
        <f>data_25_1_greedy[[#This Row],[BeamSearch długość]]/data_25_1_greedy[[#This Row],[OR Tools długość]]*100</f>
        <v>118.20831397705653</v>
      </c>
      <c r="C64">
        <f>data_25_1__2[[#This Row],[BeamSearch długość]]/data_25_1__2[[#This Row],[OR Tools długość]]*100</f>
        <v>118.20831397705653</v>
      </c>
      <c r="E64">
        <f>data_25_4[[#This Row],[BeamSearch długość]]/data_25_4[[#This Row],[OR Tools długość]]*100</f>
        <v>121.63970924981811</v>
      </c>
      <c r="G64">
        <f>data_25_16[[#This Row],[BeamSearch długość]]/data_25_16[[#This Row],[OR Tools długość]]*100</f>
        <v>106.39193849564276</v>
      </c>
      <c r="I64">
        <f>data_25_64[[#This Row],[BeamSearch długość]]/data_25_64[[#This Row],[OR Tools długość]]*100</f>
        <v>118.11897647186336</v>
      </c>
    </row>
    <row r="65" spans="1:9" x14ac:dyDescent="0.25">
      <c r="A65">
        <f>data_25_1_greedy[[#This Row],[BeamSearch długość]]/data_25_1_greedy[[#This Row],[OR Tools długość]]*100</f>
        <v>116.22484530408603</v>
      </c>
      <c r="C65">
        <f>data_25_1__2[[#This Row],[BeamSearch długość]]/data_25_1__2[[#This Row],[OR Tools długość]]*100</f>
        <v>116.22484530408603</v>
      </c>
      <c r="E65">
        <f>data_25_4[[#This Row],[BeamSearch długość]]/data_25_4[[#This Row],[OR Tools długość]]*100</f>
        <v>113.08441261736579</v>
      </c>
      <c r="G65">
        <f>data_25_16[[#This Row],[BeamSearch długość]]/data_25_16[[#This Row],[OR Tools długość]]*100</f>
        <v>103.71393469634454</v>
      </c>
      <c r="I65">
        <f>data_25_64[[#This Row],[BeamSearch długość]]/data_25_64[[#This Row],[OR Tools długość]]*100</f>
        <v>112.54948353106795</v>
      </c>
    </row>
    <row r="66" spans="1:9" x14ac:dyDescent="0.25">
      <c r="A66">
        <f>data_25_1_greedy[[#This Row],[BeamSearch długość]]/data_25_1_greedy[[#This Row],[OR Tools długość]]*100</f>
        <v>130.77957724456027</v>
      </c>
      <c r="C66">
        <f>data_25_1__2[[#This Row],[BeamSearch długość]]/data_25_1__2[[#This Row],[OR Tools długość]]*100</f>
        <v>130.77957724456027</v>
      </c>
      <c r="E66">
        <f>data_25_4[[#This Row],[BeamSearch długość]]/data_25_4[[#This Row],[OR Tools długość]]*100</f>
        <v>105.45325968873571</v>
      </c>
      <c r="G66">
        <f>data_25_16[[#This Row],[BeamSearch długość]]/data_25_16[[#This Row],[OR Tools długość]]*100</f>
        <v>105.45325968873571</v>
      </c>
      <c r="I66">
        <f>data_25_64[[#This Row],[BeamSearch długość]]/data_25_64[[#This Row],[OR Tools długość]]*100</f>
        <v>102.91912424093508</v>
      </c>
    </row>
    <row r="67" spans="1:9" x14ac:dyDescent="0.25">
      <c r="A67">
        <f>data_25_1_greedy[[#This Row],[BeamSearch długość]]/data_25_1_greedy[[#This Row],[OR Tools długość]]*100</f>
        <v>122.44341044462179</v>
      </c>
      <c r="C67">
        <f>data_25_1__2[[#This Row],[BeamSearch długość]]/data_25_1__2[[#This Row],[OR Tools długość]]*100</f>
        <v>122.44341044462179</v>
      </c>
      <c r="E67">
        <f>data_25_4[[#This Row],[BeamSearch długość]]/data_25_4[[#This Row],[OR Tools długość]]*100</f>
        <v>106.85566727066013</v>
      </c>
      <c r="G67">
        <f>data_25_16[[#This Row],[BeamSearch długość]]/data_25_16[[#This Row],[OR Tools długość]]*100</f>
        <v>108.1077142959783</v>
      </c>
      <c r="I67">
        <f>data_25_64[[#This Row],[BeamSearch długość]]/data_25_64[[#This Row],[OR Tools długość]]*100</f>
        <v>108.73865637695461</v>
      </c>
    </row>
    <row r="68" spans="1:9" x14ac:dyDescent="0.25">
      <c r="A68">
        <f>data_25_1_greedy[[#This Row],[BeamSearch długość]]/data_25_1_greedy[[#This Row],[OR Tools długość]]*100</f>
        <v>128.84308956905883</v>
      </c>
      <c r="C68">
        <f>data_25_1__2[[#This Row],[BeamSearch długość]]/data_25_1__2[[#This Row],[OR Tools długość]]*100</f>
        <v>119.76298621321241</v>
      </c>
      <c r="E68">
        <f>data_25_4[[#This Row],[BeamSearch długość]]/data_25_4[[#This Row],[OR Tools długość]]*100</f>
        <v>134.02456096080942</v>
      </c>
      <c r="G68">
        <f>data_25_16[[#This Row],[BeamSearch długość]]/data_25_16[[#This Row],[OR Tools długość]]*100</f>
        <v>114.461428665841</v>
      </c>
      <c r="I68">
        <f>data_25_64[[#This Row],[BeamSearch długość]]/data_25_64[[#This Row],[OR Tools długość]]*100</f>
        <v>114.32121549977212</v>
      </c>
    </row>
    <row r="69" spans="1:9" x14ac:dyDescent="0.25">
      <c r="A69">
        <f>data_25_1_greedy[[#This Row],[BeamSearch długość]]/data_25_1_greedy[[#This Row],[OR Tools długość]]*100</f>
        <v>109.07864942331919</v>
      </c>
      <c r="C69">
        <f>data_25_1__2[[#This Row],[BeamSearch długość]]/data_25_1__2[[#This Row],[OR Tools długość]]*100</f>
        <v>109.07864942331919</v>
      </c>
      <c r="E69">
        <f>data_25_4[[#This Row],[BeamSearch długość]]/data_25_4[[#This Row],[OR Tools długość]]*100</f>
        <v>105.46065972200603</v>
      </c>
      <c r="G69">
        <f>data_25_16[[#This Row],[BeamSearch długość]]/data_25_16[[#This Row],[OR Tools długość]]*100</f>
        <v>103.37525866058957</v>
      </c>
      <c r="I69">
        <f>data_25_64[[#This Row],[BeamSearch długość]]/data_25_64[[#This Row],[OR Tools długość]]*100</f>
        <v>108.284185226926</v>
      </c>
    </row>
    <row r="70" spans="1:9" x14ac:dyDescent="0.25">
      <c r="A70">
        <f>data_25_1_greedy[[#This Row],[BeamSearch długość]]/data_25_1_greedy[[#This Row],[OR Tools długość]]*100</f>
        <v>111.09650918126262</v>
      </c>
      <c r="C70">
        <f>data_25_1__2[[#This Row],[BeamSearch długość]]/data_25_1__2[[#This Row],[OR Tools długość]]*100</f>
        <v>111.09650918126262</v>
      </c>
      <c r="E70">
        <f>data_25_4[[#This Row],[BeamSearch długość]]/data_25_4[[#This Row],[OR Tools długość]]*100</f>
        <v>121.47435944730924</v>
      </c>
      <c r="G70">
        <f>data_25_16[[#This Row],[BeamSearch długość]]/data_25_16[[#This Row],[OR Tools długość]]*100</f>
        <v>104.11993794983201</v>
      </c>
      <c r="I70">
        <f>data_25_64[[#This Row],[BeamSearch długość]]/data_25_64[[#This Row],[OR Tools długość]]*100</f>
        <v>102.33292144283071</v>
      </c>
    </row>
    <row r="71" spans="1:9" x14ac:dyDescent="0.25">
      <c r="A71">
        <f>data_25_1_greedy[[#This Row],[BeamSearch długość]]/data_25_1_greedy[[#This Row],[OR Tools długość]]*100</f>
        <v>119.5425401189504</v>
      </c>
      <c r="C71">
        <f>data_25_1__2[[#This Row],[BeamSearch długość]]/data_25_1__2[[#This Row],[OR Tools długość]]*100</f>
        <v>119.5425401189504</v>
      </c>
      <c r="E71">
        <f>data_25_4[[#This Row],[BeamSearch długość]]/data_25_4[[#This Row],[OR Tools długość]]*100</f>
        <v>108.9928951218084</v>
      </c>
      <c r="G71">
        <f>data_25_16[[#This Row],[BeamSearch długość]]/data_25_16[[#This Row],[OR Tools długość]]*100</f>
        <v>108.33251492439653</v>
      </c>
      <c r="I71">
        <f>data_25_64[[#This Row],[BeamSearch długość]]/data_25_64[[#This Row],[OR Tools długość]]*100</f>
        <v>106.67480332330793</v>
      </c>
    </row>
    <row r="72" spans="1:9" x14ac:dyDescent="0.25">
      <c r="A72">
        <f>data_25_1_greedy[[#This Row],[BeamSearch długość]]/data_25_1_greedy[[#This Row],[OR Tools długość]]*100</f>
        <v>114.41616247301091</v>
      </c>
      <c r="C72">
        <f>data_25_1__2[[#This Row],[BeamSearch długość]]/data_25_1__2[[#This Row],[OR Tools długość]]*100</f>
        <v>114.41616247301091</v>
      </c>
      <c r="E72">
        <f>data_25_4[[#This Row],[BeamSearch długość]]/data_25_4[[#This Row],[OR Tools długość]]*100</f>
        <v>110.89640030292965</v>
      </c>
      <c r="G72">
        <f>data_25_16[[#This Row],[BeamSearch długość]]/data_25_16[[#This Row],[OR Tools długość]]*100</f>
        <v>101.76233253871865</v>
      </c>
      <c r="I72">
        <f>data_25_64[[#This Row],[BeamSearch długość]]/data_25_64[[#This Row],[OR Tools długość]]*100</f>
        <v>105.1197637265598</v>
      </c>
    </row>
    <row r="73" spans="1:9" x14ac:dyDescent="0.25">
      <c r="A73">
        <f>data_25_1_greedy[[#This Row],[BeamSearch długość]]/data_25_1_greedy[[#This Row],[OR Tools długość]]*100</f>
        <v>108.57364811199275</v>
      </c>
      <c r="C73">
        <f>data_25_1__2[[#This Row],[BeamSearch długość]]/data_25_1__2[[#This Row],[OR Tools długość]]*100</f>
        <v>113.33740040519599</v>
      </c>
      <c r="E73">
        <f>data_25_4[[#This Row],[BeamSearch długość]]/data_25_4[[#This Row],[OR Tools długość]]*100</f>
        <v>115.10110133984503</v>
      </c>
      <c r="G73">
        <f>data_25_16[[#This Row],[BeamSearch długość]]/data_25_16[[#This Row],[OR Tools długość]]*100</f>
        <v>108.3972002689042</v>
      </c>
      <c r="I73">
        <f>data_25_64[[#This Row],[BeamSearch długość]]/data_25_64[[#This Row],[OR Tools długość]]*100</f>
        <v>108.3972002689042</v>
      </c>
    </row>
    <row r="74" spans="1:9" x14ac:dyDescent="0.25">
      <c r="A74">
        <f>data_25_1_greedy[[#This Row],[BeamSearch długość]]/data_25_1_greedy[[#This Row],[OR Tools długość]]*100</f>
        <v>114.79754484263194</v>
      </c>
      <c r="C74">
        <f>data_25_1__2[[#This Row],[BeamSearch długość]]/data_25_1__2[[#This Row],[OR Tools długość]]*100</f>
        <v>114.79754484263194</v>
      </c>
      <c r="E74">
        <f>data_25_4[[#This Row],[BeamSearch długość]]/data_25_4[[#This Row],[OR Tools długość]]*100</f>
        <v>115.18406259458871</v>
      </c>
      <c r="G74">
        <f>data_25_16[[#This Row],[BeamSearch długość]]/data_25_16[[#This Row],[OR Tools długość]]*100</f>
        <v>113.54600757057457</v>
      </c>
      <c r="I74">
        <f>data_25_64[[#This Row],[BeamSearch długość]]/data_25_64[[#This Row],[OR Tools długość]]*100</f>
        <v>105.54330487222694</v>
      </c>
    </row>
    <row r="75" spans="1:9" x14ac:dyDescent="0.25">
      <c r="A75">
        <f>data_25_1_greedy[[#This Row],[BeamSearch długość]]/data_25_1_greedy[[#This Row],[OR Tools długość]]*100</f>
        <v>120.654363438343</v>
      </c>
      <c r="C75">
        <f>data_25_1__2[[#This Row],[BeamSearch długość]]/data_25_1__2[[#This Row],[OR Tools długość]]*100</f>
        <v>120.654363438343</v>
      </c>
      <c r="E75">
        <f>data_25_4[[#This Row],[BeamSearch długość]]/data_25_4[[#This Row],[OR Tools długość]]*100</f>
        <v>118.76922391893902</v>
      </c>
      <c r="G75">
        <f>data_25_16[[#This Row],[BeamSearch długość]]/data_25_16[[#This Row],[OR Tools długość]]*100</f>
        <v>118.42017853609687</v>
      </c>
      <c r="I75">
        <f>data_25_64[[#This Row],[BeamSearch długość]]/data_25_64[[#This Row],[OR Tools długość]]*100</f>
        <v>112.41084296955617</v>
      </c>
    </row>
    <row r="76" spans="1:9" x14ac:dyDescent="0.25">
      <c r="A76">
        <f>data_25_1_greedy[[#This Row],[BeamSearch długość]]/data_25_1_greedy[[#This Row],[OR Tools długość]]*100</f>
        <v>118.28859420257709</v>
      </c>
      <c r="C76">
        <f>data_25_1__2[[#This Row],[BeamSearch długość]]/data_25_1__2[[#This Row],[OR Tools długość]]*100</f>
        <v>118.28859420257709</v>
      </c>
      <c r="E76">
        <f>data_25_4[[#This Row],[BeamSearch długość]]/data_25_4[[#This Row],[OR Tools długość]]*100</f>
        <v>105.10218016991809</v>
      </c>
      <c r="G76">
        <f>data_25_16[[#This Row],[BeamSearch długość]]/data_25_16[[#This Row],[OR Tools długość]]*100</f>
        <v>105.51664580895684</v>
      </c>
      <c r="I76">
        <f>data_25_64[[#This Row],[BeamSearch długość]]/data_25_64[[#This Row],[OR Tools długość]]*100</f>
        <v>105.51664580895684</v>
      </c>
    </row>
    <row r="77" spans="1:9" x14ac:dyDescent="0.25">
      <c r="A77">
        <f>data_25_1_greedy[[#This Row],[BeamSearch długość]]/data_25_1_greedy[[#This Row],[OR Tools długość]]*100</f>
        <v>115.88274811272943</v>
      </c>
      <c r="C77">
        <f>data_25_1__2[[#This Row],[BeamSearch długość]]/data_25_1__2[[#This Row],[OR Tools długość]]*100</f>
        <v>115.88274811272943</v>
      </c>
      <c r="E77">
        <f>data_25_4[[#This Row],[BeamSearch długość]]/data_25_4[[#This Row],[OR Tools długość]]*100</f>
        <v>104.72978708534313</v>
      </c>
      <c r="G77">
        <f>data_25_16[[#This Row],[BeamSearch długość]]/data_25_16[[#This Row],[OR Tools długość]]*100</f>
        <v>101.9626334272282</v>
      </c>
      <c r="I77">
        <f>data_25_64[[#This Row],[BeamSearch długość]]/data_25_64[[#This Row],[OR Tools długość]]*100</f>
        <v>101.75440701414861</v>
      </c>
    </row>
    <row r="78" spans="1:9" x14ac:dyDescent="0.25">
      <c r="A78">
        <f>data_25_1_greedy[[#This Row],[BeamSearch długość]]/data_25_1_greedy[[#This Row],[OR Tools długość]]*100</f>
        <v>120.82363834719831</v>
      </c>
      <c r="C78">
        <f>data_25_1__2[[#This Row],[BeamSearch długość]]/data_25_1__2[[#This Row],[OR Tools długość]]*100</f>
        <v>122.69972245301844</v>
      </c>
      <c r="E78">
        <f>data_25_4[[#This Row],[BeamSearch długość]]/data_25_4[[#This Row],[OR Tools długość]]*100</f>
        <v>116.358598963814</v>
      </c>
      <c r="G78">
        <f>data_25_16[[#This Row],[BeamSearch długość]]/data_25_16[[#This Row],[OR Tools długość]]*100</f>
        <v>107.96761660535594</v>
      </c>
      <c r="I78">
        <f>data_25_64[[#This Row],[BeamSearch długość]]/data_25_64[[#This Row],[OR Tools długość]]*100</f>
        <v>100.95278152187068</v>
      </c>
    </row>
    <row r="79" spans="1:9" x14ac:dyDescent="0.25">
      <c r="A79">
        <f>data_25_1_greedy[[#This Row],[BeamSearch długość]]/data_25_1_greedy[[#This Row],[OR Tools długość]]*100</f>
        <v>132.16893039991183</v>
      </c>
      <c r="C79">
        <f>data_25_1__2[[#This Row],[BeamSearch długość]]/data_25_1__2[[#This Row],[OR Tools długość]]*100</f>
        <v>132.16893039991183</v>
      </c>
      <c r="E79">
        <f>data_25_4[[#This Row],[BeamSearch długość]]/data_25_4[[#This Row],[OR Tools długość]]*100</f>
        <v>115.32987042576683</v>
      </c>
      <c r="G79">
        <f>data_25_16[[#This Row],[BeamSearch długość]]/data_25_16[[#This Row],[OR Tools długość]]*100</f>
        <v>109.88914334833142</v>
      </c>
      <c r="I79">
        <f>data_25_64[[#This Row],[BeamSearch długość]]/data_25_64[[#This Row],[OR Tools długość]]*100</f>
        <v>112.67899506285745</v>
      </c>
    </row>
    <row r="80" spans="1:9" x14ac:dyDescent="0.25">
      <c r="A80">
        <f>data_25_1_greedy[[#This Row],[BeamSearch długość]]/data_25_1_greedy[[#This Row],[OR Tools długość]]*100</f>
        <v>112.37473585348671</v>
      </c>
      <c r="C80">
        <f>data_25_1__2[[#This Row],[BeamSearch długość]]/data_25_1__2[[#This Row],[OR Tools długość]]*100</f>
        <v>112.37473585348671</v>
      </c>
      <c r="E80">
        <f>data_25_4[[#This Row],[BeamSearch długość]]/data_25_4[[#This Row],[OR Tools długość]]*100</f>
        <v>107.51726824478645</v>
      </c>
      <c r="G80">
        <f>data_25_16[[#This Row],[BeamSearch długość]]/data_25_16[[#This Row],[OR Tools długość]]*100</f>
        <v>106.91988089393583</v>
      </c>
      <c r="I80">
        <f>data_25_64[[#This Row],[BeamSearch długość]]/data_25_64[[#This Row],[OR Tools długość]]*100</f>
        <v>103.63193451300987</v>
      </c>
    </row>
    <row r="81" spans="1:9" x14ac:dyDescent="0.25">
      <c r="A81">
        <f>data_25_1_greedy[[#This Row],[BeamSearch długość]]/data_25_1_greedy[[#This Row],[OR Tools długość]]*100</f>
        <v>122.42721689281643</v>
      </c>
      <c r="C81">
        <f>data_25_1__2[[#This Row],[BeamSearch długość]]/data_25_1__2[[#This Row],[OR Tools długość]]*100</f>
        <v>122.42721689281643</v>
      </c>
      <c r="E81">
        <f>data_25_4[[#This Row],[BeamSearch długość]]/data_25_4[[#This Row],[OR Tools długość]]*100</f>
        <v>114.02722181390361</v>
      </c>
      <c r="G81">
        <f>data_25_16[[#This Row],[BeamSearch długość]]/data_25_16[[#This Row],[OR Tools długość]]*100</f>
        <v>107.03788371379868</v>
      </c>
      <c r="I81">
        <f>data_25_64[[#This Row],[BeamSearch długość]]/data_25_64[[#This Row],[OR Tools długość]]*100</f>
        <v>106.81453014781033</v>
      </c>
    </row>
    <row r="82" spans="1:9" x14ac:dyDescent="0.25">
      <c r="A82">
        <f>data_25_1_greedy[[#This Row],[BeamSearch długość]]/data_25_1_greedy[[#This Row],[OR Tools długość]]*100</f>
        <v>121.80598775606938</v>
      </c>
      <c r="C82">
        <f>data_25_1__2[[#This Row],[BeamSearch długość]]/data_25_1__2[[#This Row],[OR Tools długość]]*100</f>
        <v>121.80598775606938</v>
      </c>
      <c r="E82">
        <f>data_25_4[[#This Row],[BeamSearch długość]]/data_25_4[[#This Row],[OR Tools długość]]*100</f>
        <v>114.75925684294057</v>
      </c>
      <c r="G82">
        <f>data_25_16[[#This Row],[BeamSearch długość]]/data_25_16[[#This Row],[OR Tools długość]]*100</f>
        <v>109.16190055201542</v>
      </c>
      <c r="I82">
        <f>data_25_64[[#This Row],[BeamSearch długość]]/data_25_64[[#This Row],[OR Tools długość]]*100</f>
        <v>114.51665765724984</v>
      </c>
    </row>
    <row r="83" spans="1:9" x14ac:dyDescent="0.25">
      <c r="A83">
        <f>data_25_1_greedy[[#This Row],[BeamSearch długość]]/data_25_1_greedy[[#This Row],[OR Tools długość]]*100</f>
        <v>116.02019432335587</v>
      </c>
      <c r="C83">
        <f>data_25_1__2[[#This Row],[BeamSearch długość]]/data_25_1__2[[#This Row],[OR Tools długość]]*100</f>
        <v>116.02019432335587</v>
      </c>
      <c r="E83">
        <f>data_25_4[[#This Row],[BeamSearch długość]]/data_25_4[[#This Row],[OR Tools długość]]*100</f>
        <v>129.13992579789883</v>
      </c>
      <c r="G83">
        <f>data_25_16[[#This Row],[BeamSearch długość]]/data_25_16[[#This Row],[OR Tools długość]]*100</f>
        <v>108.95206033783363</v>
      </c>
      <c r="I83">
        <f>data_25_64[[#This Row],[BeamSearch długość]]/data_25_64[[#This Row],[OR Tools długość]]*100</f>
        <v>100.4825300190563</v>
      </c>
    </row>
    <row r="84" spans="1:9" x14ac:dyDescent="0.25">
      <c r="A84">
        <f>data_25_1_greedy[[#This Row],[BeamSearch długość]]/data_25_1_greedy[[#This Row],[OR Tools długość]]*100</f>
        <v>111.58849802987014</v>
      </c>
      <c r="C84">
        <f>data_25_1__2[[#This Row],[BeamSearch długość]]/data_25_1__2[[#This Row],[OR Tools długość]]*100</f>
        <v>111.58849802987014</v>
      </c>
      <c r="E84">
        <f>data_25_4[[#This Row],[BeamSearch długość]]/data_25_4[[#This Row],[OR Tools długość]]*100</f>
        <v>125.93633798765826</v>
      </c>
      <c r="G84">
        <f>data_25_16[[#This Row],[BeamSearch długość]]/data_25_16[[#This Row],[OR Tools długość]]*100</f>
        <v>107.5733614479002</v>
      </c>
      <c r="I84">
        <f>data_25_64[[#This Row],[BeamSearch długość]]/data_25_64[[#This Row],[OR Tools długość]]*100</f>
        <v>107.5733614479002</v>
      </c>
    </row>
    <row r="85" spans="1:9" x14ac:dyDescent="0.25">
      <c r="A85">
        <f>data_25_1_greedy[[#This Row],[BeamSearch długość]]/data_25_1_greedy[[#This Row],[OR Tools długość]]*100</f>
        <v>116.97241048116172</v>
      </c>
      <c r="C85">
        <f>data_25_1__2[[#This Row],[BeamSearch długość]]/data_25_1__2[[#This Row],[OR Tools długość]]*100</f>
        <v>116.97241048116172</v>
      </c>
      <c r="E85">
        <f>data_25_4[[#This Row],[BeamSearch długość]]/data_25_4[[#This Row],[OR Tools długość]]*100</f>
        <v>116.1929319434019</v>
      </c>
      <c r="G85">
        <f>data_25_16[[#This Row],[BeamSearch długość]]/data_25_16[[#This Row],[OR Tools długość]]*100</f>
        <v>115.67190234426545</v>
      </c>
      <c r="I85">
        <f>data_25_64[[#This Row],[BeamSearch długość]]/data_25_64[[#This Row],[OR Tools długość]]*100</f>
        <v>115.67190234426545</v>
      </c>
    </row>
    <row r="86" spans="1:9" x14ac:dyDescent="0.25">
      <c r="A86">
        <f>data_25_1_greedy[[#This Row],[BeamSearch długość]]/data_25_1_greedy[[#This Row],[OR Tools długość]]*100</f>
        <v>135.46004787358129</v>
      </c>
      <c r="C86">
        <f>data_25_1__2[[#This Row],[BeamSearch długość]]/data_25_1__2[[#This Row],[OR Tools długość]]*100</f>
        <v>135.46004787358129</v>
      </c>
      <c r="E86">
        <f>data_25_4[[#This Row],[BeamSearch długość]]/data_25_4[[#This Row],[OR Tools długość]]*100</f>
        <v>121.15719129693248</v>
      </c>
      <c r="G86">
        <f>data_25_16[[#This Row],[BeamSearch długość]]/data_25_16[[#This Row],[OR Tools długość]]*100</f>
        <v>105.69319947039462</v>
      </c>
      <c r="I86">
        <f>data_25_64[[#This Row],[BeamSearch długość]]/data_25_64[[#This Row],[OR Tools długość]]*100</f>
        <v>105.25173810904036</v>
      </c>
    </row>
    <row r="87" spans="1:9" x14ac:dyDescent="0.25">
      <c r="A87">
        <f>data_25_1_greedy[[#This Row],[BeamSearch długość]]/data_25_1_greedy[[#This Row],[OR Tools długość]]*100</f>
        <v>124.33096083519688</v>
      </c>
      <c r="C87">
        <f>data_25_1__2[[#This Row],[BeamSearch długość]]/data_25_1__2[[#This Row],[OR Tools długość]]*100</f>
        <v>124.33096083519688</v>
      </c>
      <c r="E87">
        <f>data_25_4[[#This Row],[BeamSearch długość]]/data_25_4[[#This Row],[OR Tools długość]]*100</f>
        <v>118.91635888661425</v>
      </c>
      <c r="G87">
        <f>data_25_16[[#This Row],[BeamSearch długość]]/data_25_16[[#This Row],[OR Tools długość]]*100</f>
        <v>105.50685109648794</v>
      </c>
      <c r="I87">
        <f>data_25_64[[#This Row],[BeamSearch długość]]/data_25_64[[#This Row],[OR Tools długość]]*100</f>
        <v>104.5433793392374</v>
      </c>
    </row>
    <row r="88" spans="1:9" x14ac:dyDescent="0.25">
      <c r="A88">
        <f>data_25_1_greedy[[#This Row],[BeamSearch długość]]/data_25_1_greedy[[#This Row],[OR Tools długość]]*100</f>
        <v>135.88371175243503</v>
      </c>
      <c r="C88">
        <f>data_25_1__2[[#This Row],[BeamSearch długość]]/data_25_1__2[[#This Row],[OR Tools długość]]*100</f>
        <v>129.63911267791113</v>
      </c>
      <c r="E88">
        <f>data_25_4[[#This Row],[BeamSearch długość]]/data_25_4[[#This Row],[OR Tools długość]]*100</f>
        <v>116.60391078429231</v>
      </c>
      <c r="G88">
        <f>data_25_16[[#This Row],[BeamSearch długość]]/data_25_16[[#This Row],[OR Tools długość]]*100</f>
        <v>104.40554352581321</v>
      </c>
      <c r="I88">
        <f>data_25_64[[#This Row],[BeamSearch długość]]/data_25_64[[#This Row],[OR Tools długość]]*100</f>
        <v>104.09570137756867</v>
      </c>
    </row>
    <row r="89" spans="1:9" x14ac:dyDescent="0.25">
      <c r="A89">
        <f>data_25_1_greedy[[#This Row],[BeamSearch długość]]/data_25_1_greedy[[#This Row],[OR Tools długość]]*100</f>
        <v>128.30973505489365</v>
      </c>
      <c r="C89">
        <f>data_25_1__2[[#This Row],[BeamSearch długość]]/data_25_1__2[[#This Row],[OR Tools długość]]*100</f>
        <v>128.30973505489365</v>
      </c>
      <c r="E89">
        <f>data_25_4[[#This Row],[BeamSearch długość]]/data_25_4[[#This Row],[OR Tools długość]]*100</f>
        <v>119.5659944619518</v>
      </c>
      <c r="G89">
        <f>data_25_16[[#This Row],[BeamSearch długość]]/data_25_16[[#This Row],[OR Tools długość]]*100</f>
        <v>114.51468886114395</v>
      </c>
      <c r="I89">
        <f>data_25_64[[#This Row],[BeamSearch długość]]/data_25_64[[#This Row],[OR Tools długość]]*100</f>
        <v>109.64895496146869</v>
      </c>
    </row>
    <row r="90" spans="1:9" x14ac:dyDescent="0.25">
      <c r="A90">
        <f>data_25_1_greedy[[#This Row],[BeamSearch długość]]/data_25_1_greedy[[#This Row],[OR Tools długość]]*100</f>
        <v>124.71409191392939</v>
      </c>
      <c r="C90">
        <f>data_25_1__2[[#This Row],[BeamSearch długość]]/data_25_1__2[[#This Row],[OR Tools długość]]*100</f>
        <v>124.71409191392939</v>
      </c>
      <c r="E90">
        <f>data_25_4[[#This Row],[BeamSearch długość]]/data_25_4[[#This Row],[OR Tools długość]]*100</f>
        <v>122.54073400484715</v>
      </c>
      <c r="G90">
        <f>data_25_16[[#This Row],[BeamSearch długość]]/data_25_16[[#This Row],[OR Tools długość]]*100</f>
        <v>110.04806804007099</v>
      </c>
      <c r="I90">
        <f>data_25_64[[#This Row],[BeamSearch długość]]/data_25_64[[#This Row],[OR Tools długość]]*100</f>
        <v>101.47785624382651</v>
      </c>
    </row>
    <row r="91" spans="1:9" x14ac:dyDescent="0.25">
      <c r="A91">
        <f>data_25_1_greedy[[#This Row],[BeamSearch długość]]/data_25_1_greedy[[#This Row],[OR Tools długość]]*100</f>
        <v>127.24795015642083</v>
      </c>
      <c r="C91">
        <f>data_25_1__2[[#This Row],[BeamSearch długość]]/data_25_1__2[[#This Row],[OR Tools długość]]*100</f>
        <v>127.24795015642083</v>
      </c>
      <c r="E91">
        <f>data_25_4[[#This Row],[BeamSearch długość]]/data_25_4[[#This Row],[OR Tools długość]]*100</f>
        <v>109.6202524253639</v>
      </c>
      <c r="G91">
        <f>data_25_16[[#This Row],[BeamSearch długość]]/data_25_16[[#This Row],[OR Tools długość]]*100</f>
        <v>111.46077248074519</v>
      </c>
      <c r="I91">
        <f>data_25_64[[#This Row],[BeamSearch długość]]/data_25_64[[#This Row],[OR Tools długość]]*100</f>
        <v>111.52362414918555</v>
      </c>
    </row>
    <row r="92" spans="1:9" x14ac:dyDescent="0.25">
      <c r="A92">
        <f>data_25_1_greedy[[#This Row],[BeamSearch długość]]/data_25_1_greedy[[#This Row],[OR Tools długość]]*100</f>
        <v>126.55550233959703</v>
      </c>
      <c r="C92">
        <f>data_25_1__2[[#This Row],[BeamSearch długość]]/data_25_1__2[[#This Row],[OR Tools długość]]*100</f>
        <v>126.55550233959703</v>
      </c>
      <c r="E92">
        <f>data_25_4[[#This Row],[BeamSearch długość]]/data_25_4[[#This Row],[OR Tools długość]]*100</f>
        <v>105.55380129570247</v>
      </c>
      <c r="G92">
        <f>data_25_16[[#This Row],[BeamSearch długość]]/data_25_16[[#This Row],[OR Tools długość]]*100</f>
        <v>105.64197203254608</v>
      </c>
      <c r="I92">
        <f>data_25_64[[#This Row],[BeamSearch długość]]/data_25_64[[#This Row],[OR Tools długość]]*100</f>
        <v>105.11546776175442</v>
      </c>
    </row>
    <row r="93" spans="1:9" x14ac:dyDescent="0.25">
      <c r="A93">
        <f>data_25_1_greedy[[#This Row],[BeamSearch długość]]/data_25_1_greedy[[#This Row],[OR Tools długość]]*100</f>
        <v>123.3184808822668</v>
      </c>
      <c r="C93">
        <f>data_25_1__2[[#This Row],[BeamSearch długość]]/data_25_1__2[[#This Row],[OR Tools długość]]*100</f>
        <v>123.3184808822668</v>
      </c>
      <c r="E93">
        <f>data_25_4[[#This Row],[BeamSearch długość]]/data_25_4[[#This Row],[OR Tools długość]]*100</f>
        <v>114.66791733321796</v>
      </c>
      <c r="G93">
        <f>data_25_16[[#This Row],[BeamSearch długość]]/data_25_16[[#This Row],[OR Tools długość]]*100</f>
        <v>108.57516105405082</v>
      </c>
      <c r="I93">
        <f>data_25_64[[#This Row],[BeamSearch długość]]/data_25_64[[#This Row],[OR Tools długość]]*100</f>
        <v>106.0825307914475</v>
      </c>
    </row>
    <row r="94" spans="1:9" x14ac:dyDescent="0.25">
      <c r="A94">
        <f>data_25_1_greedy[[#This Row],[BeamSearch długość]]/data_25_1_greedy[[#This Row],[OR Tools długość]]*100</f>
        <v>140.80402701024428</v>
      </c>
      <c r="C94">
        <f>data_25_1__2[[#This Row],[BeamSearch długość]]/data_25_1__2[[#This Row],[OR Tools długość]]*100</f>
        <v>140.80402701024428</v>
      </c>
      <c r="E94">
        <f>data_25_4[[#This Row],[BeamSearch długość]]/data_25_4[[#This Row],[OR Tools długość]]*100</f>
        <v>134.55075855077757</v>
      </c>
      <c r="G94">
        <f>data_25_16[[#This Row],[BeamSearch długość]]/data_25_16[[#This Row],[OR Tools długość]]*100</f>
        <v>111.77359745452074</v>
      </c>
      <c r="I94">
        <f>data_25_64[[#This Row],[BeamSearch długość]]/data_25_64[[#This Row],[OR Tools długość]]*100</f>
        <v>115.93155330846723</v>
      </c>
    </row>
    <row r="95" spans="1:9" x14ac:dyDescent="0.25">
      <c r="A95">
        <f>data_25_1_greedy[[#This Row],[BeamSearch długość]]/data_25_1_greedy[[#This Row],[OR Tools długość]]*100</f>
        <v>124.74243961969394</v>
      </c>
      <c r="C95">
        <f>data_25_1__2[[#This Row],[BeamSearch długość]]/data_25_1__2[[#This Row],[OR Tools długość]]*100</f>
        <v>124.74243961969394</v>
      </c>
      <c r="E95">
        <f>data_25_4[[#This Row],[BeamSearch długość]]/data_25_4[[#This Row],[OR Tools długość]]*100</f>
        <v>112.57692168811728</v>
      </c>
      <c r="G95">
        <f>data_25_16[[#This Row],[BeamSearch długość]]/data_25_16[[#This Row],[OR Tools długość]]*100</f>
        <v>109.80058327869639</v>
      </c>
      <c r="I95">
        <f>data_25_64[[#This Row],[BeamSearch długość]]/data_25_64[[#This Row],[OR Tools długość]]*100</f>
        <v>106.50426681325314</v>
      </c>
    </row>
    <row r="96" spans="1:9" x14ac:dyDescent="0.25">
      <c r="A96">
        <f>data_25_1_greedy[[#This Row],[BeamSearch długość]]/data_25_1_greedy[[#This Row],[OR Tools długość]]*100</f>
        <v>116.41083029012287</v>
      </c>
      <c r="C96">
        <f>data_25_1__2[[#This Row],[BeamSearch długość]]/data_25_1__2[[#This Row],[OR Tools długość]]*100</f>
        <v>116.41083029012287</v>
      </c>
      <c r="E96">
        <f>data_25_4[[#This Row],[BeamSearch długość]]/data_25_4[[#This Row],[OR Tools długość]]*100</f>
        <v>115.64900905691556</v>
      </c>
      <c r="G96">
        <f>data_25_16[[#This Row],[BeamSearch długość]]/data_25_16[[#This Row],[OR Tools długość]]*100</f>
        <v>105.54095909978668</v>
      </c>
      <c r="I96">
        <f>data_25_64[[#This Row],[BeamSearch długość]]/data_25_64[[#This Row],[OR Tools długość]]*100</f>
        <v>104.11863925888719</v>
      </c>
    </row>
    <row r="97" spans="1:9" x14ac:dyDescent="0.25">
      <c r="A97">
        <f>data_25_1_greedy[[#This Row],[BeamSearch długość]]/data_25_1_greedy[[#This Row],[OR Tools długość]]*100</f>
        <v>115.34408235811335</v>
      </c>
      <c r="C97">
        <f>data_25_1__2[[#This Row],[BeamSearch długość]]/data_25_1__2[[#This Row],[OR Tools długość]]*100</f>
        <v>115.34408235811335</v>
      </c>
      <c r="E97">
        <f>data_25_4[[#This Row],[BeamSearch długość]]/data_25_4[[#This Row],[OR Tools długość]]*100</f>
        <v>118.35092944954286</v>
      </c>
      <c r="G97">
        <f>data_25_16[[#This Row],[BeamSearch długość]]/data_25_16[[#This Row],[OR Tools długość]]*100</f>
        <v>108.87951061400662</v>
      </c>
      <c r="I97">
        <f>data_25_64[[#This Row],[BeamSearch długość]]/data_25_64[[#This Row],[OR Tools długość]]*100</f>
        <v>108.45130151621028</v>
      </c>
    </row>
    <row r="98" spans="1:9" x14ac:dyDescent="0.25">
      <c r="A98">
        <f>data_25_1_greedy[[#This Row],[BeamSearch długość]]/data_25_1_greedy[[#This Row],[OR Tools długość]]*100</f>
        <v>130.02641403120973</v>
      </c>
      <c r="C98">
        <f>data_25_1__2[[#This Row],[BeamSearch długość]]/data_25_1__2[[#This Row],[OR Tools długość]]*100</f>
        <v>137.34268209447933</v>
      </c>
      <c r="E98">
        <f>data_25_4[[#This Row],[BeamSearch długość]]/data_25_4[[#This Row],[OR Tools długość]]*100</f>
        <v>121.24686632947335</v>
      </c>
      <c r="G98">
        <f>data_25_16[[#This Row],[BeamSearch długość]]/data_25_16[[#This Row],[OR Tools długość]]*100</f>
        <v>110.36834766668828</v>
      </c>
      <c r="I98">
        <f>data_25_64[[#This Row],[BeamSearch długość]]/data_25_64[[#This Row],[OR Tools długość]]*100</f>
        <v>100.13434741467167</v>
      </c>
    </row>
    <row r="99" spans="1:9" x14ac:dyDescent="0.25">
      <c r="A99">
        <f>data_25_1_greedy[[#This Row],[BeamSearch długość]]/data_25_1_greedy[[#This Row],[OR Tools długość]]*100</f>
        <v>107.89205393674317</v>
      </c>
      <c r="C99">
        <f>data_25_1__2[[#This Row],[BeamSearch długość]]/data_25_1__2[[#This Row],[OR Tools długość]]*100</f>
        <v>107.89205393674317</v>
      </c>
      <c r="E99">
        <f>data_25_4[[#This Row],[BeamSearch długość]]/data_25_4[[#This Row],[OR Tools długość]]*100</f>
        <v>117.26768079463656</v>
      </c>
      <c r="G99">
        <f>data_25_16[[#This Row],[BeamSearch długość]]/data_25_16[[#This Row],[OR Tools długość]]*100</f>
        <v>102.94288297678244</v>
      </c>
      <c r="I99">
        <f>data_25_64[[#This Row],[BeamSearch długość]]/data_25_64[[#This Row],[OR Tools długość]]*100</f>
        <v>101.10523551712562</v>
      </c>
    </row>
    <row r="100" spans="1:9" x14ac:dyDescent="0.25">
      <c r="A100">
        <f>data_25_1_greedy[[#This Row],[BeamSearch długość]]/data_25_1_greedy[[#This Row],[OR Tools długość]]*100</f>
        <v>121.5252116505503</v>
      </c>
      <c r="C100">
        <f>data_25_1__2[[#This Row],[BeamSearch długość]]/data_25_1__2[[#This Row],[OR Tools długość]]*100</f>
        <v>123.33699892315593</v>
      </c>
      <c r="E100">
        <f>data_25_4[[#This Row],[BeamSearch długość]]/data_25_4[[#This Row],[OR Tools długość]]*100</f>
        <v>117.19331111428471</v>
      </c>
      <c r="G100">
        <f>data_25_16[[#This Row],[BeamSearch długość]]/data_25_16[[#This Row],[OR Tools długość]]*100</f>
        <v>109.54808805999039</v>
      </c>
      <c r="I100">
        <f>data_25_64[[#This Row],[BeamSearch długość]]/data_25_64[[#This Row],[OR Tools długość]]*100</f>
        <v>105.53698917690826</v>
      </c>
    </row>
    <row r="101" spans="1:9" x14ac:dyDescent="0.25">
      <c r="A101">
        <f>data_25_1_greedy[[#This Row],[BeamSearch długość]]/data_25_1_greedy[[#This Row],[OR Tools długość]]*100</f>
        <v>130.93457339146116</v>
      </c>
      <c r="C101">
        <f>data_25_1__2[[#This Row],[BeamSearch długość]]/data_25_1__2[[#This Row],[OR Tools długość]]*100</f>
        <v>130.93457339146116</v>
      </c>
      <c r="E101">
        <f>data_25_4[[#This Row],[BeamSearch długość]]/data_25_4[[#This Row],[OR Tools długość]]*100</f>
        <v>117.41813499565592</v>
      </c>
      <c r="G101">
        <f>data_25_16[[#This Row],[BeamSearch długość]]/data_25_16[[#This Row],[OR Tools długość]]*100</f>
        <v>113.1785151886006</v>
      </c>
      <c r="I101">
        <f>data_25_64[[#This Row],[BeamSearch długość]]/data_25_64[[#This Row],[OR Tools długość]]*100</f>
        <v>106.99082123963737</v>
      </c>
    </row>
  </sheetData>
  <autoFilter ref="I1:I101" xr:uid="{7D5ED1A2-A01E-47B0-8241-A72D74F3F5F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06A3-8561-4682-97C0-4F4BAF225CFC}">
  <sheetPr>
    <tabColor theme="9"/>
  </sheetPr>
  <dimension ref="A1:O101"/>
  <sheetViews>
    <sheetView zoomScale="70" zoomScaleNormal="70" workbookViewId="0">
      <selection activeCell="J5" sqref="J5"/>
    </sheetView>
  </sheetViews>
  <sheetFormatPr defaultRowHeight="15" x14ac:dyDescent="0.25"/>
  <cols>
    <col min="3" max="3" width="9.85546875" bestFit="1" customWidth="1"/>
  </cols>
  <sheetData>
    <row r="1" spans="1:15" x14ac:dyDescent="0.25">
      <c r="A1" t="s">
        <v>1185</v>
      </c>
      <c r="C1" t="s">
        <v>1186</v>
      </c>
      <c r="E1" t="s">
        <v>1187</v>
      </c>
      <c r="G1" t="s">
        <v>1188</v>
      </c>
      <c r="I1" t="s">
        <v>1189</v>
      </c>
    </row>
    <row r="2" spans="1:15" x14ac:dyDescent="0.25">
      <c r="A2">
        <f>data_49_1_greedy[[#This Row],[BeamSearch długość]]/data_49_1_greedy[[#This Row],[OR Tools długość]]*100</f>
        <v>121.21699122810242</v>
      </c>
      <c r="B2">
        <f>MAX(A:A)</f>
        <v>135.53235479707169</v>
      </c>
      <c r="C2">
        <f>data_49_1__2[[#This Row],[BeamSearch długość]]/data_49_1__2[[#This Row],[OR Tools długość]]*100</f>
        <v>121.21699122810242</v>
      </c>
      <c r="D2">
        <f>MAX(C:C)</f>
        <v>135.53235479707169</v>
      </c>
      <c r="E2">
        <f>data_49_4[[#This Row],[BeamSearch długość]]/data_49_4[[#This Row],[OR Tools długość]]*100</f>
        <v>115.90678531021965</v>
      </c>
      <c r="F2">
        <f>MAX(E:E)</f>
        <v>134.55471943958287</v>
      </c>
      <c r="G2">
        <f>data_49_16[[#This Row],[BeamSearch długość]]/data_49_16[[#This Row],[OR Tools długość]]*100</f>
        <v>108.90422155621293</v>
      </c>
      <c r="H2">
        <f>MAX(G:G)</f>
        <v>127.1151890478649</v>
      </c>
      <c r="I2">
        <f>data_49_64[[#This Row],[BeamSearch długość]]/data_49_64[[#This Row],[OR Tools długość]]*100</f>
        <v>108.2066451699615</v>
      </c>
      <c r="J2">
        <f>MAX(I:I)</f>
        <v>120.6855785061077</v>
      </c>
      <c r="K2" t="s">
        <v>1514</v>
      </c>
    </row>
    <row r="3" spans="1:15" x14ac:dyDescent="0.25">
      <c r="A3">
        <f>data_49_1_greedy[[#This Row],[BeamSearch długość]]/data_49_1_greedy[[#This Row],[OR Tools długość]]*100</f>
        <v>120.40406749531441</v>
      </c>
      <c r="B3">
        <f>MIN(A:A)</f>
        <v>107.82927916197269</v>
      </c>
      <c r="C3">
        <f>data_49_1__2[[#This Row],[BeamSearch długość]]/data_49_1__2[[#This Row],[OR Tools długość]]*100</f>
        <v>120.40406749531441</v>
      </c>
      <c r="D3">
        <f>MIN(C:C)</f>
        <v>107.82927916197269</v>
      </c>
      <c r="E3">
        <f>data_49_4[[#This Row],[BeamSearch długość]]/data_49_4[[#This Row],[OR Tools długość]]*100</f>
        <v>115.19212825935503</v>
      </c>
      <c r="F3">
        <f>MIN(E:E)</f>
        <v>105.942412231475</v>
      </c>
      <c r="G3">
        <f>data_49_16[[#This Row],[BeamSearch długość]]/data_49_16[[#This Row],[OR Tools długość]]*100</f>
        <v>112.39066722194487</v>
      </c>
      <c r="H3">
        <f>MIN(G:G)</f>
        <v>102.73104703035638</v>
      </c>
      <c r="I3">
        <f>data_49_64[[#This Row],[BeamSearch długość]]/data_49_64[[#This Row],[OR Tools długość]]*100</f>
        <v>111.58782553744217</v>
      </c>
      <c r="J3">
        <f>MIN(I:I)</f>
        <v>99.116908761853551</v>
      </c>
      <c r="K3" t="s">
        <v>1515</v>
      </c>
    </row>
    <row r="4" spans="1:15" x14ac:dyDescent="0.25">
      <c r="A4">
        <f>data_49_1_greedy[[#This Row],[BeamSearch długość]]/data_49_1_greedy[[#This Row],[OR Tools długość]]*100</f>
        <v>112.12119785643139</v>
      </c>
      <c r="B4">
        <f>AVERAGE(A:A)</f>
        <v>119.76334888253967</v>
      </c>
      <c r="C4">
        <f>data_49_1__2[[#This Row],[BeamSearch długość]]/data_49_1__2[[#This Row],[OR Tools długość]]*100</f>
        <v>112.12119785643139</v>
      </c>
      <c r="D4">
        <f>AVERAGE(C:C)</f>
        <v>119.92795537797137</v>
      </c>
      <c r="E4">
        <f>data_49_4[[#This Row],[BeamSearch długość]]/data_49_4[[#This Row],[OR Tools długość]]*100</f>
        <v>115.98937844427589</v>
      </c>
      <c r="F4">
        <f>AVERAGE(E:E)</f>
        <v>116.79497678431866</v>
      </c>
      <c r="G4">
        <f>data_49_16[[#This Row],[BeamSearch długość]]/data_49_16[[#This Row],[OR Tools długość]]*100</f>
        <v>108.22014051522248</v>
      </c>
      <c r="H4">
        <f>AVERAGE(G:G)</f>
        <v>112.28327983417439</v>
      </c>
      <c r="I4">
        <f>data_49_64[[#This Row],[BeamSearch długość]]/data_49_64[[#This Row],[OR Tools długość]]*100</f>
        <v>112.24659062825305</v>
      </c>
      <c r="J4">
        <f>AVERAGE(I:I)</f>
        <v>110.02143032218609</v>
      </c>
      <c r="K4" t="s">
        <v>1516</v>
      </c>
    </row>
    <row r="5" spans="1:15" x14ac:dyDescent="0.25">
      <c r="A5">
        <f>data_49_1_greedy[[#This Row],[BeamSearch długość]]/data_49_1_greedy[[#This Row],[OR Tools długość]]*100</f>
        <v>121.99402885913571</v>
      </c>
      <c r="B5">
        <f>AVERAGE(data_49_1_greedy!G:G)</f>
        <v>3.6803460121154785E-3</v>
      </c>
      <c r="C5">
        <f>data_49_1__2[[#This Row],[BeamSearch długość]]/data_49_1__2[[#This Row],[OR Tools długość]]*100</f>
        <v>121.99402885913571</v>
      </c>
      <c r="D5">
        <f>AVERAGE(data_49_1!G:G)</f>
        <v>1.3754966378211975</v>
      </c>
      <c r="E5">
        <f>data_49_4[[#This Row],[BeamSearch długość]]/data_49_4[[#This Row],[OR Tools długość]]*100</f>
        <v>121.42025981141673</v>
      </c>
      <c r="F5">
        <f>AVERAGE(data_49_4!G:G)</f>
        <v>4.6135117840766906</v>
      </c>
      <c r="G5">
        <f>data_49_16[[#This Row],[BeamSearch długość]]/data_49_16[[#This Row],[OR Tools długość]]*100</f>
        <v>107.29062556489642</v>
      </c>
      <c r="H5">
        <f>AVERAGE(data_49_16!G:G)</f>
        <v>15.613808526992798</v>
      </c>
      <c r="I5">
        <f>data_49_64[[#This Row],[BeamSearch długość]]/data_49_64[[#This Row],[OR Tools długość]]*100</f>
        <v>104.75915324072021</v>
      </c>
      <c r="J5">
        <f>AVERAGE(data_49_64!G:G)</f>
        <v>60.297735645771027</v>
      </c>
      <c r="K5" t="s">
        <v>1517</v>
      </c>
      <c r="O5">
        <v>120.6855785061077</v>
      </c>
    </row>
    <row r="6" spans="1:15" x14ac:dyDescent="0.25">
      <c r="A6">
        <f>data_49_1_greedy[[#This Row],[BeamSearch długość]]/data_49_1_greedy[[#This Row],[OR Tools długość]]*100</f>
        <v>116.59780392279981</v>
      </c>
      <c r="C6">
        <f>data_49_1__2[[#This Row],[BeamSearch długość]]/data_49_1__2[[#This Row],[OR Tools długość]]*100</f>
        <v>114.51180371873259</v>
      </c>
      <c r="E6">
        <f>data_49_4[[#This Row],[BeamSearch długość]]/data_49_4[[#This Row],[OR Tools długość]]*100</f>
        <v>105.942412231475</v>
      </c>
      <c r="G6">
        <f>data_49_16[[#This Row],[BeamSearch długość]]/data_49_16[[#This Row],[OR Tools długość]]*100</f>
        <v>110.76610914456593</v>
      </c>
      <c r="I6">
        <f>data_49_64[[#This Row],[BeamSearch długość]]/data_49_64[[#This Row],[OR Tools długość]]*100</f>
        <v>110.85645127110331</v>
      </c>
    </row>
    <row r="7" spans="1:15" x14ac:dyDescent="0.25">
      <c r="A7">
        <f>data_49_1_greedy[[#This Row],[BeamSearch długość]]/data_49_1_greedy[[#This Row],[OR Tools długość]]*100</f>
        <v>124.48708541375532</v>
      </c>
      <c r="C7">
        <f>data_49_1__2[[#This Row],[BeamSearch długość]]/data_49_1__2[[#This Row],[OR Tools długość]]*100</f>
        <v>124.48708541375532</v>
      </c>
      <c r="E7">
        <f>data_49_4[[#This Row],[BeamSearch długość]]/data_49_4[[#This Row],[OR Tools długość]]*100</f>
        <v>109.93339006989365</v>
      </c>
      <c r="G7">
        <f>data_49_16[[#This Row],[BeamSearch długość]]/data_49_16[[#This Row],[OR Tools długość]]*100</f>
        <v>103.35155282350567</v>
      </c>
      <c r="I7">
        <f>data_49_64[[#This Row],[BeamSearch długość]]/data_49_64[[#This Row],[OR Tools długość]]*100</f>
        <v>106.59251999617257</v>
      </c>
    </row>
    <row r="8" spans="1:15" x14ac:dyDescent="0.25">
      <c r="A8">
        <f>data_49_1_greedy[[#This Row],[BeamSearch długość]]/data_49_1_greedy[[#This Row],[OR Tools długość]]*100</f>
        <v>110.57028254184114</v>
      </c>
      <c r="C8">
        <f>data_49_1__2[[#This Row],[BeamSearch długość]]/data_49_1__2[[#This Row],[OR Tools długość]]*100</f>
        <v>110.57028254184114</v>
      </c>
      <c r="E8">
        <f>data_49_4[[#This Row],[BeamSearch długość]]/data_49_4[[#This Row],[OR Tools długość]]*100</f>
        <v>115.18155021796382</v>
      </c>
      <c r="G8">
        <f>data_49_16[[#This Row],[BeamSearch długość]]/data_49_16[[#This Row],[OR Tools długość]]*100</f>
        <v>107.34719667134924</v>
      </c>
      <c r="I8">
        <f>data_49_64[[#This Row],[BeamSearch długość]]/data_49_64[[#This Row],[OR Tools długość]]*100</f>
        <v>104.97933399372515</v>
      </c>
    </row>
    <row r="9" spans="1:15" x14ac:dyDescent="0.25">
      <c r="A9">
        <f>data_49_1_greedy[[#This Row],[BeamSearch długość]]/data_49_1_greedy[[#This Row],[OR Tools długość]]*100</f>
        <v>119.34553368156745</v>
      </c>
      <c r="C9">
        <f>data_49_1__2[[#This Row],[BeamSearch długość]]/data_49_1__2[[#This Row],[OR Tools długość]]*100</f>
        <v>119.34553368156745</v>
      </c>
      <c r="E9">
        <f>data_49_4[[#This Row],[BeamSearch długość]]/data_49_4[[#This Row],[OR Tools długość]]*100</f>
        <v>119.13764611221704</v>
      </c>
      <c r="G9">
        <f>data_49_16[[#This Row],[BeamSearch długość]]/data_49_16[[#This Row],[OR Tools długość]]*100</f>
        <v>110.54475577607023</v>
      </c>
      <c r="I9">
        <f>data_49_64[[#This Row],[BeamSearch długość]]/data_49_64[[#This Row],[OR Tools długość]]*100</f>
        <v>113.77938207708118</v>
      </c>
    </row>
    <row r="10" spans="1:15" x14ac:dyDescent="0.25">
      <c r="A10">
        <f>data_49_1_greedy[[#This Row],[BeamSearch długość]]/data_49_1_greedy[[#This Row],[OR Tools długość]]*100</f>
        <v>116.39189755811559</v>
      </c>
      <c r="C10">
        <f>data_49_1__2[[#This Row],[BeamSearch długość]]/data_49_1__2[[#This Row],[OR Tools długość]]*100</f>
        <v>122.05415813844762</v>
      </c>
      <c r="E10">
        <f>data_49_4[[#This Row],[BeamSearch długość]]/data_49_4[[#This Row],[OR Tools długość]]*100</f>
        <v>120.66121123410171</v>
      </c>
      <c r="G10">
        <f>data_49_16[[#This Row],[BeamSearch długość]]/data_49_16[[#This Row],[OR Tools długość]]*100</f>
        <v>106.68527218600887</v>
      </c>
      <c r="I10">
        <f>data_49_64[[#This Row],[BeamSearch długość]]/data_49_64[[#This Row],[OR Tools długość]]*100</f>
        <v>112.4075496288701</v>
      </c>
    </row>
    <row r="11" spans="1:15" x14ac:dyDescent="0.25">
      <c r="A11">
        <f>data_49_1_greedy[[#This Row],[BeamSearch długość]]/data_49_1_greedy[[#This Row],[OR Tools długość]]*100</f>
        <v>124.45911231429467</v>
      </c>
      <c r="C11">
        <f>data_49_1__2[[#This Row],[BeamSearch długość]]/data_49_1__2[[#This Row],[OR Tools długość]]*100</f>
        <v>124.45911231429467</v>
      </c>
      <c r="E11">
        <f>data_49_4[[#This Row],[BeamSearch długość]]/data_49_4[[#This Row],[OR Tools długość]]*100</f>
        <v>113.89791174795178</v>
      </c>
      <c r="G11">
        <f>data_49_16[[#This Row],[BeamSearch długość]]/data_49_16[[#This Row],[OR Tools długość]]*100</f>
        <v>115.79254577724703</v>
      </c>
      <c r="I11">
        <f>data_49_64[[#This Row],[BeamSearch długość]]/data_49_64[[#This Row],[OR Tools długość]]*100</f>
        <v>111.71091602116643</v>
      </c>
    </row>
    <row r="12" spans="1:15" x14ac:dyDescent="0.25">
      <c r="A12">
        <f>data_49_1_greedy[[#This Row],[BeamSearch długość]]/data_49_1_greedy[[#This Row],[OR Tools długość]]*100</f>
        <v>121.59135312593141</v>
      </c>
      <c r="C12">
        <f>data_49_1__2[[#This Row],[BeamSearch długość]]/data_49_1__2[[#This Row],[OR Tools długość]]*100</f>
        <v>121.59135312593141</v>
      </c>
      <c r="E12">
        <f>data_49_4[[#This Row],[BeamSearch długość]]/data_49_4[[#This Row],[OR Tools długość]]*100</f>
        <v>115.06136217791239</v>
      </c>
      <c r="G12">
        <f>data_49_16[[#This Row],[BeamSearch długość]]/data_49_16[[#This Row],[OR Tools długość]]*100</f>
        <v>117.62274415944518</v>
      </c>
      <c r="I12">
        <f>data_49_64[[#This Row],[BeamSearch długość]]/data_49_64[[#This Row],[OR Tools długość]]*100</f>
        <v>118.8260811933812</v>
      </c>
    </row>
    <row r="13" spans="1:15" x14ac:dyDescent="0.25">
      <c r="A13">
        <f>data_49_1_greedy[[#This Row],[BeamSearch długość]]/data_49_1_greedy[[#This Row],[OR Tools długość]]*100</f>
        <v>112.5312906913684</v>
      </c>
      <c r="C13">
        <f>data_49_1__2[[#This Row],[BeamSearch długość]]/data_49_1__2[[#This Row],[OR Tools długość]]*100</f>
        <v>112.5312906913684</v>
      </c>
      <c r="E13">
        <f>data_49_4[[#This Row],[BeamSearch długość]]/data_49_4[[#This Row],[OR Tools długość]]*100</f>
        <v>112.99801625322993</v>
      </c>
      <c r="G13">
        <f>data_49_16[[#This Row],[BeamSearch długość]]/data_49_16[[#This Row],[OR Tools długość]]*100</f>
        <v>118.90449549692417</v>
      </c>
      <c r="I13">
        <f>data_49_64[[#This Row],[BeamSearch długość]]/data_49_64[[#This Row],[OR Tools długość]]*100</f>
        <v>111.45331945183527</v>
      </c>
    </row>
    <row r="14" spans="1:15" x14ac:dyDescent="0.25">
      <c r="A14">
        <f>data_49_1_greedy[[#This Row],[BeamSearch długość]]/data_49_1_greedy[[#This Row],[OR Tools długość]]*100</f>
        <v>121.86828753179387</v>
      </c>
      <c r="C14">
        <f>data_49_1__2[[#This Row],[BeamSearch długość]]/data_49_1__2[[#This Row],[OR Tools długość]]*100</f>
        <v>121.86828753179387</v>
      </c>
      <c r="E14">
        <f>data_49_4[[#This Row],[BeamSearch długość]]/data_49_4[[#This Row],[OR Tools długość]]*100</f>
        <v>117.11997495759934</v>
      </c>
      <c r="G14">
        <f>data_49_16[[#This Row],[BeamSearch długość]]/data_49_16[[#This Row],[OR Tools długość]]*100</f>
        <v>111.52883237932143</v>
      </c>
      <c r="I14">
        <f>data_49_64[[#This Row],[BeamSearch długość]]/data_49_64[[#This Row],[OR Tools długość]]*100</f>
        <v>110.60988308395056</v>
      </c>
    </row>
    <row r="15" spans="1:15" x14ac:dyDescent="0.25">
      <c r="A15">
        <f>data_49_1_greedy[[#This Row],[BeamSearch długość]]/data_49_1_greedy[[#This Row],[OR Tools długość]]*100</f>
        <v>115.78679737221995</v>
      </c>
      <c r="C15">
        <f>data_49_1__2[[#This Row],[BeamSearch długość]]/data_49_1__2[[#This Row],[OR Tools długość]]*100</f>
        <v>122.20219156358154</v>
      </c>
      <c r="E15">
        <f>data_49_4[[#This Row],[BeamSearch długość]]/data_49_4[[#This Row],[OR Tools długość]]*100</f>
        <v>114.53719482974596</v>
      </c>
      <c r="G15">
        <f>data_49_16[[#This Row],[BeamSearch długość]]/data_49_16[[#This Row],[OR Tools długość]]*100</f>
        <v>115.18064630023103</v>
      </c>
      <c r="I15">
        <f>data_49_64[[#This Row],[BeamSearch długość]]/data_49_64[[#This Row],[OR Tools długość]]*100</f>
        <v>108.03136032963205</v>
      </c>
    </row>
    <row r="16" spans="1:15" x14ac:dyDescent="0.25">
      <c r="A16">
        <f>data_49_1_greedy[[#This Row],[BeamSearch długość]]/data_49_1_greedy[[#This Row],[OR Tools długość]]*100</f>
        <v>112.51208036178146</v>
      </c>
      <c r="C16">
        <f>data_49_1__2[[#This Row],[BeamSearch długość]]/data_49_1__2[[#This Row],[OR Tools długość]]*100</f>
        <v>112.51208036178146</v>
      </c>
      <c r="E16">
        <f>data_49_4[[#This Row],[BeamSearch długość]]/data_49_4[[#This Row],[OR Tools długość]]*100</f>
        <v>118.73041427387068</v>
      </c>
      <c r="G16">
        <f>data_49_16[[#This Row],[BeamSearch długość]]/data_49_16[[#This Row],[OR Tools długość]]*100</f>
        <v>116.41775541808812</v>
      </c>
      <c r="I16">
        <f>data_49_64[[#This Row],[BeamSearch długość]]/data_49_64[[#This Row],[OR Tools długość]]*100</f>
        <v>108.05189727465189</v>
      </c>
    </row>
    <row r="17" spans="1:9" x14ac:dyDescent="0.25">
      <c r="A17">
        <f>data_49_1_greedy[[#This Row],[BeamSearch długość]]/data_49_1_greedy[[#This Row],[OR Tools długość]]*100</f>
        <v>126.20005818935422</v>
      </c>
      <c r="C17">
        <f>data_49_1__2[[#This Row],[BeamSearch długość]]/data_49_1__2[[#This Row],[OR Tools długość]]*100</f>
        <v>126.20005818935422</v>
      </c>
      <c r="E17">
        <f>data_49_4[[#This Row],[BeamSearch długość]]/data_49_4[[#This Row],[OR Tools długość]]*100</f>
        <v>115.14948751748891</v>
      </c>
      <c r="G17">
        <f>data_49_16[[#This Row],[BeamSearch długość]]/data_49_16[[#This Row],[OR Tools długość]]*100</f>
        <v>108.09001224076854</v>
      </c>
      <c r="I17">
        <f>data_49_64[[#This Row],[BeamSearch długość]]/data_49_64[[#This Row],[OR Tools długość]]*100</f>
        <v>110.72741263136849</v>
      </c>
    </row>
    <row r="18" spans="1:9" x14ac:dyDescent="0.25">
      <c r="A18">
        <f>data_49_1_greedy[[#This Row],[BeamSearch długość]]/data_49_1_greedy[[#This Row],[OR Tools długość]]*100</f>
        <v>128.15399737599608</v>
      </c>
      <c r="C18">
        <f>data_49_1__2[[#This Row],[BeamSearch długość]]/data_49_1__2[[#This Row],[OR Tools długość]]*100</f>
        <v>128.15399737599608</v>
      </c>
      <c r="E18">
        <f>data_49_4[[#This Row],[BeamSearch długość]]/data_49_4[[#This Row],[OR Tools długość]]*100</f>
        <v>117.39368062555515</v>
      </c>
      <c r="G18">
        <f>data_49_16[[#This Row],[BeamSearch długość]]/data_49_16[[#This Row],[OR Tools długość]]*100</f>
        <v>113.62429126871847</v>
      </c>
      <c r="I18">
        <f>data_49_64[[#This Row],[BeamSearch długość]]/data_49_64[[#This Row],[OR Tools długość]]*100</f>
        <v>108.26014082253177</v>
      </c>
    </row>
    <row r="19" spans="1:9" x14ac:dyDescent="0.25">
      <c r="A19">
        <f>data_49_1_greedy[[#This Row],[BeamSearch długość]]/data_49_1_greedy[[#This Row],[OR Tools długość]]*100</f>
        <v>124.46066957172897</v>
      </c>
      <c r="C19">
        <f>data_49_1__2[[#This Row],[BeamSearch długość]]/data_49_1__2[[#This Row],[OR Tools długość]]*100</f>
        <v>124.46066957172897</v>
      </c>
      <c r="E19">
        <f>data_49_4[[#This Row],[BeamSearch długość]]/data_49_4[[#This Row],[OR Tools długość]]*100</f>
        <v>113.30989585076743</v>
      </c>
      <c r="G19">
        <f>data_49_16[[#This Row],[BeamSearch długość]]/data_49_16[[#This Row],[OR Tools długość]]*100</f>
        <v>105.35783867317217</v>
      </c>
      <c r="I19">
        <f>data_49_64[[#This Row],[BeamSearch długość]]/data_49_64[[#This Row],[OR Tools długość]]*100</f>
        <v>103.12347602361653</v>
      </c>
    </row>
    <row r="20" spans="1:9" x14ac:dyDescent="0.25">
      <c r="A20">
        <f>data_49_1_greedy[[#This Row],[BeamSearch długość]]/data_49_1_greedy[[#This Row],[OR Tools długość]]*100</f>
        <v>122.22708387094281</v>
      </c>
      <c r="C20">
        <f>data_49_1__2[[#This Row],[BeamSearch długość]]/data_49_1__2[[#This Row],[OR Tools długość]]*100</f>
        <v>122.22708387094281</v>
      </c>
      <c r="E20">
        <f>data_49_4[[#This Row],[BeamSearch długość]]/data_49_4[[#This Row],[OR Tools długość]]*100</f>
        <v>126.32238213361137</v>
      </c>
      <c r="G20">
        <f>data_49_16[[#This Row],[BeamSearch długość]]/data_49_16[[#This Row],[OR Tools długość]]*100</f>
        <v>109.33233720104576</v>
      </c>
      <c r="I20">
        <f>data_49_64[[#This Row],[BeamSearch długość]]/data_49_64[[#This Row],[OR Tools długość]]*100</f>
        <v>113.42736737336739</v>
      </c>
    </row>
    <row r="21" spans="1:9" x14ac:dyDescent="0.25">
      <c r="A21">
        <f>data_49_1_greedy[[#This Row],[BeamSearch długość]]/data_49_1_greedy[[#This Row],[OR Tools długość]]*100</f>
        <v>118.36292633749899</v>
      </c>
      <c r="C21">
        <f>data_49_1__2[[#This Row],[BeamSearch długość]]/data_49_1__2[[#This Row],[OR Tools długość]]*100</f>
        <v>123.82595703392877</v>
      </c>
      <c r="E21">
        <f>data_49_4[[#This Row],[BeamSearch długość]]/data_49_4[[#This Row],[OR Tools długość]]*100</f>
        <v>118.48616517440487</v>
      </c>
      <c r="G21">
        <f>data_49_16[[#This Row],[BeamSearch długość]]/data_49_16[[#This Row],[OR Tools długość]]*100</f>
        <v>110.90346044704621</v>
      </c>
      <c r="I21">
        <f>data_49_64[[#This Row],[BeamSearch długość]]/data_49_64[[#This Row],[OR Tools długość]]*100</f>
        <v>110.88013527202997</v>
      </c>
    </row>
    <row r="22" spans="1:9" x14ac:dyDescent="0.25">
      <c r="A22">
        <f>data_49_1_greedy[[#This Row],[BeamSearch długość]]/data_49_1_greedy[[#This Row],[OR Tools długość]]*100</f>
        <v>126.38400631698035</v>
      </c>
      <c r="C22">
        <f>data_49_1__2[[#This Row],[BeamSearch długość]]/data_49_1__2[[#This Row],[OR Tools długość]]*100</f>
        <v>126.38400631698035</v>
      </c>
      <c r="E22">
        <f>data_49_4[[#This Row],[BeamSearch długość]]/data_49_4[[#This Row],[OR Tools długość]]*100</f>
        <v>115.85037631654431</v>
      </c>
      <c r="G22">
        <f>data_49_16[[#This Row],[BeamSearch długość]]/data_49_16[[#This Row],[OR Tools długość]]*100</f>
        <v>115.08652477388823</v>
      </c>
      <c r="I22">
        <f>data_49_64[[#This Row],[BeamSearch długość]]/data_49_64[[#This Row],[OR Tools długość]]*100</f>
        <v>115.73370083509553</v>
      </c>
    </row>
    <row r="23" spans="1:9" x14ac:dyDescent="0.25">
      <c r="A23">
        <f>data_49_1_greedy[[#This Row],[BeamSearch długość]]/data_49_1_greedy[[#This Row],[OR Tools długość]]*100</f>
        <v>114.38938520165405</v>
      </c>
      <c r="C23">
        <f>data_49_1__2[[#This Row],[BeamSearch długość]]/data_49_1__2[[#This Row],[OR Tools długość]]*100</f>
        <v>114.38938520165405</v>
      </c>
      <c r="E23">
        <f>data_49_4[[#This Row],[BeamSearch długość]]/data_49_4[[#This Row],[OR Tools długość]]*100</f>
        <v>125.16844822391377</v>
      </c>
      <c r="G23">
        <f>data_49_16[[#This Row],[BeamSearch długość]]/data_49_16[[#This Row],[OR Tools długość]]*100</f>
        <v>109.15160477780546</v>
      </c>
      <c r="I23">
        <f>data_49_64[[#This Row],[BeamSearch długość]]/data_49_64[[#This Row],[OR Tools długość]]*100</f>
        <v>112.63605704926182</v>
      </c>
    </row>
    <row r="24" spans="1:9" x14ac:dyDescent="0.25">
      <c r="A24">
        <f>data_49_1_greedy[[#This Row],[BeamSearch długość]]/data_49_1_greedy[[#This Row],[OR Tools długość]]*100</f>
        <v>118.47981513884631</v>
      </c>
      <c r="C24">
        <f>data_49_1__2[[#This Row],[BeamSearch długość]]/data_49_1__2[[#This Row],[OR Tools długość]]*100</f>
        <v>118.47981513884631</v>
      </c>
      <c r="E24">
        <f>data_49_4[[#This Row],[BeamSearch długość]]/data_49_4[[#This Row],[OR Tools długość]]*100</f>
        <v>124.22801906324617</v>
      </c>
      <c r="G24">
        <f>data_49_16[[#This Row],[BeamSearch długość]]/data_49_16[[#This Row],[OR Tools długość]]*100</f>
        <v>113.22519053459652</v>
      </c>
      <c r="I24">
        <f>data_49_64[[#This Row],[BeamSearch długość]]/data_49_64[[#This Row],[OR Tools długość]]*100</f>
        <v>110.30320434599219</v>
      </c>
    </row>
    <row r="25" spans="1:9" x14ac:dyDescent="0.25">
      <c r="A25">
        <f>data_49_1_greedy[[#This Row],[BeamSearch długość]]/data_49_1_greedy[[#This Row],[OR Tools długość]]*100</f>
        <v>115.57183555877472</v>
      </c>
      <c r="C25">
        <f>data_49_1__2[[#This Row],[BeamSearch długość]]/data_49_1__2[[#This Row],[OR Tools długość]]*100</f>
        <v>115.57183555877472</v>
      </c>
      <c r="E25">
        <f>data_49_4[[#This Row],[BeamSearch długość]]/data_49_4[[#This Row],[OR Tools długość]]*100</f>
        <v>120.25279340004084</v>
      </c>
      <c r="G25">
        <f>data_49_16[[#This Row],[BeamSearch długość]]/data_49_16[[#This Row],[OR Tools długość]]*100</f>
        <v>110.2210093164921</v>
      </c>
      <c r="I25">
        <f>data_49_64[[#This Row],[BeamSearch długość]]/data_49_64[[#This Row],[OR Tools długość]]*100</f>
        <v>109.15164529525896</v>
      </c>
    </row>
    <row r="26" spans="1:9" x14ac:dyDescent="0.25">
      <c r="A26">
        <f>data_49_1_greedy[[#This Row],[BeamSearch długość]]/data_49_1_greedy[[#This Row],[OR Tools długość]]*100</f>
        <v>122.03785447653854</v>
      </c>
      <c r="C26">
        <f>data_49_1__2[[#This Row],[BeamSearch długość]]/data_49_1__2[[#This Row],[OR Tools długość]]*100</f>
        <v>122.03785447653854</v>
      </c>
      <c r="E26">
        <f>data_49_4[[#This Row],[BeamSearch długość]]/data_49_4[[#This Row],[OR Tools długość]]*100</f>
        <v>115.32761384953606</v>
      </c>
      <c r="G26">
        <f>data_49_16[[#This Row],[BeamSearch długość]]/data_49_16[[#This Row],[OR Tools długość]]*100</f>
        <v>113.7392653398545</v>
      </c>
      <c r="I26">
        <f>data_49_64[[#This Row],[BeamSearch długość]]/data_49_64[[#This Row],[OR Tools długość]]*100</f>
        <v>120.6855785061077</v>
      </c>
    </row>
    <row r="27" spans="1:9" x14ac:dyDescent="0.25">
      <c r="A27">
        <f>data_49_1_greedy[[#This Row],[BeamSearch długość]]/data_49_1_greedy[[#This Row],[OR Tools długość]]*100</f>
        <v>122.55183328040083</v>
      </c>
      <c r="C27">
        <f>data_49_1__2[[#This Row],[BeamSearch długość]]/data_49_1__2[[#This Row],[OR Tools długość]]*100</f>
        <v>122.55183328040083</v>
      </c>
      <c r="E27">
        <f>data_49_4[[#This Row],[BeamSearch długość]]/data_49_4[[#This Row],[OR Tools długość]]*100</f>
        <v>112.64748011682757</v>
      </c>
      <c r="G27">
        <f>data_49_16[[#This Row],[BeamSearch długość]]/data_49_16[[#This Row],[OR Tools długość]]*100</f>
        <v>107.88243473010735</v>
      </c>
      <c r="I27">
        <f>data_49_64[[#This Row],[BeamSearch długość]]/data_49_64[[#This Row],[OR Tools długość]]*100</f>
        <v>111.98969400379104</v>
      </c>
    </row>
    <row r="28" spans="1:9" x14ac:dyDescent="0.25">
      <c r="A28">
        <f>data_49_1_greedy[[#This Row],[BeamSearch długość]]/data_49_1_greedy[[#This Row],[OR Tools długość]]*100</f>
        <v>111.53215790188744</v>
      </c>
      <c r="C28">
        <f>data_49_1__2[[#This Row],[BeamSearch długość]]/data_49_1__2[[#This Row],[OR Tools długość]]*100</f>
        <v>111.53215790188744</v>
      </c>
      <c r="E28">
        <f>data_49_4[[#This Row],[BeamSearch długość]]/data_49_4[[#This Row],[OR Tools długość]]*100</f>
        <v>114.81888607033612</v>
      </c>
      <c r="G28">
        <f>data_49_16[[#This Row],[BeamSearch długość]]/data_49_16[[#This Row],[OR Tools długość]]*100</f>
        <v>111.08974200030453</v>
      </c>
      <c r="I28">
        <f>data_49_64[[#This Row],[BeamSearch długość]]/data_49_64[[#This Row],[OR Tools długość]]*100</f>
        <v>110.2300794247174</v>
      </c>
    </row>
    <row r="29" spans="1:9" x14ac:dyDescent="0.25">
      <c r="A29">
        <f>data_49_1_greedy[[#This Row],[BeamSearch długość]]/data_49_1_greedy[[#This Row],[OR Tools długość]]*100</f>
        <v>113.87151004041216</v>
      </c>
      <c r="C29">
        <f>data_49_1__2[[#This Row],[BeamSearch długość]]/data_49_1__2[[#This Row],[OR Tools długość]]*100</f>
        <v>113.87151004041216</v>
      </c>
      <c r="E29">
        <f>data_49_4[[#This Row],[BeamSearch długość]]/data_49_4[[#This Row],[OR Tools długość]]*100</f>
        <v>112.09142747267737</v>
      </c>
      <c r="G29">
        <f>data_49_16[[#This Row],[BeamSearch długość]]/data_49_16[[#This Row],[OR Tools długość]]*100</f>
        <v>104.01550792437202</v>
      </c>
      <c r="I29">
        <f>data_49_64[[#This Row],[BeamSearch długość]]/data_49_64[[#This Row],[OR Tools długość]]*100</f>
        <v>108.70426844379631</v>
      </c>
    </row>
    <row r="30" spans="1:9" x14ac:dyDescent="0.25">
      <c r="A30">
        <f>data_49_1_greedy[[#This Row],[BeamSearch długość]]/data_49_1_greedy[[#This Row],[OR Tools długość]]*100</f>
        <v>117.36815194437264</v>
      </c>
      <c r="C30">
        <f>data_49_1__2[[#This Row],[BeamSearch długość]]/data_49_1__2[[#This Row],[OR Tools długość]]*100</f>
        <v>117.36815194437264</v>
      </c>
      <c r="E30">
        <f>data_49_4[[#This Row],[BeamSearch długość]]/data_49_4[[#This Row],[OR Tools długość]]*100</f>
        <v>114.30822590188923</v>
      </c>
      <c r="G30">
        <f>data_49_16[[#This Row],[BeamSearch długość]]/data_49_16[[#This Row],[OR Tools długość]]*100</f>
        <v>109.85602438533431</v>
      </c>
      <c r="I30">
        <f>data_49_64[[#This Row],[BeamSearch długość]]/data_49_64[[#This Row],[OR Tools długość]]*100</f>
        <v>111.1876100371791</v>
      </c>
    </row>
    <row r="31" spans="1:9" x14ac:dyDescent="0.25">
      <c r="A31">
        <f>data_49_1_greedy[[#This Row],[BeamSearch długość]]/data_49_1_greedy[[#This Row],[OR Tools długość]]*100</f>
        <v>122.29985111408138</v>
      </c>
      <c r="C31">
        <f>data_49_1__2[[#This Row],[BeamSearch długość]]/data_49_1__2[[#This Row],[OR Tools długość]]*100</f>
        <v>122.29985111408138</v>
      </c>
      <c r="E31">
        <f>data_49_4[[#This Row],[BeamSearch długość]]/data_49_4[[#This Row],[OR Tools długość]]*100</f>
        <v>116.28887556076195</v>
      </c>
      <c r="G31">
        <f>data_49_16[[#This Row],[BeamSearch długość]]/data_49_16[[#This Row],[OR Tools długość]]*100</f>
        <v>118.75864984966822</v>
      </c>
      <c r="I31">
        <f>data_49_64[[#This Row],[BeamSearch długość]]/data_49_64[[#This Row],[OR Tools długość]]*100</f>
        <v>105.04823267889513</v>
      </c>
    </row>
    <row r="32" spans="1:9" x14ac:dyDescent="0.25">
      <c r="A32">
        <f>data_49_1_greedy[[#This Row],[BeamSearch długość]]/data_49_1_greedy[[#This Row],[OR Tools długość]]*100</f>
        <v>128.26030569276438</v>
      </c>
      <c r="C32">
        <f>data_49_1__2[[#This Row],[BeamSearch długość]]/data_49_1__2[[#This Row],[OR Tools długość]]*100</f>
        <v>128.26030569276438</v>
      </c>
      <c r="E32">
        <f>data_49_4[[#This Row],[BeamSearch długość]]/data_49_4[[#This Row],[OR Tools długość]]*100</f>
        <v>117.83146912262016</v>
      </c>
      <c r="G32">
        <f>data_49_16[[#This Row],[BeamSearch długość]]/data_49_16[[#This Row],[OR Tools długość]]*100</f>
        <v>112.36024652173757</v>
      </c>
      <c r="I32">
        <f>data_49_64[[#This Row],[BeamSearch długość]]/data_49_64[[#This Row],[OR Tools długość]]*100</f>
        <v>106.84642056476628</v>
      </c>
    </row>
    <row r="33" spans="1:15" x14ac:dyDescent="0.25">
      <c r="A33">
        <f>data_49_1_greedy[[#This Row],[BeamSearch długość]]/data_49_1_greedy[[#This Row],[OR Tools długość]]*100</f>
        <v>115.39016271940521</v>
      </c>
      <c r="C33">
        <f>data_49_1__2[[#This Row],[BeamSearch długość]]/data_49_1__2[[#This Row],[OR Tools długość]]*100</f>
        <v>115.39016271940521</v>
      </c>
      <c r="E33">
        <f>data_49_4[[#This Row],[BeamSearch długość]]/data_49_4[[#This Row],[OR Tools długość]]*100</f>
        <v>123.04611480148588</v>
      </c>
      <c r="G33">
        <f>data_49_16[[#This Row],[BeamSearch długość]]/data_49_16[[#This Row],[OR Tools długość]]*100</f>
        <v>114.12655267261214</v>
      </c>
      <c r="I33">
        <f>data_49_64[[#This Row],[BeamSearch długość]]/data_49_64[[#This Row],[OR Tools długość]]*100</f>
        <v>113.17767354094978</v>
      </c>
    </row>
    <row r="34" spans="1:15" x14ac:dyDescent="0.25">
      <c r="A34">
        <f>data_49_1_greedy[[#This Row],[BeamSearch długość]]/data_49_1_greedy[[#This Row],[OR Tools długość]]*100</f>
        <v>122.31270304476554</v>
      </c>
      <c r="C34">
        <f>data_49_1__2[[#This Row],[BeamSearch długość]]/data_49_1__2[[#This Row],[OR Tools długość]]*100</f>
        <v>122.31270304476554</v>
      </c>
      <c r="E34">
        <f>data_49_4[[#This Row],[BeamSearch długość]]/data_49_4[[#This Row],[OR Tools długość]]*100</f>
        <v>115.89843022389725</v>
      </c>
      <c r="G34">
        <f>data_49_16[[#This Row],[BeamSearch długość]]/data_49_16[[#This Row],[OR Tools długość]]*100</f>
        <v>111.88439117083865</v>
      </c>
      <c r="I34">
        <f>data_49_64[[#This Row],[BeamSearch długość]]/data_49_64[[#This Row],[OR Tools długość]]*100</f>
        <v>103.31118338874556</v>
      </c>
    </row>
    <row r="35" spans="1:15" x14ac:dyDescent="0.25">
      <c r="A35">
        <f>data_49_1_greedy[[#This Row],[BeamSearch długość]]/data_49_1_greedy[[#This Row],[OR Tools długość]]*100</f>
        <v>118.03544933296637</v>
      </c>
      <c r="C35">
        <f>data_49_1__2[[#This Row],[BeamSearch długość]]/data_49_1__2[[#This Row],[OR Tools długość]]*100</f>
        <v>118.03544933296637</v>
      </c>
      <c r="E35">
        <f>data_49_4[[#This Row],[BeamSearch długość]]/data_49_4[[#This Row],[OR Tools długość]]*100</f>
        <v>118.40338938543925</v>
      </c>
      <c r="G35">
        <f>data_49_16[[#This Row],[BeamSearch długość]]/data_49_16[[#This Row],[OR Tools długość]]*100</f>
        <v>110.01992302873191</v>
      </c>
      <c r="I35">
        <f>data_49_64[[#This Row],[BeamSearch długość]]/data_49_64[[#This Row],[OR Tools długość]]*100</f>
        <v>112.60847650594073</v>
      </c>
    </row>
    <row r="36" spans="1:15" x14ac:dyDescent="0.25">
      <c r="A36">
        <f>data_49_1_greedy[[#This Row],[BeamSearch długość]]/data_49_1_greedy[[#This Row],[OR Tools długość]]*100</f>
        <v>124.10852776642463</v>
      </c>
      <c r="C36">
        <f>data_49_1__2[[#This Row],[BeamSearch długość]]/data_49_1__2[[#This Row],[OR Tools długość]]*100</f>
        <v>124.10852776642463</v>
      </c>
      <c r="E36">
        <f>data_49_4[[#This Row],[BeamSearch długość]]/data_49_4[[#This Row],[OR Tools długość]]*100</f>
        <v>122.99411741367724</v>
      </c>
      <c r="G36">
        <f>data_49_16[[#This Row],[BeamSearch długość]]/data_49_16[[#This Row],[OR Tools długość]]*100</f>
        <v>123.11610818517708</v>
      </c>
      <c r="I36">
        <f>data_49_64[[#This Row],[BeamSearch długość]]/data_49_64[[#This Row],[OR Tools długość]]*100</f>
        <v>111.21456735186632</v>
      </c>
    </row>
    <row r="37" spans="1:15" x14ac:dyDescent="0.25">
      <c r="A37">
        <f>data_49_1_greedy[[#This Row],[BeamSearch długość]]/data_49_1_greedy[[#This Row],[OR Tools długość]]*100</f>
        <v>124.04056944302391</v>
      </c>
      <c r="C37">
        <f>data_49_1__2[[#This Row],[BeamSearch długość]]/data_49_1__2[[#This Row],[OR Tools długość]]*100</f>
        <v>124.04056944302391</v>
      </c>
      <c r="E37">
        <f>data_49_4[[#This Row],[BeamSearch długość]]/data_49_4[[#This Row],[OR Tools długość]]*100</f>
        <v>120.62670114089077</v>
      </c>
      <c r="G37">
        <f>data_49_16[[#This Row],[BeamSearch długość]]/data_49_16[[#This Row],[OR Tools długość]]*100</f>
        <v>116.29550375496866</v>
      </c>
      <c r="I37">
        <f>data_49_64[[#This Row],[BeamSearch długość]]/data_49_64[[#This Row],[OR Tools długość]]*100</f>
        <v>112.38036598429011</v>
      </c>
      <c r="O37">
        <v>99.116908761853551</v>
      </c>
    </row>
    <row r="38" spans="1:15" x14ac:dyDescent="0.25">
      <c r="A38">
        <f>data_49_1_greedy[[#This Row],[BeamSearch długość]]/data_49_1_greedy[[#This Row],[OR Tools długość]]*100</f>
        <v>116.19262032878162</v>
      </c>
      <c r="C38">
        <f>data_49_1__2[[#This Row],[BeamSearch długość]]/data_49_1__2[[#This Row],[OR Tools długość]]*100</f>
        <v>116.19262032878162</v>
      </c>
      <c r="E38">
        <f>data_49_4[[#This Row],[BeamSearch długość]]/data_49_4[[#This Row],[OR Tools długość]]*100</f>
        <v>117.59294164519534</v>
      </c>
      <c r="G38">
        <f>data_49_16[[#This Row],[BeamSearch długość]]/data_49_16[[#This Row],[OR Tools długość]]*100</f>
        <v>116.49813154664062</v>
      </c>
      <c r="I38">
        <f>data_49_64[[#This Row],[BeamSearch długość]]/data_49_64[[#This Row],[OR Tools długość]]*100</f>
        <v>114.7130645331994</v>
      </c>
    </row>
    <row r="39" spans="1:15" x14ac:dyDescent="0.25">
      <c r="A39">
        <f>data_49_1_greedy[[#This Row],[BeamSearch długość]]/data_49_1_greedy[[#This Row],[OR Tools długość]]*100</f>
        <v>115.35687528664636</v>
      </c>
      <c r="C39">
        <f>data_49_1__2[[#This Row],[BeamSearch długość]]/data_49_1__2[[#This Row],[OR Tools długość]]*100</f>
        <v>115.57869088913304</v>
      </c>
      <c r="E39">
        <f>data_49_4[[#This Row],[BeamSearch długość]]/data_49_4[[#This Row],[OR Tools długość]]*100</f>
        <v>117.66796090753222</v>
      </c>
      <c r="G39">
        <f>data_49_16[[#This Row],[BeamSearch długość]]/data_49_16[[#This Row],[OR Tools długość]]*100</f>
        <v>115.14803690976177</v>
      </c>
      <c r="I39">
        <f>data_49_64[[#This Row],[BeamSearch długość]]/data_49_64[[#This Row],[OR Tools długość]]*100</f>
        <v>106.98094341897986</v>
      </c>
    </row>
    <row r="40" spans="1:15" x14ac:dyDescent="0.25">
      <c r="A40">
        <f>data_49_1_greedy[[#This Row],[BeamSearch długość]]/data_49_1_greedy[[#This Row],[OR Tools długość]]*100</f>
        <v>118.14913758800461</v>
      </c>
      <c r="C40">
        <f>data_49_1__2[[#This Row],[BeamSearch długość]]/data_49_1__2[[#This Row],[OR Tools długość]]*100</f>
        <v>118.14913758800461</v>
      </c>
      <c r="E40">
        <f>data_49_4[[#This Row],[BeamSearch długość]]/data_49_4[[#This Row],[OR Tools długość]]*100</f>
        <v>123.1838940726592</v>
      </c>
      <c r="G40">
        <f>data_49_16[[#This Row],[BeamSearch długość]]/data_49_16[[#This Row],[OR Tools długość]]*100</f>
        <v>110.68193918892185</v>
      </c>
      <c r="I40">
        <f>data_49_64[[#This Row],[BeamSearch długość]]/data_49_64[[#This Row],[OR Tools długość]]*100</f>
        <v>112.74744162449035</v>
      </c>
    </row>
    <row r="41" spans="1:15" x14ac:dyDescent="0.25">
      <c r="A41">
        <f>data_49_1_greedy[[#This Row],[BeamSearch długość]]/data_49_1_greedy[[#This Row],[OR Tools długość]]*100</f>
        <v>123.27267175361159</v>
      </c>
      <c r="C41">
        <f>data_49_1__2[[#This Row],[BeamSearch długość]]/data_49_1__2[[#This Row],[OR Tools długość]]*100</f>
        <v>126.23678462347512</v>
      </c>
      <c r="E41">
        <f>data_49_4[[#This Row],[BeamSearch długość]]/data_49_4[[#This Row],[OR Tools długość]]*100</f>
        <v>113.79857153091</v>
      </c>
      <c r="G41">
        <f>data_49_16[[#This Row],[BeamSearch długość]]/data_49_16[[#This Row],[OR Tools długość]]*100</f>
        <v>109.77591595602702</v>
      </c>
      <c r="I41">
        <f>data_49_64[[#This Row],[BeamSearch długość]]/data_49_64[[#This Row],[OR Tools długość]]*100</f>
        <v>107.22808781402489</v>
      </c>
    </row>
    <row r="42" spans="1:15" x14ac:dyDescent="0.25">
      <c r="A42">
        <f>data_49_1_greedy[[#This Row],[BeamSearch długość]]/data_49_1_greedy[[#This Row],[OR Tools długość]]*100</f>
        <v>110.8959064875249</v>
      </c>
      <c r="C42">
        <f>data_49_1__2[[#This Row],[BeamSearch długość]]/data_49_1__2[[#This Row],[OR Tools długość]]*100</f>
        <v>110.8959064875249</v>
      </c>
      <c r="E42">
        <f>data_49_4[[#This Row],[BeamSearch długość]]/data_49_4[[#This Row],[OR Tools długość]]*100</f>
        <v>108.12651241983018</v>
      </c>
      <c r="G42">
        <f>data_49_16[[#This Row],[BeamSearch długość]]/data_49_16[[#This Row],[OR Tools długość]]*100</f>
        <v>112.44587833059695</v>
      </c>
      <c r="I42">
        <f>data_49_64[[#This Row],[BeamSearch długość]]/data_49_64[[#This Row],[OR Tools długość]]*100</f>
        <v>109.53567444371967</v>
      </c>
    </row>
    <row r="43" spans="1:15" x14ac:dyDescent="0.25">
      <c r="A43">
        <f>data_49_1_greedy[[#This Row],[BeamSearch długość]]/data_49_1_greedy[[#This Row],[OR Tools długość]]*100</f>
        <v>125.31449984107074</v>
      </c>
      <c r="C43">
        <f>data_49_1__2[[#This Row],[BeamSearch długość]]/data_49_1__2[[#This Row],[OR Tools długość]]*100</f>
        <v>125.31449984107074</v>
      </c>
      <c r="E43">
        <f>data_49_4[[#This Row],[BeamSearch długość]]/data_49_4[[#This Row],[OR Tools długość]]*100</f>
        <v>119.23329914628424</v>
      </c>
      <c r="G43">
        <f>data_49_16[[#This Row],[BeamSearch długość]]/data_49_16[[#This Row],[OR Tools długość]]*100</f>
        <v>115.49917293754395</v>
      </c>
      <c r="I43">
        <f>data_49_64[[#This Row],[BeamSearch długość]]/data_49_64[[#This Row],[OR Tools długość]]*100</f>
        <v>112.14260051487676</v>
      </c>
    </row>
    <row r="44" spans="1:15" x14ac:dyDescent="0.25">
      <c r="A44">
        <f>data_49_1_greedy[[#This Row],[BeamSearch długość]]/data_49_1_greedy[[#This Row],[OR Tools długość]]*100</f>
        <v>117.0096233445686</v>
      </c>
      <c r="C44">
        <f>data_49_1__2[[#This Row],[BeamSearch długość]]/data_49_1__2[[#This Row],[OR Tools długość]]*100</f>
        <v>117.0096233445686</v>
      </c>
      <c r="E44">
        <f>data_49_4[[#This Row],[BeamSearch długość]]/data_49_4[[#This Row],[OR Tools długość]]*100</f>
        <v>112.78308798496519</v>
      </c>
      <c r="G44">
        <f>data_49_16[[#This Row],[BeamSearch długość]]/data_49_16[[#This Row],[OR Tools długość]]*100</f>
        <v>119.4465422771712</v>
      </c>
      <c r="I44">
        <f>data_49_64[[#This Row],[BeamSearch długość]]/data_49_64[[#This Row],[OR Tools długość]]*100</f>
        <v>113.95753570849905</v>
      </c>
    </row>
    <row r="45" spans="1:15" x14ac:dyDescent="0.25">
      <c r="A45">
        <f>data_49_1_greedy[[#This Row],[BeamSearch długość]]/data_49_1_greedy[[#This Row],[OR Tools długość]]*100</f>
        <v>117.25783637761053</v>
      </c>
      <c r="C45">
        <f>data_49_1__2[[#This Row],[BeamSearch długość]]/data_49_1__2[[#This Row],[OR Tools długość]]*100</f>
        <v>117.25783637761053</v>
      </c>
      <c r="E45">
        <f>data_49_4[[#This Row],[BeamSearch długość]]/data_49_4[[#This Row],[OR Tools długość]]*100</f>
        <v>111.50976281225195</v>
      </c>
      <c r="G45">
        <f>data_49_16[[#This Row],[BeamSearch długość]]/data_49_16[[#This Row],[OR Tools długość]]*100</f>
        <v>115.88363841386101</v>
      </c>
      <c r="I45">
        <f>data_49_64[[#This Row],[BeamSearch długość]]/data_49_64[[#This Row],[OR Tools długość]]*100</f>
        <v>109.67448351558851</v>
      </c>
    </row>
    <row r="46" spans="1:15" x14ac:dyDescent="0.25">
      <c r="A46">
        <f>data_49_1_greedy[[#This Row],[BeamSearch długość]]/data_49_1_greedy[[#This Row],[OR Tools długość]]*100</f>
        <v>128.38017662282942</v>
      </c>
      <c r="C46">
        <f>data_49_1__2[[#This Row],[BeamSearch długość]]/data_49_1__2[[#This Row],[OR Tools długość]]*100</f>
        <v>128.38017662282942</v>
      </c>
      <c r="E46">
        <f>data_49_4[[#This Row],[BeamSearch długość]]/data_49_4[[#This Row],[OR Tools długość]]*100</f>
        <v>119.16257505853606</v>
      </c>
      <c r="G46">
        <f>data_49_16[[#This Row],[BeamSearch długość]]/data_49_16[[#This Row],[OR Tools długość]]*100</f>
        <v>114.88027377915577</v>
      </c>
      <c r="I46">
        <f>data_49_64[[#This Row],[BeamSearch długość]]/data_49_64[[#This Row],[OR Tools długość]]*100</f>
        <v>110.06667506478132</v>
      </c>
    </row>
    <row r="47" spans="1:15" x14ac:dyDescent="0.25">
      <c r="A47">
        <f>data_49_1_greedy[[#This Row],[BeamSearch długość]]/data_49_1_greedy[[#This Row],[OR Tools długość]]*100</f>
        <v>126.38707587582107</v>
      </c>
      <c r="C47">
        <f>data_49_1__2[[#This Row],[BeamSearch długość]]/data_49_1__2[[#This Row],[OR Tools długość]]*100</f>
        <v>131.03366249157463</v>
      </c>
      <c r="E47">
        <f>data_49_4[[#This Row],[BeamSearch długość]]/data_49_4[[#This Row],[OR Tools długość]]*100</f>
        <v>116.13367110862653</v>
      </c>
      <c r="G47">
        <f>data_49_16[[#This Row],[BeamSearch długość]]/data_49_16[[#This Row],[OR Tools długość]]*100</f>
        <v>112.55394819581169</v>
      </c>
      <c r="I47">
        <f>data_49_64[[#This Row],[BeamSearch długość]]/data_49_64[[#This Row],[OR Tools długość]]*100</f>
        <v>115.05509215718315</v>
      </c>
    </row>
    <row r="48" spans="1:15" x14ac:dyDescent="0.25">
      <c r="A48">
        <f>data_49_1_greedy[[#This Row],[BeamSearch długość]]/data_49_1_greedy[[#This Row],[OR Tools długość]]*100</f>
        <v>118.76436256749815</v>
      </c>
      <c r="C48">
        <f>data_49_1__2[[#This Row],[BeamSearch długość]]/data_49_1__2[[#This Row],[OR Tools długość]]*100</f>
        <v>118.76436256749815</v>
      </c>
      <c r="E48">
        <f>data_49_4[[#This Row],[BeamSearch długość]]/data_49_4[[#This Row],[OR Tools długość]]*100</f>
        <v>114.38891392858307</v>
      </c>
      <c r="G48">
        <f>data_49_16[[#This Row],[BeamSearch długość]]/data_49_16[[#This Row],[OR Tools długość]]*100</f>
        <v>106.46712585470604</v>
      </c>
      <c r="I48">
        <f>data_49_64[[#This Row],[BeamSearch długość]]/data_49_64[[#This Row],[OR Tools długość]]*100</f>
        <v>102.8858868067517</v>
      </c>
    </row>
    <row r="49" spans="1:9" x14ac:dyDescent="0.25">
      <c r="A49">
        <f>data_49_1_greedy[[#This Row],[BeamSearch długość]]/data_49_1_greedy[[#This Row],[OR Tools długość]]*100</f>
        <v>110.86093693991006</v>
      </c>
      <c r="C49">
        <f>data_49_1__2[[#This Row],[BeamSearch długość]]/data_49_1__2[[#This Row],[OR Tools długość]]*100</f>
        <v>110.86093693991006</v>
      </c>
      <c r="E49">
        <f>data_49_4[[#This Row],[BeamSearch długość]]/data_49_4[[#This Row],[OR Tools długość]]*100</f>
        <v>108.39937900914597</v>
      </c>
      <c r="G49">
        <f>data_49_16[[#This Row],[BeamSearch długość]]/data_49_16[[#This Row],[OR Tools długość]]*100</f>
        <v>103.96678269764963</v>
      </c>
      <c r="I49">
        <f>data_49_64[[#This Row],[BeamSearch długość]]/data_49_64[[#This Row],[OR Tools długość]]*100</f>
        <v>99.116908761853551</v>
      </c>
    </row>
    <row r="50" spans="1:9" x14ac:dyDescent="0.25">
      <c r="A50">
        <f>data_49_1_greedy[[#This Row],[BeamSearch długość]]/data_49_1_greedy[[#This Row],[OR Tools długość]]*100</f>
        <v>119.03309607274937</v>
      </c>
      <c r="C50">
        <f>data_49_1__2[[#This Row],[BeamSearch długość]]/data_49_1__2[[#This Row],[OR Tools długość]]*100</f>
        <v>119.03309607274937</v>
      </c>
      <c r="E50">
        <f>data_49_4[[#This Row],[BeamSearch długość]]/data_49_4[[#This Row],[OR Tools długość]]*100</f>
        <v>110.77859843415965</v>
      </c>
      <c r="G50">
        <f>data_49_16[[#This Row],[BeamSearch długość]]/data_49_16[[#This Row],[OR Tools długość]]*100</f>
        <v>108.2903435953706</v>
      </c>
      <c r="I50">
        <f>data_49_64[[#This Row],[BeamSearch długość]]/data_49_64[[#This Row],[OR Tools długość]]*100</f>
        <v>108.25467878042636</v>
      </c>
    </row>
    <row r="51" spans="1:9" x14ac:dyDescent="0.25">
      <c r="A51">
        <f>data_49_1_greedy[[#This Row],[BeamSearch długość]]/data_49_1_greedy[[#This Row],[OR Tools długość]]*100</f>
        <v>121.28175697878305</v>
      </c>
      <c r="C51">
        <f>data_49_1__2[[#This Row],[BeamSearch długość]]/data_49_1__2[[#This Row],[OR Tools długość]]*100</f>
        <v>121.28175697878305</v>
      </c>
      <c r="E51">
        <f>data_49_4[[#This Row],[BeamSearch długość]]/data_49_4[[#This Row],[OR Tools długość]]*100</f>
        <v>116.19493384815152</v>
      </c>
      <c r="G51">
        <f>data_49_16[[#This Row],[BeamSearch długość]]/data_49_16[[#This Row],[OR Tools długość]]*100</f>
        <v>105.11612250283883</v>
      </c>
      <c r="I51">
        <f>data_49_64[[#This Row],[BeamSearch długość]]/data_49_64[[#This Row],[OR Tools długość]]*100</f>
        <v>106.5418372693743</v>
      </c>
    </row>
    <row r="52" spans="1:9" x14ac:dyDescent="0.25">
      <c r="A52">
        <f>data_49_1_greedy[[#This Row],[BeamSearch długość]]/data_49_1_greedy[[#This Row],[OR Tools długość]]*100</f>
        <v>117.44313854052959</v>
      </c>
      <c r="C52">
        <f>data_49_1__2[[#This Row],[BeamSearch długość]]/data_49_1__2[[#This Row],[OR Tools długość]]*100</f>
        <v>117.44313854052959</v>
      </c>
      <c r="E52">
        <f>data_49_4[[#This Row],[BeamSearch długość]]/data_49_4[[#This Row],[OR Tools długość]]*100</f>
        <v>112.69896962806128</v>
      </c>
      <c r="G52">
        <f>data_49_16[[#This Row],[BeamSearch długość]]/data_49_16[[#This Row],[OR Tools długość]]*100</f>
        <v>113.20281058005448</v>
      </c>
      <c r="I52">
        <f>data_49_64[[#This Row],[BeamSearch długość]]/data_49_64[[#This Row],[OR Tools długość]]*100</f>
        <v>108.32380436573135</v>
      </c>
    </row>
    <row r="53" spans="1:9" x14ac:dyDescent="0.25">
      <c r="A53">
        <f>data_49_1_greedy[[#This Row],[BeamSearch długość]]/data_49_1_greedy[[#This Row],[OR Tools długość]]*100</f>
        <v>120.35971590721668</v>
      </c>
      <c r="C53">
        <f>data_49_1__2[[#This Row],[BeamSearch długość]]/data_49_1__2[[#This Row],[OR Tools długość]]*100</f>
        <v>120.35971590721668</v>
      </c>
      <c r="E53">
        <f>data_49_4[[#This Row],[BeamSearch długość]]/data_49_4[[#This Row],[OR Tools długość]]*100</f>
        <v>111.98195432023095</v>
      </c>
      <c r="G53">
        <f>data_49_16[[#This Row],[BeamSearch długość]]/data_49_16[[#This Row],[OR Tools długość]]*100</f>
        <v>117.04574440011261</v>
      </c>
      <c r="I53">
        <f>data_49_64[[#This Row],[BeamSearch długość]]/data_49_64[[#This Row],[OR Tools długość]]*100</f>
        <v>110.54385111307327</v>
      </c>
    </row>
    <row r="54" spans="1:9" x14ac:dyDescent="0.25">
      <c r="A54">
        <f>data_49_1_greedy[[#This Row],[BeamSearch długość]]/data_49_1_greedy[[#This Row],[OR Tools długość]]*100</f>
        <v>121.90537086970492</v>
      </c>
      <c r="C54">
        <f>data_49_1__2[[#This Row],[BeamSearch długość]]/data_49_1__2[[#This Row],[OR Tools długość]]*100</f>
        <v>121.90537086970492</v>
      </c>
      <c r="E54">
        <f>data_49_4[[#This Row],[BeamSearch długość]]/data_49_4[[#This Row],[OR Tools długość]]*100</f>
        <v>121.80239932593796</v>
      </c>
      <c r="G54">
        <f>data_49_16[[#This Row],[BeamSearch długość]]/data_49_16[[#This Row],[OR Tools długość]]*100</f>
        <v>122.54062814835433</v>
      </c>
      <c r="I54">
        <f>data_49_64[[#This Row],[BeamSearch długość]]/data_49_64[[#This Row],[OR Tools długość]]*100</f>
        <v>111.28884505207959</v>
      </c>
    </row>
    <row r="55" spans="1:9" x14ac:dyDescent="0.25">
      <c r="A55">
        <f>data_49_1_greedy[[#This Row],[BeamSearch długość]]/data_49_1_greedy[[#This Row],[OR Tools długość]]*100</f>
        <v>114.8572573564965</v>
      </c>
      <c r="C55">
        <f>data_49_1__2[[#This Row],[BeamSearch długość]]/data_49_1__2[[#This Row],[OR Tools długość]]*100</f>
        <v>114.8572573564965</v>
      </c>
      <c r="E55">
        <f>data_49_4[[#This Row],[BeamSearch długość]]/data_49_4[[#This Row],[OR Tools długość]]*100</f>
        <v>117.79429029425987</v>
      </c>
      <c r="G55">
        <f>data_49_16[[#This Row],[BeamSearch długość]]/data_49_16[[#This Row],[OR Tools długość]]*100</f>
        <v>109.96964445446449</v>
      </c>
      <c r="I55">
        <f>data_49_64[[#This Row],[BeamSearch długość]]/data_49_64[[#This Row],[OR Tools długość]]*100</f>
        <v>109.91045747082893</v>
      </c>
    </row>
    <row r="56" spans="1:9" x14ac:dyDescent="0.25">
      <c r="A56">
        <f>data_49_1_greedy[[#This Row],[BeamSearch długość]]/data_49_1_greedy[[#This Row],[OR Tools długość]]*100</f>
        <v>119.47973878334489</v>
      </c>
      <c r="C56">
        <f>data_49_1__2[[#This Row],[BeamSearch długość]]/data_49_1__2[[#This Row],[OR Tools długość]]*100</f>
        <v>119.47973878334489</v>
      </c>
      <c r="E56">
        <f>data_49_4[[#This Row],[BeamSearch długość]]/data_49_4[[#This Row],[OR Tools długość]]*100</f>
        <v>114.66767384301373</v>
      </c>
      <c r="G56">
        <f>data_49_16[[#This Row],[BeamSearch długość]]/data_49_16[[#This Row],[OR Tools długość]]*100</f>
        <v>109.45051022024992</v>
      </c>
      <c r="I56">
        <f>data_49_64[[#This Row],[BeamSearch długość]]/data_49_64[[#This Row],[OR Tools długość]]*100</f>
        <v>106.62701956889069</v>
      </c>
    </row>
    <row r="57" spans="1:9" x14ac:dyDescent="0.25">
      <c r="A57">
        <f>data_49_1_greedy[[#This Row],[BeamSearch długość]]/data_49_1_greedy[[#This Row],[OR Tools długość]]*100</f>
        <v>124.13014552813371</v>
      </c>
      <c r="C57">
        <f>data_49_1__2[[#This Row],[BeamSearch długość]]/data_49_1__2[[#This Row],[OR Tools długość]]*100</f>
        <v>124.13014552813371</v>
      </c>
      <c r="E57">
        <f>data_49_4[[#This Row],[BeamSearch długość]]/data_49_4[[#This Row],[OR Tools długość]]*100</f>
        <v>117.45995284941691</v>
      </c>
      <c r="G57">
        <f>data_49_16[[#This Row],[BeamSearch długość]]/data_49_16[[#This Row],[OR Tools długość]]*100</f>
        <v>111.41907772104709</v>
      </c>
      <c r="I57">
        <f>data_49_64[[#This Row],[BeamSearch długość]]/data_49_64[[#This Row],[OR Tools długość]]*100</f>
        <v>107.23234060671601</v>
      </c>
    </row>
    <row r="58" spans="1:9" x14ac:dyDescent="0.25">
      <c r="A58">
        <f>data_49_1_greedy[[#This Row],[BeamSearch długość]]/data_49_1_greedy[[#This Row],[OR Tools długość]]*100</f>
        <v>116.64711242774757</v>
      </c>
      <c r="C58">
        <f>data_49_1__2[[#This Row],[BeamSearch długość]]/data_49_1__2[[#This Row],[OR Tools długość]]*100</f>
        <v>116.64711242774757</v>
      </c>
      <c r="E58">
        <f>data_49_4[[#This Row],[BeamSearch długość]]/data_49_4[[#This Row],[OR Tools długość]]*100</f>
        <v>111.44969756730723</v>
      </c>
      <c r="G58">
        <f>data_49_16[[#This Row],[BeamSearch długość]]/data_49_16[[#This Row],[OR Tools długość]]*100</f>
        <v>127.1151890478649</v>
      </c>
      <c r="I58">
        <f>data_49_64[[#This Row],[BeamSearch długość]]/data_49_64[[#This Row],[OR Tools długość]]*100</f>
        <v>117.72119858329955</v>
      </c>
    </row>
    <row r="59" spans="1:9" x14ac:dyDescent="0.25">
      <c r="A59">
        <f>data_49_1_greedy[[#This Row],[BeamSearch długość]]/data_49_1_greedy[[#This Row],[OR Tools długość]]*100</f>
        <v>119.1781137418499</v>
      </c>
      <c r="C59">
        <f>data_49_1__2[[#This Row],[BeamSearch długość]]/data_49_1__2[[#This Row],[OR Tools długość]]*100</f>
        <v>119.1781137418499</v>
      </c>
      <c r="E59">
        <f>data_49_4[[#This Row],[BeamSearch długość]]/data_49_4[[#This Row],[OR Tools długość]]*100</f>
        <v>128.3287137496132</v>
      </c>
      <c r="G59">
        <f>data_49_16[[#This Row],[BeamSearch długość]]/data_49_16[[#This Row],[OR Tools długość]]*100</f>
        <v>103.64260831088833</v>
      </c>
      <c r="I59">
        <f>data_49_64[[#This Row],[BeamSearch długość]]/data_49_64[[#This Row],[OR Tools długość]]*100</f>
        <v>108.98287866111069</v>
      </c>
    </row>
    <row r="60" spans="1:9" x14ac:dyDescent="0.25">
      <c r="A60">
        <f>data_49_1_greedy[[#This Row],[BeamSearch długość]]/data_49_1_greedy[[#This Row],[OR Tools długość]]*100</f>
        <v>113.23284069578305</v>
      </c>
      <c r="C60">
        <f>data_49_1__2[[#This Row],[BeamSearch długość]]/data_49_1__2[[#This Row],[OR Tools długość]]*100</f>
        <v>113.23284069578305</v>
      </c>
      <c r="E60">
        <f>data_49_4[[#This Row],[BeamSearch długość]]/data_49_4[[#This Row],[OR Tools długość]]*100</f>
        <v>118.84747143002308</v>
      </c>
      <c r="G60">
        <f>data_49_16[[#This Row],[BeamSearch długość]]/data_49_16[[#This Row],[OR Tools długość]]*100</f>
        <v>105.78622437982628</v>
      </c>
      <c r="I60">
        <f>data_49_64[[#This Row],[BeamSearch długość]]/data_49_64[[#This Row],[OR Tools długość]]*100</f>
        <v>105.92002602898862</v>
      </c>
    </row>
    <row r="61" spans="1:9" x14ac:dyDescent="0.25">
      <c r="A61">
        <f>data_49_1_greedy[[#This Row],[BeamSearch długość]]/data_49_1_greedy[[#This Row],[OR Tools długość]]*100</f>
        <v>115.60920613133736</v>
      </c>
      <c r="C61">
        <f>data_49_1__2[[#This Row],[BeamSearch długość]]/data_49_1__2[[#This Row],[OR Tools długość]]*100</f>
        <v>115.60920613133736</v>
      </c>
      <c r="E61">
        <f>data_49_4[[#This Row],[BeamSearch długość]]/data_49_4[[#This Row],[OR Tools długość]]*100</f>
        <v>120.28637675845044</v>
      </c>
      <c r="G61">
        <f>data_49_16[[#This Row],[BeamSearch długość]]/data_49_16[[#This Row],[OR Tools długość]]*100</f>
        <v>108.47266866425575</v>
      </c>
      <c r="I61">
        <f>data_49_64[[#This Row],[BeamSearch długość]]/data_49_64[[#This Row],[OR Tools długość]]*100</f>
        <v>109.9091781096452</v>
      </c>
    </row>
    <row r="62" spans="1:9" x14ac:dyDescent="0.25">
      <c r="A62">
        <f>data_49_1_greedy[[#This Row],[BeamSearch długość]]/data_49_1_greedy[[#This Row],[OR Tools długość]]*100</f>
        <v>112.1813988941872</v>
      </c>
      <c r="C62">
        <f>data_49_1__2[[#This Row],[BeamSearch długość]]/data_49_1__2[[#This Row],[OR Tools długość]]*100</f>
        <v>112.1813988941872</v>
      </c>
      <c r="E62">
        <f>data_49_4[[#This Row],[BeamSearch długość]]/data_49_4[[#This Row],[OR Tools długość]]*100</f>
        <v>118.63927498569322</v>
      </c>
      <c r="G62">
        <f>data_49_16[[#This Row],[BeamSearch długość]]/data_49_16[[#This Row],[OR Tools długość]]*100</f>
        <v>110.14494086811204</v>
      </c>
      <c r="I62">
        <f>data_49_64[[#This Row],[BeamSearch długość]]/data_49_64[[#This Row],[OR Tools długość]]*100</f>
        <v>105.89122452319364</v>
      </c>
    </row>
    <row r="63" spans="1:9" x14ac:dyDescent="0.25">
      <c r="A63">
        <f>data_49_1_greedy[[#This Row],[BeamSearch długość]]/data_49_1_greedy[[#This Row],[OR Tools długość]]*100</f>
        <v>117.87015288889388</v>
      </c>
      <c r="C63">
        <f>data_49_1__2[[#This Row],[BeamSearch długość]]/data_49_1__2[[#This Row],[OR Tools długość]]*100</f>
        <v>116.70590876082096</v>
      </c>
      <c r="E63">
        <f>data_49_4[[#This Row],[BeamSearch długość]]/data_49_4[[#This Row],[OR Tools długość]]*100</f>
        <v>111.24203023346023</v>
      </c>
      <c r="G63">
        <f>data_49_16[[#This Row],[BeamSearch długość]]/data_49_16[[#This Row],[OR Tools długość]]*100</f>
        <v>114.17338652349949</v>
      </c>
      <c r="I63">
        <f>data_49_64[[#This Row],[BeamSearch długość]]/data_49_64[[#This Row],[OR Tools długość]]*100</f>
        <v>107.29943225284782</v>
      </c>
    </row>
    <row r="64" spans="1:9" x14ac:dyDescent="0.25">
      <c r="A64">
        <f>data_49_1_greedy[[#This Row],[BeamSearch długość]]/data_49_1_greedy[[#This Row],[OR Tools długość]]*100</f>
        <v>124.64197471962881</v>
      </c>
      <c r="C64">
        <f>data_49_1__2[[#This Row],[BeamSearch długość]]/data_49_1__2[[#This Row],[OR Tools długość]]*100</f>
        <v>124.64197471962881</v>
      </c>
      <c r="E64">
        <f>data_49_4[[#This Row],[BeamSearch długość]]/data_49_4[[#This Row],[OR Tools długość]]*100</f>
        <v>116.66621143312092</v>
      </c>
      <c r="G64">
        <f>data_49_16[[#This Row],[BeamSearch długość]]/data_49_16[[#This Row],[OR Tools długość]]*100</f>
        <v>112.2298670976476</v>
      </c>
      <c r="I64">
        <f>data_49_64[[#This Row],[BeamSearch długość]]/data_49_64[[#This Row],[OR Tools długość]]*100</f>
        <v>110.99400940484674</v>
      </c>
    </row>
    <row r="65" spans="1:9" x14ac:dyDescent="0.25">
      <c r="A65">
        <f>data_49_1_greedy[[#This Row],[BeamSearch długość]]/data_49_1_greedy[[#This Row],[OR Tools długość]]*100</f>
        <v>121.10814682047383</v>
      </c>
      <c r="C65">
        <f>data_49_1__2[[#This Row],[BeamSearch długość]]/data_49_1__2[[#This Row],[OR Tools długość]]*100</f>
        <v>121.10814682047383</v>
      </c>
      <c r="E65">
        <f>data_49_4[[#This Row],[BeamSearch długość]]/data_49_4[[#This Row],[OR Tools długość]]*100</f>
        <v>126.3070422922208</v>
      </c>
      <c r="G65">
        <f>data_49_16[[#This Row],[BeamSearch długość]]/data_49_16[[#This Row],[OR Tools długość]]*100</f>
        <v>106.46124403515145</v>
      </c>
      <c r="I65">
        <f>data_49_64[[#This Row],[BeamSearch długość]]/data_49_64[[#This Row],[OR Tools długość]]*100</f>
        <v>116.89590044166773</v>
      </c>
    </row>
    <row r="66" spans="1:9" x14ac:dyDescent="0.25">
      <c r="A66">
        <f>data_49_1_greedy[[#This Row],[BeamSearch długość]]/data_49_1_greedy[[#This Row],[OR Tools długość]]*100</f>
        <v>112.69463407202542</v>
      </c>
      <c r="C66">
        <f>data_49_1__2[[#This Row],[BeamSearch długość]]/data_49_1__2[[#This Row],[OR Tools długość]]*100</f>
        <v>112.69463407202542</v>
      </c>
      <c r="E66">
        <f>data_49_4[[#This Row],[BeamSearch długość]]/data_49_4[[#This Row],[OR Tools długość]]*100</f>
        <v>114.8964872608518</v>
      </c>
      <c r="G66">
        <f>data_49_16[[#This Row],[BeamSearch długość]]/data_49_16[[#This Row],[OR Tools długość]]*100</f>
        <v>108.26654310884274</v>
      </c>
      <c r="I66">
        <f>data_49_64[[#This Row],[BeamSearch długość]]/data_49_64[[#This Row],[OR Tools długość]]*100</f>
        <v>107.34073721490442</v>
      </c>
    </row>
    <row r="67" spans="1:9" x14ac:dyDescent="0.25">
      <c r="A67">
        <f>data_49_1_greedy[[#This Row],[BeamSearch długość]]/data_49_1_greedy[[#This Row],[OR Tools długość]]*100</f>
        <v>120.88830839546453</v>
      </c>
      <c r="C67">
        <f>data_49_1__2[[#This Row],[BeamSearch długość]]/data_49_1__2[[#This Row],[OR Tools długość]]*100</f>
        <v>120.88830839546453</v>
      </c>
      <c r="E67">
        <f>data_49_4[[#This Row],[BeamSearch długość]]/data_49_4[[#This Row],[OR Tools długość]]*100</f>
        <v>111.95937074050779</v>
      </c>
      <c r="G67">
        <f>data_49_16[[#This Row],[BeamSearch długość]]/data_49_16[[#This Row],[OR Tools długość]]*100</f>
        <v>109.76385319588609</v>
      </c>
      <c r="I67">
        <f>data_49_64[[#This Row],[BeamSearch długość]]/data_49_64[[#This Row],[OR Tools długość]]*100</f>
        <v>108.31026168983485</v>
      </c>
    </row>
    <row r="68" spans="1:9" x14ac:dyDescent="0.25">
      <c r="A68">
        <f>data_49_1_greedy[[#This Row],[BeamSearch długość]]/data_49_1_greedy[[#This Row],[OR Tools długość]]*100</f>
        <v>119.3884751368701</v>
      </c>
      <c r="C68">
        <f>data_49_1__2[[#This Row],[BeamSearch długość]]/data_49_1__2[[#This Row],[OR Tools długość]]*100</f>
        <v>118.02474833313559</v>
      </c>
      <c r="E68">
        <f>data_49_4[[#This Row],[BeamSearch długość]]/data_49_4[[#This Row],[OR Tools długość]]*100</f>
        <v>109.71620737688623</v>
      </c>
      <c r="G68">
        <f>data_49_16[[#This Row],[BeamSearch długość]]/data_49_16[[#This Row],[OR Tools długość]]*100</f>
        <v>110.2668755094588</v>
      </c>
      <c r="I68">
        <f>data_49_64[[#This Row],[BeamSearch długość]]/data_49_64[[#This Row],[OR Tools długość]]*100</f>
        <v>109.91776140918034</v>
      </c>
    </row>
    <row r="69" spans="1:9" x14ac:dyDescent="0.25">
      <c r="A69">
        <f>data_49_1_greedy[[#This Row],[BeamSearch długość]]/data_49_1_greedy[[#This Row],[OR Tools długość]]*100</f>
        <v>131.1856180896979</v>
      </c>
      <c r="C69">
        <f>data_49_1__2[[#This Row],[BeamSearch długość]]/data_49_1__2[[#This Row],[OR Tools długość]]*100</f>
        <v>131.1856180896979</v>
      </c>
      <c r="E69">
        <f>data_49_4[[#This Row],[BeamSearch długość]]/data_49_4[[#This Row],[OR Tools długość]]*100</f>
        <v>124.25034002898796</v>
      </c>
      <c r="G69">
        <f>data_49_16[[#This Row],[BeamSearch długość]]/data_49_16[[#This Row],[OR Tools długość]]*100</f>
        <v>118.62442662770871</v>
      </c>
      <c r="I69">
        <f>data_49_64[[#This Row],[BeamSearch długość]]/data_49_64[[#This Row],[OR Tools długość]]*100</f>
        <v>110.31624227193866</v>
      </c>
    </row>
    <row r="70" spans="1:9" x14ac:dyDescent="0.25">
      <c r="A70">
        <f>data_49_1_greedy[[#This Row],[BeamSearch długość]]/data_49_1_greedy[[#This Row],[OR Tools długość]]*100</f>
        <v>117.39259567494808</v>
      </c>
      <c r="C70">
        <f>data_49_1__2[[#This Row],[BeamSearch długość]]/data_49_1__2[[#This Row],[OR Tools długość]]*100</f>
        <v>117.39259567494808</v>
      </c>
      <c r="E70">
        <f>data_49_4[[#This Row],[BeamSearch długość]]/data_49_4[[#This Row],[OR Tools długość]]*100</f>
        <v>113.78439488044067</v>
      </c>
      <c r="G70">
        <f>data_49_16[[#This Row],[BeamSearch długość]]/data_49_16[[#This Row],[OR Tools długość]]*100</f>
        <v>116.87157752660366</v>
      </c>
      <c r="I70">
        <f>data_49_64[[#This Row],[BeamSearch długość]]/data_49_64[[#This Row],[OR Tools długość]]*100</f>
        <v>113.15291743471025</v>
      </c>
    </row>
    <row r="71" spans="1:9" x14ac:dyDescent="0.25">
      <c r="A71">
        <f>data_49_1_greedy[[#This Row],[BeamSearch długość]]/data_49_1_greedy[[#This Row],[OR Tools długość]]*100</f>
        <v>118.52358121355044</v>
      </c>
      <c r="C71">
        <f>data_49_1__2[[#This Row],[BeamSearch długość]]/data_49_1__2[[#This Row],[OR Tools długość]]*100</f>
        <v>118.52358121355044</v>
      </c>
      <c r="E71">
        <f>data_49_4[[#This Row],[BeamSearch długość]]/data_49_4[[#This Row],[OR Tools długość]]*100</f>
        <v>113.33180255807198</v>
      </c>
      <c r="G71">
        <f>data_49_16[[#This Row],[BeamSearch długość]]/data_49_16[[#This Row],[OR Tools długość]]*100</f>
        <v>108.06060439838593</v>
      </c>
      <c r="I71">
        <f>data_49_64[[#This Row],[BeamSearch długość]]/data_49_64[[#This Row],[OR Tools długość]]*100</f>
        <v>105.39198871121557</v>
      </c>
    </row>
    <row r="72" spans="1:9" x14ac:dyDescent="0.25">
      <c r="A72">
        <f>data_49_1_greedy[[#This Row],[BeamSearch długość]]/data_49_1_greedy[[#This Row],[OR Tools długość]]*100</f>
        <v>125.16049567678857</v>
      </c>
      <c r="C72">
        <f>data_49_1__2[[#This Row],[BeamSearch długość]]/data_49_1__2[[#This Row],[OR Tools długość]]*100</f>
        <v>125.16049567678857</v>
      </c>
      <c r="E72">
        <f>data_49_4[[#This Row],[BeamSearch długość]]/data_49_4[[#This Row],[OR Tools długość]]*100</f>
        <v>134.55471943958287</v>
      </c>
      <c r="G72">
        <f>data_49_16[[#This Row],[BeamSearch długość]]/data_49_16[[#This Row],[OR Tools długość]]*100</f>
        <v>118.55324848080377</v>
      </c>
      <c r="I72">
        <f>data_49_64[[#This Row],[BeamSearch długość]]/data_49_64[[#This Row],[OR Tools długość]]*100</f>
        <v>114.36588283631725</v>
      </c>
    </row>
    <row r="73" spans="1:9" x14ac:dyDescent="0.25">
      <c r="A73">
        <f>data_49_1_greedy[[#This Row],[BeamSearch długość]]/data_49_1_greedy[[#This Row],[OR Tools długość]]*100</f>
        <v>132.02676801736831</v>
      </c>
      <c r="C73">
        <f>data_49_1__2[[#This Row],[BeamSearch długość]]/data_49_1__2[[#This Row],[OR Tools długość]]*100</f>
        <v>132.02676801736831</v>
      </c>
      <c r="E73">
        <f>data_49_4[[#This Row],[BeamSearch długość]]/data_49_4[[#This Row],[OR Tools długość]]*100</f>
        <v>127.13269912254074</v>
      </c>
      <c r="G73">
        <f>data_49_16[[#This Row],[BeamSearch długość]]/data_49_16[[#This Row],[OR Tools długość]]*100</f>
        <v>114.33820173711331</v>
      </c>
      <c r="I73">
        <f>data_49_64[[#This Row],[BeamSearch długość]]/data_49_64[[#This Row],[OR Tools długość]]*100</f>
        <v>114.943028414159</v>
      </c>
    </row>
    <row r="74" spans="1:9" x14ac:dyDescent="0.25">
      <c r="A74">
        <f>data_49_1_greedy[[#This Row],[BeamSearch długość]]/data_49_1_greedy[[#This Row],[OR Tools długość]]*100</f>
        <v>114.54763792304871</v>
      </c>
      <c r="C74">
        <f>data_49_1__2[[#This Row],[BeamSearch długość]]/data_49_1__2[[#This Row],[OR Tools długość]]*100</f>
        <v>114.54763792304871</v>
      </c>
      <c r="E74">
        <f>data_49_4[[#This Row],[BeamSearch długość]]/data_49_4[[#This Row],[OR Tools długość]]*100</f>
        <v>111.57825413227091</v>
      </c>
      <c r="G74">
        <f>data_49_16[[#This Row],[BeamSearch długość]]/data_49_16[[#This Row],[OR Tools długość]]*100</f>
        <v>117.81028417493084</v>
      </c>
      <c r="I74">
        <f>data_49_64[[#This Row],[BeamSearch długość]]/data_49_64[[#This Row],[OR Tools długość]]*100</f>
        <v>103.80670965455603</v>
      </c>
    </row>
    <row r="75" spans="1:9" x14ac:dyDescent="0.25">
      <c r="A75">
        <f>data_49_1_greedy[[#This Row],[BeamSearch długość]]/data_49_1_greedy[[#This Row],[OR Tools długość]]*100</f>
        <v>116.31769757500329</v>
      </c>
      <c r="C75">
        <f>data_49_1__2[[#This Row],[BeamSearch długość]]/data_49_1__2[[#This Row],[OR Tools długość]]*100</f>
        <v>112.01911769782305</v>
      </c>
      <c r="E75">
        <f>data_49_4[[#This Row],[BeamSearch długość]]/data_49_4[[#This Row],[OR Tools długość]]*100</f>
        <v>119.07074279928918</v>
      </c>
      <c r="G75">
        <f>data_49_16[[#This Row],[BeamSearch długość]]/data_49_16[[#This Row],[OR Tools długość]]*100</f>
        <v>105.26443619968578</v>
      </c>
      <c r="I75">
        <f>data_49_64[[#This Row],[BeamSearch długość]]/data_49_64[[#This Row],[OR Tools długość]]*100</f>
        <v>103.71022408642236</v>
      </c>
    </row>
    <row r="76" spans="1:9" x14ac:dyDescent="0.25">
      <c r="A76">
        <f>data_49_1_greedy[[#This Row],[BeamSearch długość]]/data_49_1_greedy[[#This Row],[OR Tools długość]]*100</f>
        <v>126.2812284493954</v>
      </c>
      <c r="C76">
        <f>data_49_1__2[[#This Row],[BeamSearch długość]]/data_49_1__2[[#This Row],[OR Tools długość]]*100</f>
        <v>126.2812284493954</v>
      </c>
      <c r="E76">
        <f>data_49_4[[#This Row],[BeamSearch długość]]/data_49_4[[#This Row],[OR Tools długość]]*100</f>
        <v>127.00526966231671</v>
      </c>
      <c r="G76">
        <f>data_49_16[[#This Row],[BeamSearch długość]]/data_49_16[[#This Row],[OR Tools długość]]*100</f>
        <v>110.12157768233774</v>
      </c>
      <c r="I76">
        <f>data_49_64[[#This Row],[BeamSearch długość]]/data_49_64[[#This Row],[OR Tools długość]]*100</f>
        <v>109.86522094414705</v>
      </c>
    </row>
    <row r="77" spans="1:9" x14ac:dyDescent="0.25">
      <c r="A77">
        <f>data_49_1_greedy[[#This Row],[BeamSearch długość]]/data_49_1_greedy[[#This Row],[OR Tools długość]]*100</f>
        <v>116.23947623381345</v>
      </c>
      <c r="C77">
        <f>data_49_1__2[[#This Row],[BeamSearch długość]]/data_49_1__2[[#This Row],[OR Tools długość]]*100</f>
        <v>116.23947623381345</v>
      </c>
      <c r="E77">
        <f>data_49_4[[#This Row],[BeamSearch długość]]/data_49_4[[#This Row],[OR Tools długość]]*100</f>
        <v>114.86770622224205</v>
      </c>
      <c r="G77">
        <f>data_49_16[[#This Row],[BeamSearch długość]]/data_49_16[[#This Row],[OR Tools długość]]*100</f>
        <v>107.94298361951395</v>
      </c>
      <c r="I77">
        <f>data_49_64[[#This Row],[BeamSearch długość]]/data_49_64[[#This Row],[OR Tools długość]]*100</f>
        <v>106.59637929873074</v>
      </c>
    </row>
    <row r="78" spans="1:9" x14ac:dyDescent="0.25">
      <c r="A78">
        <f>data_49_1_greedy[[#This Row],[BeamSearch długość]]/data_49_1_greedy[[#This Row],[OR Tools długość]]*100</f>
        <v>120.93420439919473</v>
      </c>
      <c r="C78">
        <f>data_49_1__2[[#This Row],[BeamSearch długość]]/data_49_1__2[[#This Row],[OR Tools długość]]*100</f>
        <v>120.93420439919473</v>
      </c>
      <c r="E78">
        <f>data_49_4[[#This Row],[BeamSearch długość]]/data_49_4[[#This Row],[OR Tools długość]]*100</f>
        <v>115.76049258600646</v>
      </c>
      <c r="G78">
        <f>data_49_16[[#This Row],[BeamSearch długość]]/data_49_16[[#This Row],[OR Tools długość]]*100</f>
        <v>110.47367640499459</v>
      </c>
      <c r="I78">
        <f>data_49_64[[#This Row],[BeamSearch długość]]/data_49_64[[#This Row],[OR Tools długość]]*100</f>
        <v>107.01227456012397</v>
      </c>
    </row>
    <row r="79" spans="1:9" x14ac:dyDescent="0.25">
      <c r="A79">
        <f>data_49_1_greedy[[#This Row],[BeamSearch długość]]/data_49_1_greedy[[#This Row],[OR Tools długość]]*100</f>
        <v>117.8904503034102</v>
      </c>
      <c r="C79">
        <f>data_49_1__2[[#This Row],[BeamSearch długość]]/data_49_1__2[[#This Row],[OR Tools długość]]*100</f>
        <v>117.8904503034102</v>
      </c>
      <c r="E79">
        <f>data_49_4[[#This Row],[BeamSearch długość]]/data_49_4[[#This Row],[OR Tools długość]]*100</f>
        <v>115.75572277733444</v>
      </c>
      <c r="G79">
        <f>data_49_16[[#This Row],[BeamSearch długość]]/data_49_16[[#This Row],[OR Tools długość]]*100</f>
        <v>111.51184146317748</v>
      </c>
      <c r="I79">
        <f>data_49_64[[#This Row],[BeamSearch długość]]/data_49_64[[#This Row],[OR Tools długość]]*100</f>
        <v>109.91780088994378</v>
      </c>
    </row>
    <row r="80" spans="1:9" x14ac:dyDescent="0.25">
      <c r="A80">
        <f>data_49_1_greedy[[#This Row],[BeamSearch długość]]/data_49_1_greedy[[#This Row],[OR Tools długość]]*100</f>
        <v>111.66600175735626</v>
      </c>
      <c r="C80">
        <f>data_49_1__2[[#This Row],[BeamSearch długość]]/data_49_1__2[[#This Row],[OR Tools długość]]*100</f>
        <v>111.66600175735626</v>
      </c>
      <c r="E80">
        <f>data_49_4[[#This Row],[BeamSearch długość]]/data_49_4[[#This Row],[OR Tools długość]]*100</f>
        <v>109.93329095056188</v>
      </c>
      <c r="G80">
        <f>data_49_16[[#This Row],[BeamSearch długość]]/data_49_16[[#This Row],[OR Tools długość]]*100</f>
        <v>102.73104703035638</v>
      </c>
      <c r="I80">
        <f>data_49_64[[#This Row],[BeamSearch długość]]/data_49_64[[#This Row],[OR Tools długość]]*100</f>
        <v>103.666717390388</v>
      </c>
    </row>
    <row r="81" spans="1:9" x14ac:dyDescent="0.25">
      <c r="A81">
        <f>data_49_1_greedy[[#This Row],[BeamSearch długość]]/data_49_1_greedy[[#This Row],[OR Tools długość]]*100</f>
        <v>127.27350507509283</v>
      </c>
      <c r="C81">
        <f>data_49_1__2[[#This Row],[BeamSearch długość]]/data_49_1__2[[#This Row],[OR Tools długość]]*100</f>
        <v>127.27350507509283</v>
      </c>
      <c r="E81">
        <f>data_49_4[[#This Row],[BeamSearch długość]]/data_49_4[[#This Row],[OR Tools długość]]*100</f>
        <v>116.76904700833401</v>
      </c>
      <c r="G81">
        <f>data_49_16[[#This Row],[BeamSearch długość]]/data_49_16[[#This Row],[OR Tools długość]]*100</f>
        <v>109.18493962803473</v>
      </c>
      <c r="I81">
        <f>data_49_64[[#This Row],[BeamSearch długość]]/data_49_64[[#This Row],[OR Tools długość]]*100</f>
        <v>109.23960501055431</v>
      </c>
    </row>
    <row r="82" spans="1:9" x14ac:dyDescent="0.25">
      <c r="A82">
        <f>data_49_1_greedy[[#This Row],[BeamSearch długość]]/data_49_1_greedy[[#This Row],[OR Tools długość]]*100</f>
        <v>110.51351550376131</v>
      </c>
      <c r="C82">
        <f>data_49_1__2[[#This Row],[BeamSearch długość]]/data_49_1__2[[#This Row],[OR Tools długość]]*100</f>
        <v>110.51351550376131</v>
      </c>
      <c r="E82">
        <f>data_49_4[[#This Row],[BeamSearch długość]]/data_49_4[[#This Row],[OR Tools długość]]*100</f>
        <v>115.09100976403073</v>
      </c>
      <c r="G82">
        <f>data_49_16[[#This Row],[BeamSearch długość]]/data_49_16[[#This Row],[OR Tools długość]]*100</f>
        <v>117.45016931978935</v>
      </c>
      <c r="I82">
        <f>data_49_64[[#This Row],[BeamSearch długość]]/data_49_64[[#This Row],[OR Tools długość]]*100</f>
        <v>118.76979932923972</v>
      </c>
    </row>
    <row r="83" spans="1:9" x14ac:dyDescent="0.25">
      <c r="A83">
        <f>data_49_1_greedy[[#This Row],[BeamSearch długość]]/data_49_1_greedy[[#This Row],[OR Tools długość]]*100</f>
        <v>113.82421887195852</v>
      </c>
      <c r="C83">
        <f>data_49_1__2[[#This Row],[BeamSearch długość]]/data_49_1__2[[#This Row],[OR Tools długość]]*100</f>
        <v>113.82421887195852</v>
      </c>
      <c r="E83">
        <f>data_49_4[[#This Row],[BeamSearch długość]]/data_49_4[[#This Row],[OR Tools długość]]*100</f>
        <v>118.37938454868402</v>
      </c>
      <c r="G83">
        <f>data_49_16[[#This Row],[BeamSearch długość]]/data_49_16[[#This Row],[OR Tools długość]]*100</f>
        <v>114.29325863313169</v>
      </c>
      <c r="I83">
        <f>data_49_64[[#This Row],[BeamSearch długość]]/data_49_64[[#This Row],[OR Tools długość]]*100</f>
        <v>110.82910802274375</v>
      </c>
    </row>
    <row r="84" spans="1:9" x14ac:dyDescent="0.25">
      <c r="A84">
        <f>data_49_1_greedy[[#This Row],[BeamSearch długość]]/data_49_1_greedy[[#This Row],[OR Tools długość]]*100</f>
        <v>125.90169197895382</v>
      </c>
      <c r="C84">
        <f>data_49_1__2[[#This Row],[BeamSearch długość]]/data_49_1__2[[#This Row],[OR Tools długość]]*100</f>
        <v>125.90169197895382</v>
      </c>
      <c r="E84">
        <f>data_49_4[[#This Row],[BeamSearch długość]]/data_49_4[[#This Row],[OR Tools długość]]*100</f>
        <v>118.48889392729554</v>
      </c>
      <c r="G84">
        <f>data_49_16[[#This Row],[BeamSearch długość]]/data_49_16[[#This Row],[OR Tools długość]]*100</f>
        <v>115.85400349624604</v>
      </c>
      <c r="I84">
        <f>data_49_64[[#This Row],[BeamSearch długość]]/data_49_64[[#This Row],[OR Tools długość]]*100</f>
        <v>112.3265687470691</v>
      </c>
    </row>
    <row r="85" spans="1:9" x14ac:dyDescent="0.25">
      <c r="A85">
        <f>data_49_1_greedy[[#This Row],[BeamSearch długość]]/data_49_1_greedy[[#This Row],[OR Tools długość]]*100</f>
        <v>124.2036329525905</v>
      </c>
      <c r="C85">
        <f>data_49_1__2[[#This Row],[BeamSearch długość]]/data_49_1__2[[#This Row],[OR Tools długość]]*100</f>
        <v>124.2036329525905</v>
      </c>
      <c r="E85">
        <f>data_49_4[[#This Row],[BeamSearch długość]]/data_49_4[[#This Row],[OR Tools długość]]*100</f>
        <v>110.95939500300656</v>
      </c>
      <c r="G85">
        <f>data_49_16[[#This Row],[BeamSearch długość]]/data_49_16[[#This Row],[OR Tools długość]]*100</f>
        <v>121.04315292435355</v>
      </c>
      <c r="I85">
        <f>data_49_64[[#This Row],[BeamSearch długość]]/data_49_64[[#This Row],[OR Tools długość]]*100</f>
        <v>114.085503831873</v>
      </c>
    </row>
    <row r="86" spans="1:9" x14ac:dyDescent="0.25">
      <c r="A86">
        <f>data_49_1_greedy[[#This Row],[BeamSearch długość]]/data_49_1_greedy[[#This Row],[OR Tools długość]]*100</f>
        <v>129.85223634502401</v>
      </c>
      <c r="C86">
        <f>data_49_1__2[[#This Row],[BeamSearch długość]]/data_49_1__2[[#This Row],[OR Tools długość]]*100</f>
        <v>129.85223634502401</v>
      </c>
      <c r="E86">
        <f>data_49_4[[#This Row],[BeamSearch długość]]/data_49_4[[#This Row],[OR Tools długość]]*100</f>
        <v>113.9635921724083</v>
      </c>
      <c r="G86">
        <f>data_49_16[[#This Row],[BeamSearch długość]]/data_49_16[[#This Row],[OR Tools długość]]*100</f>
        <v>107.36282484524776</v>
      </c>
      <c r="I86">
        <f>data_49_64[[#This Row],[BeamSearch długość]]/data_49_64[[#This Row],[OR Tools długość]]*100</f>
        <v>102.99321092398077</v>
      </c>
    </row>
    <row r="87" spans="1:9" x14ac:dyDescent="0.25">
      <c r="A87">
        <f>data_49_1_greedy[[#This Row],[BeamSearch długość]]/data_49_1_greedy[[#This Row],[OR Tools długość]]*100</f>
        <v>117.3345270623217</v>
      </c>
      <c r="C87">
        <f>data_49_1__2[[#This Row],[BeamSearch długość]]/data_49_1__2[[#This Row],[OR Tools długość]]*100</f>
        <v>117.3345270623217</v>
      </c>
      <c r="E87">
        <f>data_49_4[[#This Row],[BeamSearch długość]]/data_49_4[[#This Row],[OR Tools długość]]*100</f>
        <v>118.81575345561939</v>
      </c>
      <c r="G87">
        <f>data_49_16[[#This Row],[BeamSearch długość]]/data_49_16[[#This Row],[OR Tools długość]]*100</f>
        <v>114.72078168320809</v>
      </c>
      <c r="I87">
        <f>data_49_64[[#This Row],[BeamSearch długość]]/data_49_64[[#This Row],[OR Tools długość]]*100</f>
        <v>116.16219687989715</v>
      </c>
    </row>
    <row r="88" spans="1:9" x14ac:dyDescent="0.25">
      <c r="A88">
        <f>data_49_1_greedy[[#This Row],[BeamSearch długość]]/data_49_1_greedy[[#This Row],[OR Tools długość]]*100</f>
        <v>114.85308415642015</v>
      </c>
      <c r="C88">
        <f>data_49_1__2[[#This Row],[BeamSearch długość]]/data_49_1__2[[#This Row],[OR Tools długość]]*100</f>
        <v>114.85308415642015</v>
      </c>
      <c r="E88">
        <f>data_49_4[[#This Row],[BeamSearch długość]]/data_49_4[[#This Row],[OR Tools długość]]*100</f>
        <v>112.88424421412329</v>
      </c>
      <c r="G88">
        <f>data_49_16[[#This Row],[BeamSearch długość]]/data_49_16[[#This Row],[OR Tools długość]]*100</f>
        <v>116.41929267444662</v>
      </c>
      <c r="I88">
        <f>data_49_64[[#This Row],[BeamSearch długość]]/data_49_64[[#This Row],[OR Tools długość]]*100</f>
        <v>114.59522733539242</v>
      </c>
    </row>
    <row r="89" spans="1:9" x14ac:dyDescent="0.25">
      <c r="A89">
        <f>data_49_1_greedy[[#This Row],[BeamSearch długość]]/data_49_1_greedy[[#This Row],[OR Tools długość]]*100</f>
        <v>120.96024237224306</v>
      </c>
      <c r="C89">
        <f>data_49_1__2[[#This Row],[BeamSearch długość]]/data_49_1__2[[#This Row],[OR Tools długość]]*100</f>
        <v>120.96024237224306</v>
      </c>
      <c r="E89">
        <f>data_49_4[[#This Row],[BeamSearch długość]]/data_49_4[[#This Row],[OR Tools długość]]*100</f>
        <v>122.62525344682227</v>
      </c>
      <c r="G89">
        <f>data_49_16[[#This Row],[BeamSearch długość]]/data_49_16[[#This Row],[OR Tools długość]]*100</f>
        <v>112.18159059484537</v>
      </c>
      <c r="I89">
        <f>data_49_64[[#This Row],[BeamSearch długość]]/data_49_64[[#This Row],[OR Tools długość]]*100</f>
        <v>110.29091845041981</v>
      </c>
    </row>
    <row r="90" spans="1:9" x14ac:dyDescent="0.25">
      <c r="A90">
        <f>data_49_1_greedy[[#This Row],[BeamSearch długość]]/data_49_1_greedy[[#This Row],[OR Tools długość]]*100</f>
        <v>122.32356318905089</v>
      </c>
      <c r="C90">
        <f>data_49_1__2[[#This Row],[BeamSearch długość]]/data_49_1__2[[#This Row],[OR Tools długość]]*100</f>
        <v>122.32356318905089</v>
      </c>
      <c r="E90">
        <f>data_49_4[[#This Row],[BeamSearch długość]]/data_49_4[[#This Row],[OR Tools długość]]*100</f>
        <v>114.27273985789299</v>
      </c>
      <c r="G90">
        <f>data_49_16[[#This Row],[BeamSearch długość]]/data_49_16[[#This Row],[OR Tools długość]]*100</f>
        <v>114.89556298484509</v>
      </c>
      <c r="I90">
        <f>data_49_64[[#This Row],[BeamSearch długość]]/data_49_64[[#This Row],[OR Tools długość]]*100</f>
        <v>106.90034894357984</v>
      </c>
    </row>
    <row r="91" spans="1:9" x14ac:dyDescent="0.25">
      <c r="A91">
        <f>data_49_1_greedy[[#This Row],[BeamSearch długość]]/data_49_1_greedy[[#This Row],[OR Tools długość]]*100</f>
        <v>117.53556152291382</v>
      </c>
      <c r="C91">
        <f>data_49_1__2[[#This Row],[BeamSearch długość]]/data_49_1__2[[#This Row],[OR Tools długość]]*100</f>
        <v>117.53556152291382</v>
      </c>
      <c r="E91">
        <f>data_49_4[[#This Row],[BeamSearch długość]]/data_49_4[[#This Row],[OR Tools długość]]*100</f>
        <v>117.47820536097461</v>
      </c>
      <c r="G91">
        <f>data_49_16[[#This Row],[BeamSearch długość]]/data_49_16[[#This Row],[OR Tools długość]]*100</f>
        <v>114.62855328370271</v>
      </c>
      <c r="I91">
        <f>data_49_64[[#This Row],[BeamSearch długość]]/data_49_64[[#This Row],[OR Tools długość]]*100</f>
        <v>107.07515993715279</v>
      </c>
    </row>
    <row r="92" spans="1:9" x14ac:dyDescent="0.25">
      <c r="A92">
        <f>data_49_1_greedy[[#This Row],[BeamSearch długość]]/data_49_1_greedy[[#This Row],[OR Tools długość]]*100</f>
        <v>130.71321102947184</v>
      </c>
      <c r="C92">
        <f>data_49_1__2[[#This Row],[BeamSearch długość]]/data_49_1__2[[#This Row],[OR Tools długość]]*100</f>
        <v>130.71321102947184</v>
      </c>
      <c r="E92">
        <f>data_49_4[[#This Row],[BeamSearch długość]]/data_49_4[[#This Row],[OR Tools długość]]*100</f>
        <v>112.44760911532418</v>
      </c>
      <c r="G92">
        <f>data_49_16[[#This Row],[BeamSearch długość]]/data_49_16[[#This Row],[OR Tools długość]]*100</f>
        <v>115.66699301349766</v>
      </c>
      <c r="I92">
        <f>data_49_64[[#This Row],[BeamSearch długość]]/data_49_64[[#This Row],[OR Tools długość]]*100</f>
        <v>111.92821315650694</v>
      </c>
    </row>
    <row r="93" spans="1:9" x14ac:dyDescent="0.25">
      <c r="A93">
        <f>data_49_1_greedy[[#This Row],[BeamSearch długość]]/data_49_1_greedy[[#This Row],[OR Tools długość]]*100</f>
        <v>130.67822910226593</v>
      </c>
      <c r="C93">
        <f>data_49_1__2[[#This Row],[BeamSearch długość]]/data_49_1__2[[#This Row],[OR Tools długość]]*100</f>
        <v>130.67822910226593</v>
      </c>
      <c r="E93">
        <f>data_49_4[[#This Row],[BeamSearch długość]]/data_49_4[[#This Row],[OR Tools długość]]*100</f>
        <v>113.3104178422563</v>
      </c>
      <c r="G93">
        <f>data_49_16[[#This Row],[BeamSearch długość]]/data_49_16[[#This Row],[OR Tools długość]]*100</f>
        <v>113.77581492907849</v>
      </c>
      <c r="I93">
        <f>data_49_64[[#This Row],[BeamSearch długość]]/data_49_64[[#This Row],[OR Tools długość]]*100</f>
        <v>110.73849604033529</v>
      </c>
    </row>
    <row r="94" spans="1:9" x14ac:dyDescent="0.25">
      <c r="A94">
        <f>data_49_1_greedy[[#This Row],[BeamSearch długość]]/data_49_1_greedy[[#This Row],[OR Tools długość]]*100</f>
        <v>107.82927916197269</v>
      </c>
      <c r="C94">
        <f>data_49_1__2[[#This Row],[BeamSearch długość]]/data_49_1__2[[#This Row],[OR Tools długość]]*100</f>
        <v>107.82927916197269</v>
      </c>
      <c r="E94">
        <f>data_49_4[[#This Row],[BeamSearch długość]]/data_49_4[[#This Row],[OR Tools długość]]*100</f>
        <v>124.10163948934343</v>
      </c>
      <c r="G94">
        <f>data_49_16[[#This Row],[BeamSearch długość]]/data_49_16[[#This Row],[OR Tools długość]]*100</f>
        <v>109.72871158040023</v>
      </c>
      <c r="I94">
        <f>data_49_64[[#This Row],[BeamSearch długość]]/data_49_64[[#This Row],[OR Tools długość]]*100</f>
        <v>106.7126259515811</v>
      </c>
    </row>
    <row r="95" spans="1:9" x14ac:dyDescent="0.25">
      <c r="A95">
        <f>data_49_1_greedy[[#This Row],[BeamSearch długość]]/data_49_1_greedy[[#This Row],[OR Tools długość]]*100</f>
        <v>120.72889283929239</v>
      </c>
      <c r="C95">
        <f>data_49_1__2[[#This Row],[BeamSearch długość]]/data_49_1__2[[#This Row],[OR Tools długość]]*100</f>
        <v>120.72889283929239</v>
      </c>
      <c r="E95">
        <f>data_49_4[[#This Row],[BeamSearch długość]]/data_49_4[[#This Row],[OR Tools długość]]*100</f>
        <v>115.84863490698825</v>
      </c>
      <c r="G95">
        <f>data_49_16[[#This Row],[BeamSearch długość]]/data_49_16[[#This Row],[OR Tools długość]]*100</f>
        <v>107.50845828242879</v>
      </c>
      <c r="I95">
        <f>data_49_64[[#This Row],[BeamSearch długość]]/data_49_64[[#This Row],[OR Tools długość]]*100</f>
        <v>109.67042564803438</v>
      </c>
    </row>
    <row r="96" spans="1:9" x14ac:dyDescent="0.25">
      <c r="A96">
        <f>data_49_1_greedy[[#This Row],[BeamSearch długość]]/data_49_1_greedy[[#This Row],[OR Tools długość]]*100</f>
        <v>120.12883937383465</v>
      </c>
      <c r="C96">
        <f>data_49_1__2[[#This Row],[BeamSearch długość]]/data_49_1__2[[#This Row],[OR Tools długość]]*100</f>
        <v>120.12883937383465</v>
      </c>
      <c r="E96">
        <f>data_49_4[[#This Row],[BeamSearch długość]]/data_49_4[[#This Row],[OR Tools długość]]*100</f>
        <v>119.95267374066754</v>
      </c>
      <c r="G96">
        <f>data_49_16[[#This Row],[BeamSearch długość]]/data_49_16[[#This Row],[OR Tools długość]]*100</f>
        <v>111.66332195862883</v>
      </c>
      <c r="I96">
        <f>data_49_64[[#This Row],[BeamSearch długość]]/data_49_64[[#This Row],[OR Tools długość]]*100</f>
        <v>115.11928900964521</v>
      </c>
    </row>
    <row r="97" spans="1:9" x14ac:dyDescent="0.25">
      <c r="A97">
        <f>data_49_1_greedy[[#This Row],[BeamSearch długość]]/data_49_1_greedy[[#This Row],[OR Tools długość]]*100</f>
        <v>118.73682989602679</v>
      </c>
      <c r="C97">
        <f>data_49_1__2[[#This Row],[BeamSearch długość]]/data_49_1__2[[#This Row],[OR Tools długość]]*100</f>
        <v>118.73682989602679</v>
      </c>
      <c r="E97">
        <f>data_49_4[[#This Row],[BeamSearch długość]]/data_49_4[[#This Row],[OR Tools długość]]*100</f>
        <v>109.33398406519042</v>
      </c>
      <c r="G97">
        <f>data_49_16[[#This Row],[BeamSearch długość]]/data_49_16[[#This Row],[OR Tools długość]]*100</f>
        <v>115.05493926399686</v>
      </c>
      <c r="I97">
        <f>data_49_64[[#This Row],[BeamSearch długość]]/data_49_64[[#This Row],[OR Tools długość]]*100</f>
        <v>112.36309672451137</v>
      </c>
    </row>
    <row r="98" spans="1:9" x14ac:dyDescent="0.25">
      <c r="A98">
        <f>data_49_1_greedy[[#This Row],[BeamSearch długość]]/data_49_1_greedy[[#This Row],[OR Tools długość]]*100</f>
        <v>110.77730772809741</v>
      </c>
      <c r="C98">
        <f>data_49_1__2[[#This Row],[BeamSearch długość]]/data_49_1__2[[#This Row],[OR Tools długość]]*100</f>
        <v>110.77730772809741</v>
      </c>
      <c r="E98">
        <f>data_49_4[[#This Row],[BeamSearch długość]]/data_49_4[[#This Row],[OR Tools długość]]*100</f>
        <v>115.4322317824422</v>
      </c>
      <c r="G98">
        <f>data_49_16[[#This Row],[BeamSearch długość]]/data_49_16[[#This Row],[OR Tools długość]]*100</f>
        <v>111.30855043656895</v>
      </c>
      <c r="I98">
        <f>data_49_64[[#This Row],[BeamSearch długość]]/data_49_64[[#This Row],[OR Tools długość]]*100</f>
        <v>113.24464843242011</v>
      </c>
    </row>
    <row r="99" spans="1:9" x14ac:dyDescent="0.25">
      <c r="A99">
        <f>data_49_1_greedy[[#This Row],[BeamSearch długość]]/data_49_1_greedy[[#This Row],[OR Tools długość]]*100</f>
        <v>117.45160786151536</v>
      </c>
      <c r="C99">
        <f>data_49_1__2[[#This Row],[BeamSearch długość]]/data_49_1__2[[#This Row],[OR Tools długość]]*100</f>
        <v>117.45160786151536</v>
      </c>
      <c r="E99">
        <f>data_49_4[[#This Row],[BeamSearch długość]]/data_49_4[[#This Row],[OR Tools długość]]*100</f>
        <v>122.30809457933577</v>
      </c>
      <c r="G99">
        <f>data_49_16[[#This Row],[BeamSearch długość]]/data_49_16[[#This Row],[OR Tools długość]]*100</f>
        <v>123.15181602295205</v>
      </c>
      <c r="I99">
        <f>data_49_64[[#This Row],[BeamSearch długość]]/data_49_64[[#This Row],[OR Tools długość]]*100</f>
        <v>114.43954958200509</v>
      </c>
    </row>
    <row r="100" spans="1:9" x14ac:dyDescent="0.25">
      <c r="A100">
        <f>data_49_1_greedy[[#This Row],[BeamSearch długość]]/data_49_1_greedy[[#This Row],[OR Tools długość]]*100</f>
        <v>135.53235479707169</v>
      </c>
      <c r="C100">
        <f>data_49_1__2[[#This Row],[BeamSearch długość]]/data_49_1__2[[#This Row],[OR Tools długość]]*100</f>
        <v>135.53235479707169</v>
      </c>
      <c r="E100">
        <f>data_49_4[[#This Row],[BeamSearch długość]]/data_49_4[[#This Row],[OR Tools długość]]*100</f>
        <v>108.90057797315258</v>
      </c>
      <c r="G100">
        <f>data_49_16[[#This Row],[BeamSearch długość]]/data_49_16[[#This Row],[OR Tools długość]]*100</f>
        <v>119.93084364709019</v>
      </c>
      <c r="I100">
        <f>data_49_64[[#This Row],[BeamSearch długość]]/data_49_64[[#This Row],[OR Tools długość]]*100</f>
        <v>103.12446057757039</v>
      </c>
    </row>
    <row r="101" spans="1:9" x14ac:dyDescent="0.25">
      <c r="A101">
        <f>data_49_1_greedy[[#This Row],[BeamSearch długość]]/data_49_1_greedy[[#This Row],[OR Tools długość]]*100</f>
        <v>123.3278308721419</v>
      </c>
      <c r="C101">
        <f>data_49_1__2[[#This Row],[BeamSearch długość]]/data_49_1__2[[#This Row],[OR Tools długość]]*100</f>
        <v>123.3278308721419</v>
      </c>
      <c r="E101">
        <f>data_49_4[[#This Row],[BeamSearch długość]]/data_49_4[[#This Row],[OR Tools długość]]*100</f>
        <v>125.25701972560266</v>
      </c>
      <c r="G101">
        <f>data_49_16[[#This Row],[BeamSearch długość]]/data_49_16[[#This Row],[OR Tools długość]]*100</f>
        <v>114.51065062928349</v>
      </c>
      <c r="I101">
        <f>data_49_64[[#This Row],[BeamSearch długość]]/data_49_64[[#This Row],[OR Tools długość]]*100</f>
        <v>111.05315730333938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F611-8A9C-4EF9-91AF-5A3231717CAE}">
  <dimension ref="B2:F31"/>
  <sheetViews>
    <sheetView tabSelected="1" topLeftCell="A19" workbookViewId="0">
      <selection activeCell="V8" sqref="V8"/>
    </sheetView>
  </sheetViews>
  <sheetFormatPr defaultRowHeight="15" x14ac:dyDescent="0.25"/>
  <sheetData>
    <row r="2" spans="2:6" x14ac:dyDescent="0.25">
      <c r="C2" t="s">
        <v>1526</v>
      </c>
      <c r="D2" t="s">
        <v>1527</v>
      </c>
      <c r="E2" t="s">
        <v>1519</v>
      </c>
      <c r="F2" t="s">
        <v>1518</v>
      </c>
    </row>
    <row r="3" spans="2:6" x14ac:dyDescent="0.25">
      <c r="B3" t="s">
        <v>1525</v>
      </c>
      <c r="C3">
        <v>2.6016473770141602E-4</v>
      </c>
      <c r="D3">
        <v>0.47975799798965452</v>
      </c>
      <c r="E3">
        <v>0.25495320558547974</v>
      </c>
      <c r="F3">
        <v>0.10359223365783692</v>
      </c>
    </row>
    <row r="4" spans="2:6" x14ac:dyDescent="0.25">
      <c r="B4" t="s">
        <v>1522</v>
      </c>
      <c r="E4">
        <v>7.2182216644287103E-2</v>
      </c>
      <c r="F4">
        <v>7.0342350006103518E-2</v>
      </c>
    </row>
    <row r="5" spans="2:6" x14ac:dyDescent="0.25">
      <c r="B5" t="s">
        <v>1523</v>
      </c>
      <c r="E5">
        <v>0.10907643795013428</v>
      </c>
      <c r="F5">
        <v>0.10625321626663208</v>
      </c>
    </row>
    <row r="6" spans="2:6" x14ac:dyDescent="0.25">
      <c r="B6" t="s">
        <v>1524</v>
      </c>
      <c r="E6">
        <v>3.0796091556549072E-2</v>
      </c>
      <c r="F6">
        <v>9.8322372436523434E-2</v>
      </c>
    </row>
    <row r="10" spans="2:6" x14ac:dyDescent="0.25">
      <c r="C10" t="s">
        <v>1526</v>
      </c>
      <c r="D10" t="s">
        <v>1527</v>
      </c>
      <c r="E10" t="s">
        <v>1528</v>
      </c>
      <c r="F10" t="s">
        <v>1529</v>
      </c>
    </row>
    <row r="11" spans="2:6" x14ac:dyDescent="0.25">
      <c r="B11" t="s">
        <v>1525</v>
      </c>
      <c r="C11">
        <v>8.9143753051757813E-4</v>
      </c>
      <c r="D11">
        <v>4.9298493409156796</v>
      </c>
      <c r="E11">
        <v>1.5577345323562621</v>
      </c>
      <c r="F11">
        <v>0.56219559431076049</v>
      </c>
    </row>
    <row r="12" spans="2:6" x14ac:dyDescent="0.25">
      <c r="B12" t="s">
        <v>1522</v>
      </c>
      <c r="E12">
        <v>1.317347309589386</v>
      </c>
      <c r="F12">
        <v>1.3303241276741027</v>
      </c>
    </row>
    <row r="13" spans="2:6" x14ac:dyDescent="0.25">
      <c r="B13" t="s">
        <v>1523</v>
      </c>
      <c r="E13">
        <v>0.36815226078033447</v>
      </c>
      <c r="F13">
        <v>0.39965035676956179</v>
      </c>
    </row>
    <row r="14" spans="2:6" x14ac:dyDescent="0.25">
      <c r="B14" t="s">
        <v>1524</v>
      </c>
      <c r="E14">
        <v>0.11046035528182983</v>
      </c>
      <c r="F14">
        <v>0.39263605833053589</v>
      </c>
    </row>
    <row r="27" spans="2:6" x14ac:dyDescent="0.25">
      <c r="C27" t="s">
        <v>1526</v>
      </c>
      <c r="D27" t="s">
        <v>1527</v>
      </c>
      <c r="E27" t="s">
        <v>1521</v>
      </c>
      <c r="F27" t="s">
        <v>1520</v>
      </c>
    </row>
    <row r="28" spans="2:6" x14ac:dyDescent="0.25">
      <c r="B28" t="s">
        <v>1525</v>
      </c>
      <c r="C28">
        <v>3.6803460121154785E-3</v>
      </c>
      <c r="D28">
        <v>60.297735645771027</v>
      </c>
      <c r="E28">
        <v>18.068235404491425</v>
      </c>
      <c r="F28">
        <v>9.276902952194213</v>
      </c>
    </row>
    <row r="29" spans="2:6" x14ac:dyDescent="0.25">
      <c r="B29" t="s">
        <v>1522</v>
      </c>
      <c r="E29">
        <v>30.854026527404784</v>
      </c>
      <c r="F29">
        <v>30.013554501533509</v>
      </c>
    </row>
    <row r="30" spans="2:6" x14ac:dyDescent="0.25">
      <c r="B30" t="s">
        <v>1523</v>
      </c>
      <c r="E30">
        <v>2.8604895448684693</v>
      </c>
      <c r="F30">
        <v>2.8003869819641114</v>
      </c>
    </row>
    <row r="31" spans="2:6" x14ac:dyDescent="0.25">
      <c r="B31" t="s">
        <v>1524</v>
      </c>
      <c r="E31">
        <v>0.64536622762680051</v>
      </c>
      <c r="F31">
        <v>1.8016655206680299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F3BB-5ACA-49FC-9AF6-1FA37B5BA79B}">
  <dimension ref="A1:G101"/>
  <sheetViews>
    <sheetView workbookViewId="0">
      <selection activeCell="G2" sqref="G2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877</v>
      </c>
      <c r="C2">
        <v>2476.8757000000001</v>
      </c>
      <c r="D2" t="s">
        <v>1390</v>
      </c>
      <c r="E2">
        <v>2680.1441</v>
      </c>
      <c r="F2">
        <v>64</v>
      </c>
      <c r="G2">
        <v>58.83079719543457</v>
      </c>
    </row>
    <row r="3" spans="1:7" x14ac:dyDescent="0.25">
      <c r="A3">
        <v>1</v>
      </c>
      <c r="B3" t="s">
        <v>879</v>
      </c>
      <c r="C3">
        <v>1413.1054999999999</v>
      </c>
      <c r="D3" t="s">
        <v>1391</v>
      </c>
      <c r="E3">
        <v>1576.8536999999999</v>
      </c>
      <c r="F3">
        <v>64</v>
      </c>
      <c r="G3">
        <v>60.151187419891357</v>
      </c>
    </row>
    <row r="4" spans="1:7" x14ac:dyDescent="0.25">
      <c r="A4">
        <v>2</v>
      </c>
      <c r="B4" t="s">
        <v>881</v>
      </c>
      <c r="C4">
        <v>1869.4059999999999</v>
      </c>
      <c r="D4" t="s">
        <v>1392</v>
      </c>
      <c r="E4">
        <v>2098.3445000000002</v>
      </c>
      <c r="F4">
        <v>64</v>
      </c>
      <c r="G4">
        <v>57.76143217086792</v>
      </c>
    </row>
    <row r="5" spans="1:7" x14ac:dyDescent="0.25">
      <c r="A5">
        <v>3</v>
      </c>
      <c r="B5" t="s">
        <v>883</v>
      </c>
      <c r="C5">
        <v>1765.2573</v>
      </c>
      <c r="D5" t="s">
        <v>1393</v>
      </c>
      <c r="E5">
        <v>1849.2686000000001</v>
      </c>
      <c r="F5">
        <v>64</v>
      </c>
      <c r="G5">
        <v>60.285735130310059</v>
      </c>
    </row>
    <row r="6" spans="1:7" x14ac:dyDescent="0.25">
      <c r="A6">
        <v>4</v>
      </c>
      <c r="B6" t="s">
        <v>885</v>
      </c>
      <c r="C6">
        <v>1592.6125</v>
      </c>
      <c r="D6" t="s">
        <v>1394</v>
      </c>
      <c r="E6">
        <v>1765.5137</v>
      </c>
      <c r="F6">
        <v>64</v>
      </c>
      <c r="G6">
        <v>65.040631055831909</v>
      </c>
    </row>
    <row r="7" spans="1:7" x14ac:dyDescent="0.25">
      <c r="A7">
        <v>5</v>
      </c>
      <c r="B7" t="s">
        <v>887</v>
      </c>
      <c r="C7">
        <v>1875.9214999999999</v>
      </c>
      <c r="D7" t="s">
        <v>1395</v>
      </c>
      <c r="E7">
        <v>1999.5920000000001</v>
      </c>
      <c r="F7">
        <v>64</v>
      </c>
      <c r="G7">
        <v>58.092281579971313</v>
      </c>
    </row>
    <row r="8" spans="1:7" x14ac:dyDescent="0.25">
      <c r="A8">
        <v>6</v>
      </c>
      <c r="B8" t="s">
        <v>889</v>
      </c>
      <c r="C8">
        <v>2317.8159999999998</v>
      </c>
      <c r="D8" t="s">
        <v>1396</v>
      </c>
      <c r="E8">
        <v>2433.2278000000001</v>
      </c>
      <c r="F8">
        <v>64</v>
      </c>
      <c r="G8">
        <v>55.106603145599372</v>
      </c>
    </row>
    <row r="9" spans="1:7" x14ac:dyDescent="0.25">
      <c r="A9">
        <v>7</v>
      </c>
      <c r="B9" t="s">
        <v>891</v>
      </c>
      <c r="C9">
        <v>1779.8562999999999</v>
      </c>
      <c r="D9" t="s">
        <v>1397</v>
      </c>
      <c r="E9">
        <v>2025.1095</v>
      </c>
      <c r="F9">
        <v>64</v>
      </c>
      <c r="G9">
        <v>61.355632305145257</v>
      </c>
    </row>
    <row r="10" spans="1:7" x14ac:dyDescent="0.25">
      <c r="A10">
        <v>8</v>
      </c>
      <c r="B10" t="s">
        <v>893</v>
      </c>
      <c r="C10">
        <v>2055.0891000000001</v>
      </c>
      <c r="D10" t="s">
        <v>1398</v>
      </c>
      <c r="E10">
        <v>2310.0753</v>
      </c>
      <c r="F10">
        <v>64</v>
      </c>
      <c r="G10">
        <v>58.432318210601807</v>
      </c>
    </row>
    <row r="11" spans="1:7" x14ac:dyDescent="0.25">
      <c r="A11">
        <v>9</v>
      </c>
      <c r="B11" t="s">
        <v>895</v>
      </c>
      <c r="C11">
        <v>2183.8359999999998</v>
      </c>
      <c r="D11" t="s">
        <v>1399</v>
      </c>
      <c r="E11">
        <v>2439.5832</v>
      </c>
      <c r="F11">
        <v>64</v>
      </c>
      <c r="G11">
        <v>53.840285062789917</v>
      </c>
    </row>
    <row r="12" spans="1:7" x14ac:dyDescent="0.25">
      <c r="A12">
        <v>10</v>
      </c>
      <c r="B12" t="s">
        <v>897</v>
      </c>
      <c r="C12">
        <v>2461.6711</v>
      </c>
      <c r="D12" t="s">
        <v>1400</v>
      </c>
      <c r="E12">
        <v>2925.1073000000001</v>
      </c>
      <c r="F12">
        <v>64</v>
      </c>
      <c r="G12">
        <v>59.97060751914978</v>
      </c>
    </row>
    <row r="13" spans="1:7" x14ac:dyDescent="0.25">
      <c r="A13">
        <v>11</v>
      </c>
      <c r="B13" t="s">
        <v>899</v>
      </c>
      <c r="C13">
        <v>1670.4249</v>
      </c>
      <c r="D13" t="s">
        <v>1401</v>
      </c>
      <c r="E13">
        <v>1861.7439999999999</v>
      </c>
      <c r="F13">
        <v>64</v>
      </c>
      <c r="G13">
        <v>56.506649494171143</v>
      </c>
    </row>
    <row r="14" spans="1:7" x14ac:dyDescent="0.25">
      <c r="A14">
        <v>12</v>
      </c>
      <c r="B14" t="s">
        <v>901</v>
      </c>
      <c r="C14">
        <v>1973.6126999999999</v>
      </c>
      <c r="D14" t="s">
        <v>1402</v>
      </c>
      <c r="E14">
        <v>2183.0106999999998</v>
      </c>
      <c r="F14">
        <v>64</v>
      </c>
      <c r="G14">
        <v>62.026814699172967</v>
      </c>
    </row>
    <row r="15" spans="1:7" x14ac:dyDescent="0.25">
      <c r="A15">
        <v>13</v>
      </c>
      <c r="B15" t="s">
        <v>903</v>
      </c>
      <c r="C15">
        <v>1786.0399</v>
      </c>
      <c r="D15" t="s">
        <v>1403</v>
      </c>
      <c r="E15">
        <v>1929.4831999999999</v>
      </c>
      <c r="F15">
        <v>64</v>
      </c>
      <c r="G15">
        <v>60.487542867660522</v>
      </c>
    </row>
    <row r="16" spans="1:7" x14ac:dyDescent="0.25">
      <c r="A16">
        <v>14</v>
      </c>
      <c r="B16" t="s">
        <v>905</v>
      </c>
      <c r="C16">
        <v>1731.0119</v>
      </c>
      <c r="D16" t="s">
        <v>1404</v>
      </c>
      <c r="E16">
        <v>1870.3912</v>
      </c>
      <c r="F16">
        <v>64</v>
      </c>
      <c r="G16">
        <v>61.831079959869378</v>
      </c>
    </row>
    <row r="17" spans="1:7" x14ac:dyDescent="0.25">
      <c r="A17">
        <v>15</v>
      </c>
      <c r="B17" t="s">
        <v>907</v>
      </c>
      <c r="C17">
        <v>2056.7336</v>
      </c>
      <c r="D17" t="s">
        <v>1405</v>
      </c>
      <c r="E17">
        <v>2277.3679000000002</v>
      </c>
      <c r="F17">
        <v>64</v>
      </c>
      <c r="G17">
        <v>60.385482311248779</v>
      </c>
    </row>
    <row r="18" spans="1:7" x14ac:dyDescent="0.25">
      <c r="A18">
        <v>16</v>
      </c>
      <c r="B18" t="s">
        <v>909</v>
      </c>
      <c r="C18">
        <v>1820.3479</v>
      </c>
      <c r="D18" t="s">
        <v>1406</v>
      </c>
      <c r="E18">
        <v>1970.7112</v>
      </c>
      <c r="F18">
        <v>64</v>
      </c>
      <c r="G18">
        <v>58.462597846984863</v>
      </c>
    </row>
    <row r="19" spans="1:7" x14ac:dyDescent="0.25">
      <c r="A19">
        <v>17</v>
      </c>
      <c r="B19" t="s">
        <v>911</v>
      </c>
      <c r="C19">
        <v>1538.5327</v>
      </c>
      <c r="D19" t="s">
        <v>1407</v>
      </c>
      <c r="E19">
        <v>1586.5884000000001</v>
      </c>
      <c r="F19">
        <v>64</v>
      </c>
      <c r="G19">
        <v>55.442456960678101</v>
      </c>
    </row>
    <row r="20" spans="1:7" x14ac:dyDescent="0.25">
      <c r="A20">
        <v>18</v>
      </c>
      <c r="B20" t="s">
        <v>913</v>
      </c>
      <c r="C20">
        <v>1603.9368999999999</v>
      </c>
      <c r="D20" t="s">
        <v>1408</v>
      </c>
      <c r="E20">
        <v>1819.3034</v>
      </c>
      <c r="F20">
        <v>64</v>
      </c>
      <c r="G20">
        <v>60.337987422943122</v>
      </c>
    </row>
    <row r="21" spans="1:7" x14ac:dyDescent="0.25">
      <c r="A21">
        <v>19</v>
      </c>
      <c r="B21" t="s">
        <v>915</v>
      </c>
      <c r="C21">
        <v>2002.1286</v>
      </c>
      <c r="D21" t="s">
        <v>1409</v>
      </c>
      <c r="E21">
        <v>2219.9629</v>
      </c>
      <c r="F21">
        <v>64</v>
      </c>
      <c r="G21">
        <v>57.421678066253662</v>
      </c>
    </row>
    <row r="22" spans="1:7" x14ac:dyDescent="0.25">
      <c r="A22">
        <v>20</v>
      </c>
      <c r="B22" t="s">
        <v>917</v>
      </c>
      <c r="C22">
        <v>1685.6155000000001</v>
      </c>
      <c r="D22" t="s">
        <v>1410</v>
      </c>
      <c r="E22">
        <v>1950.8252</v>
      </c>
      <c r="F22">
        <v>64</v>
      </c>
      <c r="G22">
        <v>57.941951274871833</v>
      </c>
    </row>
    <row r="23" spans="1:7" x14ac:dyDescent="0.25">
      <c r="A23">
        <v>21</v>
      </c>
      <c r="B23" t="s">
        <v>919</v>
      </c>
      <c r="C23">
        <v>1416.8597</v>
      </c>
      <c r="D23" t="s">
        <v>1411</v>
      </c>
      <c r="E23">
        <v>1595.8949</v>
      </c>
      <c r="F23">
        <v>64</v>
      </c>
      <c r="G23">
        <v>61.828291177749627</v>
      </c>
    </row>
    <row r="24" spans="1:7" x14ac:dyDescent="0.25">
      <c r="A24">
        <v>22</v>
      </c>
      <c r="B24" t="s">
        <v>921</v>
      </c>
      <c r="C24">
        <v>2007.8637000000001</v>
      </c>
      <c r="D24" t="s">
        <v>1412</v>
      </c>
      <c r="E24">
        <v>2214.7379999999998</v>
      </c>
      <c r="F24">
        <v>64</v>
      </c>
      <c r="G24">
        <v>53.289443731307983</v>
      </c>
    </row>
    <row r="25" spans="1:7" x14ac:dyDescent="0.25">
      <c r="A25">
        <v>23</v>
      </c>
      <c r="B25" t="s">
        <v>923</v>
      </c>
      <c r="C25">
        <v>1932.0362</v>
      </c>
      <c r="D25" t="s">
        <v>1413</v>
      </c>
      <c r="E25">
        <v>2108.8492999999999</v>
      </c>
      <c r="F25">
        <v>64</v>
      </c>
      <c r="G25">
        <v>60.220283031463623</v>
      </c>
    </row>
    <row r="26" spans="1:7" x14ac:dyDescent="0.25">
      <c r="A26">
        <v>24</v>
      </c>
      <c r="B26" t="s">
        <v>925</v>
      </c>
      <c r="C26">
        <v>1764.2035000000001</v>
      </c>
      <c r="D26" t="s">
        <v>1414</v>
      </c>
      <c r="E26">
        <v>2129.1392000000001</v>
      </c>
      <c r="F26">
        <v>64</v>
      </c>
      <c r="G26">
        <v>63.375965118408203</v>
      </c>
    </row>
    <row r="27" spans="1:7" x14ac:dyDescent="0.25">
      <c r="A27">
        <v>25</v>
      </c>
      <c r="B27" t="s">
        <v>927</v>
      </c>
      <c r="C27">
        <v>1552.9212</v>
      </c>
      <c r="D27" t="s">
        <v>1415</v>
      </c>
      <c r="E27">
        <v>1739.1116999999999</v>
      </c>
      <c r="F27">
        <v>64</v>
      </c>
      <c r="G27">
        <v>61.252699851989753</v>
      </c>
    </row>
    <row r="28" spans="1:7" x14ac:dyDescent="0.25">
      <c r="A28">
        <v>26</v>
      </c>
      <c r="B28" t="s">
        <v>929</v>
      </c>
      <c r="C28">
        <v>1951.9867999999999</v>
      </c>
      <c r="D28" t="s">
        <v>1416</v>
      </c>
      <c r="E28">
        <v>2151.6765999999998</v>
      </c>
      <c r="F28">
        <v>64</v>
      </c>
      <c r="G28">
        <v>62.106228590011597</v>
      </c>
    </row>
    <row r="29" spans="1:7" x14ac:dyDescent="0.25">
      <c r="A29">
        <v>27</v>
      </c>
      <c r="B29" t="s">
        <v>931</v>
      </c>
      <c r="C29">
        <v>2542.1068</v>
      </c>
      <c r="D29" t="s">
        <v>1417</v>
      </c>
      <c r="E29">
        <v>2763.3786</v>
      </c>
      <c r="F29">
        <v>64</v>
      </c>
      <c r="G29">
        <v>61.052757740020752</v>
      </c>
    </row>
    <row r="30" spans="1:7" x14ac:dyDescent="0.25">
      <c r="A30">
        <v>28</v>
      </c>
      <c r="B30" t="s">
        <v>933</v>
      </c>
      <c r="C30">
        <v>2186.3633</v>
      </c>
      <c r="D30" t="s">
        <v>1418</v>
      </c>
      <c r="E30">
        <v>2430.9650999999999</v>
      </c>
      <c r="F30">
        <v>64</v>
      </c>
      <c r="G30">
        <v>58.462250471115112</v>
      </c>
    </row>
    <row r="31" spans="1:7" x14ac:dyDescent="0.25">
      <c r="A31">
        <v>29</v>
      </c>
      <c r="B31" t="s">
        <v>935</v>
      </c>
      <c r="C31">
        <v>1946.9268999999999</v>
      </c>
      <c r="D31" t="s">
        <v>1419</v>
      </c>
      <c r="E31">
        <v>2045.2122999999999</v>
      </c>
      <c r="F31">
        <v>64</v>
      </c>
      <c r="G31">
        <v>57.978316783905029</v>
      </c>
    </row>
    <row r="32" spans="1:7" x14ac:dyDescent="0.25">
      <c r="A32">
        <v>30</v>
      </c>
      <c r="B32" t="s">
        <v>937</v>
      </c>
      <c r="C32">
        <v>1845.1597999999999</v>
      </c>
      <c r="D32" t="s">
        <v>1420</v>
      </c>
      <c r="E32">
        <v>1971.4872</v>
      </c>
      <c r="F32">
        <v>64</v>
      </c>
      <c r="G32">
        <v>57.132276773452759</v>
      </c>
    </row>
    <row r="33" spans="1:7" x14ac:dyDescent="0.25">
      <c r="A33">
        <v>31</v>
      </c>
      <c r="B33" t="s">
        <v>939</v>
      </c>
      <c r="C33">
        <v>1709.2061000000001</v>
      </c>
      <c r="D33" t="s">
        <v>1421</v>
      </c>
      <c r="E33">
        <v>1934.4396999999999</v>
      </c>
      <c r="F33">
        <v>64</v>
      </c>
      <c r="G33">
        <v>59.642806053161621</v>
      </c>
    </row>
    <row r="34" spans="1:7" x14ac:dyDescent="0.25">
      <c r="A34">
        <v>32</v>
      </c>
      <c r="B34" t="s">
        <v>941</v>
      </c>
      <c r="C34">
        <v>1694.3308</v>
      </c>
      <c r="D34" t="s">
        <v>1422</v>
      </c>
      <c r="E34">
        <v>1750.4331999999999</v>
      </c>
      <c r="F34">
        <v>64</v>
      </c>
      <c r="G34">
        <v>62.804083347320557</v>
      </c>
    </row>
    <row r="35" spans="1:7" x14ac:dyDescent="0.25">
      <c r="A35">
        <v>33</v>
      </c>
      <c r="B35" t="s">
        <v>943</v>
      </c>
      <c r="C35">
        <v>1853.8345999999999</v>
      </c>
      <c r="D35" t="s">
        <v>1423</v>
      </c>
      <c r="E35">
        <v>2087.5749000000001</v>
      </c>
      <c r="F35">
        <v>64</v>
      </c>
      <c r="G35">
        <v>60.584970951080322</v>
      </c>
    </row>
    <row r="36" spans="1:7" x14ac:dyDescent="0.25">
      <c r="A36">
        <v>34</v>
      </c>
      <c r="B36" t="s">
        <v>945</v>
      </c>
      <c r="C36">
        <v>1587.9069999999999</v>
      </c>
      <c r="D36" t="s">
        <v>1424</v>
      </c>
      <c r="E36">
        <v>1765.9838999999999</v>
      </c>
      <c r="F36">
        <v>64</v>
      </c>
      <c r="G36">
        <v>57.73950719833374</v>
      </c>
    </row>
    <row r="37" spans="1:7" x14ac:dyDescent="0.25">
      <c r="A37">
        <v>35</v>
      </c>
      <c r="B37" t="s">
        <v>947</v>
      </c>
      <c r="C37">
        <v>1762.8243</v>
      </c>
      <c r="D37" t="s">
        <v>1425</v>
      </c>
      <c r="E37">
        <v>1981.0684000000001</v>
      </c>
      <c r="F37">
        <v>64</v>
      </c>
      <c r="G37">
        <v>62.756672382354743</v>
      </c>
    </row>
    <row r="38" spans="1:7" x14ac:dyDescent="0.25">
      <c r="A38">
        <v>36</v>
      </c>
      <c r="B38" t="s">
        <v>949</v>
      </c>
      <c r="C38">
        <v>2206.2365</v>
      </c>
      <c r="D38" t="s">
        <v>1426</v>
      </c>
      <c r="E38">
        <v>2530.8415</v>
      </c>
      <c r="F38">
        <v>64</v>
      </c>
      <c r="G38">
        <v>59.960692644119263</v>
      </c>
    </row>
    <row r="39" spans="1:7" x14ac:dyDescent="0.25">
      <c r="A39">
        <v>37</v>
      </c>
      <c r="B39" t="s">
        <v>951</v>
      </c>
      <c r="C39">
        <v>1579.6904999999999</v>
      </c>
      <c r="D39" t="s">
        <v>1427</v>
      </c>
      <c r="E39">
        <v>1689.9677999999999</v>
      </c>
      <c r="F39">
        <v>64</v>
      </c>
      <c r="G39">
        <v>62.497552394866943</v>
      </c>
    </row>
    <row r="40" spans="1:7" x14ac:dyDescent="0.25">
      <c r="A40">
        <v>38</v>
      </c>
      <c r="B40" t="s">
        <v>953</v>
      </c>
      <c r="C40">
        <v>1650.3539000000001</v>
      </c>
      <c r="D40" t="s">
        <v>1428</v>
      </c>
      <c r="E40">
        <v>1860.7318</v>
      </c>
      <c r="F40">
        <v>64</v>
      </c>
      <c r="G40">
        <v>59.26314377784729</v>
      </c>
    </row>
    <row r="41" spans="1:7" x14ac:dyDescent="0.25">
      <c r="A41">
        <v>39</v>
      </c>
      <c r="B41" t="s">
        <v>955</v>
      </c>
      <c r="C41">
        <v>1531.3317</v>
      </c>
      <c r="D41" t="s">
        <v>1429</v>
      </c>
      <c r="E41">
        <v>1642.0177000000001</v>
      </c>
      <c r="F41">
        <v>64</v>
      </c>
      <c r="G41">
        <v>58.542611837387078</v>
      </c>
    </row>
    <row r="42" spans="1:7" x14ac:dyDescent="0.25">
      <c r="A42">
        <v>40</v>
      </c>
      <c r="B42" t="s">
        <v>957</v>
      </c>
      <c r="C42">
        <v>1588.5966000000001</v>
      </c>
      <c r="D42" t="s">
        <v>1430</v>
      </c>
      <c r="E42">
        <v>1740.08</v>
      </c>
      <c r="F42">
        <v>64</v>
      </c>
      <c r="G42">
        <v>65.200834035873413</v>
      </c>
    </row>
    <row r="43" spans="1:7" x14ac:dyDescent="0.25">
      <c r="A43">
        <v>41</v>
      </c>
      <c r="B43" t="s">
        <v>959</v>
      </c>
      <c r="C43">
        <v>2221.114</v>
      </c>
      <c r="D43" t="s">
        <v>1431</v>
      </c>
      <c r="E43">
        <v>2490.8150000000001</v>
      </c>
      <c r="F43">
        <v>64</v>
      </c>
      <c r="G43">
        <v>55.052040338516242</v>
      </c>
    </row>
    <row r="44" spans="1:7" x14ac:dyDescent="0.25">
      <c r="A44">
        <v>42</v>
      </c>
      <c r="B44" t="s">
        <v>961</v>
      </c>
      <c r="C44">
        <v>1988.5601999999999</v>
      </c>
      <c r="D44" t="s">
        <v>1432</v>
      </c>
      <c r="E44">
        <v>2266.1142</v>
      </c>
      <c r="F44">
        <v>64</v>
      </c>
      <c r="G44">
        <v>60.782973051071167</v>
      </c>
    </row>
    <row r="45" spans="1:7" x14ac:dyDescent="0.25">
      <c r="A45">
        <v>43</v>
      </c>
      <c r="B45" t="s">
        <v>963</v>
      </c>
      <c r="C45">
        <v>2251.8153000000002</v>
      </c>
      <c r="D45" t="s">
        <v>1433</v>
      </c>
      <c r="E45">
        <v>2469.6668</v>
      </c>
      <c r="F45">
        <v>64</v>
      </c>
      <c r="G45">
        <v>56.977110385894782</v>
      </c>
    </row>
    <row r="46" spans="1:7" x14ac:dyDescent="0.25">
      <c r="A46">
        <v>44</v>
      </c>
      <c r="B46" t="s">
        <v>965</v>
      </c>
      <c r="C46">
        <v>2156.8332999999998</v>
      </c>
      <c r="D46" t="s">
        <v>1434</v>
      </c>
      <c r="E46">
        <v>2373.9546999999998</v>
      </c>
      <c r="F46">
        <v>64</v>
      </c>
      <c r="G46">
        <v>59.592797040939331</v>
      </c>
    </row>
    <row r="47" spans="1:7" x14ac:dyDescent="0.25">
      <c r="A47">
        <v>45</v>
      </c>
      <c r="B47" t="s">
        <v>967</v>
      </c>
      <c r="C47">
        <v>1623.5251000000001</v>
      </c>
      <c r="D47" t="s">
        <v>1435</v>
      </c>
      <c r="E47">
        <v>1867.9483</v>
      </c>
      <c r="F47">
        <v>64</v>
      </c>
      <c r="G47">
        <v>69.05131721496582</v>
      </c>
    </row>
    <row r="48" spans="1:7" x14ac:dyDescent="0.25">
      <c r="A48">
        <v>46</v>
      </c>
      <c r="B48" t="s">
        <v>969</v>
      </c>
      <c r="C48">
        <v>1674.2306000000001</v>
      </c>
      <c r="D48" t="s">
        <v>1436</v>
      </c>
      <c r="E48">
        <v>1722.547</v>
      </c>
      <c r="F48">
        <v>64</v>
      </c>
      <c r="G48">
        <v>54.340011835098267</v>
      </c>
    </row>
    <row r="49" spans="1:7" x14ac:dyDescent="0.25">
      <c r="A49">
        <v>47</v>
      </c>
      <c r="B49" t="s">
        <v>971</v>
      </c>
      <c r="C49">
        <v>1986.5671</v>
      </c>
      <c r="D49" t="s">
        <v>1437</v>
      </c>
      <c r="E49">
        <v>1969.0238999999999</v>
      </c>
      <c r="F49">
        <v>64</v>
      </c>
      <c r="G49">
        <v>59.76353645324707</v>
      </c>
    </row>
    <row r="50" spans="1:7" x14ac:dyDescent="0.25">
      <c r="A50">
        <v>48</v>
      </c>
      <c r="B50" t="s">
        <v>973</v>
      </c>
      <c r="C50">
        <v>1987.3929000000001</v>
      </c>
      <c r="D50" t="s">
        <v>1438</v>
      </c>
      <c r="E50">
        <v>2151.4458</v>
      </c>
      <c r="F50">
        <v>64</v>
      </c>
      <c r="G50">
        <v>65.762411594390869</v>
      </c>
    </row>
    <row r="51" spans="1:7" x14ac:dyDescent="0.25">
      <c r="A51">
        <v>49</v>
      </c>
      <c r="B51" t="s">
        <v>975</v>
      </c>
      <c r="C51">
        <v>2269.3319000000001</v>
      </c>
      <c r="D51" t="s">
        <v>1439</v>
      </c>
      <c r="E51">
        <v>2417.7878999999998</v>
      </c>
      <c r="F51">
        <v>64</v>
      </c>
      <c r="G51">
        <v>60.210280418396003</v>
      </c>
    </row>
    <row r="52" spans="1:7" x14ac:dyDescent="0.25">
      <c r="A52">
        <v>50</v>
      </c>
      <c r="B52" t="s">
        <v>977</v>
      </c>
      <c r="C52">
        <v>1849.7107000000001</v>
      </c>
      <c r="D52" t="s">
        <v>1440</v>
      </c>
      <c r="E52">
        <v>2003.6769999999999</v>
      </c>
      <c r="F52">
        <v>64</v>
      </c>
      <c r="G52">
        <v>60.047236442565918</v>
      </c>
    </row>
    <row r="53" spans="1:7" x14ac:dyDescent="0.25">
      <c r="A53">
        <v>51</v>
      </c>
      <c r="B53" t="s">
        <v>979</v>
      </c>
      <c r="C53">
        <v>2085.6848</v>
      </c>
      <c r="D53" t="s">
        <v>1441</v>
      </c>
      <c r="E53">
        <v>2305.5963000000002</v>
      </c>
      <c r="F53">
        <v>64</v>
      </c>
      <c r="G53">
        <v>59.102056741714478</v>
      </c>
    </row>
    <row r="54" spans="1:7" x14ac:dyDescent="0.25">
      <c r="A54">
        <v>52</v>
      </c>
      <c r="B54" t="s">
        <v>981</v>
      </c>
      <c r="C54">
        <v>1641.0359000000001</v>
      </c>
      <c r="D54" t="s">
        <v>1442</v>
      </c>
      <c r="E54">
        <v>1826.2899</v>
      </c>
      <c r="F54">
        <v>64</v>
      </c>
      <c r="G54">
        <v>62.476971626281738</v>
      </c>
    </row>
    <row r="55" spans="1:7" x14ac:dyDescent="0.25">
      <c r="A55">
        <v>53</v>
      </c>
      <c r="B55" t="s">
        <v>983</v>
      </c>
      <c r="C55">
        <v>2053.6610000000001</v>
      </c>
      <c r="D55" t="s">
        <v>1443</v>
      </c>
      <c r="E55">
        <v>2257.1882000000001</v>
      </c>
      <c r="F55">
        <v>64</v>
      </c>
      <c r="G55">
        <v>59.359963655471802</v>
      </c>
    </row>
    <row r="56" spans="1:7" x14ac:dyDescent="0.25">
      <c r="A56">
        <v>54</v>
      </c>
      <c r="B56" t="s">
        <v>985</v>
      </c>
      <c r="C56">
        <v>2164.7318</v>
      </c>
      <c r="D56" t="s">
        <v>1444</v>
      </c>
      <c r="E56">
        <v>2308.1889999999999</v>
      </c>
      <c r="F56">
        <v>64</v>
      </c>
      <c r="G56">
        <v>57.576594114303589</v>
      </c>
    </row>
    <row r="57" spans="1:7" x14ac:dyDescent="0.25">
      <c r="A57">
        <v>55</v>
      </c>
      <c r="B57" t="s">
        <v>987</v>
      </c>
      <c r="C57">
        <v>1653.4259999999999</v>
      </c>
      <c r="D57" t="s">
        <v>1445</v>
      </c>
      <c r="E57">
        <v>1773.0074</v>
      </c>
      <c r="F57">
        <v>64</v>
      </c>
      <c r="G57">
        <v>59.956055641174324</v>
      </c>
    </row>
    <row r="58" spans="1:7" x14ac:dyDescent="0.25">
      <c r="A58">
        <v>56</v>
      </c>
      <c r="B58" t="s">
        <v>989</v>
      </c>
      <c r="C58">
        <v>2346.7204999999999</v>
      </c>
      <c r="D58" t="s">
        <v>1446</v>
      </c>
      <c r="E58">
        <v>2762.5875000000001</v>
      </c>
      <c r="F58">
        <v>64</v>
      </c>
      <c r="G58">
        <v>58.751996755599983</v>
      </c>
    </row>
    <row r="59" spans="1:7" x14ac:dyDescent="0.25">
      <c r="A59">
        <v>57</v>
      </c>
      <c r="B59" t="s">
        <v>991</v>
      </c>
      <c r="C59">
        <v>1393.7402999999999</v>
      </c>
      <c r="D59" t="s">
        <v>1447</v>
      </c>
      <c r="E59">
        <v>1518.9383</v>
      </c>
      <c r="F59">
        <v>64</v>
      </c>
      <c r="G59">
        <v>60.77478289604187</v>
      </c>
    </row>
    <row r="60" spans="1:7" x14ac:dyDescent="0.25">
      <c r="A60">
        <v>58</v>
      </c>
      <c r="B60" t="s">
        <v>993</v>
      </c>
      <c r="C60">
        <v>1657.2292</v>
      </c>
      <c r="D60" t="s">
        <v>1448</v>
      </c>
      <c r="E60">
        <v>1755.3376000000001</v>
      </c>
      <c r="F60">
        <v>64</v>
      </c>
      <c r="G60">
        <v>58.034200668334961</v>
      </c>
    </row>
    <row r="61" spans="1:7" x14ac:dyDescent="0.25">
      <c r="A61">
        <v>59</v>
      </c>
      <c r="B61" t="s">
        <v>995</v>
      </c>
      <c r="C61">
        <v>1904.5959</v>
      </c>
      <c r="D61" t="s">
        <v>1449</v>
      </c>
      <c r="E61">
        <v>2093.3256999999999</v>
      </c>
      <c r="F61">
        <v>64</v>
      </c>
      <c r="G61">
        <v>57.62846851348877</v>
      </c>
    </row>
    <row r="62" spans="1:7" x14ac:dyDescent="0.25">
      <c r="A62">
        <v>60</v>
      </c>
      <c r="B62" t="s">
        <v>997</v>
      </c>
      <c r="C62">
        <v>1500.1635000000001</v>
      </c>
      <c r="D62" t="s">
        <v>1450</v>
      </c>
      <c r="E62">
        <v>1588.5415</v>
      </c>
      <c r="F62">
        <v>64</v>
      </c>
      <c r="G62">
        <v>59.20495343208313</v>
      </c>
    </row>
    <row r="63" spans="1:7" x14ac:dyDescent="0.25">
      <c r="A63">
        <v>61</v>
      </c>
      <c r="B63" t="s">
        <v>999</v>
      </c>
      <c r="C63">
        <v>2060.8822</v>
      </c>
      <c r="D63" t="s">
        <v>1451</v>
      </c>
      <c r="E63">
        <v>2211.3148999999999</v>
      </c>
      <c r="F63">
        <v>64</v>
      </c>
      <c r="G63">
        <v>61.437794208526611</v>
      </c>
    </row>
    <row r="64" spans="1:7" x14ac:dyDescent="0.25">
      <c r="A64">
        <v>62</v>
      </c>
      <c r="B64" t="s">
        <v>1001</v>
      </c>
      <c r="C64">
        <v>1676.7950000000001</v>
      </c>
      <c r="D64" t="s">
        <v>1452</v>
      </c>
      <c r="E64">
        <v>1861.1420000000001</v>
      </c>
      <c r="F64">
        <v>64</v>
      </c>
      <c r="G64">
        <v>58.618035793304443</v>
      </c>
    </row>
    <row r="65" spans="1:7" x14ac:dyDescent="0.25">
      <c r="A65">
        <v>63</v>
      </c>
      <c r="B65" t="s">
        <v>1003</v>
      </c>
      <c r="C65">
        <v>2103.5949000000001</v>
      </c>
      <c r="D65" t="s">
        <v>1453</v>
      </c>
      <c r="E65">
        <v>2459.0162</v>
      </c>
      <c r="F65">
        <v>64</v>
      </c>
      <c r="G65">
        <v>59.129795789718628</v>
      </c>
    </row>
    <row r="66" spans="1:7" x14ac:dyDescent="0.25">
      <c r="A66">
        <v>64</v>
      </c>
      <c r="B66" t="s">
        <v>1005</v>
      </c>
      <c r="C66">
        <v>2016.4377999999999</v>
      </c>
      <c r="D66" t="s">
        <v>1454</v>
      </c>
      <c r="E66">
        <v>2164.4591999999998</v>
      </c>
      <c r="F66">
        <v>64</v>
      </c>
      <c r="G66">
        <v>60.816442489624023</v>
      </c>
    </row>
    <row r="67" spans="1:7" x14ac:dyDescent="0.25">
      <c r="A67">
        <v>65</v>
      </c>
      <c r="B67" t="s">
        <v>1007</v>
      </c>
      <c r="C67">
        <v>2020.1205</v>
      </c>
      <c r="D67" t="s">
        <v>1455</v>
      </c>
      <c r="E67">
        <v>2187.9978000000001</v>
      </c>
      <c r="F67">
        <v>64</v>
      </c>
      <c r="G67">
        <v>61.651921510696411</v>
      </c>
    </row>
    <row r="68" spans="1:7" x14ac:dyDescent="0.25">
      <c r="A68">
        <v>66</v>
      </c>
      <c r="B68" t="s">
        <v>1009</v>
      </c>
      <c r="C68">
        <v>2076.7136</v>
      </c>
      <c r="D68" t="s">
        <v>1456</v>
      </c>
      <c r="E68">
        <v>2282.6770999999999</v>
      </c>
      <c r="F68">
        <v>64</v>
      </c>
      <c r="G68">
        <v>56.753082752227783</v>
      </c>
    </row>
    <row r="69" spans="1:7" x14ac:dyDescent="0.25">
      <c r="A69">
        <v>67</v>
      </c>
      <c r="B69" t="s">
        <v>1011</v>
      </c>
      <c r="C69">
        <v>1926.4534000000001</v>
      </c>
      <c r="D69" t="s">
        <v>1457</v>
      </c>
      <c r="E69">
        <v>2125.1909999999998</v>
      </c>
      <c r="F69">
        <v>64</v>
      </c>
      <c r="G69">
        <v>58.100370168685913</v>
      </c>
    </row>
    <row r="70" spans="1:7" x14ac:dyDescent="0.25">
      <c r="A70">
        <v>68</v>
      </c>
      <c r="B70" t="s">
        <v>1013</v>
      </c>
      <c r="C70">
        <v>2446.4214999999999</v>
      </c>
      <c r="D70" t="s">
        <v>1458</v>
      </c>
      <c r="E70">
        <v>2768.1972999999998</v>
      </c>
      <c r="F70">
        <v>64</v>
      </c>
      <c r="G70">
        <v>57.290121555328369</v>
      </c>
    </row>
    <row r="71" spans="1:7" x14ac:dyDescent="0.25">
      <c r="A71">
        <v>69</v>
      </c>
      <c r="B71" t="s">
        <v>1015</v>
      </c>
      <c r="C71">
        <v>2293.3912999999998</v>
      </c>
      <c r="D71" t="s">
        <v>1459</v>
      </c>
      <c r="E71">
        <v>2417.0506999999998</v>
      </c>
      <c r="F71">
        <v>64</v>
      </c>
      <c r="G71">
        <v>60.807439804077148</v>
      </c>
    </row>
    <row r="72" spans="1:7" x14ac:dyDescent="0.25">
      <c r="A72">
        <v>70</v>
      </c>
      <c r="B72" t="s">
        <v>1017</v>
      </c>
      <c r="C72">
        <v>2202.645</v>
      </c>
      <c r="D72" t="s">
        <v>1460</v>
      </c>
      <c r="E72">
        <v>2519.0744</v>
      </c>
      <c r="F72">
        <v>64</v>
      </c>
      <c r="G72">
        <v>59.177056550979607</v>
      </c>
    </row>
    <row r="73" spans="1:7" x14ac:dyDescent="0.25">
      <c r="A73">
        <v>71</v>
      </c>
      <c r="B73" t="s">
        <v>1019</v>
      </c>
      <c r="C73">
        <v>1911.8039000000001</v>
      </c>
      <c r="D73" t="s">
        <v>1461</v>
      </c>
      <c r="E73">
        <v>2197.4852999999998</v>
      </c>
      <c r="F73">
        <v>64</v>
      </c>
      <c r="G73">
        <v>61.34943962097168</v>
      </c>
    </row>
    <row r="74" spans="1:7" x14ac:dyDescent="0.25">
      <c r="A74">
        <v>72</v>
      </c>
      <c r="B74" t="s">
        <v>1021</v>
      </c>
      <c r="C74">
        <v>1960.5987</v>
      </c>
      <c r="D74" t="s">
        <v>1462</v>
      </c>
      <c r="E74">
        <v>2035.2329999999999</v>
      </c>
      <c r="F74">
        <v>64</v>
      </c>
      <c r="G74">
        <v>55.720617055892937</v>
      </c>
    </row>
    <row r="75" spans="1:7" x14ac:dyDescent="0.25">
      <c r="A75">
        <v>73</v>
      </c>
      <c r="B75" t="s">
        <v>1023</v>
      </c>
      <c r="C75">
        <v>2418.9105</v>
      </c>
      <c r="D75" t="s">
        <v>1463</v>
      </c>
      <c r="E75">
        <v>2508.6574999999998</v>
      </c>
      <c r="F75">
        <v>64</v>
      </c>
      <c r="G75">
        <v>59.039177656173713</v>
      </c>
    </row>
    <row r="76" spans="1:7" x14ac:dyDescent="0.25">
      <c r="A76">
        <v>74</v>
      </c>
      <c r="B76" t="s">
        <v>1025</v>
      </c>
      <c r="C76">
        <v>1607.4085</v>
      </c>
      <c r="D76" t="s">
        <v>1464</v>
      </c>
      <c r="E76">
        <v>1765.9829</v>
      </c>
      <c r="F76">
        <v>64</v>
      </c>
      <c r="G76">
        <v>56.635981321334839</v>
      </c>
    </row>
    <row r="77" spans="1:7" x14ac:dyDescent="0.25">
      <c r="A77">
        <v>75</v>
      </c>
      <c r="B77" t="s">
        <v>1027</v>
      </c>
      <c r="C77">
        <v>2001.1371999999999</v>
      </c>
      <c r="D77" t="s">
        <v>1465</v>
      </c>
      <c r="E77">
        <v>2133.1397999999999</v>
      </c>
      <c r="F77">
        <v>64</v>
      </c>
      <c r="G77">
        <v>58.266073942184448</v>
      </c>
    </row>
    <row r="78" spans="1:7" x14ac:dyDescent="0.25">
      <c r="A78">
        <v>76</v>
      </c>
      <c r="B78" t="s">
        <v>1029</v>
      </c>
      <c r="C78">
        <v>1783.4855</v>
      </c>
      <c r="D78" t="s">
        <v>1466</v>
      </c>
      <c r="E78">
        <v>1908.5483999999999</v>
      </c>
      <c r="F78">
        <v>64</v>
      </c>
      <c r="G78">
        <v>62.066861867904663</v>
      </c>
    </row>
    <row r="79" spans="1:7" x14ac:dyDescent="0.25">
      <c r="A79">
        <v>77</v>
      </c>
      <c r="B79" t="s">
        <v>1031</v>
      </c>
      <c r="C79">
        <v>1434.6749</v>
      </c>
      <c r="D79" t="s">
        <v>1467</v>
      </c>
      <c r="E79">
        <v>1576.9630999999999</v>
      </c>
      <c r="F79">
        <v>64</v>
      </c>
      <c r="G79">
        <v>61.045406341552727</v>
      </c>
    </row>
    <row r="80" spans="1:7" x14ac:dyDescent="0.25">
      <c r="A80">
        <v>78</v>
      </c>
      <c r="B80" t="s">
        <v>1033</v>
      </c>
      <c r="C80">
        <v>1563.3711000000001</v>
      </c>
      <c r="D80" t="s">
        <v>1468</v>
      </c>
      <c r="E80">
        <v>1620.6955</v>
      </c>
      <c r="F80">
        <v>64</v>
      </c>
      <c r="G80">
        <v>60.645752191543579</v>
      </c>
    </row>
    <row r="81" spans="1:7" x14ac:dyDescent="0.25">
      <c r="A81">
        <v>79</v>
      </c>
      <c r="B81" t="s">
        <v>1035</v>
      </c>
      <c r="C81">
        <v>2284.9926999999998</v>
      </c>
      <c r="D81" t="s">
        <v>1469</v>
      </c>
      <c r="E81">
        <v>2496.1170000000002</v>
      </c>
      <c r="F81">
        <v>64</v>
      </c>
      <c r="G81">
        <v>63.66118335723877</v>
      </c>
    </row>
    <row r="82" spans="1:7" x14ac:dyDescent="0.25">
      <c r="A82">
        <v>80</v>
      </c>
      <c r="B82" t="s">
        <v>1037</v>
      </c>
      <c r="C82">
        <v>1988.0724</v>
      </c>
      <c r="D82" t="s">
        <v>1470</v>
      </c>
      <c r="E82">
        <v>2361.2296000000001</v>
      </c>
      <c r="F82">
        <v>64</v>
      </c>
      <c r="G82">
        <v>56.263460397720337</v>
      </c>
    </row>
    <row r="83" spans="1:7" x14ac:dyDescent="0.25">
      <c r="A83">
        <v>81</v>
      </c>
      <c r="B83" t="s">
        <v>1039</v>
      </c>
      <c r="C83">
        <v>2030.6594</v>
      </c>
      <c r="D83" t="s">
        <v>1471</v>
      </c>
      <c r="E83">
        <v>2250.5617000000002</v>
      </c>
      <c r="F83">
        <v>64</v>
      </c>
      <c r="G83">
        <v>59.681274890899658</v>
      </c>
    </row>
    <row r="84" spans="1:7" x14ac:dyDescent="0.25">
      <c r="A84">
        <v>82</v>
      </c>
      <c r="B84" t="s">
        <v>1041</v>
      </c>
      <c r="C84">
        <v>1840.0879</v>
      </c>
      <c r="D84" t="s">
        <v>1472</v>
      </c>
      <c r="E84">
        <v>2066.9076</v>
      </c>
      <c r="F84">
        <v>64</v>
      </c>
      <c r="G84">
        <v>59.443581104278557</v>
      </c>
    </row>
    <row r="85" spans="1:7" x14ac:dyDescent="0.25">
      <c r="A85">
        <v>83</v>
      </c>
      <c r="B85" t="s">
        <v>1043</v>
      </c>
      <c r="C85">
        <v>1502.7116000000001</v>
      </c>
      <c r="D85" t="s">
        <v>1473</v>
      </c>
      <c r="E85">
        <v>1714.3761</v>
      </c>
      <c r="F85">
        <v>64</v>
      </c>
      <c r="G85">
        <v>66.519778251647949</v>
      </c>
    </row>
    <row r="86" spans="1:7" x14ac:dyDescent="0.25">
      <c r="A86">
        <v>84</v>
      </c>
      <c r="B86" t="s">
        <v>1045</v>
      </c>
      <c r="C86">
        <v>1666.1472000000001</v>
      </c>
      <c r="D86" t="s">
        <v>1474</v>
      </c>
      <c r="E86">
        <v>1716.0184999999999</v>
      </c>
      <c r="F86">
        <v>64</v>
      </c>
      <c r="G86">
        <v>65.084563255310059</v>
      </c>
    </row>
    <row r="87" spans="1:7" x14ac:dyDescent="0.25">
      <c r="A87">
        <v>85</v>
      </c>
      <c r="B87" t="s">
        <v>1047</v>
      </c>
      <c r="C87">
        <v>1592.768</v>
      </c>
      <c r="D87" t="s">
        <v>1475</v>
      </c>
      <c r="E87">
        <v>1850.1943000000001</v>
      </c>
      <c r="F87">
        <v>64</v>
      </c>
      <c r="G87">
        <v>69.546702861785889</v>
      </c>
    </row>
    <row r="88" spans="1:7" x14ac:dyDescent="0.25">
      <c r="A88">
        <v>86</v>
      </c>
      <c r="B88" t="s">
        <v>1049</v>
      </c>
      <c r="C88">
        <v>2070.5288999999998</v>
      </c>
      <c r="D88" t="s">
        <v>1476</v>
      </c>
      <c r="E88">
        <v>2372.7273</v>
      </c>
      <c r="F88">
        <v>64</v>
      </c>
      <c r="G88">
        <v>57.375697374343872</v>
      </c>
    </row>
    <row r="89" spans="1:7" x14ac:dyDescent="0.25">
      <c r="A89">
        <v>87</v>
      </c>
      <c r="B89" t="s">
        <v>1051</v>
      </c>
      <c r="C89">
        <v>1925.8970999999999</v>
      </c>
      <c r="D89" t="s">
        <v>1477</v>
      </c>
      <c r="E89">
        <v>2124.0895999999998</v>
      </c>
      <c r="F89">
        <v>64</v>
      </c>
      <c r="G89">
        <v>60.51903223991394</v>
      </c>
    </row>
    <row r="90" spans="1:7" x14ac:dyDescent="0.25">
      <c r="A90">
        <v>88</v>
      </c>
      <c r="B90" t="s">
        <v>1053</v>
      </c>
      <c r="C90">
        <v>2174.277</v>
      </c>
      <c r="D90" t="s">
        <v>1478</v>
      </c>
      <c r="E90">
        <v>2324.3096999999998</v>
      </c>
      <c r="F90">
        <v>64</v>
      </c>
      <c r="G90">
        <v>59.47747015953064</v>
      </c>
    </row>
    <row r="91" spans="1:7" x14ac:dyDescent="0.25">
      <c r="A91">
        <v>89</v>
      </c>
      <c r="B91" t="s">
        <v>1055</v>
      </c>
      <c r="C91">
        <v>1921.6767</v>
      </c>
      <c r="D91" t="s">
        <v>1479</v>
      </c>
      <c r="E91">
        <v>2057.6383999999998</v>
      </c>
      <c r="F91">
        <v>64</v>
      </c>
      <c r="G91">
        <v>56.914916038513176</v>
      </c>
    </row>
    <row r="92" spans="1:7" x14ac:dyDescent="0.25">
      <c r="A92">
        <v>90</v>
      </c>
      <c r="B92" t="s">
        <v>1057</v>
      </c>
      <c r="C92">
        <v>1522.3068000000001</v>
      </c>
      <c r="D92" t="s">
        <v>1480</v>
      </c>
      <c r="E92">
        <v>1703.8907999999999</v>
      </c>
      <c r="F92">
        <v>64</v>
      </c>
      <c r="G92">
        <v>70.096789598464966</v>
      </c>
    </row>
    <row r="93" spans="1:7" x14ac:dyDescent="0.25">
      <c r="A93">
        <v>91</v>
      </c>
      <c r="B93" t="s">
        <v>1059</v>
      </c>
      <c r="C93">
        <v>1667.7800999999999</v>
      </c>
      <c r="D93" t="s">
        <v>1481</v>
      </c>
      <c r="E93">
        <v>1846.8746000000001</v>
      </c>
      <c r="F93">
        <v>64</v>
      </c>
      <c r="G93">
        <v>63.479410886764533</v>
      </c>
    </row>
    <row r="94" spans="1:7" x14ac:dyDescent="0.25">
      <c r="A94">
        <v>92</v>
      </c>
      <c r="B94" t="s">
        <v>1061</v>
      </c>
      <c r="C94">
        <v>1654.2467999999999</v>
      </c>
      <c r="D94" t="s">
        <v>1482</v>
      </c>
      <c r="E94">
        <v>1765.2901999999999</v>
      </c>
      <c r="F94">
        <v>64</v>
      </c>
      <c r="G94">
        <v>65.209823131561279</v>
      </c>
    </row>
    <row r="95" spans="1:7" x14ac:dyDescent="0.25">
      <c r="A95">
        <v>93</v>
      </c>
      <c r="B95" t="s">
        <v>1063</v>
      </c>
      <c r="C95">
        <v>1566.9848</v>
      </c>
      <c r="D95" t="s">
        <v>1483</v>
      </c>
      <c r="E95">
        <v>1718.5189</v>
      </c>
      <c r="F95">
        <v>64</v>
      </c>
      <c r="G95">
        <v>63.380156517028809</v>
      </c>
    </row>
    <row r="96" spans="1:7" x14ac:dyDescent="0.25">
      <c r="A96">
        <v>94</v>
      </c>
      <c r="B96" t="s">
        <v>1065</v>
      </c>
      <c r="C96">
        <v>2311.0637000000002</v>
      </c>
      <c r="D96" t="s">
        <v>1484</v>
      </c>
      <c r="E96">
        <v>2660.4801000000002</v>
      </c>
      <c r="F96">
        <v>64</v>
      </c>
      <c r="G96">
        <v>64.204488039016724</v>
      </c>
    </row>
    <row r="97" spans="1:7" x14ac:dyDescent="0.25">
      <c r="A97">
        <v>95</v>
      </c>
      <c r="B97" t="s">
        <v>1067</v>
      </c>
      <c r="C97">
        <v>1888.1305</v>
      </c>
      <c r="D97" t="s">
        <v>1485</v>
      </c>
      <c r="E97">
        <v>2121.5619000000002</v>
      </c>
      <c r="F97">
        <v>64</v>
      </c>
      <c r="G97">
        <v>67.960020065307617</v>
      </c>
    </row>
    <row r="98" spans="1:7" x14ac:dyDescent="0.25">
      <c r="A98">
        <v>96</v>
      </c>
      <c r="B98" t="s">
        <v>1069</v>
      </c>
      <c r="C98">
        <v>2443.7606000000001</v>
      </c>
      <c r="D98" t="s">
        <v>1486</v>
      </c>
      <c r="E98">
        <v>2767.4281000000001</v>
      </c>
      <c r="F98">
        <v>64</v>
      </c>
      <c r="G98">
        <v>63.285272836685181</v>
      </c>
    </row>
    <row r="99" spans="1:7" x14ac:dyDescent="0.25">
      <c r="A99">
        <v>97</v>
      </c>
      <c r="B99" t="s">
        <v>1071</v>
      </c>
      <c r="C99">
        <v>2108.2195000000002</v>
      </c>
      <c r="D99" t="s">
        <v>1487</v>
      </c>
      <c r="E99">
        <v>2412.6369</v>
      </c>
      <c r="F99">
        <v>64</v>
      </c>
      <c r="G99">
        <v>60.971671581268311</v>
      </c>
    </row>
    <row r="100" spans="1:7" x14ac:dyDescent="0.25">
      <c r="A100">
        <v>98</v>
      </c>
      <c r="B100" t="s">
        <v>1073</v>
      </c>
      <c r="C100">
        <v>1668.4512</v>
      </c>
      <c r="D100" t="s">
        <v>1488</v>
      </c>
      <c r="E100">
        <v>1720.5813000000001</v>
      </c>
      <c r="F100">
        <v>64</v>
      </c>
      <c r="G100">
        <v>65.624074220657349</v>
      </c>
    </row>
    <row r="101" spans="1:7" x14ac:dyDescent="0.25">
      <c r="A101">
        <v>99</v>
      </c>
      <c r="B101" t="s">
        <v>1075</v>
      </c>
      <c r="C101">
        <v>2324.1115</v>
      </c>
      <c r="D101" t="s">
        <v>1489</v>
      </c>
      <c r="E101">
        <v>2580.9992000000002</v>
      </c>
      <c r="F101">
        <v>64</v>
      </c>
      <c r="G101">
        <v>62.673928737640381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9BC4-3EB0-46B1-92C4-31F11C9599BC}">
  <dimension ref="A1:G101"/>
  <sheetViews>
    <sheetView workbookViewId="0">
      <selection activeCell="A101" sqref="A101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877</v>
      </c>
      <c r="C2">
        <v>2476.8757000000001</v>
      </c>
      <c r="D2" t="s">
        <v>1290</v>
      </c>
      <c r="E2">
        <v>2697.4222</v>
      </c>
      <c r="F2">
        <v>16</v>
      </c>
      <c r="G2">
        <v>16.277869462966919</v>
      </c>
    </row>
    <row r="3" spans="1:7" x14ac:dyDescent="0.25">
      <c r="A3">
        <v>1</v>
      </c>
      <c r="B3" t="s">
        <v>879</v>
      </c>
      <c r="C3">
        <v>1413.1054999999999</v>
      </c>
      <c r="D3" t="s">
        <v>1291</v>
      </c>
      <c r="E3">
        <v>1588.1986999999999</v>
      </c>
      <c r="F3">
        <v>16</v>
      </c>
      <c r="G3">
        <v>15.621603965759279</v>
      </c>
    </row>
    <row r="4" spans="1:7" x14ac:dyDescent="0.25">
      <c r="A4">
        <v>2</v>
      </c>
      <c r="B4" t="s">
        <v>881</v>
      </c>
      <c r="C4">
        <v>1869.4059999999999</v>
      </c>
      <c r="D4" t="s">
        <v>1292</v>
      </c>
      <c r="E4">
        <v>2023.0737999999999</v>
      </c>
      <c r="F4">
        <v>16</v>
      </c>
      <c r="G4">
        <v>16.414470672607418</v>
      </c>
    </row>
    <row r="5" spans="1:7" x14ac:dyDescent="0.25">
      <c r="A5">
        <v>3</v>
      </c>
      <c r="B5" t="s">
        <v>883</v>
      </c>
      <c r="C5">
        <v>1765.2573</v>
      </c>
      <c r="D5" t="s">
        <v>1293</v>
      </c>
      <c r="E5">
        <v>1893.9556</v>
      </c>
      <c r="F5">
        <v>16</v>
      </c>
      <c r="G5">
        <v>16.428365707397461</v>
      </c>
    </row>
    <row r="6" spans="1:7" x14ac:dyDescent="0.25">
      <c r="A6">
        <v>4</v>
      </c>
      <c r="B6" t="s">
        <v>885</v>
      </c>
      <c r="C6">
        <v>1592.6125</v>
      </c>
      <c r="D6" t="s">
        <v>1294</v>
      </c>
      <c r="E6">
        <v>1764.0749000000001</v>
      </c>
      <c r="F6">
        <v>16</v>
      </c>
      <c r="G6">
        <v>16.356964111328121</v>
      </c>
    </row>
    <row r="7" spans="1:7" x14ac:dyDescent="0.25">
      <c r="A7">
        <v>5</v>
      </c>
      <c r="B7" t="s">
        <v>887</v>
      </c>
      <c r="C7">
        <v>1875.9214999999999</v>
      </c>
      <c r="D7" t="s">
        <v>1295</v>
      </c>
      <c r="E7">
        <v>1938.7940000000001</v>
      </c>
      <c r="F7">
        <v>16</v>
      </c>
      <c r="G7">
        <v>15.25364923477173</v>
      </c>
    </row>
    <row r="8" spans="1:7" x14ac:dyDescent="0.25">
      <c r="A8">
        <v>6</v>
      </c>
      <c r="B8" t="s">
        <v>889</v>
      </c>
      <c r="C8">
        <v>2317.8159999999998</v>
      </c>
      <c r="D8" t="s">
        <v>1296</v>
      </c>
      <c r="E8">
        <v>2488.1104999999998</v>
      </c>
      <c r="F8">
        <v>16</v>
      </c>
      <c r="G8">
        <v>13.93361592292786</v>
      </c>
    </row>
    <row r="9" spans="1:7" x14ac:dyDescent="0.25">
      <c r="A9">
        <v>7</v>
      </c>
      <c r="B9" t="s">
        <v>891</v>
      </c>
      <c r="C9">
        <v>1779.8562999999999</v>
      </c>
      <c r="D9" t="s">
        <v>1297</v>
      </c>
      <c r="E9">
        <v>1967.5378000000001</v>
      </c>
      <c r="F9">
        <v>16</v>
      </c>
      <c r="G9">
        <v>17.171096324920651</v>
      </c>
    </row>
    <row r="10" spans="1:7" x14ac:dyDescent="0.25">
      <c r="A10">
        <v>8</v>
      </c>
      <c r="B10" t="s">
        <v>893</v>
      </c>
      <c r="C10">
        <v>2055.0891000000001</v>
      </c>
      <c r="D10" t="s">
        <v>1298</v>
      </c>
      <c r="E10">
        <v>2192.4774000000002</v>
      </c>
      <c r="F10">
        <v>16</v>
      </c>
      <c r="G10">
        <v>14.75097036361694</v>
      </c>
    </row>
    <row r="11" spans="1:7" x14ac:dyDescent="0.25">
      <c r="A11">
        <v>9</v>
      </c>
      <c r="B11" t="s">
        <v>895</v>
      </c>
      <c r="C11">
        <v>2183.8359999999998</v>
      </c>
      <c r="D11" t="s">
        <v>1299</v>
      </c>
      <c r="E11">
        <v>2528.7193000000002</v>
      </c>
      <c r="F11">
        <v>16</v>
      </c>
      <c r="G11">
        <v>15.553390502929689</v>
      </c>
    </row>
    <row r="12" spans="1:7" x14ac:dyDescent="0.25">
      <c r="A12">
        <v>10</v>
      </c>
      <c r="B12" t="s">
        <v>897</v>
      </c>
      <c r="C12">
        <v>2461.6711</v>
      </c>
      <c r="D12" t="s">
        <v>1300</v>
      </c>
      <c r="E12">
        <v>2895.4850999999999</v>
      </c>
      <c r="F12">
        <v>16</v>
      </c>
      <c r="G12">
        <v>17.0005784034729</v>
      </c>
    </row>
    <row r="13" spans="1:7" x14ac:dyDescent="0.25">
      <c r="A13">
        <v>11</v>
      </c>
      <c r="B13" t="s">
        <v>899</v>
      </c>
      <c r="C13">
        <v>1670.4249</v>
      </c>
      <c r="D13" t="s">
        <v>1301</v>
      </c>
      <c r="E13">
        <v>1986.2103</v>
      </c>
      <c r="F13">
        <v>16</v>
      </c>
      <c r="G13">
        <v>16.673449277877811</v>
      </c>
    </row>
    <row r="14" spans="1:7" x14ac:dyDescent="0.25">
      <c r="A14">
        <v>12</v>
      </c>
      <c r="B14" t="s">
        <v>901</v>
      </c>
      <c r="C14">
        <v>1973.6126999999999</v>
      </c>
      <c r="D14" t="s">
        <v>1302</v>
      </c>
      <c r="E14">
        <v>2201.1471999999999</v>
      </c>
      <c r="F14">
        <v>16</v>
      </c>
      <c r="G14">
        <v>15.517716407775881</v>
      </c>
    </row>
    <row r="15" spans="1:7" x14ac:dyDescent="0.25">
      <c r="A15">
        <v>13</v>
      </c>
      <c r="B15" t="s">
        <v>903</v>
      </c>
      <c r="C15">
        <v>1786.0399</v>
      </c>
      <c r="D15" t="s">
        <v>1303</v>
      </c>
      <c r="E15">
        <v>2057.1723000000002</v>
      </c>
      <c r="F15">
        <v>16</v>
      </c>
      <c r="G15">
        <v>15.95597672462463</v>
      </c>
    </row>
    <row r="16" spans="1:7" x14ac:dyDescent="0.25">
      <c r="A16">
        <v>14</v>
      </c>
      <c r="B16" t="s">
        <v>905</v>
      </c>
      <c r="C16">
        <v>1731.0119</v>
      </c>
      <c r="D16" t="s">
        <v>1304</v>
      </c>
      <c r="E16">
        <v>2015.2052000000001</v>
      </c>
      <c r="F16">
        <v>16</v>
      </c>
      <c r="G16">
        <v>15.87888193130493</v>
      </c>
    </row>
    <row r="17" spans="1:7" x14ac:dyDescent="0.25">
      <c r="A17">
        <v>15</v>
      </c>
      <c r="B17" t="s">
        <v>907</v>
      </c>
      <c r="C17">
        <v>2056.7336</v>
      </c>
      <c r="D17" t="s">
        <v>1305</v>
      </c>
      <c r="E17">
        <v>2223.1235999999999</v>
      </c>
      <c r="F17">
        <v>16</v>
      </c>
      <c r="G17">
        <v>15.554315328598021</v>
      </c>
    </row>
    <row r="18" spans="1:7" x14ac:dyDescent="0.25">
      <c r="A18">
        <v>16</v>
      </c>
      <c r="B18" t="s">
        <v>909</v>
      </c>
      <c r="C18">
        <v>1820.3479</v>
      </c>
      <c r="D18" t="s">
        <v>1306</v>
      </c>
      <c r="E18">
        <v>2068.3573999999999</v>
      </c>
      <c r="F18">
        <v>16</v>
      </c>
      <c r="G18">
        <v>15.90894937515259</v>
      </c>
    </row>
    <row r="19" spans="1:7" x14ac:dyDescent="0.25">
      <c r="A19">
        <v>17</v>
      </c>
      <c r="B19" t="s">
        <v>911</v>
      </c>
      <c r="C19">
        <v>1538.5327</v>
      </c>
      <c r="D19" t="s">
        <v>1307</v>
      </c>
      <c r="E19">
        <v>1620.9648</v>
      </c>
      <c r="F19">
        <v>16</v>
      </c>
      <c r="G19">
        <v>15.49303317070007</v>
      </c>
    </row>
    <row r="20" spans="1:7" x14ac:dyDescent="0.25">
      <c r="A20">
        <v>18</v>
      </c>
      <c r="B20" t="s">
        <v>913</v>
      </c>
      <c r="C20">
        <v>1603.9368999999999</v>
      </c>
      <c r="D20" t="s">
        <v>1308</v>
      </c>
      <c r="E20">
        <v>1753.6216999999999</v>
      </c>
      <c r="F20">
        <v>16</v>
      </c>
      <c r="G20">
        <v>15.73099374771118</v>
      </c>
    </row>
    <row r="21" spans="1:7" x14ac:dyDescent="0.25">
      <c r="A21">
        <v>19</v>
      </c>
      <c r="B21" t="s">
        <v>915</v>
      </c>
      <c r="C21">
        <v>2002.1286</v>
      </c>
      <c r="D21" t="s">
        <v>1309</v>
      </c>
      <c r="E21">
        <v>2220.4299000000001</v>
      </c>
      <c r="F21">
        <v>16</v>
      </c>
      <c r="G21">
        <v>14.98353338241577</v>
      </c>
    </row>
    <row r="22" spans="1:7" x14ac:dyDescent="0.25">
      <c r="A22">
        <v>20</v>
      </c>
      <c r="B22" t="s">
        <v>917</v>
      </c>
      <c r="C22">
        <v>1685.6155000000001</v>
      </c>
      <c r="D22" t="s">
        <v>1310</v>
      </c>
      <c r="E22">
        <v>1939.9163000000001</v>
      </c>
      <c r="F22">
        <v>16</v>
      </c>
      <c r="G22">
        <v>15.400321483612061</v>
      </c>
    </row>
    <row r="23" spans="1:7" x14ac:dyDescent="0.25">
      <c r="A23">
        <v>21</v>
      </c>
      <c r="B23" t="s">
        <v>919</v>
      </c>
      <c r="C23">
        <v>1416.8597</v>
      </c>
      <c r="D23" t="s">
        <v>1311</v>
      </c>
      <c r="E23">
        <v>1546.5251000000001</v>
      </c>
      <c r="F23">
        <v>16</v>
      </c>
      <c r="G23">
        <v>16.278821468353271</v>
      </c>
    </row>
    <row r="24" spans="1:7" x14ac:dyDescent="0.25">
      <c r="A24">
        <v>22</v>
      </c>
      <c r="B24" t="s">
        <v>921</v>
      </c>
      <c r="C24">
        <v>2007.8637000000001</v>
      </c>
      <c r="D24" t="s">
        <v>1312</v>
      </c>
      <c r="E24">
        <v>2273.4074999999998</v>
      </c>
      <c r="F24">
        <v>16</v>
      </c>
      <c r="G24">
        <v>15.761169195175169</v>
      </c>
    </row>
    <row r="25" spans="1:7" x14ac:dyDescent="0.25">
      <c r="A25">
        <v>23</v>
      </c>
      <c r="B25" t="s">
        <v>923</v>
      </c>
      <c r="C25">
        <v>1932.0362</v>
      </c>
      <c r="D25" t="s">
        <v>1313</v>
      </c>
      <c r="E25">
        <v>2129.5097999999998</v>
      </c>
      <c r="F25">
        <v>16</v>
      </c>
      <c r="G25">
        <v>16.302704572677609</v>
      </c>
    </row>
    <row r="26" spans="1:7" x14ac:dyDescent="0.25">
      <c r="A26">
        <v>24</v>
      </c>
      <c r="B26" t="s">
        <v>925</v>
      </c>
      <c r="C26">
        <v>1764.2035000000001</v>
      </c>
      <c r="D26" t="s">
        <v>1314</v>
      </c>
      <c r="E26">
        <v>2006.5921000000001</v>
      </c>
      <c r="F26">
        <v>16</v>
      </c>
      <c r="G26">
        <v>16.943262338638309</v>
      </c>
    </row>
    <row r="27" spans="1:7" x14ac:dyDescent="0.25">
      <c r="A27">
        <v>25</v>
      </c>
      <c r="B27" t="s">
        <v>927</v>
      </c>
      <c r="C27">
        <v>1552.9212</v>
      </c>
      <c r="D27" t="s">
        <v>1315</v>
      </c>
      <c r="E27">
        <v>1675.3291999999999</v>
      </c>
      <c r="F27">
        <v>16</v>
      </c>
      <c r="G27">
        <v>15.726239919662479</v>
      </c>
    </row>
    <row r="28" spans="1:7" x14ac:dyDescent="0.25">
      <c r="A28">
        <v>26</v>
      </c>
      <c r="B28" t="s">
        <v>929</v>
      </c>
      <c r="C28">
        <v>1951.9867999999999</v>
      </c>
      <c r="D28" t="s">
        <v>1316</v>
      </c>
      <c r="E28">
        <v>2168.4571000000001</v>
      </c>
      <c r="F28">
        <v>16</v>
      </c>
      <c r="G28">
        <v>16.182894468307499</v>
      </c>
    </row>
    <row r="29" spans="1:7" x14ac:dyDescent="0.25">
      <c r="A29">
        <v>27</v>
      </c>
      <c r="B29" t="s">
        <v>931</v>
      </c>
      <c r="C29">
        <v>2542.1068</v>
      </c>
      <c r="D29" t="s">
        <v>1317</v>
      </c>
      <c r="E29">
        <v>2644.1853000000001</v>
      </c>
      <c r="F29">
        <v>16</v>
      </c>
      <c r="G29">
        <v>14.954368829727169</v>
      </c>
    </row>
    <row r="30" spans="1:7" x14ac:dyDescent="0.25">
      <c r="A30">
        <v>28</v>
      </c>
      <c r="B30" t="s">
        <v>933</v>
      </c>
      <c r="C30">
        <v>2186.3633</v>
      </c>
      <c r="D30" t="s">
        <v>1318</v>
      </c>
      <c r="E30">
        <v>2401.8517999999999</v>
      </c>
      <c r="F30">
        <v>16</v>
      </c>
      <c r="G30">
        <v>15.48605298995972</v>
      </c>
    </row>
    <row r="31" spans="1:7" x14ac:dyDescent="0.25">
      <c r="A31">
        <v>29</v>
      </c>
      <c r="B31" t="s">
        <v>935</v>
      </c>
      <c r="C31">
        <v>1946.9268999999999</v>
      </c>
      <c r="D31" t="s">
        <v>1319</v>
      </c>
      <c r="E31">
        <v>2312.1441</v>
      </c>
      <c r="F31">
        <v>16</v>
      </c>
      <c r="G31">
        <v>14.884974956512449</v>
      </c>
    </row>
    <row r="32" spans="1:7" x14ac:dyDescent="0.25">
      <c r="A32">
        <v>30</v>
      </c>
      <c r="B32" t="s">
        <v>937</v>
      </c>
      <c r="C32">
        <v>1845.1597999999999</v>
      </c>
      <c r="D32" t="s">
        <v>1320</v>
      </c>
      <c r="E32">
        <v>2073.2260999999999</v>
      </c>
      <c r="F32">
        <v>16</v>
      </c>
      <c r="G32">
        <v>15.115226268768311</v>
      </c>
    </row>
    <row r="33" spans="1:7" x14ac:dyDescent="0.25">
      <c r="A33">
        <v>31</v>
      </c>
      <c r="B33" t="s">
        <v>939</v>
      </c>
      <c r="C33">
        <v>1709.2061000000001</v>
      </c>
      <c r="D33" t="s">
        <v>1321</v>
      </c>
      <c r="E33">
        <v>1950.6579999999999</v>
      </c>
      <c r="F33">
        <v>16</v>
      </c>
      <c r="G33">
        <v>15.655683517456049</v>
      </c>
    </row>
    <row r="34" spans="1:7" x14ac:dyDescent="0.25">
      <c r="A34">
        <v>32</v>
      </c>
      <c r="B34" t="s">
        <v>941</v>
      </c>
      <c r="C34">
        <v>1694.3308</v>
      </c>
      <c r="D34" t="s">
        <v>1322</v>
      </c>
      <c r="E34">
        <v>1895.6917000000001</v>
      </c>
      <c r="F34">
        <v>16</v>
      </c>
      <c r="G34">
        <v>16.200660467147831</v>
      </c>
    </row>
    <row r="35" spans="1:7" x14ac:dyDescent="0.25">
      <c r="A35">
        <v>33</v>
      </c>
      <c r="B35" t="s">
        <v>943</v>
      </c>
      <c r="C35">
        <v>1853.8345999999999</v>
      </c>
      <c r="D35" t="s">
        <v>1323</v>
      </c>
      <c r="E35">
        <v>2039.5873999999999</v>
      </c>
      <c r="F35">
        <v>16</v>
      </c>
      <c r="G35">
        <v>16.136954307556149</v>
      </c>
    </row>
    <row r="36" spans="1:7" x14ac:dyDescent="0.25">
      <c r="A36">
        <v>34</v>
      </c>
      <c r="B36" t="s">
        <v>945</v>
      </c>
      <c r="C36">
        <v>1587.9069999999999</v>
      </c>
      <c r="D36" t="s">
        <v>1324</v>
      </c>
      <c r="E36">
        <v>1954.9693</v>
      </c>
      <c r="F36">
        <v>16</v>
      </c>
      <c r="G36">
        <v>16.508929967880249</v>
      </c>
    </row>
    <row r="37" spans="1:7" x14ac:dyDescent="0.25">
      <c r="A37">
        <v>35</v>
      </c>
      <c r="B37" t="s">
        <v>947</v>
      </c>
      <c r="C37">
        <v>1762.8243</v>
      </c>
      <c r="D37" t="s">
        <v>1325</v>
      </c>
      <c r="E37">
        <v>2050.0853999999999</v>
      </c>
      <c r="F37">
        <v>16</v>
      </c>
      <c r="G37">
        <v>15.43186616897583</v>
      </c>
    </row>
    <row r="38" spans="1:7" x14ac:dyDescent="0.25">
      <c r="A38">
        <v>36</v>
      </c>
      <c r="B38" t="s">
        <v>949</v>
      </c>
      <c r="C38">
        <v>2206.2365</v>
      </c>
      <c r="D38" t="s">
        <v>1326</v>
      </c>
      <c r="E38">
        <v>2570.2242999999999</v>
      </c>
      <c r="F38">
        <v>16</v>
      </c>
      <c r="G38">
        <v>15.39207792282104</v>
      </c>
    </row>
    <row r="39" spans="1:7" x14ac:dyDescent="0.25">
      <c r="A39">
        <v>37</v>
      </c>
      <c r="B39" t="s">
        <v>951</v>
      </c>
      <c r="C39">
        <v>1579.6904999999999</v>
      </c>
      <c r="D39" t="s">
        <v>1327</v>
      </c>
      <c r="E39">
        <v>1818.9826</v>
      </c>
      <c r="F39">
        <v>16</v>
      </c>
      <c r="G39">
        <v>15.94424891471863</v>
      </c>
    </row>
    <row r="40" spans="1:7" x14ac:dyDescent="0.25">
      <c r="A40">
        <v>38</v>
      </c>
      <c r="B40" t="s">
        <v>953</v>
      </c>
      <c r="C40">
        <v>1650.3539000000001</v>
      </c>
      <c r="D40" t="s">
        <v>1328</v>
      </c>
      <c r="E40">
        <v>1826.6437000000001</v>
      </c>
      <c r="F40">
        <v>16</v>
      </c>
      <c r="G40">
        <v>16.176330089569088</v>
      </c>
    </row>
    <row r="41" spans="1:7" x14ac:dyDescent="0.25">
      <c r="A41">
        <v>39</v>
      </c>
      <c r="B41" t="s">
        <v>955</v>
      </c>
      <c r="C41">
        <v>1531.3317</v>
      </c>
      <c r="D41" t="s">
        <v>1329</v>
      </c>
      <c r="E41">
        <v>1681.0334</v>
      </c>
      <c r="F41">
        <v>16</v>
      </c>
      <c r="G41">
        <v>14.959373712539669</v>
      </c>
    </row>
    <row r="42" spans="1:7" x14ac:dyDescent="0.25">
      <c r="A42">
        <v>40</v>
      </c>
      <c r="B42" t="s">
        <v>957</v>
      </c>
      <c r="C42">
        <v>1588.5966000000001</v>
      </c>
      <c r="D42" t="s">
        <v>1330</v>
      </c>
      <c r="E42">
        <v>1786.3114</v>
      </c>
      <c r="F42">
        <v>16</v>
      </c>
      <c r="G42">
        <v>17.130620956420898</v>
      </c>
    </row>
    <row r="43" spans="1:7" x14ac:dyDescent="0.25">
      <c r="A43">
        <v>41</v>
      </c>
      <c r="B43" t="s">
        <v>959</v>
      </c>
      <c r="C43">
        <v>2221.114</v>
      </c>
      <c r="D43" t="s">
        <v>1331</v>
      </c>
      <c r="E43">
        <v>2565.3683000000001</v>
      </c>
      <c r="F43">
        <v>16</v>
      </c>
      <c r="G43">
        <v>13.743193864822389</v>
      </c>
    </row>
    <row r="44" spans="1:7" x14ac:dyDescent="0.25">
      <c r="A44">
        <v>42</v>
      </c>
      <c r="B44" t="s">
        <v>961</v>
      </c>
      <c r="C44">
        <v>1988.5601999999999</v>
      </c>
      <c r="D44" t="s">
        <v>1332</v>
      </c>
      <c r="E44">
        <v>2375.2664</v>
      </c>
      <c r="F44">
        <v>16</v>
      </c>
      <c r="G44">
        <v>15.903823375701901</v>
      </c>
    </row>
    <row r="45" spans="1:7" x14ac:dyDescent="0.25">
      <c r="A45">
        <v>43</v>
      </c>
      <c r="B45" t="s">
        <v>963</v>
      </c>
      <c r="C45">
        <v>2251.8153000000002</v>
      </c>
      <c r="D45" t="s">
        <v>1333</v>
      </c>
      <c r="E45">
        <v>2609.4854999999998</v>
      </c>
      <c r="F45">
        <v>16</v>
      </c>
      <c r="G45">
        <v>15.1713547706604</v>
      </c>
    </row>
    <row r="46" spans="1:7" x14ac:dyDescent="0.25">
      <c r="A46">
        <v>44</v>
      </c>
      <c r="B46" t="s">
        <v>965</v>
      </c>
      <c r="C46">
        <v>2156.8332999999998</v>
      </c>
      <c r="D46" t="s">
        <v>1334</v>
      </c>
      <c r="E46">
        <v>2477.7759999999998</v>
      </c>
      <c r="F46">
        <v>16</v>
      </c>
      <c r="G46">
        <v>15.819679737091059</v>
      </c>
    </row>
    <row r="47" spans="1:7" x14ac:dyDescent="0.25">
      <c r="A47">
        <v>45</v>
      </c>
      <c r="B47" t="s">
        <v>967</v>
      </c>
      <c r="C47">
        <v>1623.5251000000001</v>
      </c>
      <c r="D47" t="s">
        <v>1335</v>
      </c>
      <c r="E47">
        <v>1827.3416</v>
      </c>
      <c r="F47">
        <v>16</v>
      </c>
      <c r="G47">
        <v>18.013561964035031</v>
      </c>
    </row>
    <row r="48" spans="1:7" x14ac:dyDescent="0.25">
      <c r="A48">
        <v>46</v>
      </c>
      <c r="B48" t="s">
        <v>969</v>
      </c>
      <c r="C48">
        <v>1674.2306000000001</v>
      </c>
      <c r="D48" t="s">
        <v>1336</v>
      </c>
      <c r="E48">
        <v>1782.5052000000001</v>
      </c>
      <c r="F48">
        <v>16</v>
      </c>
      <c r="G48">
        <v>15.984983444213871</v>
      </c>
    </row>
    <row r="49" spans="1:7" x14ac:dyDescent="0.25">
      <c r="A49">
        <v>47</v>
      </c>
      <c r="B49" t="s">
        <v>971</v>
      </c>
      <c r="C49">
        <v>1986.5671</v>
      </c>
      <c r="D49" t="s">
        <v>1337</v>
      </c>
      <c r="E49">
        <v>2065.3699000000001</v>
      </c>
      <c r="F49">
        <v>16</v>
      </c>
      <c r="G49">
        <v>15.59225225448608</v>
      </c>
    </row>
    <row r="50" spans="1:7" x14ac:dyDescent="0.25">
      <c r="A50">
        <v>48</v>
      </c>
      <c r="B50" t="s">
        <v>973</v>
      </c>
      <c r="C50">
        <v>1987.3929000000001</v>
      </c>
      <c r="D50" t="s">
        <v>1338</v>
      </c>
      <c r="E50">
        <v>2152.1545999999998</v>
      </c>
      <c r="F50">
        <v>16</v>
      </c>
      <c r="G50">
        <v>17.01247668266296</v>
      </c>
    </row>
    <row r="51" spans="1:7" x14ac:dyDescent="0.25">
      <c r="A51">
        <v>49</v>
      </c>
      <c r="B51" t="s">
        <v>975</v>
      </c>
      <c r="C51">
        <v>2269.3319000000001</v>
      </c>
      <c r="D51" t="s">
        <v>1339</v>
      </c>
      <c r="E51">
        <v>2385.4337</v>
      </c>
      <c r="F51">
        <v>16</v>
      </c>
      <c r="G51">
        <v>14.639077663421631</v>
      </c>
    </row>
    <row r="52" spans="1:7" x14ac:dyDescent="0.25">
      <c r="A52">
        <v>50</v>
      </c>
      <c r="B52" t="s">
        <v>977</v>
      </c>
      <c r="C52">
        <v>1849.7107000000001</v>
      </c>
      <c r="D52" t="s">
        <v>1340</v>
      </c>
      <c r="E52">
        <v>2093.9245000000001</v>
      </c>
      <c r="F52">
        <v>16</v>
      </c>
      <c r="G52">
        <v>15.52212381362915</v>
      </c>
    </row>
    <row r="53" spans="1:7" x14ac:dyDescent="0.25">
      <c r="A53">
        <v>51</v>
      </c>
      <c r="B53" t="s">
        <v>979</v>
      </c>
      <c r="C53">
        <v>2085.6848</v>
      </c>
      <c r="D53" t="s">
        <v>1341</v>
      </c>
      <c r="E53">
        <v>2441.2053000000001</v>
      </c>
      <c r="F53">
        <v>16</v>
      </c>
      <c r="G53">
        <v>15.16457104682922</v>
      </c>
    </row>
    <row r="54" spans="1:7" x14ac:dyDescent="0.25">
      <c r="A54">
        <v>52</v>
      </c>
      <c r="B54" t="s">
        <v>981</v>
      </c>
      <c r="C54">
        <v>1641.0359000000001</v>
      </c>
      <c r="D54" t="s">
        <v>1342</v>
      </c>
      <c r="E54">
        <v>2010.9357</v>
      </c>
      <c r="F54">
        <v>16</v>
      </c>
      <c r="G54">
        <v>16.55879545211792</v>
      </c>
    </row>
    <row r="55" spans="1:7" x14ac:dyDescent="0.25">
      <c r="A55">
        <v>53</v>
      </c>
      <c r="B55" t="s">
        <v>983</v>
      </c>
      <c r="C55">
        <v>2053.6610000000001</v>
      </c>
      <c r="D55" t="s">
        <v>1343</v>
      </c>
      <c r="E55">
        <v>2258.4036999999998</v>
      </c>
      <c r="F55">
        <v>16</v>
      </c>
      <c r="G55">
        <v>15.18224835395813</v>
      </c>
    </row>
    <row r="56" spans="1:7" x14ac:dyDescent="0.25">
      <c r="A56">
        <v>54</v>
      </c>
      <c r="B56" t="s">
        <v>985</v>
      </c>
      <c r="C56">
        <v>2164.7318</v>
      </c>
      <c r="D56" t="s">
        <v>1344</v>
      </c>
      <c r="E56">
        <v>2369.31</v>
      </c>
      <c r="F56">
        <v>16</v>
      </c>
      <c r="G56">
        <v>15.196356058120729</v>
      </c>
    </row>
    <row r="57" spans="1:7" x14ac:dyDescent="0.25">
      <c r="A57">
        <v>55</v>
      </c>
      <c r="B57" t="s">
        <v>987</v>
      </c>
      <c r="C57">
        <v>1653.4259999999999</v>
      </c>
      <c r="D57" t="s">
        <v>1345</v>
      </c>
      <c r="E57">
        <v>1842.232</v>
      </c>
      <c r="F57">
        <v>16</v>
      </c>
      <c r="G57">
        <v>14.584783792495729</v>
      </c>
    </row>
    <row r="58" spans="1:7" x14ac:dyDescent="0.25">
      <c r="A58">
        <v>56</v>
      </c>
      <c r="B58" t="s">
        <v>989</v>
      </c>
      <c r="C58">
        <v>2346.7204999999999</v>
      </c>
      <c r="D58" t="s">
        <v>1346</v>
      </c>
      <c r="E58">
        <v>2983.0382</v>
      </c>
      <c r="F58">
        <v>16</v>
      </c>
      <c r="G58">
        <v>15.492184638977051</v>
      </c>
    </row>
    <row r="59" spans="1:7" x14ac:dyDescent="0.25">
      <c r="A59">
        <v>57</v>
      </c>
      <c r="B59" t="s">
        <v>991</v>
      </c>
      <c r="C59">
        <v>1393.7402999999999</v>
      </c>
      <c r="D59" t="s">
        <v>1347</v>
      </c>
      <c r="E59">
        <v>1444.5088000000001</v>
      </c>
      <c r="F59">
        <v>16</v>
      </c>
      <c r="G59">
        <v>15.024174928665159</v>
      </c>
    </row>
    <row r="60" spans="1:7" x14ac:dyDescent="0.25">
      <c r="A60">
        <v>58</v>
      </c>
      <c r="B60" t="s">
        <v>993</v>
      </c>
      <c r="C60">
        <v>1657.2292</v>
      </c>
      <c r="D60" t="s">
        <v>1348</v>
      </c>
      <c r="E60">
        <v>1753.1202000000001</v>
      </c>
      <c r="F60">
        <v>16</v>
      </c>
      <c r="G60">
        <v>14.653709173202509</v>
      </c>
    </row>
    <row r="61" spans="1:7" x14ac:dyDescent="0.25">
      <c r="A61">
        <v>59</v>
      </c>
      <c r="B61" t="s">
        <v>995</v>
      </c>
      <c r="C61">
        <v>1904.5959</v>
      </c>
      <c r="D61" t="s">
        <v>1349</v>
      </c>
      <c r="E61">
        <v>2065.9659999999999</v>
      </c>
      <c r="F61">
        <v>16</v>
      </c>
      <c r="G61">
        <v>16.005385875701901</v>
      </c>
    </row>
    <row r="62" spans="1:7" x14ac:dyDescent="0.25">
      <c r="A62">
        <v>60</v>
      </c>
      <c r="B62" t="s">
        <v>997</v>
      </c>
      <c r="C62">
        <v>1500.1635000000001</v>
      </c>
      <c r="D62" t="s">
        <v>1350</v>
      </c>
      <c r="E62">
        <v>1652.3542</v>
      </c>
      <c r="F62">
        <v>16</v>
      </c>
      <c r="G62">
        <v>15.067036390304571</v>
      </c>
    </row>
    <row r="63" spans="1:7" x14ac:dyDescent="0.25">
      <c r="A63">
        <v>61</v>
      </c>
      <c r="B63" t="s">
        <v>999</v>
      </c>
      <c r="C63">
        <v>2060.8822</v>
      </c>
      <c r="D63" t="s">
        <v>1351</v>
      </c>
      <c r="E63">
        <v>2352.9789999999998</v>
      </c>
      <c r="F63">
        <v>16</v>
      </c>
      <c r="G63">
        <v>16.047189712524411</v>
      </c>
    </row>
    <row r="64" spans="1:7" x14ac:dyDescent="0.25">
      <c r="A64">
        <v>62</v>
      </c>
      <c r="B64" t="s">
        <v>1001</v>
      </c>
      <c r="C64">
        <v>1676.7950000000001</v>
      </c>
      <c r="D64" t="s">
        <v>1352</v>
      </c>
      <c r="E64">
        <v>1881.8648000000001</v>
      </c>
      <c r="F64">
        <v>16</v>
      </c>
      <c r="G64">
        <v>16.4040687084198</v>
      </c>
    </row>
    <row r="65" spans="1:7" x14ac:dyDescent="0.25">
      <c r="A65">
        <v>63</v>
      </c>
      <c r="B65" t="s">
        <v>1003</v>
      </c>
      <c r="C65">
        <v>2103.5949000000001</v>
      </c>
      <c r="D65" t="s">
        <v>1353</v>
      </c>
      <c r="E65">
        <v>2239.5133000000001</v>
      </c>
      <c r="F65">
        <v>16</v>
      </c>
      <c r="G65">
        <v>15.072019577026371</v>
      </c>
    </row>
    <row r="66" spans="1:7" x14ac:dyDescent="0.25">
      <c r="A66">
        <v>64</v>
      </c>
      <c r="B66" t="s">
        <v>1005</v>
      </c>
      <c r="C66">
        <v>2016.4377999999999</v>
      </c>
      <c r="D66" t="s">
        <v>1354</v>
      </c>
      <c r="E66">
        <v>2183.1275000000001</v>
      </c>
      <c r="F66">
        <v>16</v>
      </c>
      <c r="G66">
        <v>15.28494310379028</v>
      </c>
    </row>
    <row r="67" spans="1:7" x14ac:dyDescent="0.25">
      <c r="A67">
        <v>65</v>
      </c>
      <c r="B67" t="s">
        <v>1007</v>
      </c>
      <c r="C67">
        <v>2020.1205</v>
      </c>
      <c r="D67" t="s">
        <v>1355</v>
      </c>
      <c r="E67">
        <v>2217.3620999999998</v>
      </c>
      <c r="F67">
        <v>16</v>
      </c>
      <c r="G67">
        <v>15.966351747512819</v>
      </c>
    </row>
    <row r="68" spans="1:7" x14ac:dyDescent="0.25">
      <c r="A68">
        <v>66</v>
      </c>
      <c r="B68" t="s">
        <v>1009</v>
      </c>
      <c r="C68">
        <v>2076.7136</v>
      </c>
      <c r="D68" t="s">
        <v>1356</v>
      </c>
      <c r="E68">
        <v>2289.9272000000001</v>
      </c>
      <c r="F68">
        <v>16</v>
      </c>
      <c r="G68">
        <v>14.63413977622986</v>
      </c>
    </row>
    <row r="69" spans="1:7" x14ac:dyDescent="0.25">
      <c r="A69">
        <v>67</v>
      </c>
      <c r="B69" t="s">
        <v>1011</v>
      </c>
      <c r="C69">
        <v>1926.4534000000001</v>
      </c>
      <c r="D69" t="s">
        <v>1357</v>
      </c>
      <c r="E69">
        <v>2285.2442999999998</v>
      </c>
      <c r="F69">
        <v>16</v>
      </c>
      <c r="G69">
        <v>14.405375480651861</v>
      </c>
    </row>
    <row r="70" spans="1:7" x14ac:dyDescent="0.25">
      <c r="A70">
        <v>68</v>
      </c>
      <c r="B70" t="s">
        <v>1013</v>
      </c>
      <c r="C70">
        <v>2446.4214999999999</v>
      </c>
      <c r="D70" t="s">
        <v>1358</v>
      </c>
      <c r="E70">
        <v>2859.1714000000002</v>
      </c>
      <c r="F70">
        <v>16</v>
      </c>
      <c r="G70">
        <v>14.44042611122131</v>
      </c>
    </row>
    <row r="71" spans="1:7" x14ac:dyDescent="0.25">
      <c r="A71">
        <v>69</v>
      </c>
      <c r="B71" t="s">
        <v>1015</v>
      </c>
      <c r="C71">
        <v>2293.3912999999998</v>
      </c>
      <c r="D71" t="s">
        <v>1359</v>
      </c>
      <c r="E71">
        <v>2478.2525000000001</v>
      </c>
      <c r="F71">
        <v>16</v>
      </c>
      <c r="G71">
        <v>15.638552188873289</v>
      </c>
    </row>
    <row r="72" spans="1:7" x14ac:dyDescent="0.25">
      <c r="A72">
        <v>70</v>
      </c>
      <c r="B72" t="s">
        <v>1017</v>
      </c>
      <c r="C72">
        <v>2202.645</v>
      </c>
      <c r="D72" t="s">
        <v>1360</v>
      </c>
      <c r="E72">
        <v>2611.3072000000002</v>
      </c>
      <c r="F72">
        <v>16</v>
      </c>
      <c r="G72">
        <v>14.42514872550964</v>
      </c>
    </row>
    <row r="73" spans="1:7" x14ac:dyDescent="0.25">
      <c r="A73">
        <v>71</v>
      </c>
      <c r="B73" t="s">
        <v>1019</v>
      </c>
      <c r="C73">
        <v>1911.8039000000001</v>
      </c>
      <c r="D73" t="s">
        <v>1361</v>
      </c>
      <c r="E73">
        <v>2185.9222</v>
      </c>
      <c r="F73">
        <v>16</v>
      </c>
      <c r="G73">
        <v>16.10974287986755</v>
      </c>
    </row>
    <row r="74" spans="1:7" x14ac:dyDescent="0.25">
      <c r="A74">
        <v>72</v>
      </c>
      <c r="B74" t="s">
        <v>1021</v>
      </c>
      <c r="C74">
        <v>1960.5987</v>
      </c>
      <c r="D74" t="s">
        <v>1362</v>
      </c>
      <c r="E74">
        <v>2309.7869000000001</v>
      </c>
      <c r="F74">
        <v>16</v>
      </c>
      <c r="G74">
        <v>14.674413442611691</v>
      </c>
    </row>
    <row r="75" spans="1:7" x14ac:dyDescent="0.25">
      <c r="A75">
        <v>73</v>
      </c>
      <c r="B75" t="s">
        <v>1023</v>
      </c>
      <c r="C75">
        <v>2418.9105</v>
      </c>
      <c r="D75" t="s">
        <v>1363</v>
      </c>
      <c r="E75">
        <v>2546.2525000000001</v>
      </c>
      <c r="F75">
        <v>16</v>
      </c>
      <c r="G75">
        <v>15.496501684188839</v>
      </c>
    </row>
    <row r="76" spans="1:7" x14ac:dyDescent="0.25">
      <c r="A76">
        <v>74</v>
      </c>
      <c r="B76" t="s">
        <v>1025</v>
      </c>
      <c r="C76">
        <v>1607.4085</v>
      </c>
      <c r="D76" t="s">
        <v>1364</v>
      </c>
      <c r="E76">
        <v>1770.1035999999999</v>
      </c>
      <c r="F76">
        <v>16</v>
      </c>
      <c r="G76">
        <v>15.054061412811279</v>
      </c>
    </row>
    <row r="77" spans="1:7" x14ac:dyDescent="0.25">
      <c r="A77">
        <v>75</v>
      </c>
      <c r="B77" t="s">
        <v>1027</v>
      </c>
      <c r="C77">
        <v>2001.1371999999999</v>
      </c>
      <c r="D77" t="s">
        <v>1365</v>
      </c>
      <c r="E77">
        <v>2160.0871999999999</v>
      </c>
      <c r="F77">
        <v>16</v>
      </c>
      <c r="G77">
        <v>14.63493871688843</v>
      </c>
    </row>
    <row r="78" spans="1:7" x14ac:dyDescent="0.25">
      <c r="A78">
        <v>76</v>
      </c>
      <c r="B78" t="s">
        <v>1029</v>
      </c>
      <c r="C78">
        <v>1783.4855</v>
      </c>
      <c r="D78" t="s">
        <v>1366</v>
      </c>
      <c r="E78">
        <v>1970.2819999999999</v>
      </c>
      <c r="F78">
        <v>16</v>
      </c>
      <c r="G78">
        <v>16.794786214828491</v>
      </c>
    </row>
    <row r="79" spans="1:7" x14ac:dyDescent="0.25">
      <c r="A79">
        <v>77</v>
      </c>
      <c r="B79" t="s">
        <v>1031</v>
      </c>
      <c r="C79">
        <v>1434.6749</v>
      </c>
      <c r="D79" t="s">
        <v>1367</v>
      </c>
      <c r="E79">
        <v>1599.8324</v>
      </c>
      <c r="F79">
        <v>16</v>
      </c>
      <c r="G79">
        <v>15.41151762008667</v>
      </c>
    </row>
    <row r="80" spans="1:7" x14ac:dyDescent="0.25">
      <c r="A80">
        <v>78</v>
      </c>
      <c r="B80" t="s">
        <v>1033</v>
      </c>
      <c r="C80">
        <v>1563.3711000000001</v>
      </c>
      <c r="D80" t="s">
        <v>1368</v>
      </c>
      <c r="E80">
        <v>1606.0675000000001</v>
      </c>
      <c r="F80">
        <v>16</v>
      </c>
      <c r="G80">
        <v>16.052587747573849</v>
      </c>
    </row>
    <row r="81" spans="1:7" x14ac:dyDescent="0.25">
      <c r="A81">
        <v>79</v>
      </c>
      <c r="B81" t="s">
        <v>1035</v>
      </c>
      <c r="C81">
        <v>2284.9926999999998</v>
      </c>
      <c r="D81" t="s">
        <v>1369</v>
      </c>
      <c r="E81">
        <v>2494.8679000000002</v>
      </c>
      <c r="F81">
        <v>16</v>
      </c>
      <c r="G81">
        <v>15.142111778259279</v>
      </c>
    </row>
    <row r="82" spans="1:7" x14ac:dyDescent="0.25">
      <c r="A82">
        <v>80</v>
      </c>
      <c r="B82" t="s">
        <v>1037</v>
      </c>
      <c r="C82">
        <v>1988.0724</v>
      </c>
      <c r="D82" t="s">
        <v>1370</v>
      </c>
      <c r="E82">
        <v>2334.9944</v>
      </c>
      <c r="F82">
        <v>16</v>
      </c>
      <c r="G82">
        <v>13.7911434173584</v>
      </c>
    </row>
    <row r="83" spans="1:7" x14ac:dyDescent="0.25">
      <c r="A83">
        <v>81</v>
      </c>
      <c r="B83" t="s">
        <v>1039</v>
      </c>
      <c r="C83">
        <v>2030.6594</v>
      </c>
      <c r="D83" t="s">
        <v>1371</v>
      </c>
      <c r="E83">
        <v>2320.9068000000002</v>
      </c>
      <c r="F83">
        <v>16</v>
      </c>
      <c r="G83">
        <v>15.70352792739868</v>
      </c>
    </row>
    <row r="84" spans="1:7" x14ac:dyDescent="0.25">
      <c r="A84">
        <v>82</v>
      </c>
      <c r="B84" t="s">
        <v>1041</v>
      </c>
      <c r="C84">
        <v>1840.0879</v>
      </c>
      <c r="D84" t="s">
        <v>1372</v>
      </c>
      <c r="E84">
        <v>2131.8155000000002</v>
      </c>
      <c r="F84">
        <v>16</v>
      </c>
      <c r="G84">
        <v>15.65449237823486</v>
      </c>
    </row>
    <row r="85" spans="1:7" x14ac:dyDescent="0.25">
      <c r="A85">
        <v>83</v>
      </c>
      <c r="B85" t="s">
        <v>1043</v>
      </c>
      <c r="C85">
        <v>1502.7116000000001</v>
      </c>
      <c r="D85" t="s">
        <v>1373</v>
      </c>
      <c r="E85">
        <v>1818.9295</v>
      </c>
      <c r="F85">
        <v>16</v>
      </c>
      <c r="G85">
        <v>16.114176273345951</v>
      </c>
    </row>
    <row r="86" spans="1:7" x14ac:dyDescent="0.25">
      <c r="A86">
        <v>84</v>
      </c>
      <c r="B86" t="s">
        <v>1045</v>
      </c>
      <c r="C86">
        <v>1666.1472000000001</v>
      </c>
      <c r="D86" t="s">
        <v>1374</v>
      </c>
      <c r="E86">
        <v>1788.8226999999999</v>
      </c>
      <c r="F86">
        <v>16</v>
      </c>
      <c r="G86">
        <v>16.44413948059082</v>
      </c>
    </row>
    <row r="87" spans="1:7" x14ac:dyDescent="0.25">
      <c r="A87">
        <v>85</v>
      </c>
      <c r="B87" t="s">
        <v>1047</v>
      </c>
      <c r="C87">
        <v>1592.768</v>
      </c>
      <c r="D87" t="s">
        <v>1375</v>
      </c>
      <c r="E87">
        <v>1827.2358999999999</v>
      </c>
      <c r="F87">
        <v>16</v>
      </c>
      <c r="G87">
        <v>16.116207838058472</v>
      </c>
    </row>
    <row r="88" spans="1:7" x14ac:dyDescent="0.25">
      <c r="A88">
        <v>86</v>
      </c>
      <c r="B88" t="s">
        <v>1049</v>
      </c>
      <c r="C88">
        <v>2070.5288999999998</v>
      </c>
      <c r="D88" t="s">
        <v>1376</v>
      </c>
      <c r="E88">
        <v>2410.4951000000001</v>
      </c>
      <c r="F88">
        <v>16</v>
      </c>
      <c r="G88">
        <v>16.489370584487919</v>
      </c>
    </row>
    <row r="89" spans="1:7" x14ac:dyDescent="0.25">
      <c r="A89">
        <v>87</v>
      </c>
      <c r="B89" t="s">
        <v>1051</v>
      </c>
      <c r="C89">
        <v>1925.8970999999999</v>
      </c>
      <c r="D89" t="s">
        <v>1377</v>
      </c>
      <c r="E89">
        <v>2160.502</v>
      </c>
      <c r="F89">
        <v>16</v>
      </c>
      <c r="G89">
        <v>14.942517042160031</v>
      </c>
    </row>
    <row r="90" spans="1:7" x14ac:dyDescent="0.25">
      <c r="A90">
        <v>88</v>
      </c>
      <c r="B90" t="s">
        <v>1053</v>
      </c>
      <c r="C90">
        <v>2174.277</v>
      </c>
      <c r="D90" t="s">
        <v>1378</v>
      </c>
      <c r="E90">
        <v>2498.1478000000002</v>
      </c>
      <c r="F90">
        <v>16</v>
      </c>
      <c r="G90">
        <v>13.9163715839386</v>
      </c>
    </row>
    <row r="91" spans="1:7" x14ac:dyDescent="0.25">
      <c r="A91">
        <v>89</v>
      </c>
      <c r="B91" t="s">
        <v>1055</v>
      </c>
      <c r="C91">
        <v>1921.6767</v>
      </c>
      <c r="D91" t="s">
        <v>1379</v>
      </c>
      <c r="E91">
        <v>2202.7901999999999</v>
      </c>
      <c r="F91">
        <v>16</v>
      </c>
      <c r="G91">
        <v>15.429875612258909</v>
      </c>
    </row>
    <row r="92" spans="1:7" x14ac:dyDescent="0.25">
      <c r="A92">
        <v>90</v>
      </c>
      <c r="B92" t="s">
        <v>1057</v>
      </c>
      <c r="C92">
        <v>1522.3068000000001</v>
      </c>
      <c r="D92" t="s">
        <v>1380</v>
      </c>
      <c r="E92">
        <v>1760.8064999999999</v>
      </c>
      <c r="F92">
        <v>16</v>
      </c>
      <c r="G92">
        <v>16.672035694122311</v>
      </c>
    </row>
    <row r="93" spans="1:7" x14ac:dyDescent="0.25">
      <c r="A93">
        <v>91</v>
      </c>
      <c r="B93" t="s">
        <v>1059</v>
      </c>
      <c r="C93">
        <v>1667.7800999999999</v>
      </c>
      <c r="D93" t="s">
        <v>1381</v>
      </c>
      <c r="E93">
        <v>1897.5304000000001</v>
      </c>
      <c r="F93">
        <v>16</v>
      </c>
      <c r="G93">
        <v>15.290985345840451</v>
      </c>
    </row>
    <row r="94" spans="1:7" x14ac:dyDescent="0.25">
      <c r="A94">
        <v>92</v>
      </c>
      <c r="B94" t="s">
        <v>1061</v>
      </c>
      <c r="C94">
        <v>1654.2467999999999</v>
      </c>
      <c r="D94" t="s">
        <v>1382</v>
      </c>
      <c r="E94">
        <v>1815.1837</v>
      </c>
      <c r="F94">
        <v>16</v>
      </c>
      <c r="G94">
        <v>15.81140971183777</v>
      </c>
    </row>
    <row r="95" spans="1:7" x14ac:dyDescent="0.25">
      <c r="A95">
        <v>93</v>
      </c>
      <c r="B95" t="s">
        <v>1063</v>
      </c>
      <c r="C95">
        <v>1566.9848</v>
      </c>
      <c r="D95" t="s">
        <v>1383</v>
      </c>
      <c r="E95">
        <v>1684.6412</v>
      </c>
      <c r="F95">
        <v>16</v>
      </c>
      <c r="G95">
        <v>15.742791414260861</v>
      </c>
    </row>
    <row r="96" spans="1:7" x14ac:dyDescent="0.25">
      <c r="A96">
        <v>94</v>
      </c>
      <c r="B96" t="s">
        <v>1065</v>
      </c>
      <c r="C96">
        <v>2311.0637000000002</v>
      </c>
      <c r="D96" t="s">
        <v>1384</v>
      </c>
      <c r="E96">
        <v>2580.6104999999998</v>
      </c>
      <c r="F96">
        <v>16</v>
      </c>
      <c r="G96">
        <v>15.62424468994141</v>
      </c>
    </row>
    <row r="97" spans="1:7" x14ac:dyDescent="0.25">
      <c r="A97">
        <v>95</v>
      </c>
      <c r="B97" t="s">
        <v>1067</v>
      </c>
      <c r="C97">
        <v>1888.1305</v>
      </c>
      <c r="D97" t="s">
        <v>1385</v>
      </c>
      <c r="E97">
        <v>2172.3874000000001</v>
      </c>
      <c r="F97">
        <v>16</v>
      </c>
      <c r="G97">
        <v>15.757365226745611</v>
      </c>
    </row>
    <row r="98" spans="1:7" x14ac:dyDescent="0.25">
      <c r="A98">
        <v>96</v>
      </c>
      <c r="B98" t="s">
        <v>1069</v>
      </c>
      <c r="C98">
        <v>2443.7606000000001</v>
      </c>
      <c r="D98" t="s">
        <v>1386</v>
      </c>
      <c r="E98">
        <v>2720.1145000000001</v>
      </c>
      <c r="F98">
        <v>16</v>
      </c>
      <c r="G98">
        <v>15.40434193611145</v>
      </c>
    </row>
    <row r="99" spans="1:7" x14ac:dyDescent="0.25">
      <c r="A99">
        <v>97</v>
      </c>
      <c r="B99" t="s">
        <v>1071</v>
      </c>
      <c r="C99">
        <v>2108.2195000000002</v>
      </c>
      <c r="D99" t="s">
        <v>1387</v>
      </c>
      <c r="E99">
        <v>2596.3105999999998</v>
      </c>
      <c r="F99">
        <v>16</v>
      </c>
      <c r="G99">
        <v>14.605468511581419</v>
      </c>
    </row>
    <row r="100" spans="1:7" x14ac:dyDescent="0.25">
      <c r="A100">
        <v>98</v>
      </c>
      <c r="B100" t="s">
        <v>1073</v>
      </c>
      <c r="C100">
        <v>1668.4512</v>
      </c>
      <c r="D100" t="s">
        <v>1388</v>
      </c>
      <c r="E100">
        <v>2000.9875999999999</v>
      </c>
      <c r="F100">
        <v>16</v>
      </c>
      <c r="G100">
        <v>16.796065330505371</v>
      </c>
    </row>
    <row r="101" spans="1:7" x14ac:dyDescent="0.25">
      <c r="A101">
        <v>99</v>
      </c>
      <c r="B101" t="s">
        <v>1075</v>
      </c>
      <c r="C101">
        <v>2324.1115</v>
      </c>
      <c r="D101" t="s">
        <v>1389</v>
      </c>
      <c r="E101">
        <v>2661.3552</v>
      </c>
      <c r="F101">
        <v>16</v>
      </c>
      <c r="G101">
        <v>14.02146625518799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9223-B2B2-4E68-91CF-7495538E4A53}">
  <dimension ref="A1:G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877</v>
      </c>
      <c r="C2">
        <v>2476.8757000000001</v>
      </c>
      <c r="D2" t="s">
        <v>1190</v>
      </c>
      <c r="E2">
        <v>2870.8670000000002</v>
      </c>
      <c r="F2">
        <v>4</v>
      </c>
      <c r="G2">
        <v>4.6141724586486816</v>
      </c>
    </row>
    <row r="3" spans="1:7" x14ac:dyDescent="0.25">
      <c r="A3">
        <v>1</v>
      </c>
      <c r="B3" t="s">
        <v>879</v>
      </c>
      <c r="C3">
        <v>1413.1054999999999</v>
      </c>
      <c r="D3" t="s">
        <v>1191</v>
      </c>
      <c r="E3">
        <v>1627.7863</v>
      </c>
      <c r="F3">
        <v>4</v>
      </c>
      <c r="G3">
        <v>4.399951696395874</v>
      </c>
    </row>
    <row r="4" spans="1:7" x14ac:dyDescent="0.25">
      <c r="A4">
        <v>2</v>
      </c>
      <c r="B4" t="s">
        <v>881</v>
      </c>
      <c r="C4">
        <v>1869.4059999999999</v>
      </c>
      <c r="D4" t="s">
        <v>1192</v>
      </c>
      <c r="E4">
        <v>2168.3123999999998</v>
      </c>
      <c r="F4">
        <v>4</v>
      </c>
      <c r="G4">
        <v>4.4765474796295166</v>
      </c>
    </row>
    <row r="5" spans="1:7" x14ac:dyDescent="0.25">
      <c r="A5">
        <v>3</v>
      </c>
      <c r="B5" t="s">
        <v>883</v>
      </c>
      <c r="C5">
        <v>1765.2573</v>
      </c>
      <c r="D5" t="s">
        <v>1193</v>
      </c>
      <c r="E5">
        <v>2143.38</v>
      </c>
      <c r="F5">
        <v>4</v>
      </c>
      <c r="G5">
        <v>4.3288834095001221</v>
      </c>
    </row>
    <row r="6" spans="1:7" x14ac:dyDescent="0.25">
      <c r="A6">
        <v>4</v>
      </c>
      <c r="B6" t="s">
        <v>885</v>
      </c>
      <c r="C6">
        <v>1592.6125</v>
      </c>
      <c r="D6" t="s">
        <v>1194</v>
      </c>
      <c r="E6">
        <v>1687.2520999999999</v>
      </c>
      <c r="F6">
        <v>4</v>
      </c>
      <c r="G6">
        <v>5.48655104637146</v>
      </c>
    </row>
    <row r="7" spans="1:7" x14ac:dyDescent="0.25">
      <c r="A7">
        <v>5</v>
      </c>
      <c r="B7" t="s">
        <v>887</v>
      </c>
      <c r="C7">
        <v>1875.9214999999999</v>
      </c>
      <c r="D7" t="s">
        <v>1195</v>
      </c>
      <c r="E7">
        <v>2062.2640999999999</v>
      </c>
      <c r="F7">
        <v>4</v>
      </c>
      <c r="G7">
        <v>4.4978029727935791</v>
      </c>
    </row>
    <row r="8" spans="1:7" x14ac:dyDescent="0.25">
      <c r="A8">
        <v>6</v>
      </c>
      <c r="B8" t="s">
        <v>889</v>
      </c>
      <c r="C8">
        <v>2317.8159999999998</v>
      </c>
      <c r="D8" t="s">
        <v>1196</v>
      </c>
      <c r="E8">
        <v>2669.6963999999998</v>
      </c>
      <c r="F8">
        <v>4</v>
      </c>
      <c r="G8">
        <v>4.7416045665740967</v>
      </c>
    </row>
    <row r="9" spans="1:7" x14ac:dyDescent="0.25">
      <c r="A9">
        <v>7</v>
      </c>
      <c r="B9" t="s">
        <v>891</v>
      </c>
      <c r="C9">
        <v>1779.8562999999999</v>
      </c>
      <c r="D9" t="s">
        <v>1197</v>
      </c>
      <c r="E9">
        <v>2120.4789000000001</v>
      </c>
      <c r="F9">
        <v>4</v>
      </c>
      <c r="G9">
        <v>4.5292904376983643</v>
      </c>
    </row>
    <row r="10" spans="1:7" x14ac:dyDescent="0.25">
      <c r="A10">
        <v>8</v>
      </c>
      <c r="B10" t="s">
        <v>893</v>
      </c>
      <c r="C10">
        <v>2055.0891000000001</v>
      </c>
      <c r="D10" t="s">
        <v>1198</v>
      </c>
      <c r="E10">
        <v>2479.6954000000001</v>
      </c>
      <c r="F10">
        <v>4</v>
      </c>
      <c r="G10">
        <v>4.6769547462463379</v>
      </c>
    </row>
    <row r="11" spans="1:7" x14ac:dyDescent="0.25">
      <c r="A11">
        <v>9</v>
      </c>
      <c r="B11" t="s">
        <v>895</v>
      </c>
      <c r="C11">
        <v>2183.8359999999998</v>
      </c>
      <c r="D11" t="s">
        <v>1199</v>
      </c>
      <c r="E11">
        <v>2487.3436000000002</v>
      </c>
      <c r="F11">
        <v>4</v>
      </c>
      <c r="G11">
        <v>4.6794679164886466</v>
      </c>
    </row>
    <row r="12" spans="1:7" x14ac:dyDescent="0.25">
      <c r="A12">
        <v>10</v>
      </c>
      <c r="B12" t="s">
        <v>897</v>
      </c>
      <c r="C12">
        <v>2461.6711</v>
      </c>
      <c r="D12" t="s">
        <v>1200</v>
      </c>
      <c r="E12">
        <v>2832.4322999999999</v>
      </c>
      <c r="F12">
        <v>4</v>
      </c>
      <c r="G12">
        <v>4.7300894260406494</v>
      </c>
    </row>
    <row r="13" spans="1:7" x14ac:dyDescent="0.25">
      <c r="A13">
        <v>11</v>
      </c>
      <c r="B13" t="s">
        <v>899</v>
      </c>
      <c r="C13">
        <v>1670.4249</v>
      </c>
      <c r="D13" t="s">
        <v>1201</v>
      </c>
      <c r="E13">
        <v>1887.547</v>
      </c>
      <c r="F13">
        <v>4</v>
      </c>
      <c r="G13">
        <v>4.7445664405822754</v>
      </c>
    </row>
    <row r="14" spans="1:7" x14ac:dyDescent="0.25">
      <c r="A14">
        <v>12</v>
      </c>
      <c r="B14" t="s">
        <v>901</v>
      </c>
      <c r="C14">
        <v>1973.6126999999999</v>
      </c>
      <c r="D14" t="s">
        <v>1202</v>
      </c>
      <c r="E14">
        <v>2311.4947000000002</v>
      </c>
      <c r="F14">
        <v>4</v>
      </c>
      <c r="G14">
        <v>4.0547678470611572</v>
      </c>
    </row>
    <row r="15" spans="1:7" x14ac:dyDescent="0.25">
      <c r="A15">
        <v>13</v>
      </c>
      <c r="B15" t="s">
        <v>903</v>
      </c>
      <c r="C15">
        <v>1786.0399</v>
      </c>
      <c r="D15" t="s">
        <v>1203</v>
      </c>
      <c r="E15">
        <v>2045.68</v>
      </c>
      <c r="F15">
        <v>4</v>
      </c>
      <c r="G15">
        <v>4.620913028717041</v>
      </c>
    </row>
    <row r="16" spans="1:7" x14ac:dyDescent="0.25">
      <c r="A16">
        <v>14</v>
      </c>
      <c r="B16" t="s">
        <v>905</v>
      </c>
      <c r="C16">
        <v>1731.0119</v>
      </c>
      <c r="D16" t="s">
        <v>1204</v>
      </c>
      <c r="E16">
        <v>2055.2375999999999</v>
      </c>
      <c r="F16">
        <v>4</v>
      </c>
      <c r="G16">
        <v>5.0736551284790039</v>
      </c>
    </row>
    <row r="17" spans="1:7" x14ac:dyDescent="0.25">
      <c r="A17">
        <v>15</v>
      </c>
      <c r="B17" t="s">
        <v>907</v>
      </c>
      <c r="C17">
        <v>2056.7336</v>
      </c>
      <c r="D17" t="s">
        <v>1205</v>
      </c>
      <c r="E17">
        <v>2368.3182000000002</v>
      </c>
      <c r="F17">
        <v>4</v>
      </c>
      <c r="G17">
        <v>4.5651957988739014</v>
      </c>
    </row>
    <row r="18" spans="1:7" x14ac:dyDescent="0.25">
      <c r="A18">
        <v>16</v>
      </c>
      <c r="B18" t="s">
        <v>909</v>
      </c>
      <c r="C18">
        <v>1820.3479</v>
      </c>
      <c r="D18" t="s">
        <v>1206</v>
      </c>
      <c r="E18">
        <v>2136.9733999999999</v>
      </c>
      <c r="F18">
        <v>4</v>
      </c>
      <c r="G18">
        <v>4.3614740371704102</v>
      </c>
    </row>
    <row r="19" spans="1:7" x14ac:dyDescent="0.25">
      <c r="A19">
        <v>17</v>
      </c>
      <c r="B19" t="s">
        <v>911</v>
      </c>
      <c r="C19">
        <v>1538.5327</v>
      </c>
      <c r="D19" t="s">
        <v>1207</v>
      </c>
      <c r="E19">
        <v>1743.3098</v>
      </c>
      <c r="F19">
        <v>4</v>
      </c>
      <c r="G19">
        <v>4.1464812755584717</v>
      </c>
    </row>
    <row r="20" spans="1:7" x14ac:dyDescent="0.25">
      <c r="A20">
        <v>18</v>
      </c>
      <c r="B20" t="s">
        <v>913</v>
      </c>
      <c r="C20">
        <v>1603.9368999999999</v>
      </c>
      <c r="D20" t="s">
        <v>1208</v>
      </c>
      <c r="E20">
        <v>2026.1313</v>
      </c>
      <c r="F20">
        <v>4</v>
      </c>
      <c r="G20">
        <v>3.8190498352050781</v>
      </c>
    </row>
    <row r="21" spans="1:7" x14ac:dyDescent="0.25">
      <c r="A21">
        <v>19</v>
      </c>
      <c r="B21" t="s">
        <v>915</v>
      </c>
      <c r="C21">
        <v>2002.1286</v>
      </c>
      <c r="D21" t="s">
        <v>1209</v>
      </c>
      <c r="E21">
        <v>2372.2453999999998</v>
      </c>
      <c r="F21">
        <v>4</v>
      </c>
      <c r="G21">
        <v>4.6852791309356689</v>
      </c>
    </row>
    <row r="22" spans="1:7" x14ac:dyDescent="0.25">
      <c r="A22">
        <v>20</v>
      </c>
      <c r="B22" t="s">
        <v>917</v>
      </c>
      <c r="C22">
        <v>1685.6155000000001</v>
      </c>
      <c r="D22" t="s">
        <v>1210</v>
      </c>
      <c r="E22">
        <v>1952.7918999999999</v>
      </c>
      <c r="F22">
        <v>4</v>
      </c>
      <c r="G22">
        <v>4.6238646507263184</v>
      </c>
    </row>
    <row r="23" spans="1:7" x14ac:dyDescent="0.25">
      <c r="A23">
        <v>21</v>
      </c>
      <c r="B23" t="s">
        <v>919</v>
      </c>
      <c r="C23">
        <v>1416.8597</v>
      </c>
      <c r="D23" t="s">
        <v>1211</v>
      </c>
      <c r="E23">
        <v>1773.4612999999999</v>
      </c>
      <c r="F23">
        <v>4</v>
      </c>
      <c r="G23">
        <v>4.3808767795562744</v>
      </c>
    </row>
    <row r="24" spans="1:7" x14ac:dyDescent="0.25">
      <c r="A24">
        <v>22</v>
      </c>
      <c r="B24" t="s">
        <v>921</v>
      </c>
      <c r="C24">
        <v>2007.8637000000001</v>
      </c>
      <c r="D24" t="s">
        <v>1212</v>
      </c>
      <c r="E24">
        <v>2494.3292999999999</v>
      </c>
      <c r="F24">
        <v>4</v>
      </c>
      <c r="G24">
        <v>4.6271169185638428</v>
      </c>
    </row>
    <row r="25" spans="1:7" x14ac:dyDescent="0.25">
      <c r="A25">
        <v>23</v>
      </c>
      <c r="B25" t="s">
        <v>923</v>
      </c>
      <c r="C25">
        <v>1932.0362</v>
      </c>
      <c r="D25" t="s">
        <v>1213</v>
      </c>
      <c r="E25">
        <v>2323.3274999999999</v>
      </c>
      <c r="F25">
        <v>4</v>
      </c>
      <c r="G25">
        <v>4.4601409435272217</v>
      </c>
    </row>
    <row r="26" spans="1:7" x14ac:dyDescent="0.25">
      <c r="A26">
        <v>24</v>
      </c>
      <c r="B26" t="s">
        <v>925</v>
      </c>
      <c r="C26">
        <v>1764.2035000000001</v>
      </c>
      <c r="D26" t="s">
        <v>1214</v>
      </c>
      <c r="E26">
        <v>2034.6138000000001</v>
      </c>
      <c r="F26">
        <v>4</v>
      </c>
      <c r="G26">
        <v>4.7133235931396484</v>
      </c>
    </row>
    <row r="27" spans="1:7" x14ac:dyDescent="0.25">
      <c r="A27">
        <v>25</v>
      </c>
      <c r="B27" t="s">
        <v>927</v>
      </c>
      <c r="C27">
        <v>1552.9212</v>
      </c>
      <c r="D27" t="s">
        <v>1215</v>
      </c>
      <c r="E27">
        <v>1749.3266000000001</v>
      </c>
      <c r="F27">
        <v>4</v>
      </c>
      <c r="G27">
        <v>4.5078868865966797</v>
      </c>
    </row>
    <row r="28" spans="1:7" x14ac:dyDescent="0.25">
      <c r="A28">
        <v>26</v>
      </c>
      <c r="B28" t="s">
        <v>929</v>
      </c>
      <c r="C28">
        <v>1951.9867999999999</v>
      </c>
      <c r="D28" t="s">
        <v>1216</v>
      </c>
      <c r="E28">
        <v>2241.2494999999999</v>
      </c>
      <c r="F28">
        <v>4</v>
      </c>
      <c r="G28">
        <v>3.8264942169189449</v>
      </c>
    </row>
    <row r="29" spans="1:7" x14ac:dyDescent="0.25">
      <c r="A29">
        <v>27</v>
      </c>
      <c r="B29" t="s">
        <v>931</v>
      </c>
      <c r="C29">
        <v>2542.1068</v>
      </c>
      <c r="D29" t="s">
        <v>1217</v>
      </c>
      <c r="E29">
        <v>2849.4838</v>
      </c>
      <c r="F29">
        <v>4</v>
      </c>
      <c r="G29">
        <v>4.2554745674133301</v>
      </c>
    </row>
    <row r="30" spans="1:7" x14ac:dyDescent="0.25">
      <c r="A30">
        <v>28</v>
      </c>
      <c r="B30" t="s">
        <v>933</v>
      </c>
      <c r="C30">
        <v>2186.3633</v>
      </c>
      <c r="D30" t="s">
        <v>1218</v>
      </c>
      <c r="E30">
        <v>2499.1931</v>
      </c>
      <c r="F30">
        <v>4</v>
      </c>
      <c r="G30">
        <v>4.950878381729126</v>
      </c>
    </row>
    <row r="31" spans="1:7" x14ac:dyDescent="0.25">
      <c r="A31">
        <v>29</v>
      </c>
      <c r="B31" t="s">
        <v>935</v>
      </c>
      <c r="C31">
        <v>1946.9268999999999</v>
      </c>
      <c r="D31" t="s">
        <v>1219</v>
      </c>
      <c r="E31">
        <v>2264.0594000000001</v>
      </c>
      <c r="F31">
        <v>4</v>
      </c>
      <c r="G31">
        <v>4.6613729000091553</v>
      </c>
    </row>
    <row r="32" spans="1:7" x14ac:dyDescent="0.25">
      <c r="A32">
        <v>30</v>
      </c>
      <c r="B32" t="s">
        <v>937</v>
      </c>
      <c r="C32">
        <v>1845.1597999999999</v>
      </c>
      <c r="D32" t="s">
        <v>1220</v>
      </c>
      <c r="E32">
        <v>2174.1788999999999</v>
      </c>
      <c r="F32">
        <v>4</v>
      </c>
      <c r="G32">
        <v>4.5204720497131348</v>
      </c>
    </row>
    <row r="33" spans="1:7" x14ac:dyDescent="0.25">
      <c r="A33">
        <v>31</v>
      </c>
      <c r="B33" t="s">
        <v>939</v>
      </c>
      <c r="C33">
        <v>1709.2061000000001</v>
      </c>
      <c r="D33" t="s">
        <v>1221</v>
      </c>
      <c r="E33">
        <v>2103.1116999999999</v>
      </c>
      <c r="F33">
        <v>4</v>
      </c>
      <c r="G33">
        <v>4.2963557243347168</v>
      </c>
    </row>
    <row r="34" spans="1:7" x14ac:dyDescent="0.25">
      <c r="A34">
        <v>32</v>
      </c>
      <c r="B34" t="s">
        <v>941</v>
      </c>
      <c r="C34">
        <v>1694.3308</v>
      </c>
      <c r="D34" t="s">
        <v>1222</v>
      </c>
      <c r="E34">
        <v>1963.7028</v>
      </c>
      <c r="F34">
        <v>4</v>
      </c>
      <c r="G34">
        <v>4.4425468444824219</v>
      </c>
    </row>
    <row r="35" spans="1:7" x14ac:dyDescent="0.25">
      <c r="A35">
        <v>33</v>
      </c>
      <c r="B35" t="s">
        <v>943</v>
      </c>
      <c r="C35">
        <v>1853.8345999999999</v>
      </c>
      <c r="D35" t="s">
        <v>1223</v>
      </c>
      <c r="E35">
        <v>2195.0030000000002</v>
      </c>
      <c r="F35">
        <v>4</v>
      </c>
      <c r="G35">
        <v>4.3150062561035156</v>
      </c>
    </row>
    <row r="36" spans="1:7" x14ac:dyDescent="0.25">
      <c r="A36">
        <v>34</v>
      </c>
      <c r="B36" t="s">
        <v>945</v>
      </c>
      <c r="C36">
        <v>1587.9069999999999</v>
      </c>
      <c r="D36" t="s">
        <v>1224</v>
      </c>
      <c r="E36">
        <v>1953.0322000000001</v>
      </c>
      <c r="F36">
        <v>4</v>
      </c>
      <c r="G36">
        <v>4.0284967422485352</v>
      </c>
    </row>
    <row r="37" spans="1:7" x14ac:dyDescent="0.25">
      <c r="A37">
        <v>35</v>
      </c>
      <c r="B37" t="s">
        <v>947</v>
      </c>
      <c r="C37">
        <v>1762.8243</v>
      </c>
      <c r="D37" t="s">
        <v>1225</v>
      </c>
      <c r="E37">
        <v>2126.4367999999999</v>
      </c>
      <c r="F37">
        <v>4</v>
      </c>
      <c r="G37">
        <v>4.4949610233306876</v>
      </c>
    </row>
    <row r="38" spans="1:7" x14ac:dyDescent="0.25">
      <c r="A38">
        <v>36</v>
      </c>
      <c r="B38" t="s">
        <v>949</v>
      </c>
      <c r="C38">
        <v>2206.2365</v>
      </c>
      <c r="D38" t="s">
        <v>1226</v>
      </c>
      <c r="E38">
        <v>2594.3784000000001</v>
      </c>
      <c r="F38">
        <v>4</v>
      </c>
      <c r="G38">
        <v>4.6924064159393311</v>
      </c>
    </row>
    <row r="39" spans="1:7" x14ac:dyDescent="0.25">
      <c r="A39">
        <v>37</v>
      </c>
      <c r="B39" t="s">
        <v>951</v>
      </c>
      <c r="C39">
        <v>1579.6904999999999</v>
      </c>
      <c r="D39" t="s">
        <v>1227</v>
      </c>
      <c r="E39">
        <v>1858.7896000000001</v>
      </c>
      <c r="F39">
        <v>4</v>
      </c>
      <c r="G39">
        <v>4.2873384952545166</v>
      </c>
    </row>
    <row r="40" spans="1:7" x14ac:dyDescent="0.25">
      <c r="A40">
        <v>38</v>
      </c>
      <c r="B40" t="s">
        <v>953</v>
      </c>
      <c r="C40">
        <v>1650.3539000000001</v>
      </c>
      <c r="D40" t="s">
        <v>1228</v>
      </c>
      <c r="E40">
        <v>2032.9702</v>
      </c>
      <c r="F40">
        <v>4</v>
      </c>
      <c r="G40">
        <v>5.3194732666015616</v>
      </c>
    </row>
    <row r="41" spans="1:7" x14ac:dyDescent="0.25">
      <c r="A41">
        <v>39</v>
      </c>
      <c r="B41" t="s">
        <v>955</v>
      </c>
      <c r="C41">
        <v>1531.3317</v>
      </c>
      <c r="D41" t="s">
        <v>1229</v>
      </c>
      <c r="E41">
        <v>1742.6335999999999</v>
      </c>
      <c r="F41">
        <v>4</v>
      </c>
      <c r="G41">
        <v>4.7124295234680176</v>
      </c>
    </row>
    <row r="42" spans="1:7" x14ac:dyDescent="0.25">
      <c r="A42">
        <v>40</v>
      </c>
      <c r="B42" t="s">
        <v>957</v>
      </c>
      <c r="C42">
        <v>1588.5966000000001</v>
      </c>
      <c r="D42" t="s">
        <v>1230</v>
      </c>
      <c r="E42">
        <v>1717.6940999999999</v>
      </c>
      <c r="F42">
        <v>4</v>
      </c>
      <c r="G42">
        <v>4.7279744148254386</v>
      </c>
    </row>
    <row r="43" spans="1:7" x14ac:dyDescent="0.25">
      <c r="A43">
        <v>41</v>
      </c>
      <c r="B43" t="s">
        <v>959</v>
      </c>
      <c r="C43">
        <v>2221.114</v>
      </c>
      <c r="D43" t="s">
        <v>1231</v>
      </c>
      <c r="E43">
        <v>2648.3074999999999</v>
      </c>
      <c r="F43">
        <v>4</v>
      </c>
      <c r="G43">
        <v>4.4359517097473136</v>
      </c>
    </row>
    <row r="44" spans="1:7" x14ac:dyDescent="0.25">
      <c r="A44">
        <v>42</v>
      </c>
      <c r="B44" t="s">
        <v>961</v>
      </c>
      <c r="C44">
        <v>1988.5601999999999</v>
      </c>
      <c r="D44" t="s">
        <v>1232</v>
      </c>
      <c r="E44">
        <v>2242.7595999999999</v>
      </c>
      <c r="F44">
        <v>4</v>
      </c>
      <c r="G44">
        <v>4.888427734375</v>
      </c>
    </row>
    <row r="45" spans="1:7" x14ac:dyDescent="0.25">
      <c r="A45">
        <v>43</v>
      </c>
      <c r="B45" t="s">
        <v>963</v>
      </c>
      <c r="C45">
        <v>2251.8153000000002</v>
      </c>
      <c r="D45" t="s">
        <v>1233</v>
      </c>
      <c r="E45">
        <v>2510.9938999999999</v>
      </c>
      <c r="F45">
        <v>4</v>
      </c>
      <c r="G45">
        <v>4.7478110790252694</v>
      </c>
    </row>
    <row r="46" spans="1:7" x14ac:dyDescent="0.25">
      <c r="A46">
        <v>44</v>
      </c>
      <c r="B46" t="s">
        <v>965</v>
      </c>
      <c r="C46">
        <v>2156.8332999999998</v>
      </c>
      <c r="D46" t="s">
        <v>1234</v>
      </c>
      <c r="E46">
        <v>2570.1381000000001</v>
      </c>
      <c r="F46">
        <v>4</v>
      </c>
      <c r="G46">
        <v>4.6901490688323966</v>
      </c>
    </row>
    <row r="47" spans="1:7" x14ac:dyDescent="0.25">
      <c r="A47">
        <v>45</v>
      </c>
      <c r="B47" t="s">
        <v>967</v>
      </c>
      <c r="C47">
        <v>1623.5251000000001</v>
      </c>
      <c r="D47" t="s">
        <v>1235</v>
      </c>
      <c r="E47">
        <v>1885.4593</v>
      </c>
      <c r="F47">
        <v>4</v>
      </c>
      <c r="G47">
        <v>5.1623809337615967</v>
      </c>
    </row>
    <row r="48" spans="1:7" x14ac:dyDescent="0.25">
      <c r="A48">
        <v>46</v>
      </c>
      <c r="B48" t="s">
        <v>969</v>
      </c>
      <c r="C48">
        <v>1674.2306000000001</v>
      </c>
      <c r="D48" t="s">
        <v>1236</v>
      </c>
      <c r="E48">
        <v>1915.1342</v>
      </c>
      <c r="F48">
        <v>4</v>
      </c>
      <c r="G48">
        <v>4.6247453689575204</v>
      </c>
    </row>
    <row r="49" spans="1:7" x14ac:dyDescent="0.25">
      <c r="A49">
        <v>47</v>
      </c>
      <c r="B49" t="s">
        <v>971</v>
      </c>
      <c r="C49">
        <v>1986.5671</v>
      </c>
      <c r="D49" t="s">
        <v>1237</v>
      </c>
      <c r="E49">
        <v>2153.4263999999998</v>
      </c>
      <c r="F49">
        <v>4</v>
      </c>
      <c r="G49">
        <v>4.9032981395721444</v>
      </c>
    </row>
    <row r="50" spans="1:7" x14ac:dyDescent="0.25">
      <c r="A50">
        <v>48</v>
      </c>
      <c r="B50" t="s">
        <v>973</v>
      </c>
      <c r="C50">
        <v>1987.3929000000001</v>
      </c>
      <c r="D50" t="s">
        <v>1238</v>
      </c>
      <c r="E50">
        <v>2201.6060000000002</v>
      </c>
      <c r="F50">
        <v>4</v>
      </c>
      <c r="G50">
        <v>4.7614598274230957</v>
      </c>
    </row>
    <row r="51" spans="1:7" x14ac:dyDescent="0.25">
      <c r="A51">
        <v>49</v>
      </c>
      <c r="B51" t="s">
        <v>975</v>
      </c>
      <c r="C51">
        <v>2269.3319000000001</v>
      </c>
      <c r="D51" t="s">
        <v>1239</v>
      </c>
      <c r="E51">
        <v>2636.8487</v>
      </c>
      <c r="F51">
        <v>4</v>
      </c>
      <c r="G51">
        <v>4.4304289817810059</v>
      </c>
    </row>
    <row r="52" spans="1:7" x14ac:dyDescent="0.25">
      <c r="A52">
        <v>50</v>
      </c>
      <c r="B52" t="s">
        <v>977</v>
      </c>
      <c r="C52">
        <v>1849.7107000000001</v>
      </c>
      <c r="D52" t="s">
        <v>1240</v>
      </c>
      <c r="E52">
        <v>2084.6048999999998</v>
      </c>
      <c r="F52">
        <v>4</v>
      </c>
      <c r="G52">
        <v>5.1899449825286874</v>
      </c>
    </row>
    <row r="53" spans="1:7" x14ac:dyDescent="0.25">
      <c r="A53">
        <v>51</v>
      </c>
      <c r="B53" t="s">
        <v>979</v>
      </c>
      <c r="C53">
        <v>2085.6848</v>
      </c>
      <c r="D53" t="s">
        <v>1241</v>
      </c>
      <c r="E53">
        <v>2335.5906</v>
      </c>
      <c r="F53">
        <v>4</v>
      </c>
      <c r="G53">
        <v>5.5544419288635254</v>
      </c>
    </row>
    <row r="54" spans="1:7" x14ac:dyDescent="0.25">
      <c r="A54">
        <v>52</v>
      </c>
      <c r="B54" t="s">
        <v>981</v>
      </c>
      <c r="C54">
        <v>1641.0359000000001</v>
      </c>
      <c r="D54" t="s">
        <v>1242</v>
      </c>
      <c r="E54">
        <v>1998.8210999999999</v>
      </c>
      <c r="F54">
        <v>4</v>
      </c>
      <c r="G54">
        <v>4.5530741214752197</v>
      </c>
    </row>
    <row r="55" spans="1:7" x14ac:dyDescent="0.25">
      <c r="A55">
        <v>53</v>
      </c>
      <c r="B55" t="s">
        <v>983</v>
      </c>
      <c r="C55">
        <v>2053.6610000000001</v>
      </c>
      <c r="D55" t="s">
        <v>1243</v>
      </c>
      <c r="E55">
        <v>2419.0954000000002</v>
      </c>
      <c r="F55">
        <v>4</v>
      </c>
      <c r="G55">
        <v>4.4620280265808114</v>
      </c>
    </row>
    <row r="56" spans="1:7" x14ac:dyDescent="0.25">
      <c r="A56">
        <v>54</v>
      </c>
      <c r="B56" t="s">
        <v>985</v>
      </c>
      <c r="C56">
        <v>2164.7318</v>
      </c>
      <c r="D56" t="s">
        <v>1244</v>
      </c>
      <c r="E56">
        <v>2482.2476000000001</v>
      </c>
      <c r="F56">
        <v>4</v>
      </c>
      <c r="G56">
        <v>4.6157474517822266</v>
      </c>
    </row>
    <row r="57" spans="1:7" x14ac:dyDescent="0.25">
      <c r="A57">
        <v>55</v>
      </c>
      <c r="B57" t="s">
        <v>987</v>
      </c>
      <c r="C57">
        <v>1653.4259999999999</v>
      </c>
      <c r="D57" t="s">
        <v>1245</v>
      </c>
      <c r="E57">
        <v>1942.1134</v>
      </c>
      <c r="F57">
        <v>4</v>
      </c>
      <c r="G57">
        <v>4.606917142868042</v>
      </c>
    </row>
    <row r="58" spans="1:7" x14ac:dyDescent="0.25">
      <c r="A58">
        <v>56</v>
      </c>
      <c r="B58" t="s">
        <v>989</v>
      </c>
      <c r="C58">
        <v>2346.7204999999999</v>
      </c>
      <c r="D58" t="s">
        <v>1246</v>
      </c>
      <c r="E58">
        <v>2615.4128999999998</v>
      </c>
      <c r="F58">
        <v>4</v>
      </c>
      <c r="G58">
        <v>4.6279716491699219</v>
      </c>
    </row>
    <row r="59" spans="1:7" x14ac:dyDescent="0.25">
      <c r="A59">
        <v>57</v>
      </c>
      <c r="B59" t="s">
        <v>991</v>
      </c>
      <c r="C59">
        <v>1393.7402999999999</v>
      </c>
      <c r="D59" t="s">
        <v>1247</v>
      </c>
      <c r="E59">
        <v>1788.569</v>
      </c>
      <c r="F59">
        <v>4</v>
      </c>
      <c r="G59">
        <v>4.8444292545318604</v>
      </c>
    </row>
    <row r="60" spans="1:7" x14ac:dyDescent="0.25">
      <c r="A60">
        <v>58</v>
      </c>
      <c r="B60" t="s">
        <v>993</v>
      </c>
      <c r="C60">
        <v>1657.2292</v>
      </c>
      <c r="D60" t="s">
        <v>1248</v>
      </c>
      <c r="E60">
        <v>1969.575</v>
      </c>
      <c r="F60">
        <v>4</v>
      </c>
      <c r="G60">
        <v>4.6346170902252197</v>
      </c>
    </row>
    <row r="61" spans="1:7" x14ac:dyDescent="0.25">
      <c r="A61">
        <v>59</v>
      </c>
      <c r="B61" t="s">
        <v>995</v>
      </c>
      <c r="C61">
        <v>1904.5959</v>
      </c>
      <c r="D61" t="s">
        <v>1249</v>
      </c>
      <c r="E61">
        <v>2290.9694</v>
      </c>
      <c r="F61">
        <v>4</v>
      </c>
      <c r="G61">
        <v>4.6782500743865967</v>
      </c>
    </row>
    <row r="62" spans="1:7" x14ac:dyDescent="0.25">
      <c r="A62">
        <v>60</v>
      </c>
      <c r="B62" t="s">
        <v>997</v>
      </c>
      <c r="C62">
        <v>1500.1635000000001</v>
      </c>
      <c r="D62" t="s">
        <v>1250</v>
      </c>
      <c r="E62">
        <v>1779.7831000000001</v>
      </c>
      <c r="F62">
        <v>4</v>
      </c>
      <c r="G62">
        <v>4.9039709568023682</v>
      </c>
    </row>
    <row r="63" spans="1:7" x14ac:dyDescent="0.25">
      <c r="A63">
        <v>61</v>
      </c>
      <c r="B63" t="s">
        <v>999</v>
      </c>
      <c r="C63">
        <v>2060.8822</v>
      </c>
      <c r="D63" t="s">
        <v>1251</v>
      </c>
      <c r="E63">
        <v>2292.5672</v>
      </c>
      <c r="F63">
        <v>4</v>
      </c>
      <c r="G63">
        <v>4.4969446659088126</v>
      </c>
    </row>
    <row r="64" spans="1:7" x14ac:dyDescent="0.25">
      <c r="A64">
        <v>62</v>
      </c>
      <c r="B64" t="s">
        <v>1001</v>
      </c>
      <c r="C64">
        <v>1676.7950000000001</v>
      </c>
      <c r="D64" t="s">
        <v>1252</v>
      </c>
      <c r="E64">
        <v>1956.2532000000001</v>
      </c>
      <c r="F64">
        <v>4</v>
      </c>
      <c r="G64">
        <v>4.6039588451385498</v>
      </c>
    </row>
    <row r="65" spans="1:7" x14ac:dyDescent="0.25">
      <c r="A65">
        <v>63</v>
      </c>
      <c r="B65" t="s">
        <v>1003</v>
      </c>
      <c r="C65">
        <v>2103.5949000000001</v>
      </c>
      <c r="D65" t="s">
        <v>1253</v>
      </c>
      <c r="E65">
        <v>2656.9884999999999</v>
      </c>
      <c r="F65">
        <v>4</v>
      </c>
      <c r="G65">
        <v>4.4659361839294434</v>
      </c>
    </row>
    <row r="66" spans="1:7" x14ac:dyDescent="0.25">
      <c r="A66">
        <v>64</v>
      </c>
      <c r="B66" t="s">
        <v>1005</v>
      </c>
      <c r="C66">
        <v>2016.4377999999999</v>
      </c>
      <c r="D66" t="s">
        <v>1254</v>
      </c>
      <c r="E66">
        <v>2316.8162000000002</v>
      </c>
      <c r="F66">
        <v>4</v>
      </c>
      <c r="G66">
        <v>4.5089461803436279</v>
      </c>
    </row>
    <row r="67" spans="1:7" x14ac:dyDescent="0.25">
      <c r="A67">
        <v>65</v>
      </c>
      <c r="B67" t="s">
        <v>1007</v>
      </c>
      <c r="C67">
        <v>2020.1205</v>
      </c>
      <c r="D67" t="s">
        <v>1255</v>
      </c>
      <c r="E67">
        <v>2261.7141999999999</v>
      </c>
      <c r="F67">
        <v>4</v>
      </c>
      <c r="G67">
        <v>4.6534292697906494</v>
      </c>
    </row>
    <row r="68" spans="1:7" x14ac:dyDescent="0.25">
      <c r="A68">
        <v>66</v>
      </c>
      <c r="B68" t="s">
        <v>1009</v>
      </c>
      <c r="C68">
        <v>2076.7136</v>
      </c>
      <c r="D68" t="s">
        <v>1256</v>
      </c>
      <c r="E68">
        <v>2278.4913999999999</v>
      </c>
      <c r="F68">
        <v>4</v>
      </c>
      <c r="G68">
        <v>4.2835149765014648</v>
      </c>
    </row>
    <row r="69" spans="1:7" x14ac:dyDescent="0.25">
      <c r="A69">
        <v>67</v>
      </c>
      <c r="B69" t="s">
        <v>1011</v>
      </c>
      <c r="C69">
        <v>1926.4534000000001</v>
      </c>
      <c r="D69" t="s">
        <v>1257</v>
      </c>
      <c r="E69">
        <v>2393.6248999999998</v>
      </c>
      <c r="F69">
        <v>4</v>
      </c>
      <c r="G69">
        <v>5.0154299736022949</v>
      </c>
    </row>
    <row r="70" spans="1:7" x14ac:dyDescent="0.25">
      <c r="A70">
        <v>68</v>
      </c>
      <c r="B70" t="s">
        <v>1013</v>
      </c>
      <c r="C70">
        <v>2446.4214999999999</v>
      </c>
      <c r="D70" t="s">
        <v>1258</v>
      </c>
      <c r="E70">
        <v>2783.6459</v>
      </c>
      <c r="F70">
        <v>4</v>
      </c>
      <c r="G70">
        <v>4.4144117832183838</v>
      </c>
    </row>
    <row r="71" spans="1:7" x14ac:dyDescent="0.25">
      <c r="A71">
        <v>69</v>
      </c>
      <c r="B71" t="s">
        <v>1015</v>
      </c>
      <c r="C71">
        <v>2293.3912999999998</v>
      </c>
      <c r="D71" t="s">
        <v>1259</v>
      </c>
      <c r="E71">
        <v>2599.1417000000001</v>
      </c>
      <c r="F71">
        <v>4</v>
      </c>
      <c r="G71">
        <v>4.5842845439910889</v>
      </c>
    </row>
    <row r="72" spans="1:7" x14ac:dyDescent="0.25">
      <c r="A72">
        <v>70</v>
      </c>
      <c r="B72" t="s">
        <v>1017</v>
      </c>
      <c r="C72">
        <v>2202.645</v>
      </c>
      <c r="D72" t="s">
        <v>1260</v>
      </c>
      <c r="E72">
        <v>2963.7628</v>
      </c>
      <c r="F72">
        <v>4</v>
      </c>
      <c r="G72">
        <v>4.1941280364990234</v>
      </c>
    </row>
    <row r="73" spans="1:7" x14ac:dyDescent="0.25">
      <c r="A73">
        <v>71</v>
      </c>
      <c r="B73" t="s">
        <v>1019</v>
      </c>
      <c r="C73">
        <v>1911.8039000000001</v>
      </c>
      <c r="D73" t="s">
        <v>1261</v>
      </c>
      <c r="E73">
        <v>2430.5279</v>
      </c>
      <c r="F73">
        <v>4</v>
      </c>
      <c r="G73">
        <v>4.6108977794647217</v>
      </c>
    </row>
    <row r="74" spans="1:7" x14ac:dyDescent="0.25">
      <c r="A74">
        <v>72</v>
      </c>
      <c r="B74" t="s">
        <v>1021</v>
      </c>
      <c r="C74">
        <v>1960.5987</v>
      </c>
      <c r="D74" t="s">
        <v>1262</v>
      </c>
      <c r="E74">
        <v>2187.6017999999999</v>
      </c>
      <c r="F74">
        <v>4</v>
      </c>
      <c r="G74">
        <v>4.4254543781280518</v>
      </c>
    </row>
    <row r="75" spans="1:7" x14ac:dyDescent="0.25">
      <c r="A75">
        <v>73</v>
      </c>
      <c r="B75" t="s">
        <v>1023</v>
      </c>
      <c r="C75">
        <v>2418.9105</v>
      </c>
      <c r="D75" t="s">
        <v>1263</v>
      </c>
      <c r="E75">
        <v>2880.2147</v>
      </c>
      <c r="F75">
        <v>4</v>
      </c>
      <c r="G75">
        <v>5.2139880657196036</v>
      </c>
    </row>
    <row r="76" spans="1:7" x14ac:dyDescent="0.25">
      <c r="A76">
        <v>74</v>
      </c>
      <c r="B76" t="s">
        <v>1025</v>
      </c>
      <c r="C76">
        <v>1607.4085</v>
      </c>
      <c r="D76" t="s">
        <v>1264</v>
      </c>
      <c r="E76">
        <v>2041.4935</v>
      </c>
      <c r="F76">
        <v>4</v>
      </c>
      <c r="G76">
        <v>4.6793270111083984</v>
      </c>
    </row>
    <row r="77" spans="1:7" x14ac:dyDescent="0.25">
      <c r="A77">
        <v>75</v>
      </c>
      <c r="B77" t="s">
        <v>1027</v>
      </c>
      <c r="C77">
        <v>2001.1371999999999</v>
      </c>
      <c r="D77" t="s">
        <v>1265</v>
      </c>
      <c r="E77">
        <v>2298.6604000000002</v>
      </c>
      <c r="F77">
        <v>4</v>
      </c>
      <c r="G77">
        <v>4.963604211807251</v>
      </c>
    </row>
    <row r="78" spans="1:7" x14ac:dyDescent="0.25">
      <c r="A78">
        <v>76</v>
      </c>
      <c r="B78" t="s">
        <v>1029</v>
      </c>
      <c r="C78">
        <v>1783.4855</v>
      </c>
      <c r="D78" t="s">
        <v>1266</v>
      </c>
      <c r="E78">
        <v>2064.5716000000002</v>
      </c>
      <c r="F78">
        <v>4</v>
      </c>
      <c r="G78">
        <v>5.0198822021484384</v>
      </c>
    </row>
    <row r="79" spans="1:7" x14ac:dyDescent="0.25">
      <c r="A79">
        <v>77</v>
      </c>
      <c r="B79" t="s">
        <v>1031</v>
      </c>
      <c r="C79">
        <v>1434.6749</v>
      </c>
      <c r="D79" t="s">
        <v>1267</v>
      </c>
      <c r="E79">
        <v>1660.7183</v>
      </c>
      <c r="F79">
        <v>4</v>
      </c>
      <c r="G79">
        <v>4.4749460220336914</v>
      </c>
    </row>
    <row r="80" spans="1:7" x14ac:dyDescent="0.25">
      <c r="A80">
        <v>78</v>
      </c>
      <c r="B80" t="s">
        <v>1033</v>
      </c>
      <c r="C80">
        <v>1563.3711000000001</v>
      </c>
      <c r="D80" t="s">
        <v>1268</v>
      </c>
      <c r="E80">
        <v>1718.6652999999999</v>
      </c>
      <c r="F80">
        <v>4</v>
      </c>
      <c r="G80">
        <v>5.0265684127807617</v>
      </c>
    </row>
    <row r="81" spans="1:7" x14ac:dyDescent="0.25">
      <c r="A81">
        <v>79</v>
      </c>
      <c r="B81" t="s">
        <v>1035</v>
      </c>
      <c r="C81">
        <v>2284.9926999999998</v>
      </c>
      <c r="D81" t="s">
        <v>1269</v>
      </c>
      <c r="E81">
        <v>2668.1642000000002</v>
      </c>
      <c r="F81">
        <v>4</v>
      </c>
      <c r="G81">
        <v>4.7043206691741943</v>
      </c>
    </row>
    <row r="82" spans="1:7" x14ac:dyDescent="0.25">
      <c r="A82">
        <v>80</v>
      </c>
      <c r="B82" t="s">
        <v>1037</v>
      </c>
      <c r="C82">
        <v>1988.0724</v>
      </c>
      <c r="D82" t="s">
        <v>1270</v>
      </c>
      <c r="E82">
        <v>2288.0925999999999</v>
      </c>
      <c r="F82">
        <v>4</v>
      </c>
      <c r="G82">
        <v>4.4768199920654297</v>
      </c>
    </row>
    <row r="83" spans="1:7" x14ac:dyDescent="0.25">
      <c r="A83">
        <v>81</v>
      </c>
      <c r="B83" t="s">
        <v>1039</v>
      </c>
      <c r="C83">
        <v>2030.6594</v>
      </c>
      <c r="D83" t="s">
        <v>1271</v>
      </c>
      <c r="E83">
        <v>2403.8820999999998</v>
      </c>
      <c r="F83">
        <v>4</v>
      </c>
      <c r="G83">
        <v>4.6450707912445068</v>
      </c>
    </row>
    <row r="84" spans="1:7" x14ac:dyDescent="0.25">
      <c r="A84">
        <v>82</v>
      </c>
      <c r="B84" t="s">
        <v>1041</v>
      </c>
      <c r="C84">
        <v>1840.0879</v>
      </c>
      <c r="D84" t="s">
        <v>1272</v>
      </c>
      <c r="E84">
        <v>2180.2997999999998</v>
      </c>
      <c r="F84">
        <v>4</v>
      </c>
      <c r="G84">
        <v>4.8669443130493164</v>
      </c>
    </row>
    <row r="85" spans="1:7" x14ac:dyDescent="0.25">
      <c r="A85">
        <v>83</v>
      </c>
      <c r="B85" t="s">
        <v>1043</v>
      </c>
      <c r="C85">
        <v>1502.7116000000001</v>
      </c>
      <c r="D85" t="s">
        <v>1273</v>
      </c>
      <c r="E85">
        <v>1667.3996999999999</v>
      </c>
      <c r="F85">
        <v>4</v>
      </c>
      <c r="G85">
        <v>4.8993599414825439</v>
      </c>
    </row>
    <row r="86" spans="1:7" x14ac:dyDescent="0.25">
      <c r="A86">
        <v>84</v>
      </c>
      <c r="B86" t="s">
        <v>1045</v>
      </c>
      <c r="C86">
        <v>1666.1472000000001</v>
      </c>
      <c r="D86" t="s">
        <v>1274</v>
      </c>
      <c r="E86">
        <v>1898.8012000000001</v>
      </c>
      <c r="F86">
        <v>4</v>
      </c>
      <c r="G86">
        <v>5.0232627391815194</v>
      </c>
    </row>
    <row r="87" spans="1:7" x14ac:dyDescent="0.25">
      <c r="A87">
        <v>85</v>
      </c>
      <c r="B87" t="s">
        <v>1047</v>
      </c>
      <c r="C87">
        <v>1592.768</v>
      </c>
      <c r="D87" t="s">
        <v>1275</v>
      </c>
      <c r="E87">
        <v>1892.4593</v>
      </c>
      <c r="F87">
        <v>4</v>
      </c>
      <c r="G87">
        <v>4.4776535034179688</v>
      </c>
    </row>
    <row r="88" spans="1:7" x14ac:dyDescent="0.25">
      <c r="A88">
        <v>86</v>
      </c>
      <c r="B88" t="s">
        <v>1049</v>
      </c>
      <c r="C88">
        <v>2070.5288999999998</v>
      </c>
      <c r="D88" t="s">
        <v>1276</v>
      </c>
      <c r="E88">
        <v>2337.3009000000002</v>
      </c>
      <c r="F88">
        <v>4</v>
      </c>
      <c r="G88">
        <v>4.3816399574279794</v>
      </c>
    </row>
    <row r="89" spans="1:7" x14ac:dyDescent="0.25">
      <c r="A89">
        <v>87</v>
      </c>
      <c r="B89" t="s">
        <v>1051</v>
      </c>
      <c r="C89">
        <v>1925.8970999999999</v>
      </c>
      <c r="D89" t="s">
        <v>1277</v>
      </c>
      <c r="E89">
        <v>2361.6361999999999</v>
      </c>
      <c r="F89">
        <v>4</v>
      </c>
      <c r="G89">
        <v>4.2931084632873544</v>
      </c>
    </row>
    <row r="90" spans="1:7" x14ac:dyDescent="0.25">
      <c r="A90">
        <v>88</v>
      </c>
      <c r="B90" t="s">
        <v>1053</v>
      </c>
      <c r="C90">
        <v>2174.277</v>
      </c>
      <c r="D90" t="s">
        <v>1278</v>
      </c>
      <c r="E90">
        <v>2484.6059</v>
      </c>
      <c r="F90">
        <v>4</v>
      </c>
      <c r="G90">
        <v>4.3169517517089844</v>
      </c>
    </row>
    <row r="91" spans="1:7" x14ac:dyDescent="0.25">
      <c r="A91">
        <v>89</v>
      </c>
      <c r="B91" t="s">
        <v>1055</v>
      </c>
      <c r="C91">
        <v>1921.6767</v>
      </c>
      <c r="D91" t="s">
        <v>1279</v>
      </c>
      <c r="E91">
        <v>2257.5513000000001</v>
      </c>
      <c r="F91">
        <v>4</v>
      </c>
      <c r="G91">
        <v>4.5854027271270752</v>
      </c>
    </row>
    <row r="92" spans="1:7" x14ac:dyDescent="0.25">
      <c r="A92">
        <v>90</v>
      </c>
      <c r="B92" t="s">
        <v>1057</v>
      </c>
      <c r="C92">
        <v>1522.3068000000001</v>
      </c>
      <c r="D92" t="s">
        <v>1280</v>
      </c>
      <c r="E92">
        <v>1711.7976000000001</v>
      </c>
      <c r="F92">
        <v>4</v>
      </c>
      <c r="G92">
        <v>4.3355188369750977</v>
      </c>
    </row>
    <row r="93" spans="1:7" x14ac:dyDescent="0.25">
      <c r="A93">
        <v>91</v>
      </c>
      <c r="B93" t="s">
        <v>1059</v>
      </c>
      <c r="C93">
        <v>1667.7800999999999</v>
      </c>
      <c r="D93" t="s">
        <v>1281</v>
      </c>
      <c r="E93">
        <v>1889.7686000000001</v>
      </c>
      <c r="F93">
        <v>4</v>
      </c>
      <c r="G93">
        <v>4.6473171710968018</v>
      </c>
    </row>
    <row r="94" spans="1:7" x14ac:dyDescent="0.25">
      <c r="A94">
        <v>92</v>
      </c>
      <c r="B94" t="s">
        <v>1061</v>
      </c>
      <c r="C94">
        <v>1654.2467999999999</v>
      </c>
      <c r="D94" t="s">
        <v>1282</v>
      </c>
      <c r="E94">
        <v>2052.9474</v>
      </c>
      <c r="F94">
        <v>4</v>
      </c>
      <c r="G94">
        <v>5.240128755569458</v>
      </c>
    </row>
    <row r="95" spans="1:7" x14ac:dyDescent="0.25">
      <c r="A95">
        <v>93</v>
      </c>
      <c r="B95" t="s">
        <v>1063</v>
      </c>
      <c r="C95">
        <v>1566.9848</v>
      </c>
      <c r="D95" t="s">
        <v>1283</v>
      </c>
      <c r="E95">
        <v>1815.3305</v>
      </c>
      <c r="F95">
        <v>4</v>
      </c>
      <c r="G95">
        <v>4.6670479774475098</v>
      </c>
    </row>
    <row r="96" spans="1:7" x14ac:dyDescent="0.25">
      <c r="A96">
        <v>94</v>
      </c>
      <c r="B96" t="s">
        <v>1065</v>
      </c>
      <c r="C96">
        <v>2311.0637000000002</v>
      </c>
      <c r="D96" t="s">
        <v>1284</v>
      </c>
      <c r="E96">
        <v>2772.1826999999998</v>
      </c>
      <c r="F96">
        <v>4</v>
      </c>
      <c r="G96">
        <v>4.7028405666351318</v>
      </c>
    </row>
    <row r="97" spans="1:7" x14ac:dyDescent="0.25">
      <c r="A97">
        <v>95</v>
      </c>
      <c r="B97" t="s">
        <v>1067</v>
      </c>
      <c r="C97">
        <v>1888.1305</v>
      </c>
      <c r="D97" t="s">
        <v>1285</v>
      </c>
      <c r="E97">
        <v>2064.3683000000001</v>
      </c>
      <c r="F97">
        <v>4</v>
      </c>
      <c r="G97">
        <v>4.4194953441619873</v>
      </c>
    </row>
    <row r="98" spans="1:7" x14ac:dyDescent="0.25">
      <c r="A98">
        <v>96</v>
      </c>
      <c r="B98" t="s">
        <v>1069</v>
      </c>
      <c r="C98">
        <v>2443.7606000000001</v>
      </c>
      <c r="D98" t="s">
        <v>1286</v>
      </c>
      <c r="E98">
        <v>2820.8874000000001</v>
      </c>
      <c r="F98">
        <v>4</v>
      </c>
      <c r="G98">
        <v>4.3318262100219727</v>
      </c>
    </row>
    <row r="99" spans="1:7" x14ac:dyDescent="0.25">
      <c r="A99">
        <v>97</v>
      </c>
      <c r="B99" t="s">
        <v>1071</v>
      </c>
      <c r="C99">
        <v>2108.2195000000002</v>
      </c>
      <c r="D99" t="s">
        <v>1287</v>
      </c>
      <c r="E99">
        <v>2578.5230999999999</v>
      </c>
      <c r="F99">
        <v>4</v>
      </c>
      <c r="G99">
        <v>4.0152444839477539</v>
      </c>
    </row>
    <row r="100" spans="1:7" x14ac:dyDescent="0.25">
      <c r="A100">
        <v>98</v>
      </c>
      <c r="B100" t="s">
        <v>1073</v>
      </c>
      <c r="C100">
        <v>1668.4512</v>
      </c>
      <c r="D100" t="s">
        <v>1288</v>
      </c>
      <c r="E100">
        <v>1816.953</v>
      </c>
      <c r="F100">
        <v>4</v>
      </c>
      <c r="G100">
        <v>4.655289888381958</v>
      </c>
    </row>
    <row r="101" spans="1:7" x14ac:dyDescent="0.25">
      <c r="A101">
        <v>99</v>
      </c>
      <c r="B101" t="s">
        <v>1075</v>
      </c>
      <c r="C101">
        <v>2324.1115</v>
      </c>
      <c r="D101" t="s">
        <v>1289</v>
      </c>
      <c r="E101">
        <v>2911.1127999999999</v>
      </c>
      <c r="F101">
        <v>4</v>
      </c>
      <c r="G101">
        <v>4.6366469860076904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419D-BD89-491C-99B0-784433A4E4FC}">
  <dimension ref="A1:G101"/>
  <sheetViews>
    <sheetView topLeftCell="B1"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877</v>
      </c>
      <c r="C2">
        <v>2476.8757000000001</v>
      </c>
      <c r="D2" t="s">
        <v>878</v>
      </c>
      <c r="E2">
        <v>3002.3942000000002</v>
      </c>
      <c r="F2">
        <v>1</v>
      </c>
      <c r="G2">
        <v>1.4101912975311279</v>
      </c>
    </row>
    <row r="3" spans="1:7" x14ac:dyDescent="0.25">
      <c r="A3">
        <v>1</v>
      </c>
      <c r="B3" t="s">
        <v>879</v>
      </c>
      <c r="C3">
        <v>1413.1054999999999</v>
      </c>
      <c r="D3" t="s">
        <v>1490</v>
      </c>
      <c r="E3">
        <v>1701.4365</v>
      </c>
      <c r="F3">
        <v>1</v>
      </c>
      <c r="G3">
        <v>1.478136301040649</v>
      </c>
    </row>
    <row r="4" spans="1:7" x14ac:dyDescent="0.25">
      <c r="A4">
        <v>2</v>
      </c>
      <c r="B4" t="s">
        <v>881</v>
      </c>
      <c r="C4">
        <v>1869.4059999999999</v>
      </c>
      <c r="D4" t="s">
        <v>882</v>
      </c>
      <c r="E4">
        <v>2096.0003999999999</v>
      </c>
      <c r="F4">
        <v>1</v>
      </c>
      <c r="G4">
        <v>1.333997488021851</v>
      </c>
    </row>
    <row r="5" spans="1:7" x14ac:dyDescent="0.25">
      <c r="A5">
        <v>3</v>
      </c>
      <c r="B5" t="s">
        <v>883</v>
      </c>
      <c r="C5">
        <v>1765.2573</v>
      </c>
      <c r="D5" t="s">
        <v>884</v>
      </c>
      <c r="E5">
        <v>2153.5084999999999</v>
      </c>
      <c r="F5">
        <v>1</v>
      </c>
      <c r="G5">
        <v>1.4226043224334719</v>
      </c>
    </row>
    <row r="6" spans="1:7" x14ac:dyDescent="0.25">
      <c r="A6">
        <v>4</v>
      </c>
      <c r="B6" t="s">
        <v>885</v>
      </c>
      <c r="C6">
        <v>1592.6125</v>
      </c>
      <c r="D6" t="s">
        <v>1491</v>
      </c>
      <c r="E6">
        <v>1823.7293</v>
      </c>
      <c r="F6">
        <v>1</v>
      </c>
      <c r="G6">
        <v>1.456568241119385</v>
      </c>
    </row>
    <row r="7" spans="1:7" x14ac:dyDescent="0.25">
      <c r="A7">
        <v>5</v>
      </c>
      <c r="B7" t="s">
        <v>887</v>
      </c>
      <c r="C7">
        <v>1875.9214999999999</v>
      </c>
      <c r="D7" t="s">
        <v>888</v>
      </c>
      <c r="E7">
        <v>2335.2800000000002</v>
      </c>
      <c r="F7">
        <v>1</v>
      </c>
      <c r="G7">
        <v>1.4430000782012939</v>
      </c>
    </row>
    <row r="8" spans="1:7" x14ac:dyDescent="0.25">
      <c r="A8">
        <v>6</v>
      </c>
      <c r="B8" t="s">
        <v>889</v>
      </c>
      <c r="C8">
        <v>2317.8159999999998</v>
      </c>
      <c r="D8" t="s">
        <v>890</v>
      </c>
      <c r="E8">
        <v>2562.8157000000001</v>
      </c>
      <c r="F8">
        <v>1</v>
      </c>
      <c r="G8">
        <v>1.3340117931365969</v>
      </c>
    </row>
    <row r="9" spans="1:7" x14ac:dyDescent="0.25">
      <c r="A9">
        <v>7</v>
      </c>
      <c r="B9" t="s">
        <v>891</v>
      </c>
      <c r="C9">
        <v>1779.8562999999999</v>
      </c>
      <c r="D9" t="s">
        <v>892</v>
      </c>
      <c r="E9">
        <v>2124.1790000000001</v>
      </c>
      <c r="F9">
        <v>1</v>
      </c>
      <c r="G9">
        <v>1.384642601013184</v>
      </c>
    </row>
    <row r="10" spans="1:7" x14ac:dyDescent="0.25">
      <c r="A10">
        <v>8</v>
      </c>
      <c r="B10" t="s">
        <v>893</v>
      </c>
      <c r="C10">
        <v>2055.0891000000001</v>
      </c>
      <c r="D10" t="s">
        <v>1492</v>
      </c>
      <c r="E10">
        <v>2508.3217</v>
      </c>
      <c r="F10">
        <v>1</v>
      </c>
      <c r="G10">
        <v>1.2185959815978999</v>
      </c>
    </row>
    <row r="11" spans="1:7" x14ac:dyDescent="0.25">
      <c r="A11">
        <v>9</v>
      </c>
      <c r="B11" t="s">
        <v>895</v>
      </c>
      <c r="C11">
        <v>2183.8359999999998</v>
      </c>
      <c r="D11" t="s">
        <v>896</v>
      </c>
      <c r="E11">
        <v>2717.9829</v>
      </c>
      <c r="F11">
        <v>1</v>
      </c>
      <c r="G11">
        <v>1.4668228626251221</v>
      </c>
    </row>
    <row r="12" spans="1:7" x14ac:dyDescent="0.25">
      <c r="A12">
        <v>10</v>
      </c>
      <c r="B12" t="s">
        <v>897</v>
      </c>
      <c r="C12">
        <v>2461.6711</v>
      </c>
      <c r="D12" t="s">
        <v>898</v>
      </c>
      <c r="E12">
        <v>2993.1792</v>
      </c>
      <c r="F12">
        <v>1</v>
      </c>
      <c r="G12">
        <v>1.3441348075866699</v>
      </c>
    </row>
    <row r="13" spans="1:7" x14ac:dyDescent="0.25">
      <c r="A13">
        <v>11</v>
      </c>
      <c r="B13" t="s">
        <v>899</v>
      </c>
      <c r="C13">
        <v>1670.4249</v>
      </c>
      <c r="D13" t="s">
        <v>900</v>
      </c>
      <c r="E13">
        <v>1879.7507000000001</v>
      </c>
      <c r="F13">
        <v>1</v>
      </c>
      <c r="G13">
        <v>1.524106502532959</v>
      </c>
    </row>
    <row r="14" spans="1:7" x14ac:dyDescent="0.25">
      <c r="A14">
        <v>12</v>
      </c>
      <c r="B14" t="s">
        <v>901</v>
      </c>
      <c r="C14">
        <v>1973.6126999999999</v>
      </c>
      <c r="D14" t="s">
        <v>902</v>
      </c>
      <c r="E14">
        <v>2405.2080000000001</v>
      </c>
      <c r="F14">
        <v>1</v>
      </c>
      <c r="G14">
        <v>1.393110990524292</v>
      </c>
    </row>
    <row r="15" spans="1:7" x14ac:dyDescent="0.25">
      <c r="A15">
        <v>13</v>
      </c>
      <c r="B15" t="s">
        <v>903</v>
      </c>
      <c r="C15">
        <v>1786.0399</v>
      </c>
      <c r="D15" t="s">
        <v>1493</v>
      </c>
      <c r="E15">
        <v>2182.5799000000002</v>
      </c>
      <c r="F15">
        <v>1</v>
      </c>
      <c r="G15">
        <v>1.336988687515259</v>
      </c>
    </row>
    <row r="16" spans="1:7" x14ac:dyDescent="0.25">
      <c r="A16">
        <v>14</v>
      </c>
      <c r="B16" t="s">
        <v>905</v>
      </c>
      <c r="C16">
        <v>1731.0119</v>
      </c>
      <c r="D16" t="s">
        <v>906</v>
      </c>
      <c r="E16">
        <v>1947.5975000000001</v>
      </c>
      <c r="F16">
        <v>1</v>
      </c>
      <c r="G16">
        <v>1.5389988422393801</v>
      </c>
    </row>
    <row r="17" spans="1:7" x14ac:dyDescent="0.25">
      <c r="A17">
        <v>15</v>
      </c>
      <c r="B17" t="s">
        <v>907</v>
      </c>
      <c r="C17">
        <v>2056.7336</v>
      </c>
      <c r="D17" t="s">
        <v>1494</v>
      </c>
      <c r="E17">
        <v>2595.5990000000002</v>
      </c>
      <c r="F17">
        <v>1</v>
      </c>
      <c r="G17">
        <v>1.3387265205383301</v>
      </c>
    </row>
    <row r="18" spans="1:7" x14ac:dyDescent="0.25">
      <c r="A18">
        <v>16</v>
      </c>
      <c r="B18" t="s">
        <v>909</v>
      </c>
      <c r="C18">
        <v>1820.3479</v>
      </c>
      <c r="D18" t="s">
        <v>910</v>
      </c>
      <c r="E18">
        <v>2332.8485999999998</v>
      </c>
      <c r="F18">
        <v>1</v>
      </c>
      <c r="G18">
        <v>1.4629988670349121</v>
      </c>
    </row>
    <row r="19" spans="1:7" x14ac:dyDescent="0.25">
      <c r="A19">
        <v>17</v>
      </c>
      <c r="B19" t="s">
        <v>911</v>
      </c>
      <c r="C19">
        <v>1538.5327</v>
      </c>
      <c r="D19" t="s">
        <v>912</v>
      </c>
      <c r="E19">
        <v>1914.8680999999999</v>
      </c>
      <c r="F19">
        <v>1</v>
      </c>
      <c r="G19">
        <v>1.312000513076782</v>
      </c>
    </row>
    <row r="20" spans="1:7" x14ac:dyDescent="0.25">
      <c r="A20">
        <v>18</v>
      </c>
      <c r="B20" t="s">
        <v>913</v>
      </c>
      <c r="C20">
        <v>1603.9368999999999</v>
      </c>
      <c r="D20" t="s">
        <v>914</v>
      </c>
      <c r="E20">
        <v>1960.4453000000001</v>
      </c>
      <c r="F20">
        <v>1</v>
      </c>
      <c r="G20">
        <v>1.383999824523926</v>
      </c>
    </row>
    <row r="21" spans="1:7" x14ac:dyDescent="0.25">
      <c r="A21">
        <v>19</v>
      </c>
      <c r="B21" t="s">
        <v>915</v>
      </c>
      <c r="C21">
        <v>2002.1286</v>
      </c>
      <c r="D21" t="s">
        <v>1495</v>
      </c>
      <c r="E21">
        <v>2479.1549</v>
      </c>
      <c r="F21">
        <v>1</v>
      </c>
      <c r="G21">
        <v>1.5365555286407471</v>
      </c>
    </row>
    <row r="22" spans="1:7" x14ac:dyDescent="0.25">
      <c r="A22">
        <v>20</v>
      </c>
      <c r="B22" t="s">
        <v>917</v>
      </c>
      <c r="C22">
        <v>1685.6155000000001</v>
      </c>
      <c r="D22" t="s">
        <v>918</v>
      </c>
      <c r="E22">
        <v>2130.3483999999999</v>
      </c>
      <c r="F22">
        <v>1</v>
      </c>
      <c r="G22">
        <v>1.250999927520752</v>
      </c>
    </row>
    <row r="23" spans="1:7" x14ac:dyDescent="0.25">
      <c r="A23">
        <v>21</v>
      </c>
      <c r="B23" t="s">
        <v>919</v>
      </c>
      <c r="C23">
        <v>1416.8597</v>
      </c>
      <c r="D23" t="s">
        <v>920</v>
      </c>
      <c r="E23">
        <v>1620.7371000000001</v>
      </c>
      <c r="F23">
        <v>1</v>
      </c>
      <c r="G23">
        <v>1.4281187057495119</v>
      </c>
    </row>
    <row r="24" spans="1:7" x14ac:dyDescent="0.25">
      <c r="A24">
        <v>22</v>
      </c>
      <c r="B24" t="s">
        <v>921</v>
      </c>
      <c r="C24">
        <v>2007.8637000000001</v>
      </c>
      <c r="D24" t="s">
        <v>922</v>
      </c>
      <c r="E24">
        <v>2378.9132</v>
      </c>
      <c r="F24">
        <v>1</v>
      </c>
      <c r="G24">
        <v>1.3526279926300051</v>
      </c>
    </row>
    <row r="25" spans="1:7" x14ac:dyDescent="0.25">
      <c r="A25">
        <v>23</v>
      </c>
      <c r="B25" t="s">
        <v>923</v>
      </c>
      <c r="C25">
        <v>1932.0362</v>
      </c>
      <c r="D25" t="s">
        <v>924</v>
      </c>
      <c r="E25">
        <v>2232.8897000000002</v>
      </c>
      <c r="F25">
        <v>1</v>
      </c>
      <c r="G25">
        <v>1.441161155700684</v>
      </c>
    </row>
    <row r="26" spans="1:7" x14ac:dyDescent="0.25">
      <c r="A26">
        <v>24</v>
      </c>
      <c r="B26" t="s">
        <v>925</v>
      </c>
      <c r="C26">
        <v>1764.2035000000001</v>
      </c>
      <c r="D26" t="s">
        <v>926</v>
      </c>
      <c r="E26">
        <v>2152.9960999999998</v>
      </c>
      <c r="F26">
        <v>1</v>
      </c>
      <c r="G26">
        <v>1.275976419448853</v>
      </c>
    </row>
    <row r="27" spans="1:7" x14ac:dyDescent="0.25">
      <c r="A27">
        <v>25</v>
      </c>
      <c r="B27" t="s">
        <v>927</v>
      </c>
      <c r="C27">
        <v>1552.9212</v>
      </c>
      <c r="D27" t="s">
        <v>928</v>
      </c>
      <c r="E27">
        <v>1903.1333999999999</v>
      </c>
      <c r="F27">
        <v>1</v>
      </c>
      <c r="G27">
        <v>1.326945543289185</v>
      </c>
    </row>
    <row r="28" spans="1:7" x14ac:dyDescent="0.25">
      <c r="A28">
        <v>26</v>
      </c>
      <c r="B28" t="s">
        <v>929</v>
      </c>
      <c r="C28">
        <v>1951.9867999999999</v>
      </c>
      <c r="D28" t="s">
        <v>930</v>
      </c>
      <c r="E28">
        <v>2177.0929999999998</v>
      </c>
      <c r="F28">
        <v>1</v>
      </c>
      <c r="G28">
        <v>1.3484761714935301</v>
      </c>
    </row>
    <row r="29" spans="1:7" x14ac:dyDescent="0.25">
      <c r="A29">
        <v>27</v>
      </c>
      <c r="B29" t="s">
        <v>931</v>
      </c>
      <c r="C29">
        <v>2542.1068</v>
      </c>
      <c r="D29" t="s">
        <v>932</v>
      </c>
      <c r="E29">
        <v>2894.7354</v>
      </c>
      <c r="F29">
        <v>1</v>
      </c>
      <c r="G29">
        <v>1.4360008239746089</v>
      </c>
    </row>
    <row r="30" spans="1:7" x14ac:dyDescent="0.25">
      <c r="A30">
        <v>28</v>
      </c>
      <c r="B30" t="s">
        <v>933</v>
      </c>
      <c r="C30">
        <v>2186.3633</v>
      </c>
      <c r="D30" t="s">
        <v>934</v>
      </c>
      <c r="E30">
        <v>2566.0942</v>
      </c>
      <c r="F30">
        <v>1</v>
      </c>
      <c r="G30">
        <v>1.4819996356964109</v>
      </c>
    </row>
    <row r="31" spans="1:7" x14ac:dyDescent="0.25">
      <c r="A31">
        <v>29</v>
      </c>
      <c r="B31" t="s">
        <v>935</v>
      </c>
      <c r="C31">
        <v>1946.9268999999999</v>
      </c>
      <c r="D31" t="s">
        <v>936</v>
      </c>
      <c r="E31">
        <v>2381.0886999999998</v>
      </c>
      <c r="F31">
        <v>1</v>
      </c>
      <c r="G31">
        <v>1.2960026264190669</v>
      </c>
    </row>
    <row r="32" spans="1:7" x14ac:dyDescent="0.25">
      <c r="A32">
        <v>30</v>
      </c>
      <c r="B32" t="s">
        <v>937</v>
      </c>
      <c r="C32">
        <v>1845.1597999999999</v>
      </c>
      <c r="D32" t="s">
        <v>938</v>
      </c>
      <c r="E32">
        <v>2366.6075999999998</v>
      </c>
      <c r="F32">
        <v>1</v>
      </c>
      <c r="G32">
        <v>1.464668273925781</v>
      </c>
    </row>
    <row r="33" spans="1:7" x14ac:dyDescent="0.25">
      <c r="A33">
        <v>31</v>
      </c>
      <c r="B33" t="s">
        <v>939</v>
      </c>
      <c r="C33">
        <v>1709.2061000000001</v>
      </c>
      <c r="D33" t="s">
        <v>940</v>
      </c>
      <c r="E33">
        <v>1972.2556999999999</v>
      </c>
      <c r="F33">
        <v>1</v>
      </c>
      <c r="G33">
        <v>1.336001396179199</v>
      </c>
    </row>
    <row r="34" spans="1:7" x14ac:dyDescent="0.25">
      <c r="A34">
        <v>32</v>
      </c>
      <c r="B34" t="s">
        <v>941</v>
      </c>
      <c r="C34">
        <v>1694.3308</v>
      </c>
      <c r="D34" t="s">
        <v>942</v>
      </c>
      <c r="E34">
        <v>2072.3818000000001</v>
      </c>
      <c r="F34">
        <v>1</v>
      </c>
      <c r="G34">
        <v>1.417085647583008</v>
      </c>
    </row>
    <row r="35" spans="1:7" x14ac:dyDescent="0.25">
      <c r="A35">
        <v>33</v>
      </c>
      <c r="B35" t="s">
        <v>943</v>
      </c>
      <c r="C35">
        <v>1853.8345999999999</v>
      </c>
      <c r="D35" t="s">
        <v>944</v>
      </c>
      <c r="E35">
        <v>2188.1819999999998</v>
      </c>
      <c r="F35">
        <v>1</v>
      </c>
      <c r="G35">
        <v>1.2471344470977781</v>
      </c>
    </row>
    <row r="36" spans="1:7" x14ac:dyDescent="0.25">
      <c r="A36">
        <v>34</v>
      </c>
      <c r="B36" t="s">
        <v>945</v>
      </c>
      <c r="C36">
        <v>1587.9069999999999</v>
      </c>
      <c r="D36" t="s">
        <v>946</v>
      </c>
      <c r="E36">
        <v>1970.7280000000001</v>
      </c>
      <c r="F36">
        <v>1</v>
      </c>
      <c r="G36">
        <v>1.390867948532104</v>
      </c>
    </row>
    <row r="37" spans="1:7" x14ac:dyDescent="0.25">
      <c r="A37">
        <v>35</v>
      </c>
      <c r="B37" t="s">
        <v>947</v>
      </c>
      <c r="C37">
        <v>1762.8243</v>
      </c>
      <c r="D37" t="s">
        <v>948</v>
      </c>
      <c r="E37">
        <v>2186.6172999999999</v>
      </c>
      <c r="F37">
        <v>1</v>
      </c>
      <c r="G37">
        <v>1.2669675350189209</v>
      </c>
    </row>
    <row r="38" spans="1:7" x14ac:dyDescent="0.25">
      <c r="A38">
        <v>36</v>
      </c>
      <c r="B38" t="s">
        <v>949</v>
      </c>
      <c r="C38">
        <v>2206.2365</v>
      </c>
      <c r="D38" t="s">
        <v>950</v>
      </c>
      <c r="E38">
        <v>2563.4839999999999</v>
      </c>
      <c r="F38">
        <v>1</v>
      </c>
      <c r="G38">
        <v>1.5045526027679439</v>
      </c>
    </row>
    <row r="39" spans="1:7" x14ac:dyDescent="0.25">
      <c r="A39">
        <v>37</v>
      </c>
      <c r="B39" t="s">
        <v>951</v>
      </c>
      <c r="C39">
        <v>1579.6904999999999</v>
      </c>
      <c r="D39" t="s">
        <v>1496</v>
      </c>
      <c r="E39">
        <v>1825.7855999999999</v>
      </c>
      <c r="F39">
        <v>1</v>
      </c>
      <c r="G39">
        <v>1.3376305103302</v>
      </c>
    </row>
    <row r="40" spans="1:7" x14ac:dyDescent="0.25">
      <c r="A40">
        <v>38</v>
      </c>
      <c r="B40" t="s">
        <v>953</v>
      </c>
      <c r="C40">
        <v>1650.3539000000001</v>
      </c>
      <c r="D40" t="s">
        <v>954</v>
      </c>
      <c r="E40">
        <v>1949.8788999999999</v>
      </c>
      <c r="F40">
        <v>1</v>
      </c>
      <c r="G40">
        <v>1.4350118637084961</v>
      </c>
    </row>
    <row r="41" spans="1:7" x14ac:dyDescent="0.25">
      <c r="A41">
        <v>39</v>
      </c>
      <c r="B41" t="s">
        <v>955</v>
      </c>
      <c r="C41">
        <v>1531.3317</v>
      </c>
      <c r="D41" t="s">
        <v>1497</v>
      </c>
      <c r="E41">
        <v>1933.1039000000001</v>
      </c>
      <c r="F41">
        <v>1</v>
      </c>
      <c r="G41">
        <v>1.3329999446868901</v>
      </c>
    </row>
    <row r="42" spans="1:7" x14ac:dyDescent="0.25">
      <c r="A42">
        <v>40</v>
      </c>
      <c r="B42" t="s">
        <v>957</v>
      </c>
      <c r="C42">
        <v>1588.5966000000001</v>
      </c>
      <c r="D42" t="s">
        <v>958</v>
      </c>
      <c r="E42">
        <v>1761.6886</v>
      </c>
      <c r="F42">
        <v>1</v>
      </c>
      <c r="G42">
        <v>1.2920000553131099</v>
      </c>
    </row>
    <row r="43" spans="1:7" x14ac:dyDescent="0.25">
      <c r="A43">
        <v>41</v>
      </c>
      <c r="B43" t="s">
        <v>959</v>
      </c>
      <c r="C43">
        <v>2221.114</v>
      </c>
      <c r="D43" t="s">
        <v>960</v>
      </c>
      <c r="E43">
        <v>2783.3779</v>
      </c>
      <c r="F43">
        <v>1</v>
      </c>
      <c r="G43">
        <v>1.3285853862762449</v>
      </c>
    </row>
    <row r="44" spans="1:7" x14ac:dyDescent="0.25">
      <c r="A44">
        <v>42</v>
      </c>
      <c r="B44" t="s">
        <v>961</v>
      </c>
      <c r="C44">
        <v>1988.5601999999999</v>
      </c>
      <c r="D44" t="s">
        <v>962</v>
      </c>
      <c r="E44">
        <v>2326.8067999999998</v>
      </c>
      <c r="F44">
        <v>1</v>
      </c>
      <c r="G44">
        <v>1.38286828994751</v>
      </c>
    </row>
    <row r="45" spans="1:7" x14ac:dyDescent="0.25">
      <c r="A45">
        <v>43</v>
      </c>
      <c r="B45" t="s">
        <v>963</v>
      </c>
      <c r="C45">
        <v>2251.8153000000002</v>
      </c>
      <c r="D45" t="s">
        <v>964</v>
      </c>
      <c r="E45">
        <v>2640.4299000000001</v>
      </c>
      <c r="F45">
        <v>1</v>
      </c>
      <c r="G45">
        <v>1.422411441802979</v>
      </c>
    </row>
    <row r="46" spans="1:7" x14ac:dyDescent="0.25">
      <c r="A46">
        <v>44</v>
      </c>
      <c r="B46" t="s">
        <v>965</v>
      </c>
      <c r="C46">
        <v>2156.8332999999998</v>
      </c>
      <c r="D46" t="s">
        <v>966</v>
      </c>
      <c r="E46">
        <v>2768.9463999999998</v>
      </c>
      <c r="F46">
        <v>1</v>
      </c>
      <c r="G46">
        <v>1.4194202423095701</v>
      </c>
    </row>
    <row r="47" spans="1:7" x14ac:dyDescent="0.25">
      <c r="A47">
        <v>45</v>
      </c>
      <c r="B47" t="s">
        <v>967</v>
      </c>
      <c r="C47">
        <v>1623.5251000000001</v>
      </c>
      <c r="D47" t="s">
        <v>1498</v>
      </c>
      <c r="E47">
        <v>2127.3643999999999</v>
      </c>
      <c r="F47">
        <v>1</v>
      </c>
      <c r="G47">
        <v>1.3785703182220459</v>
      </c>
    </row>
    <row r="48" spans="1:7" x14ac:dyDescent="0.25">
      <c r="A48">
        <v>46</v>
      </c>
      <c r="B48" t="s">
        <v>969</v>
      </c>
      <c r="C48">
        <v>1674.2306000000001</v>
      </c>
      <c r="D48" t="s">
        <v>970</v>
      </c>
      <c r="E48">
        <v>1988.3893</v>
      </c>
      <c r="F48">
        <v>1</v>
      </c>
      <c r="G48">
        <v>1.2510113716125491</v>
      </c>
    </row>
    <row r="49" spans="1:7" x14ac:dyDescent="0.25">
      <c r="A49">
        <v>47</v>
      </c>
      <c r="B49" t="s">
        <v>971</v>
      </c>
      <c r="C49">
        <v>1986.5671</v>
      </c>
      <c r="D49" t="s">
        <v>972</v>
      </c>
      <c r="E49">
        <v>2202.3269</v>
      </c>
      <c r="F49">
        <v>1</v>
      </c>
      <c r="G49">
        <v>1.323999881744385</v>
      </c>
    </row>
    <row r="50" spans="1:7" x14ac:dyDescent="0.25">
      <c r="A50">
        <v>48</v>
      </c>
      <c r="B50" t="s">
        <v>973</v>
      </c>
      <c r="C50">
        <v>1987.3929000000001</v>
      </c>
      <c r="D50" t="s">
        <v>974</v>
      </c>
      <c r="E50">
        <v>2365.6552999999999</v>
      </c>
      <c r="F50">
        <v>1</v>
      </c>
      <c r="G50">
        <v>1.339553117752075</v>
      </c>
    </row>
    <row r="51" spans="1:7" x14ac:dyDescent="0.25">
      <c r="A51">
        <v>49</v>
      </c>
      <c r="B51" t="s">
        <v>975</v>
      </c>
      <c r="C51">
        <v>2269.3319000000001</v>
      </c>
      <c r="D51" t="s">
        <v>976</v>
      </c>
      <c r="E51">
        <v>2752.2856000000002</v>
      </c>
      <c r="F51">
        <v>1</v>
      </c>
      <c r="G51">
        <v>1.4119970798492429</v>
      </c>
    </row>
    <row r="52" spans="1:7" x14ac:dyDescent="0.25">
      <c r="A52">
        <v>50</v>
      </c>
      <c r="B52" t="s">
        <v>977</v>
      </c>
      <c r="C52">
        <v>1849.7107000000001</v>
      </c>
      <c r="D52" t="s">
        <v>978</v>
      </c>
      <c r="E52">
        <v>2172.3582999999999</v>
      </c>
      <c r="F52">
        <v>1</v>
      </c>
      <c r="G52">
        <v>1.430000782012939</v>
      </c>
    </row>
    <row r="53" spans="1:7" x14ac:dyDescent="0.25">
      <c r="A53">
        <v>51</v>
      </c>
      <c r="B53" t="s">
        <v>979</v>
      </c>
      <c r="C53">
        <v>2085.6848</v>
      </c>
      <c r="D53" t="s">
        <v>980</v>
      </c>
      <c r="E53">
        <v>2510.3243000000002</v>
      </c>
      <c r="F53">
        <v>1</v>
      </c>
      <c r="G53">
        <v>1.3699989318847661</v>
      </c>
    </row>
    <row r="54" spans="1:7" x14ac:dyDescent="0.25">
      <c r="A54">
        <v>52</v>
      </c>
      <c r="B54" t="s">
        <v>981</v>
      </c>
      <c r="C54">
        <v>1641.0359000000001</v>
      </c>
      <c r="D54" t="s">
        <v>982</v>
      </c>
      <c r="E54">
        <v>2000.5109</v>
      </c>
      <c r="F54">
        <v>1</v>
      </c>
      <c r="G54">
        <v>1.41313624382019</v>
      </c>
    </row>
    <row r="55" spans="1:7" x14ac:dyDescent="0.25">
      <c r="A55">
        <v>53</v>
      </c>
      <c r="B55" t="s">
        <v>983</v>
      </c>
      <c r="C55">
        <v>2053.6610000000001</v>
      </c>
      <c r="D55" t="s">
        <v>984</v>
      </c>
      <c r="E55">
        <v>2358.7786999999998</v>
      </c>
      <c r="F55">
        <v>1</v>
      </c>
      <c r="G55">
        <v>1.2620007991790769</v>
      </c>
    </row>
    <row r="56" spans="1:7" x14ac:dyDescent="0.25">
      <c r="A56">
        <v>54</v>
      </c>
      <c r="B56" t="s">
        <v>985</v>
      </c>
      <c r="C56">
        <v>2164.7318</v>
      </c>
      <c r="D56" t="s">
        <v>986</v>
      </c>
      <c r="E56">
        <v>2586.4159</v>
      </c>
      <c r="F56">
        <v>1</v>
      </c>
      <c r="G56">
        <v>1.44386887550354</v>
      </c>
    </row>
    <row r="57" spans="1:7" x14ac:dyDescent="0.25">
      <c r="A57">
        <v>55</v>
      </c>
      <c r="B57" t="s">
        <v>987</v>
      </c>
      <c r="C57">
        <v>1653.4259999999999</v>
      </c>
      <c r="D57" t="s">
        <v>988</v>
      </c>
      <c r="E57">
        <v>2052.4000999999998</v>
      </c>
      <c r="F57">
        <v>1</v>
      </c>
      <c r="G57">
        <v>1.297573566436768</v>
      </c>
    </row>
    <row r="58" spans="1:7" x14ac:dyDescent="0.25">
      <c r="A58">
        <v>56</v>
      </c>
      <c r="B58" t="s">
        <v>989</v>
      </c>
      <c r="C58">
        <v>2346.7204999999999</v>
      </c>
      <c r="D58" t="s">
        <v>990</v>
      </c>
      <c r="E58">
        <v>2737.3816999999999</v>
      </c>
      <c r="F58">
        <v>1</v>
      </c>
      <c r="G58">
        <v>1.5080006122589109</v>
      </c>
    </row>
    <row r="59" spans="1:7" x14ac:dyDescent="0.25">
      <c r="A59">
        <v>57</v>
      </c>
      <c r="B59" t="s">
        <v>991</v>
      </c>
      <c r="C59">
        <v>1393.7402999999999</v>
      </c>
      <c r="D59" t="s">
        <v>992</v>
      </c>
      <c r="E59">
        <v>1661.0334</v>
      </c>
      <c r="F59">
        <v>1</v>
      </c>
      <c r="G59">
        <v>1.315999507904053</v>
      </c>
    </row>
    <row r="60" spans="1:7" x14ac:dyDescent="0.25">
      <c r="A60">
        <v>58</v>
      </c>
      <c r="B60" t="s">
        <v>993</v>
      </c>
      <c r="C60">
        <v>1657.2292</v>
      </c>
      <c r="D60" t="s">
        <v>994</v>
      </c>
      <c r="E60">
        <v>1876.5277000000001</v>
      </c>
      <c r="F60">
        <v>1</v>
      </c>
      <c r="G60">
        <v>1.4409999847412109</v>
      </c>
    </row>
    <row r="61" spans="1:7" x14ac:dyDescent="0.25">
      <c r="A61">
        <v>59</v>
      </c>
      <c r="B61" t="s">
        <v>995</v>
      </c>
      <c r="C61">
        <v>1904.5959</v>
      </c>
      <c r="D61" t="s">
        <v>996</v>
      </c>
      <c r="E61">
        <v>2201.8881999999999</v>
      </c>
      <c r="F61">
        <v>1</v>
      </c>
      <c r="G61">
        <v>1.387726783752441</v>
      </c>
    </row>
    <row r="62" spans="1:7" x14ac:dyDescent="0.25">
      <c r="A62">
        <v>60</v>
      </c>
      <c r="B62" t="s">
        <v>997</v>
      </c>
      <c r="C62">
        <v>1500.1635000000001</v>
      </c>
      <c r="D62" t="s">
        <v>998</v>
      </c>
      <c r="E62">
        <v>1682.9043999999999</v>
      </c>
      <c r="F62">
        <v>1</v>
      </c>
      <c r="G62">
        <v>1.4129984378814699</v>
      </c>
    </row>
    <row r="63" spans="1:7" x14ac:dyDescent="0.25">
      <c r="A63">
        <v>61</v>
      </c>
      <c r="B63" t="s">
        <v>999</v>
      </c>
      <c r="C63">
        <v>2060.8822</v>
      </c>
      <c r="D63" t="s">
        <v>1499</v>
      </c>
      <c r="E63">
        <v>2405.1713</v>
      </c>
      <c r="F63">
        <v>1</v>
      </c>
      <c r="G63">
        <v>1.489001512527466</v>
      </c>
    </row>
    <row r="64" spans="1:7" x14ac:dyDescent="0.25">
      <c r="A64">
        <v>62</v>
      </c>
      <c r="B64" t="s">
        <v>1001</v>
      </c>
      <c r="C64">
        <v>1676.7950000000001</v>
      </c>
      <c r="D64" t="s">
        <v>1002</v>
      </c>
      <c r="E64">
        <v>2089.9904000000001</v>
      </c>
      <c r="F64">
        <v>1</v>
      </c>
      <c r="G64">
        <v>1.3307886123657231</v>
      </c>
    </row>
    <row r="65" spans="1:7" x14ac:dyDescent="0.25">
      <c r="A65">
        <v>63</v>
      </c>
      <c r="B65" t="s">
        <v>1003</v>
      </c>
      <c r="C65">
        <v>2103.5949000000001</v>
      </c>
      <c r="D65" t="s">
        <v>1004</v>
      </c>
      <c r="E65">
        <v>2547.6248000000001</v>
      </c>
      <c r="F65">
        <v>1</v>
      </c>
      <c r="G65">
        <v>1.431135892868042</v>
      </c>
    </row>
    <row r="66" spans="1:7" x14ac:dyDescent="0.25">
      <c r="A66">
        <v>64</v>
      </c>
      <c r="B66" t="s">
        <v>1005</v>
      </c>
      <c r="C66">
        <v>2016.4377999999999</v>
      </c>
      <c r="D66" t="s">
        <v>1006</v>
      </c>
      <c r="E66">
        <v>2272.4171999999999</v>
      </c>
      <c r="F66">
        <v>1</v>
      </c>
      <c r="G66">
        <v>1.413000822067261</v>
      </c>
    </row>
    <row r="67" spans="1:7" x14ac:dyDescent="0.25">
      <c r="A67">
        <v>65</v>
      </c>
      <c r="B67" t="s">
        <v>1007</v>
      </c>
      <c r="C67">
        <v>2020.1205</v>
      </c>
      <c r="D67" t="s">
        <v>1008</v>
      </c>
      <c r="E67">
        <v>2442.0895</v>
      </c>
      <c r="F67">
        <v>1</v>
      </c>
      <c r="G67">
        <v>1.3606488704681401</v>
      </c>
    </row>
    <row r="68" spans="1:7" x14ac:dyDescent="0.25">
      <c r="A68">
        <v>66</v>
      </c>
      <c r="B68" t="s">
        <v>1009</v>
      </c>
      <c r="C68">
        <v>2076.7136</v>
      </c>
      <c r="D68" t="s">
        <v>1500</v>
      </c>
      <c r="E68">
        <v>2451.0360000000001</v>
      </c>
      <c r="F68">
        <v>1</v>
      </c>
      <c r="G68">
        <v>1.2885210514068599</v>
      </c>
    </row>
    <row r="69" spans="1:7" x14ac:dyDescent="0.25">
      <c r="A69">
        <v>67</v>
      </c>
      <c r="B69" t="s">
        <v>1011</v>
      </c>
      <c r="C69">
        <v>1926.4534000000001</v>
      </c>
      <c r="D69" t="s">
        <v>1012</v>
      </c>
      <c r="E69">
        <v>2527.2298000000001</v>
      </c>
      <c r="F69">
        <v>1</v>
      </c>
      <c r="G69">
        <v>1.4279975891113279</v>
      </c>
    </row>
    <row r="70" spans="1:7" x14ac:dyDescent="0.25">
      <c r="A70">
        <v>68</v>
      </c>
      <c r="B70" t="s">
        <v>1013</v>
      </c>
      <c r="C70">
        <v>2446.4214999999999</v>
      </c>
      <c r="D70" t="s">
        <v>1014</v>
      </c>
      <c r="E70">
        <v>2871.9177</v>
      </c>
      <c r="F70">
        <v>1</v>
      </c>
      <c r="G70">
        <v>1.2626733779907231</v>
      </c>
    </row>
    <row r="71" spans="1:7" x14ac:dyDescent="0.25">
      <c r="A71">
        <v>69</v>
      </c>
      <c r="B71" t="s">
        <v>1015</v>
      </c>
      <c r="C71">
        <v>2293.3912999999998</v>
      </c>
      <c r="D71" t="s">
        <v>1016</v>
      </c>
      <c r="E71">
        <v>2718.2094999999999</v>
      </c>
      <c r="F71">
        <v>1</v>
      </c>
      <c r="G71">
        <v>1.457188606262207</v>
      </c>
    </row>
    <row r="72" spans="1:7" x14ac:dyDescent="0.25">
      <c r="A72">
        <v>70</v>
      </c>
      <c r="B72" t="s">
        <v>1017</v>
      </c>
      <c r="C72">
        <v>2202.645</v>
      </c>
      <c r="D72" t="s">
        <v>1018</v>
      </c>
      <c r="E72">
        <v>2756.8413999999998</v>
      </c>
      <c r="F72">
        <v>1</v>
      </c>
      <c r="G72">
        <v>1.274578809738159</v>
      </c>
    </row>
    <row r="73" spans="1:7" x14ac:dyDescent="0.25">
      <c r="A73">
        <v>71</v>
      </c>
      <c r="B73" t="s">
        <v>1019</v>
      </c>
      <c r="C73">
        <v>1911.8039000000001</v>
      </c>
      <c r="D73" t="s">
        <v>1173</v>
      </c>
      <c r="E73">
        <v>2524.0929000000001</v>
      </c>
      <c r="F73">
        <v>1</v>
      </c>
      <c r="G73">
        <v>1.4167077541351321</v>
      </c>
    </row>
    <row r="74" spans="1:7" x14ac:dyDescent="0.25">
      <c r="A74">
        <v>72</v>
      </c>
      <c r="B74" t="s">
        <v>1021</v>
      </c>
      <c r="C74">
        <v>1960.5987</v>
      </c>
      <c r="D74" t="s">
        <v>1022</v>
      </c>
      <c r="E74">
        <v>2245.8195000000001</v>
      </c>
      <c r="F74">
        <v>1</v>
      </c>
      <c r="G74">
        <v>1.4350607395172119</v>
      </c>
    </row>
    <row r="75" spans="1:7" x14ac:dyDescent="0.25">
      <c r="A75">
        <v>73</v>
      </c>
      <c r="B75" t="s">
        <v>1023</v>
      </c>
      <c r="C75">
        <v>2418.9105</v>
      </c>
      <c r="D75" t="s">
        <v>1501</v>
      </c>
      <c r="E75">
        <v>2709.6421999999998</v>
      </c>
      <c r="F75">
        <v>1</v>
      </c>
      <c r="G75">
        <v>1.4299883842468259</v>
      </c>
    </row>
    <row r="76" spans="1:7" x14ac:dyDescent="0.25">
      <c r="A76">
        <v>74</v>
      </c>
      <c r="B76" t="s">
        <v>1025</v>
      </c>
      <c r="C76">
        <v>1607.4085</v>
      </c>
      <c r="D76" t="s">
        <v>1026</v>
      </c>
      <c r="E76">
        <v>2029.8552</v>
      </c>
      <c r="F76">
        <v>1</v>
      </c>
      <c r="G76">
        <v>1.4422252178192141</v>
      </c>
    </row>
    <row r="77" spans="1:7" x14ac:dyDescent="0.25">
      <c r="A77">
        <v>75</v>
      </c>
      <c r="B77" t="s">
        <v>1027</v>
      </c>
      <c r="C77">
        <v>2001.1371999999999</v>
      </c>
      <c r="D77" t="s">
        <v>1028</v>
      </c>
      <c r="E77">
        <v>2326.1113999999998</v>
      </c>
      <c r="F77">
        <v>1</v>
      </c>
      <c r="G77">
        <v>1.3359999656677251</v>
      </c>
    </row>
    <row r="78" spans="1:7" x14ac:dyDescent="0.25">
      <c r="A78">
        <v>76</v>
      </c>
      <c r="B78" t="s">
        <v>1029</v>
      </c>
      <c r="C78">
        <v>1783.4855</v>
      </c>
      <c r="D78" t="s">
        <v>1030</v>
      </c>
      <c r="E78">
        <v>2156.8440000000001</v>
      </c>
      <c r="F78">
        <v>1</v>
      </c>
      <c r="G78">
        <v>1.4085178375244141</v>
      </c>
    </row>
    <row r="79" spans="1:7" x14ac:dyDescent="0.25">
      <c r="A79">
        <v>77</v>
      </c>
      <c r="B79" t="s">
        <v>1031</v>
      </c>
      <c r="C79">
        <v>1434.6749</v>
      </c>
      <c r="D79" t="s">
        <v>1032</v>
      </c>
      <c r="E79">
        <v>1691.3447000000001</v>
      </c>
      <c r="F79">
        <v>1</v>
      </c>
      <c r="G79">
        <v>1.301569938659668</v>
      </c>
    </row>
    <row r="80" spans="1:7" x14ac:dyDescent="0.25">
      <c r="A80">
        <v>78</v>
      </c>
      <c r="B80" t="s">
        <v>1033</v>
      </c>
      <c r="C80">
        <v>1563.3711000000001</v>
      </c>
      <c r="D80" t="s">
        <v>1034</v>
      </c>
      <c r="E80">
        <v>1745.7539999999999</v>
      </c>
      <c r="F80">
        <v>1</v>
      </c>
      <c r="G80">
        <v>1.493579149246216</v>
      </c>
    </row>
    <row r="81" spans="1:7" x14ac:dyDescent="0.25">
      <c r="A81">
        <v>79</v>
      </c>
      <c r="B81" t="s">
        <v>1035</v>
      </c>
      <c r="C81">
        <v>2284.9926999999998</v>
      </c>
      <c r="D81" t="s">
        <v>1036</v>
      </c>
      <c r="E81">
        <v>2908.1903000000002</v>
      </c>
      <c r="F81">
        <v>1</v>
      </c>
      <c r="G81">
        <v>1.273000240325928</v>
      </c>
    </row>
    <row r="82" spans="1:7" x14ac:dyDescent="0.25">
      <c r="A82">
        <v>80</v>
      </c>
      <c r="B82" t="s">
        <v>1037</v>
      </c>
      <c r="C82">
        <v>1988.0724</v>
      </c>
      <c r="D82" t="s">
        <v>1038</v>
      </c>
      <c r="E82">
        <v>2197.0886999999998</v>
      </c>
      <c r="F82">
        <v>1</v>
      </c>
      <c r="G82">
        <v>1.477998733520508</v>
      </c>
    </row>
    <row r="83" spans="1:7" x14ac:dyDescent="0.25">
      <c r="A83">
        <v>81</v>
      </c>
      <c r="B83" t="s">
        <v>1039</v>
      </c>
      <c r="C83">
        <v>2030.6594</v>
      </c>
      <c r="D83" t="s">
        <v>1040</v>
      </c>
      <c r="E83">
        <v>2311.3822</v>
      </c>
      <c r="F83">
        <v>1</v>
      </c>
      <c r="G83">
        <v>1.3605742454528811</v>
      </c>
    </row>
    <row r="84" spans="1:7" x14ac:dyDescent="0.25">
      <c r="A84">
        <v>82</v>
      </c>
      <c r="B84" t="s">
        <v>1041</v>
      </c>
      <c r="C84">
        <v>1840.0879</v>
      </c>
      <c r="D84" t="s">
        <v>1042</v>
      </c>
      <c r="E84">
        <v>2316.7017999999998</v>
      </c>
      <c r="F84">
        <v>1</v>
      </c>
      <c r="G84">
        <v>1.396000862121582</v>
      </c>
    </row>
    <row r="85" spans="1:7" x14ac:dyDescent="0.25">
      <c r="A85">
        <v>83</v>
      </c>
      <c r="B85" t="s">
        <v>1043</v>
      </c>
      <c r="C85">
        <v>1502.7116000000001</v>
      </c>
      <c r="D85" t="s">
        <v>1044</v>
      </c>
      <c r="E85">
        <v>1866.4223999999999</v>
      </c>
      <c r="F85">
        <v>1</v>
      </c>
      <c r="G85">
        <v>1.335083961486816</v>
      </c>
    </row>
    <row r="86" spans="1:7" x14ac:dyDescent="0.25">
      <c r="A86">
        <v>84</v>
      </c>
      <c r="B86" t="s">
        <v>1045</v>
      </c>
      <c r="C86">
        <v>1666.1472000000001</v>
      </c>
      <c r="D86" t="s">
        <v>1046</v>
      </c>
      <c r="E86">
        <v>2163.5293999999999</v>
      </c>
      <c r="F86">
        <v>1</v>
      </c>
      <c r="G86">
        <v>1.360852718353271</v>
      </c>
    </row>
    <row r="87" spans="1:7" x14ac:dyDescent="0.25">
      <c r="A87">
        <v>85</v>
      </c>
      <c r="B87" t="s">
        <v>1047</v>
      </c>
      <c r="C87">
        <v>1592.768</v>
      </c>
      <c r="D87" t="s">
        <v>1048</v>
      </c>
      <c r="E87">
        <v>1868.8668</v>
      </c>
      <c r="F87">
        <v>1</v>
      </c>
      <c r="G87">
        <v>1.207217216491699</v>
      </c>
    </row>
    <row r="88" spans="1:7" x14ac:dyDescent="0.25">
      <c r="A88">
        <v>86</v>
      </c>
      <c r="B88" t="s">
        <v>1049</v>
      </c>
      <c r="C88">
        <v>2070.5288999999998</v>
      </c>
      <c r="D88" t="s">
        <v>1050</v>
      </c>
      <c r="E88">
        <v>2378.0663</v>
      </c>
      <c r="F88">
        <v>1</v>
      </c>
      <c r="G88">
        <v>1.4210014343261721</v>
      </c>
    </row>
    <row r="89" spans="1:7" x14ac:dyDescent="0.25">
      <c r="A89">
        <v>87</v>
      </c>
      <c r="B89" t="s">
        <v>1051</v>
      </c>
      <c r="C89">
        <v>1925.8970999999999</v>
      </c>
      <c r="D89" t="s">
        <v>1052</v>
      </c>
      <c r="E89">
        <v>2329.5698000000002</v>
      </c>
      <c r="F89">
        <v>1</v>
      </c>
      <c r="G89">
        <v>1.237095832824707</v>
      </c>
    </row>
    <row r="90" spans="1:7" x14ac:dyDescent="0.25">
      <c r="A90">
        <v>88</v>
      </c>
      <c r="B90" t="s">
        <v>1053</v>
      </c>
      <c r="C90">
        <v>2174.277</v>
      </c>
      <c r="D90" t="s">
        <v>1054</v>
      </c>
      <c r="E90">
        <v>2659.6531</v>
      </c>
      <c r="F90">
        <v>1</v>
      </c>
      <c r="G90">
        <v>1.468558073043823</v>
      </c>
    </row>
    <row r="91" spans="1:7" x14ac:dyDescent="0.25">
      <c r="A91">
        <v>89</v>
      </c>
      <c r="B91" t="s">
        <v>1055</v>
      </c>
      <c r="C91">
        <v>1921.6767</v>
      </c>
      <c r="D91" t="s">
        <v>1056</v>
      </c>
      <c r="E91">
        <v>2258.6534999999999</v>
      </c>
      <c r="F91">
        <v>1</v>
      </c>
      <c r="G91">
        <v>1.379001379013062</v>
      </c>
    </row>
    <row r="92" spans="1:7" x14ac:dyDescent="0.25">
      <c r="A92">
        <v>90</v>
      </c>
      <c r="B92" t="s">
        <v>1057</v>
      </c>
      <c r="C92">
        <v>1522.3068000000001</v>
      </c>
      <c r="D92" t="s">
        <v>1058</v>
      </c>
      <c r="E92">
        <v>1989.8561</v>
      </c>
      <c r="F92">
        <v>1</v>
      </c>
      <c r="G92">
        <v>1.298001766204834</v>
      </c>
    </row>
    <row r="93" spans="1:7" x14ac:dyDescent="0.25">
      <c r="A93">
        <v>91</v>
      </c>
      <c r="B93" t="s">
        <v>1059</v>
      </c>
      <c r="C93">
        <v>1667.7800999999999</v>
      </c>
      <c r="D93" t="s">
        <v>1060</v>
      </c>
      <c r="E93">
        <v>2179.4254999999998</v>
      </c>
      <c r="F93">
        <v>1</v>
      </c>
      <c r="G93">
        <v>1.341998815536499</v>
      </c>
    </row>
    <row r="94" spans="1:7" x14ac:dyDescent="0.25">
      <c r="A94">
        <v>92</v>
      </c>
      <c r="B94" t="s">
        <v>1061</v>
      </c>
      <c r="C94">
        <v>1654.2467999999999</v>
      </c>
      <c r="D94" t="s">
        <v>1062</v>
      </c>
      <c r="E94">
        <v>1783.7624000000001</v>
      </c>
      <c r="F94">
        <v>1</v>
      </c>
      <c r="G94">
        <v>1.4301490783691411</v>
      </c>
    </row>
    <row r="95" spans="1:7" x14ac:dyDescent="0.25">
      <c r="A95">
        <v>93</v>
      </c>
      <c r="B95" t="s">
        <v>1063</v>
      </c>
      <c r="C95">
        <v>1566.9848</v>
      </c>
      <c r="D95" t="s">
        <v>1064</v>
      </c>
      <c r="E95">
        <v>1891.8034</v>
      </c>
      <c r="F95">
        <v>1</v>
      </c>
      <c r="G95">
        <v>1.356998205184937</v>
      </c>
    </row>
    <row r="96" spans="1:7" x14ac:dyDescent="0.25">
      <c r="A96">
        <v>94</v>
      </c>
      <c r="B96" t="s">
        <v>1065</v>
      </c>
      <c r="C96">
        <v>2311.0637000000002</v>
      </c>
      <c r="D96" t="s">
        <v>1066</v>
      </c>
      <c r="E96">
        <v>2776.2539999999999</v>
      </c>
      <c r="F96">
        <v>1</v>
      </c>
      <c r="G96">
        <v>1.292999744415283</v>
      </c>
    </row>
    <row r="97" spans="1:7" x14ac:dyDescent="0.25">
      <c r="A97">
        <v>95</v>
      </c>
      <c r="B97" t="s">
        <v>1067</v>
      </c>
      <c r="C97">
        <v>1888.1305</v>
      </c>
      <c r="D97" t="s">
        <v>1068</v>
      </c>
      <c r="E97">
        <v>2241.9063000000001</v>
      </c>
      <c r="F97">
        <v>1</v>
      </c>
      <c r="G97">
        <v>1.359569787979126</v>
      </c>
    </row>
    <row r="98" spans="1:7" x14ac:dyDescent="0.25">
      <c r="A98">
        <v>96</v>
      </c>
      <c r="B98" t="s">
        <v>1069</v>
      </c>
      <c r="C98">
        <v>2443.7606000000001</v>
      </c>
      <c r="D98" t="s">
        <v>1070</v>
      </c>
      <c r="E98">
        <v>2707.1322</v>
      </c>
      <c r="F98">
        <v>1</v>
      </c>
      <c r="G98">
        <v>1.2309999465942381</v>
      </c>
    </row>
    <row r="99" spans="1:7" x14ac:dyDescent="0.25">
      <c r="A99">
        <v>97</v>
      </c>
      <c r="B99" t="s">
        <v>1071</v>
      </c>
      <c r="C99">
        <v>2108.2195000000002</v>
      </c>
      <c r="D99" t="s">
        <v>1072</v>
      </c>
      <c r="E99">
        <v>2476.1377000000002</v>
      </c>
      <c r="F99">
        <v>1</v>
      </c>
      <c r="G99">
        <v>1.2919995784759519</v>
      </c>
    </row>
    <row r="100" spans="1:7" x14ac:dyDescent="0.25">
      <c r="A100">
        <v>98</v>
      </c>
      <c r="B100" t="s">
        <v>1073</v>
      </c>
      <c r="C100">
        <v>1668.4512</v>
      </c>
      <c r="D100" t="s">
        <v>1074</v>
      </c>
      <c r="E100">
        <v>2261.2912000000001</v>
      </c>
      <c r="F100">
        <v>1</v>
      </c>
      <c r="G100">
        <v>1.3451194763183589</v>
      </c>
    </row>
    <row r="101" spans="1:7" x14ac:dyDescent="0.25">
      <c r="A101">
        <v>99</v>
      </c>
      <c r="B101" t="s">
        <v>1075</v>
      </c>
      <c r="C101">
        <v>2324.1115</v>
      </c>
      <c r="D101" t="s">
        <v>1076</v>
      </c>
      <c r="E101">
        <v>2866.2763</v>
      </c>
      <c r="F101">
        <v>1</v>
      </c>
      <c r="G101">
        <v>1.362115621566772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1FEB-618B-4590-99C4-B0044D7BB9E9}">
  <dimension ref="A1:G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21.5703125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877</v>
      </c>
      <c r="C2">
        <v>2476.8757000000001</v>
      </c>
      <c r="D2" t="s">
        <v>878</v>
      </c>
      <c r="E2">
        <v>3002.3942000000002</v>
      </c>
      <c r="F2">
        <v>1</v>
      </c>
      <c r="G2">
        <v>4.5166015625E-3</v>
      </c>
    </row>
    <row r="3" spans="1:7" x14ac:dyDescent="0.25">
      <c r="A3">
        <v>1</v>
      </c>
      <c r="B3" t="s">
        <v>879</v>
      </c>
      <c r="C3">
        <v>1413.1054999999999</v>
      </c>
      <c r="D3" t="s">
        <v>880</v>
      </c>
      <c r="E3">
        <v>1701.4365</v>
      </c>
      <c r="F3">
        <v>1</v>
      </c>
      <c r="G3">
        <v>2.9993057250976558E-3</v>
      </c>
    </row>
    <row r="4" spans="1:7" x14ac:dyDescent="0.25">
      <c r="A4">
        <v>2</v>
      </c>
      <c r="B4" t="s">
        <v>881</v>
      </c>
      <c r="C4">
        <v>1869.4059999999999</v>
      </c>
      <c r="D4" t="s">
        <v>882</v>
      </c>
      <c r="E4">
        <v>2096.0003999999999</v>
      </c>
      <c r="F4">
        <v>1</v>
      </c>
      <c r="G4">
        <v>4.5170783996582031E-3</v>
      </c>
    </row>
    <row r="5" spans="1:7" x14ac:dyDescent="0.25">
      <c r="A5">
        <v>3</v>
      </c>
      <c r="B5" t="s">
        <v>883</v>
      </c>
      <c r="C5">
        <v>1765.2573</v>
      </c>
      <c r="D5" t="s">
        <v>884</v>
      </c>
      <c r="E5">
        <v>2153.5084999999999</v>
      </c>
      <c r="F5">
        <v>1</v>
      </c>
      <c r="G5">
        <v>2.998113632202148E-3</v>
      </c>
    </row>
    <row r="6" spans="1:7" x14ac:dyDescent="0.25">
      <c r="A6">
        <v>4</v>
      </c>
      <c r="B6" t="s">
        <v>885</v>
      </c>
      <c r="C6">
        <v>1592.6125</v>
      </c>
      <c r="D6" t="s">
        <v>886</v>
      </c>
      <c r="E6">
        <v>1856.9512</v>
      </c>
      <c r="F6">
        <v>1</v>
      </c>
      <c r="G6">
        <v>4.0001869201660156E-3</v>
      </c>
    </row>
    <row r="7" spans="1:7" x14ac:dyDescent="0.25">
      <c r="A7">
        <v>5</v>
      </c>
      <c r="B7" t="s">
        <v>887</v>
      </c>
      <c r="C7">
        <v>1875.9214999999999</v>
      </c>
      <c r="D7" t="s">
        <v>888</v>
      </c>
      <c r="E7">
        <v>2335.2800000000002</v>
      </c>
      <c r="F7">
        <v>1</v>
      </c>
      <c r="G7">
        <v>3.5159587860107422E-3</v>
      </c>
    </row>
    <row r="8" spans="1:7" x14ac:dyDescent="0.25">
      <c r="A8">
        <v>6</v>
      </c>
      <c r="B8" t="s">
        <v>889</v>
      </c>
      <c r="C8">
        <v>2317.8159999999998</v>
      </c>
      <c r="D8" t="s">
        <v>890</v>
      </c>
      <c r="E8">
        <v>2562.8157000000001</v>
      </c>
      <c r="F8">
        <v>1</v>
      </c>
      <c r="G8">
        <v>3.9980411529541024E-3</v>
      </c>
    </row>
    <row r="9" spans="1:7" x14ac:dyDescent="0.25">
      <c r="A9">
        <v>7</v>
      </c>
      <c r="B9" t="s">
        <v>891</v>
      </c>
      <c r="C9">
        <v>1779.8562999999999</v>
      </c>
      <c r="D9" t="s">
        <v>892</v>
      </c>
      <c r="E9">
        <v>2124.1790000000001</v>
      </c>
      <c r="F9">
        <v>1</v>
      </c>
      <c r="G9">
        <v>3.9620399475097656E-3</v>
      </c>
    </row>
    <row r="10" spans="1:7" x14ac:dyDescent="0.25">
      <c r="A10">
        <v>8</v>
      </c>
      <c r="B10" t="s">
        <v>893</v>
      </c>
      <c r="C10">
        <v>2055.0891000000001</v>
      </c>
      <c r="D10" t="s">
        <v>894</v>
      </c>
      <c r="E10">
        <v>2391.9571999999998</v>
      </c>
      <c r="F10">
        <v>1</v>
      </c>
      <c r="G10">
        <v>2.9966831207275391E-3</v>
      </c>
    </row>
    <row r="11" spans="1:7" x14ac:dyDescent="0.25">
      <c r="A11">
        <v>9</v>
      </c>
      <c r="B11" t="s">
        <v>895</v>
      </c>
      <c r="C11">
        <v>2183.8359999999998</v>
      </c>
      <c r="D11" t="s">
        <v>896</v>
      </c>
      <c r="E11">
        <v>2717.9829</v>
      </c>
      <c r="F11">
        <v>1</v>
      </c>
      <c r="G11">
        <v>4.0109157562255859E-3</v>
      </c>
    </row>
    <row r="12" spans="1:7" x14ac:dyDescent="0.25">
      <c r="A12">
        <v>10</v>
      </c>
      <c r="B12" t="s">
        <v>897</v>
      </c>
      <c r="C12">
        <v>2461.6711</v>
      </c>
      <c r="D12" t="s">
        <v>898</v>
      </c>
      <c r="E12">
        <v>2993.1792</v>
      </c>
      <c r="F12">
        <v>1</v>
      </c>
      <c r="G12">
        <v>4.0037631988525391E-3</v>
      </c>
    </row>
    <row r="13" spans="1:7" x14ac:dyDescent="0.25">
      <c r="A13">
        <v>11</v>
      </c>
      <c r="B13" t="s">
        <v>899</v>
      </c>
      <c r="C13">
        <v>1670.4249</v>
      </c>
      <c r="D13" t="s">
        <v>900</v>
      </c>
      <c r="E13">
        <v>1879.7507000000001</v>
      </c>
      <c r="F13">
        <v>1</v>
      </c>
      <c r="G13">
        <v>3.9956569671630859E-3</v>
      </c>
    </row>
    <row r="14" spans="1:7" x14ac:dyDescent="0.25">
      <c r="A14">
        <v>12</v>
      </c>
      <c r="B14" t="s">
        <v>901</v>
      </c>
      <c r="C14">
        <v>1973.6126999999999</v>
      </c>
      <c r="D14" t="s">
        <v>902</v>
      </c>
      <c r="E14">
        <v>2405.2080000000001</v>
      </c>
      <c r="F14">
        <v>1</v>
      </c>
      <c r="G14">
        <v>2.9997825622558589E-3</v>
      </c>
    </row>
    <row r="15" spans="1:7" x14ac:dyDescent="0.25">
      <c r="A15">
        <v>13</v>
      </c>
      <c r="B15" t="s">
        <v>903</v>
      </c>
      <c r="C15">
        <v>1786.0399</v>
      </c>
      <c r="D15" t="s">
        <v>904</v>
      </c>
      <c r="E15">
        <v>2067.9983999999999</v>
      </c>
      <c r="F15">
        <v>1</v>
      </c>
      <c r="G15">
        <v>4.0001869201660156E-3</v>
      </c>
    </row>
    <row r="16" spans="1:7" x14ac:dyDescent="0.25">
      <c r="A16">
        <v>14</v>
      </c>
      <c r="B16" t="s">
        <v>905</v>
      </c>
      <c r="C16">
        <v>1731.0119</v>
      </c>
      <c r="D16" t="s">
        <v>906</v>
      </c>
      <c r="E16">
        <v>1947.5975000000001</v>
      </c>
      <c r="F16">
        <v>1</v>
      </c>
      <c r="G16">
        <v>4.0080547332763672E-3</v>
      </c>
    </row>
    <row r="17" spans="1:7" x14ac:dyDescent="0.25">
      <c r="A17">
        <v>15</v>
      </c>
      <c r="B17" t="s">
        <v>907</v>
      </c>
      <c r="C17">
        <v>2056.7336</v>
      </c>
      <c r="D17" t="s">
        <v>908</v>
      </c>
      <c r="E17">
        <v>2595.5990000000002</v>
      </c>
      <c r="F17">
        <v>1</v>
      </c>
      <c r="G17">
        <v>3.0000209808349609E-3</v>
      </c>
    </row>
    <row r="18" spans="1:7" x14ac:dyDescent="0.25">
      <c r="A18">
        <v>16</v>
      </c>
      <c r="B18" t="s">
        <v>909</v>
      </c>
      <c r="C18">
        <v>1820.3479</v>
      </c>
      <c r="D18" t="s">
        <v>910</v>
      </c>
      <c r="E18">
        <v>2332.8485999999998</v>
      </c>
      <c r="F18">
        <v>1</v>
      </c>
      <c r="G18">
        <v>3.9997100830078116E-3</v>
      </c>
    </row>
    <row r="19" spans="1:7" x14ac:dyDescent="0.25">
      <c r="A19">
        <v>17</v>
      </c>
      <c r="B19" t="s">
        <v>911</v>
      </c>
      <c r="C19">
        <v>1538.5327</v>
      </c>
      <c r="D19" t="s">
        <v>912</v>
      </c>
      <c r="E19">
        <v>1914.8680999999999</v>
      </c>
      <c r="F19">
        <v>1</v>
      </c>
      <c r="G19">
        <v>4.0001869201660156E-3</v>
      </c>
    </row>
    <row r="20" spans="1:7" x14ac:dyDescent="0.25">
      <c r="A20">
        <v>18</v>
      </c>
      <c r="B20" t="s">
        <v>913</v>
      </c>
      <c r="C20">
        <v>1603.9368999999999</v>
      </c>
      <c r="D20" t="s">
        <v>914</v>
      </c>
      <c r="E20">
        <v>1960.4453000000001</v>
      </c>
      <c r="F20">
        <v>1</v>
      </c>
      <c r="G20">
        <v>3.0002593994140621E-3</v>
      </c>
    </row>
    <row r="21" spans="1:7" x14ac:dyDescent="0.25">
      <c r="A21">
        <v>19</v>
      </c>
      <c r="B21" t="s">
        <v>915</v>
      </c>
      <c r="C21">
        <v>2002.1286</v>
      </c>
      <c r="D21" t="s">
        <v>916</v>
      </c>
      <c r="E21">
        <v>2369.7779999999998</v>
      </c>
      <c r="F21">
        <v>1</v>
      </c>
      <c r="G21">
        <v>3.9999485015869141E-3</v>
      </c>
    </row>
    <row r="22" spans="1:7" x14ac:dyDescent="0.25">
      <c r="A22">
        <v>20</v>
      </c>
      <c r="B22" t="s">
        <v>917</v>
      </c>
      <c r="C22">
        <v>1685.6155000000001</v>
      </c>
      <c r="D22" t="s">
        <v>918</v>
      </c>
      <c r="E22">
        <v>2130.3483999999999</v>
      </c>
      <c r="F22">
        <v>1</v>
      </c>
      <c r="G22">
        <v>3.9997100830078116E-3</v>
      </c>
    </row>
    <row r="23" spans="1:7" x14ac:dyDescent="0.25">
      <c r="A23">
        <v>21</v>
      </c>
      <c r="B23" t="s">
        <v>919</v>
      </c>
      <c r="C23">
        <v>1416.8597</v>
      </c>
      <c r="D23" t="s">
        <v>920</v>
      </c>
      <c r="E23">
        <v>1620.7371000000001</v>
      </c>
      <c r="F23">
        <v>1</v>
      </c>
      <c r="G23">
        <v>3.0000209808349609E-3</v>
      </c>
    </row>
    <row r="24" spans="1:7" x14ac:dyDescent="0.25">
      <c r="A24">
        <v>22</v>
      </c>
      <c r="B24" t="s">
        <v>921</v>
      </c>
      <c r="C24">
        <v>2007.8637000000001</v>
      </c>
      <c r="D24" t="s">
        <v>922</v>
      </c>
      <c r="E24">
        <v>2378.9132</v>
      </c>
      <c r="F24">
        <v>1</v>
      </c>
      <c r="G24">
        <v>3.9999485015869141E-3</v>
      </c>
    </row>
    <row r="25" spans="1:7" x14ac:dyDescent="0.25">
      <c r="A25">
        <v>23</v>
      </c>
      <c r="B25" t="s">
        <v>923</v>
      </c>
      <c r="C25">
        <v>1932.0362</v>
      </c>
      <c r="D25" t="s">
        <v>924</v>
      </c>
      <c r="E25">
        <v>2232.8897000000002</v>
      </c>
      <c r="F25">
        <v>1</v>
      </c>
      <c r="G25">
        <v>4.0261745452880859E-3</v>
      </c>
    </row>
    <row r="26" spans="1:7" x14ac:dyDescent="0.25">
      <c r="A26">
        <v>24</v>
      </c>
      <c r="B26" t="s">
        <v>925</v>
      </c>
      <c r="C26">
        <v>1764.2035000000001</v>
      </c>
      <c r="D26" t="s">
        <v>926</v>
      </c>
      <c r="E26">
        <v>2152.9960999999998</v>
      </c>
      <c r="F26">
        <v>1</v>
      </c>
      <c r="G26">
        <v>2.9845237731933589E-3</v>
      </c>
    </row>
    <row r="27" spans="1:7" x14ac:dyDescent="0.25">
      <c r="A27">
        <v>25</v>
      </c>
      <c r="B27" t="s">
        <v>927</v>
      </c>
      <c r="C27">
        <v>1552.9212</v>
      </c>
      <c r="D27" t="s">
        <v>928</v>
      </c>
      <c r="E27">
        <v>1903.1333999999999</v>
      </c>
      <c r="F27">
        <v>1</v>
      </c>
      <c r="G27">
        <v>3.997802734375E-3</v>
      </c>
    </row>
    <row r="28" spans="1:7" x14ac:dyDescent="0.25">
      <c r="A28">
        <v>26</v>
      </c>
      <c r="B28" t="s">
        <v>929</v>
      </c>
      <c r="C28">
        <v>1951.9867999999999</v>
      </c>
      <c r="D28" t="s">
        <v>930</v>
      </c>
      <c r="E28">
        <v>2177.0929999999998</v>
      </c>
      <c r="F28">
        <v>1</v>
      </c>
      <c r="G28">
        <v>4.0004253387451172E-3</v>
      </c>
    </row>
    <row r="29" spans="1:7" x14ac:dyDescent="0.25">
      <c r="A29">
        <v>27</v>
      </c>
      <c r="B29" t="s">
        <v>931</v>
      </c>
      <c r="C29">
        <v>2542.1068</v>
      </c>
      <c r="D29" t="s">
        <v>932</v>
      </c>
      <c r="E29">
        <v>2894.7354</v>
      </c>
      <c r="F29">
        <v>1</v>
      </c>
      <c r="G29">
        <v>4.0006637573242188E-3</v>
      </c>
    </row>
    <row r="30" spans="1:7" x14ac:dyDescent="0.25">
      <c r="A30">
        <v>28</v>
      </c>
      <c r="B30" t="s">
        <v>933</v>
      </c>
      <c r="C30">
        <v>2186.3633</v>
      </c>
      <c r="D30" t="s">
        <v>934</v>
      </c>
      <c r="E30">
        <v>2566.0942</v>
      </c>
      <c r="F30">
        <v>1</v>
      </c>
      <c r="G30">
        <v>2.9993057250976558E-3</v>
      </c>
    </row>
    <row r="31" spans="1:7" x14ac:dyDescent="0.25">
      <c r="A31">
        <v>29</v>
      </c>
      <c r="B31" t="s">
        <v>935</v>
      </c>
      <c r="C31">
        <v>1946.9268999999999</v>
      </c>
      <c r="D31" t="s">
        <v>936</v>
      </c>
      <c r="E31">
        <v>2381.0886999999998</v>
      </c>
      <c r="F31">
        <v>1</v>
      </c>
      <c r="G31">
        <v>3.9999485015869141E-3</v>
      </c>
    </row>
    <row r="32" spans="1:7" x14ac:dyDescent="0.25">
      <c r="A32">
        <v>30</v>
      </c>
      <c r="B32" t="s">
        <v>937</v>
      </c>
      <c r="C32">
        <v>1845.1597999999999</v>
      </c>
      <c r="D32" t="s">
        <v>938</v>
      </c>
      <c r="E32">
        <v>2366.6075999999998</v>
      </c>
      <c r="F32">
        <v>1</v>
      </c>
      <c r="G32">
        <v>4.0006637573242188E-3</v>
      </c>
    </row>
    <row r="33" spans="1:7" x14ac:dyDescent="0.25">
      <c r="A33">
        <v>31</v>
      </c>
      <c r="B33" t="s">
        <v>939</v>
      </c>
      <c r="C33">
        <v>1709.2061000000001</v>
      </c>
      <c r="D33" t="s">
        <v>940</v>
      </c>
      <c r="E33">
        <v>1972.2556999999999</v>
      </c>
      <c r="F33">
        <v>1</v>
      </c>
      <c r="G33">
        <v>2.9995441436767578E-3</v>
      </c>
    </row>
    <row r="34" spans="1:7" x14ac:dyDescent="0.25">
      <c r="A34">
        <v>32</v>
      </c>
      <c r="B34" t="s">
        <v>941</v>
      </c>
      <c r="C34">
        <v>1694.3308</v>
      </c>
      <c r="D34" t="s">
        <v>942</v>
      </c>
      <c r="E34">
        <v>2072.3818000000001</v>
      </c>
      <c r="F34">
        <v>1</v>
      </c>
      <c r="G34">
        <v>4.0445327758789063E-3</v>
      </c>
    </row>
    <row r="35" spans="1:7" x14ac:dyDescent="0.25">
      <c r="A35">
        <v>33</v>
      </c>
      <c r="B35" t="s">
        <v>943</v>
      </c>
      <c r="C35">
        <v>1853.8345999999999</v>
      </c>
      <c r="D35" t="s">
        <v>944</v>
      </c>
      <c r="E35">
        <v>2188.1819999999998</v>
      </c>
      <c r="F35">
        <v>1</v>
      </c>
      <c r="G35">
        <v>3.9992332458496094E-3</v>
      </c>
    </row>
    <row r="36" spans="1:7" x14ac:dyDescent="0.25">
      <c r="A36">
        <v>34</v>
      </c>
      <c r="B36" t="s">
        <v>945</v>
      </c>
      <c r="C36">
        <v>1587.9069999999999</v>
      </c>
      <c r="D36" t="s">
        <v>946</v>
      </c>
      <c r="E36">
        <v>1970.7280000000001</v>
      </c>
      <c r="F36">
        <v>1</v>
      </c>
      <c r="G36">
        <v>2.9993057250976558E-3</v>
      </c>
    </row>
    <row r="37" spans="1:7" x14ac:dyDescent="0.25">
      <c r="A37">
        <v>35</v>
      </c>
      <c r="B37" t="s">
        <v>947</v>
      </c>
      <c r="C37">
        <v>1762.8243</v>
      </c>
      <c r="D37" t="s">
        <v>948</v>
      </c>
      <c r="E37">
        <v>2186.6172999999999</v>
      </c>
      <c r="F37">
        <v>1</v>
      </c>
      <c r="G37">
        <v>4.0280818939208976E-3</v>
      </c>
    </row>
    <row r="38" spans="1:7" x14ac:dyDescent="0.25">
      <c r="A38">
        <v>36</v>
      </c>
      <c r="B38" t="s">
        <v>949</v>
      </c>
      <c r="C38">
        <v>2206.2365</v>
      </c>
      <c r="D38" t="s">
        <v>950</v>
      </c>
      <c r="E38">
        <v>2563.4839999999999</v>
      </c>
      <c r="F38">
        <v>1</v>
      </c>
      <c r="G38">
        <v>4.0013790130615226E-3</v>
      </c>
    </row>
    <row r="39" spans="1:7" x14ac:dyDescent="0.25">
      <c r="A39">
        <v>37</v>
      </c>
      <c r="B39" t="s">
        <v>951</v>
      </c>
      <c r="C39">
        <v>1579.6904999999999</v>
      </c>
      <c r="D39" t="s">
        <v>952</v>
      </c>
      <c r="E39">
        <v>1822.2816</v>
      </c>
      <c r="F39">
        <v>1</v>
      </c>
      <c r="G39">
        <v>2.998590469360352E-3</v>
      </c>
    </row>
    <row r="40" spans="1:7" x14ac:dyDescent="0.25">
      <c r="A40">
        <v>38</v>
      </c>
      <c r="B40" t="s">
        <v>953</v>
      </c>
      <c r="C40">
        <v>1650.3539000000001</v>
      </c>
      <c r="D40" t="s">
        <v>954</v>
      </c>
      <c r="E40">
        <v>1949.8788999999999</v>
      </c>
      <c r="F40">
        <v>1</v>
      </c>
      <c r="G40">
        <v>4.0004253387451172E-3</v>
      </c>
    </row>
    <row r="41" spans="1:7" x14ac:dyDescent="0.25">
      <c r="A41">
        <v>39</v>
      </c>
      <c r="B41" t="s">
        <v>955</v>
      </c>
      <c r="C41">
        <v>1531.3317</v>
      </c>
      <c r="D41" t="s">
        <v>956</v>
      </c>
      <c r="E41">
        <v>1887.7135000000001</v>
      </c>
      <c r="F41">
        <v>1</v>
      </c>
      <c r="G41">
        <v>3.9997100830078116E-3</v>
      </c>
    </row>
    <row r="42" spans="1:7" x14ac:dyDescent="0.25">
      <c r="A42">
        <v>40</v>
      </c>
      <c r="B42" t="s">
        <v>957</v>
      </c>
      <c r="C42">
        <v>1588.5966000000001</v>
      </c>
      <c r="D42" t="s">
        <v>958</v>
      </c>
      <c r="E42">
        <v>1761.6886</v>
      </c>
      <c r="F42">
        <v>1</v>
      </c>
      <c r="G42">
        <v>2.9995441436767578E-3</v>
      </c>
    </row>
    <row r="43" spans="1:7" x14ac:dyDescent="0.25">
      <c r="A43">
        <v>41</v>
      </c>
      <c r="B43" t="s">
        <v>959</v>
      </c>
      <c r="C43">
        <v>2221.114</v>
      </c>
      <c r="D43" t="s">
        <v>960</v>
      </c>
      <c r="E43">
        <v>2783.3779</v>
      </c>
      <c r="F43">
        <v>1</v>
      </c>
      <c r="G43">
        <v>4.0109157562255859E-3</v>
      </c>
    </row>
    <row r="44" spans="1:7" x14ac:dyDescent="0.25">
      <c r="A44">
        <v>42</v>
      </c>
      <c r="B44" t="s">
        <v>961</v>
      </c>
      <c r="C44">
        <v>1988.5601999999999</v>
      </c>
      <c r="D44" t="s">
        <v>962</v>
      </c>
      <c r="E44">
        <v>2326.8067999999998</v>
      </c>
      <c r="F44">
        <v>1</v>
      </c>
      <c r="G44">
        <v>3.9980411529541024E-3</v>
      </c>
    </row>
    <row r="45" spans="1:7" x14ac:dyDescent="0.25">
      <c r="A45">
        <v>43</v>
      </c>
      <c r="B45" t="s">
        <v>963</v>
      </c>
      <c r="C45">
        <v>2251.8153000000002</v>
      </c>
      <c r="D45" t="s">
        <v>964</v>
      </c>
      <c r="E45">
        <v>2640.4299000000001</v>
      </c>
      <c r="F45">
        <v>1</v>
      </c>
      <c r="G45">
        <v>3.521203994750977E-3</v>
      </c>
    </row>
    <row r="46" spans="1:7" x14ac:dyDescent="0.25">
      <c r="A46">
        <v>44</v>
      </c>
      <c r="B46" t="s">
        <v>965</v>
      </c>
      <c r="C46">
        <v>2156.8332999999998</v>
      </c>
      <c r="D46" t="s">
        <v>966</v>
      </c>
      <c r="E46">
        <v>2768.9463999999998</v>
      </c>
      <c r="F46">
        <v>1</v>
      </c>
      <c r="G46">
        <v>3.5150051116943359E-3</v>
      </c>
    </row>
    <row r="47" spans="1:7" x14ac:dyDescent="0.25">
      <c r="A47">
        <v>45</v>
      </c>
      <c r="B47" t="s">
        <v>967</v>
      </c>
      <c r="C47">
        <v>1623.5251000000001</v>
      </c>
      <c r="D47" t="s">
        <v>968</v>
      </c>
      <c r="E47">
        <v>2051.9259000000002</v>
      </c>
      <c r="F47">
        <v>1</v>
      </c>
      <c r="G47">
        <v>4.0001869201660156E-3</v>
      </c>
    </row>
    <row r="48" spans="1:7" x14ac:dyDescent="0.25">
      <c r="A48">
        <v>46</v>
      </c>
      <c r="B48" t="s">
        <v>969</v>
      </c>
      <c r="C48">
        <v>1674.2306000000001</v>
      </c>
      <c r="D48" t="s">
        <v>970</v>
      </c>
      <c r="E48">
        <v>1988.3893</v>
      </c>
      <c r="F48">
        <v>1</v>
      </c>
      <c r="G48">
        <v>3.0000209808349609E-3</v>
      </c>
    </row>
    <row r="49" spans="1:7" x14ac:dyDescent="0.25">
      <c r="A49">
        <v>47</v>
      </c>
      <c r="B49" t="s">
        <v>971</v>
      </c>
      <c r="C49">
        <v>1986.5671</v>
      </c>
      <c r="D49" t="s">
        <v>972</v>
      </c>
      <c r="E49">
        <v>2202.3269</v>
      </c>
      <c r="F49">
        <v>1</v>
      </c>
      <c r="G49">
        <v>3.9999485015869141E-3</v>
      </c>
    </row>
    <row r="50" spans="1:7" x14ac:dyDescent="0.25">
      <c r="A50">
        <v>48</v>
      </c>
      <c r="B50" t="s">
        <v>973</v>
      </c>
      <c r="C50">
        <v>1987.3929000000001</v>
      </c>
      <c r="D50" t="s">
        <v>974</v>
      </c>
      <c r="E50">
        <v>2365.6552999999999</v>
      </c>
      <c r="F50">
        <v>1</v>
      </c>
      <c r="G50">
        <v>4.0001869201660156E-3</v>
      </c>
    </row>
    <row r="51" spans="1:7" x14ac:dyDescent="0.25">
      <c r="A51">
        <v>49</v>
      </c>
      <c r="B51" t="s">
        <v>975</v>
      </c>
      <c r="C51">
        <v>2269.3319000000001</v>
      </c>
      <c r="D51" t="s">
        <v>976</v>
      </c>
      <c r="E51">
        <v>2752.2856000000002</v>
      </c>
      <c r="F51">
        <v>1</v>
      </c>
      <c r="G51">
        <v>4.0116310119628906E-3</v>
      </c>
    </row>
    <row r="52" spans="1:7" x14ac:dyDescent="0.25">
      <c r="A52">
        <v>50</v>
      </c>
      <c r="B52" t="s">
        <v>977</v>
      </c>
      <c r="C52">
        <v>1849.7107000000001</v>
      </c>
      <c r="D52" t="s">
        <v>978</v>
      </c>
      <c r="E52">
        <v>2172.3582999999999</v>
      </c>
      <c r="F52">
        <v>1</v>
      </c>
      <c r="G52">
        <v>2.9997825622558589E-3</v>
      </c>
    </row>
    <row r="53" spans="1:7" x14ac:dyDescent="0.25">
      <c r="A53">
        <v>51</v>
      </c>
      <c r="B53" t="s">
        <v>979</v>
      </c>
      <c r="C53">
        <v>2085.6848</v>
      </c>
      <c r="D53" t="s">
        <v>980</v>
      </c>
      <c r="E53">
        <v>2510.3243000000002</v>
      </c>
      <c r="F53">
        <v>1</v>
      </c>
      <c r="G53">
        <v>4.0004253387451172E-3</v>
      </c>
    </row>
    <row r="54" spans="1:7" x14ac:dyDescent="0.25">
      <c r="A54">
        <v>52</v>
      </c>
      <c r="B54" t="s">
        <v>981</v>
      </c>
      <c r="C54">
        <v>1641.0359000000001</v>
      </c>
      <c r="D54" t="s">
        <v>982</v>
      </c>
      <c r="E54">
        <v>2000.5109</v>
      </c>
      <c r="F54">
        <v>1</v>
      </c>
      <c r="G54">
        <v>3.5147666931152339E-3</v>
      </c>
    </row>
    <row r="55" spans="1:7" x14ac:dyDescent="0.25">
      <c r="A55">
        <v>53</v>
      </c>
      <c r="B55" t="s">
        <v>983</v>
      </c>
      <c r="C55">
        <v>2053.6610000000001</v>
      </c>
      <c r="D55" t="s">
        <v>984</v>
      </c>
      <c r="E55">
        <v>2358.7786999999998</v>
      </c>
      <c r="F55">
        <v>1</v>
      </c>
      <c r="G55">
        <v>3.9999485015869141E-3</v>
      </c>
    </row>
    <row r="56" spans="1:7" x14ac:dyDescent="0.25">
      <c r="A56">
        <v>54</v>
      </c>
      <c r="B56" t="s">
        <v>985</v>
      </c>
      <c r="C56">
        <v>2164.7318</v>
      </c>
      <c r="D56" t="s">
        <v>986</v>
      </c>
      <c r="E56">
        <v>2586.4159</v>
      </c>
      <c r="F56">
        <v>1</v>
      </c>
      <c r="G56">
        <v>3.5204887390136719E-3</v>
      </c>
    </row>
    <row r="57" spans="1:7" x14ac:dyDescent="0.25">
      <c r="A57">
        <v>55</v>
      </c>
      <c r="B57" t="s">
        <v>987</v>
      </c>
      <c r="C57">
        <v>1653.4259999999999</v>
      </c>
      <c r="D57" t="s">
        <v>988</v>
      </c>
      <c r="E57">
        <v>2052.4000999999998</v>
      </c>
      <c r="F57">
        <v>1</v>
      </c>
      <c r="G57">
        <v>2.9954910278320308E-3</v>
      </c>
    </row>
    <row r="58" spans="1:7" x14ac:dyDescent="0.25">
      <c r="A58">
        <v>56</v>
      </c>
      <c r="B58" t="s">
        <v>989</v>
      </c>
      <c r="C58">
        <v>2346.7204999999999</v>
      </c>
      <c r="D58" t="s">
        <v>990</v>
      </c>
      <c r="E58">
        <v>2737.3816999999999</v>
      </c>
      <c r="F58">
        <v>1</v>
      </c>
      <c r="G58">
        <v>4.0006637573242188E-3</v>
      </c>
    </row>
    <row r="59" spans="1:7" x14ac:dyDescent="0.25">
      <c r="A59">
        <v>57</v>
      </c>
      <c r="B59" t="s">
        <v>991</v>
      </c>
      <c r="C59">
        <v>1393.7402999999999</v>
      </c>
      <c r="D59" t="s">
        <v>992</v>
      </c>
      <c r="E59">
        <v>1661.0334</v>
      </c>
      <c r="F59">
        <v>1</v>
      </c>
      <c r="G59">
        <v>4.0075778961181641E-3</v>
      </c>
    </row>
    <row r="60" spans="1:7" x14ac:dyDescent="0.25">
      <c r="A60">
        <v>58</v>
      </c>
      <c r="B60" t="s">
        <v>993</v>
      </c>
      <c r="C60">
        <v>1657.2292</v>
      </c>
      <c r="D60" t="s">
        <v>994</v>
      </c>
      <c r="E60">
        <v>1876.5277000000001</v>
      </c>
      <c r="F60">
        <v>1</v>
      </c>
      <c r="G60">
        <v>3.9994716644287109E-3</v>
      </c>
    </row>
    <row r="61" spans="1:7" x14ac:dyDescent="0.25">
      <c r="A61">
        <v>59</v>
      </c>
      <c r="B61" t="s">
        <v>995</v>
      </c>
      <c r="C61">
        <v>1904.5959</v>
      </c>
      <c r="D61" t="s">
        <v>996</v>
      </c>
      <c r="E61">
        <v>2201.8881999999999</v>
      </c>
      <c r="F61">
        <v>1</v>
      </c>
      <c r="G61">
        <v>3.0002593994140621E-3</v>
      </c>
    </row>
    <row r="62" spans="1:7" x14ac:dyDescent="0.25">
      <c r="A62">
        <v>60</v>
      </c>
      <c r="B62" t="s">
        <v>997</v>
      </c>
      <c r="C62">
        <v>1500.1635000000001</v>
      </c>
      <c r="D62" t="s">
        <v>998</v>
      </c>
      <c r="E62">
        <v>1682.9043999999999</v>
      </c>
      <c r="F62">
        <v>1</v>
      </c>
      <c r="G62">
        <v>4.0004253387451172E-3</v>
      </c>
    </row>
    <row r="63" spans="1:7" x14ac:dyDescent="0.25">
      <c r="A63">
        <v>61</v>
      </c>
      <c r="B63" t="s">
        <v>999</v>
      </c>
      <c r="C63">
        <v>2060.8822</v>
      </c>
      <c r="D63" t="s">
        <v>1000</v>
      </c>
      <c r="E63">
        <v>2429.165</v>
      </c>
      <c r="F63">
        <v>1</v>
      </c>
      <c r="G63">
        <v>3.0016899108886719E-3</v>
      </c>
    </row>
    <row r="64" spans="1:7" x14ac:dyDescent="0.25">
      <c r="A64">
        <v>62</v>
      </c>
      <c r="B64" t="s">
        <v>1001</v>
      </c>
      <c r="C64">
        <v>1676.7950000000001</v>
      </c>
      <c r="D64" t="s">
        <v>1002</v>
      </c>
      <c r="E64">
        <v>2089.9904000000001</v>
      </c>
      <c r="F64">
        <v>1</v>
      </c>
      <c r="G64">
        <v>3.9980411529541024E-3</v>
      </c>
    </row>
    <row r="65" spans="1:7" x14ac:dyDescent="0.25">
      <c r="A65">
        <v>63</v>
      </c>
      <c r="B65" t="s">
        <v>1003</v>
      </c>
      <c r="C65">
        <v>2103.5949000000001</v>
      </c>
      <c r="D65" t="s">
        <v>1004</v>
      </c>
      <c r="E65">
        <v>2547.6248000000001</v>
      </c>
      <c r="F65">
        <v>1</v>
      </c>
      <c r="G65">
        <v>4.0087699890136719E-3</v>
      </c>
    </row>
    <row r="66" spans="1:7" x14ac:dyDescent="0.25">
      <c r="A66">
        <v>64</v>
      </c>
      <c r="B66" t="s">
        <v>1005</v>
      </c>
      <c r="C66">
        <v>2016.4377999999999</v>
      </c>
      <c r="D66" t="s">
        <v>1006</v>
      </c>
      <c r="E66">
        <v>2272.4171999999999</v>
      </c>
      <c r="F66">
        <v>1</v>
      </c>
      <c r="G66">
        <v>3.002405166625977E-3</v>
      </c>
    </row>
    <row r="67" spans="1:7" x14ac:dyDescent="0.25">
      <c r="A67">
        <v>65</v>
      </c>
      <c r="B67" t="s">
        <v>1007</v>
      </c>
      <c r="C67">
        <v>2020.1205</v>
      </c>
      <c r="D67" t="s">
        <v>1008</v>
      </c>
      <c r="E67">
        <v>2442.0895</v>
      </c>
      <c r="F67">
        <v>1</v>
      </c>
      <c r="G67">
        <v>4.0121078491210938E-3</v>
      </c>
    </row>
    <row r="68" spans="1:7" x14ac:dyDescent="0.25">
      <c r="A68">
        <v>66</v>
      </c>
      <c r="B68" t="s">
        <v>1009</v>
      </c>
      <c r="C68">
        <v>2076.7136</v>
      </c>
      <c r="D68" t="s">
        <v>1010</v>
      </c>
      <c r="E68">
        <v>2479.3566999999998</v>
      </c>
      <c r="F68">
        <v>1</v>
      </c>
      <c r="G68">
        <v>3.9961338043212891E-3</v>
      </c>
    </row>
    <row r="69" spans="1:7" x14ac:dyDescent="0.25">
      <c r="A69">
        <v>67</v>
      </c>
      <c r="B69" t="s">
        <v>1011</v>
      </c>
      <c r="C69">
        <v>1926.4534000000001</v>
      </c>
      <c r="D69" t="s">
        <v>1012</v>
      </c>
      <c r="E69">
        <v>2527.2298000000001</v>
      </c>
      <c r="F69">
        <v>1</v>
      </c>
      <c r="G69">
        <v>3.0231475830078121E-3</v>
      </c>
    </row>
    <row r="70" spans="1:7" x14ac:dyDescent="0.25">
      <c r="A70">
        <v>68</v>
      </c>
      <c r="B70" t="s">
        <v>1013</v>
      </c>
      <c r="C70">
        <v>2446.4214999999999</v>
      </c>
      <c r="D70" t="s">
        <v>1014</v>
      </c>
      <c r="E70">
        <v>2871.9177</v>
      </c>
      <c r="F70">
        <v>1</v>
      </c>
      <c r="G70">
        <v>3.9918422698974609E-3</v>
      </c>
    </row>
    <row r="71" spans="1:7" x14ac:dyDescent="0.25">
      <c r="A71">
        <v>69</v>
      </c>
      <c r="B71" t="s">
        <v>1015</v>
      </c>
      <c r="C71">
        <v>2293.3912999999998</v>
      </c>
      <c r="D71" t="s">
        <v>1016</v>
      </c>
      <c r="E71">
        <v>2718.2094999999999</v>
      </c>
      <c r="F71">
        <v>1</v>
      </c>
      <c r="G71">
        <v>3.9999485015869141E-3</v>
      </c>
    </row>
    <row r="72" spans="1:7" x14ac:dyDescent="0.25">
      <c r="A72">
        <v>70</v>
      </c>
      <c r="B72" t="s">
        <v>1017</v>
      </c>
      <c r="C72">
        <v>2202.645</v>
      </c>
      <c r="D72" t="s">
        <v>1018</v>
      </c>
      <c r="E72">
        <v>2756.8413999999998</v>
      </c>
      <c r="F72">
        <v>1</v>
      </c>
      <c r="G72">
        <v>3.0083656311035161E-3</v>
      </c>
    </row>
    <row r="73" spans="1:7" x14ac:dyDescent="0.25">
      <c r="A73">
        <v>71</v>
      </c>
      <c r="B73" t="s">
        <v>1019</v>
      </c>
      <c r="C73">
        <v>1911.8039000000001</v>
      </c>
      <c r="D73" t="s">
        <v>1020</v>
      </c>
      <c r="E73">
        <v>2524.0929000000001</v>
      </c>
      <c r="F73">
        <v>1</v>
      </c>
      <c r="G73">
        <v>3.9997100830078116E-3</v>
      </c>
    </row>
    <row r="74" spans="1:7" x14ac:dyDescent="0.25">
      <c r="A74">
        <v>72</v>
      </c>
      <c r="B74" t="s">
        <v>1021</v>
      </c>
      <c r="C74">
        <v>1960.5987</v>
      </c>
      <c r="D74" t="s">
        <v>1022</v>
      </c>
      <c r="E74">
        <v>2245.8195000000001</v>
      </c>
      <c r="F74">
        <v>1</v>
      </c>
      <c r="G74">
        <v>3.9999485015869141E-3</v>
      </c>
    </row>
    <row r="75" spans="1:7" x14ac:dyDescent="0.25">
      <c r="A75">
        <v>73</v>
      </c>
      <c r="B75" t="s">
        <v>1023</v>
      </c>
      <c r="C75">
        <v>2418.9105</v>
      </c>
      <c r="D75" t="s">
        <v>1024</v>
      </c>
      <c r="E75">
        <v>2813.6210000000001</v>
      </c>
      <c r="F75">
        <v>1</v>
      </c>
      <c r="G75">
        <v>3.0007362365722661E-3</v>
      </c>
    </row>
    <row r="76" spans="1:7" x14ac:dyDescent="0.25">
      <c r="A76">
        <v>74</v>
      </c>
      <c r="B76" t="s">
        <v>1025</v>
      </c>
      <c r="C76">
        <v>1607.4085</v>
      </c>
      <c r="D76" t="s">
        <v>1026</v>
      </c>
      <c r="E76">
        <v>2029.8552</v>
      </c>
      <c r="F76">
        <v>1</v>
      </c>
      <c r="G76">
        <v>3.9992332458496094E-3</v>
      </c>
    </row>
    <row r="77" spans="1:7" x14ac:dyDescent="0.25">
      <c r="A77">
        <v>75</v>
      </c>
      <c r="B77" t="s">
        <v>1027</v>
      </c>
      <c r="C77">
        <v>2001.1371999999999</v>
      </c>
      <c r="D77" t="s">
        <v>1028</v>
      </c>
      <c r="E77">
        <v>2326.1113999999998</v>
      </c>
      <c r="F77">
        <v>1</v>
      </c>
      <c r="G77">
        <v>3.9997100830078116E-3</v>
      </c>
    </row>
    <row r="78" spans="1:7" x14ac:dyDescent="0.25">
      <c r="A78">
        <v>76</v>
      </c>
      <c r="B78" t="s">
        <v>1029</v>
      </c>
      <c r="C78">
        <v>1783.4855</v>
      </c>
      <c r="D78" t="s">
        <v>1030</v>
      </c>
      <c r="E78">
        <v>2156.8440000000001</v>
      </c>
      <c r="F78">
        <v>1</v>
      </c>
      <c r="G78">
        <v>3.0272006988525391E-3</v>
      </c>
    </row>
    <row r="79" spans="1:7" x14ac:dyDescent="0.25">
      <c r="A79">
        <v>77</v>
      </c>
      <c r="B79" t="s">
        <v>1031</v>
      </c>
      <c r="C79">
        <v>1434.6749</v>
      </c>
      <c r="D79" t="s">
        <v>1032</v>
      </c>
      <c r="E79">
        <v>1691.3447000000001</v>
      </c>
      <c r="F79">
        <v>1</v>
      </c>
      <c r="G79">
        <v>3.9889812469482422E-3</v>
      </c>
    </row>
    <row r="80" spans="1:7" x14ac:dyDescent="0.25">
      <c r="A80">
        <v>78</v>
      </c>
      <c r="B80" t="s">
        <v>1033</v>
      </c>
      <c r="C80">
        <v>1563.3711000000001</v>
      </c>
      <c r="D80" t="s">
        <v>1034</v>
      </c>
      <c r="E80">
        <v>1745.7539999999999</v>
      </c>
      <c r="F80">
        <v>1</v>
      </c>
      <c r="G80">
        <v>4.0082931518554688E-3</v>
      </c>
    </row>
    <row r="81" spans="1:7" x14ac:dyDescent="0.25">
      <c r="A81">
        <v>79</v>
      </c>
      <c r="B81" t="s">
        <v>1035</v>
      </c>
      <c r="C81">
        <v>2284.9926999999998</v>
      </c>
      <c r="D81" t="s">
        <v>1036</v>
      </c>
      <c r="E81">
        <v>2908.1903000000002</v>
      </c>
      <c r="F81">
        <v>1</v>
      </c>
      <c r="G81">
        <v>3.6077499389648442E-3</v>
      </c>
    </row>
    <row r="82" spans="1:7" x14ac:dyDescent="0.25">
      <c r="A82">
        <v>80</v>
      </c>
      <c r="B82" t="s">
        <v>1037</v>
      </c>
      <c r="C82">
        <v>1988.0724</v>
      </c>
      <c r="D82" t="s">
        <v>1038</v>
      </c>
      <c r="E82">
        <v>2197.0886999999998</v>
      </c>
      <c r="F82">
        <v>1</v>
      </c>
      <c r="G82">
        <v>3.0002593994140621E-3</v>
      </c>
    </row>
    <row r="83" spans="1:7" x14ac:dyDescent="0.25">
      <c r="A83">
        <v>81</v>
      </c>
      <c r="B83" t="s">
        <v>1039</v>
      </c>
      <c r="C83">
        <v>2030.6594</v>
      </c>
      <c r="D83" t="s">
        <v>1040</v>
      </c>
      <c r="E83">
        <v>2311.3822</v>
      </c>
      <c r="F83">
        <v>1</v>
      </c>
      <c r="G83">
        <v>4.0075778961181641E-3</v>
      </c>
    </row>
    <row r="84" spans="1:7" x14ac:dyDescent="0.25">
      <c r="A84">
        <v>82</v>
      </c>
      <c r="B84" t="s">
        <v>1041</v>
      </c>
      <c r="C84">
        <v>1840.0879</v>
      </c>
      <c r="D84" t="s">
        <v>1042</v>
      </c>
      <c r="E84">
        <v>2316.7017999999998</v>
      </c>
      <c r="F84">
        <v>1</v>
      </c>
      <c r="G84">
        <v>4.0059089660644531E-3</v>
      </c>
    </row>
    <row r="85" spans="1:7" x14ac:dyDescent="0.25">
      <c r="A85">
        <v>83</v>
      </c>
      <c r="B85" t="s">
        <v>1043</v>
      </c>
      <c r="C85">
        <v>1502.7116000000001</v>
      </c>
      <c r="D85" t="s">
        <v>1044</v>
      </c>
      <c r="E85">
        <v>1866.4223999999999</v>
      </c>
      <c r="F85">
        <v>1</v>
      </c>
      <c r="G85">
        <v>3.0000209808349609E-3</v>
      </c>
    </row>
    <row r="86" spans="1:7" x14ac:dyDescent="0.25">
      <c r="A86">
        <v>84</v>
      </c>
      <c r="B86" t="s">
        <v>1045</v>
      </c>
      <c r="C86">
        <v>1666.1472000000001</v>
      </c>
      <c r="D86" t="s">
        <v>1046</v>
      </c>
      <c r="E86">
        <v>2163.5293999999999</v>
      </c>
      <c r="F86">
        <v>1</v>
      </c>
      <c r="G86">
        <v>4.0075778961181641E-3</v>
      </c>
    </row>
    <row r="87" spans="1:7" x14ac:dyDescent="0.25">
      <c r="A87">
        <v>85</v>
      </c>
      <c r="B87" t="s">
        <v>1047</v>
      </c>
      <c r="C87">
        <v>1592.768</v>
      </c>
      <c r="D87" t="s">
        <v>1048</v>
      </c>
      <c r="E87">
        <v>1868.8668</v>
      </c>
      <c r="F87">
        <v>1</v>
      </c>
      <c r="G87">
        <v>3.0145645141601558E-3</v>
      </c>
    </row>
    <row r="88" spans="1:7" x14ac:dyDescent="0.25">
      <c r="A88">
        <v>86</v>
      </c>
      <c r="B88" t="s">
        <v>1049</v>
      </c>
      <c r="C88">
        <v>2070.5288999999998</v>
      </c>
      <c r="D88" t="s">
        <v>1050</v>
      </c>
      <c r="E88">
        <v>2378.0663</v>
      </c>
      <c r="F88">
        <v>1</v>
      </c>
      <c r="G88">
        <v>4.0023326873779297E-3</v>
      </c>
    </row>
    <row r="89" spans="1:7" x14ac:dyDescent="0.25">
      <c r="A89">
        <v>87</v>
      </c>
      <c r="B89" t="s">
        <v>1051</v>
      </c>
      <c r="C89">
        <v>1925.8970999999999</v>
      </c>
      <c r="D89" t="s">
        <v>1052</v>
      </c>
      <c r="E89">
        <v>2329.5698000000002</v>
      </c>
      <c r="F89">
        <v>1</v>
      </c>
      <c r="G89">
        <v>3.5548210144042969E-3</v>
      </c>
    </row>
    <row r="90" spans="1:7" x14ac:dyDescent="0.25">
      <c r="A90">
        <v>88</v>
      </c>
      <c r="B90" t="s">
        <v>1053</v>
      </c>
      <c r="C90">
        <v>2174.277</v>
      </c>
      <c r="D90" t="s">
        <v>1054</v>
      </c>
      <c r="E90">
        <v>2659.6531</v>
      </c>
      <c r="F90">
        <v>1</v>
      </c>
      <c r="G90">
        <v>3.99017333984375E-3</v>
      </c>
    </row>
    <row r="91" spans="1:7" x14ac:dyDescent="0.25">
      <c r="A91">
        <v>89</v>
      </c>
      <c r="B91" t="s">
        <v>1055</v>
      </c>
      <c r="C91">
        <v>1921.6767</v>
      </c>
      <c r="D91" t="s">
        <v>1056</v>
      </c>
      <c r="E91">
        <v>2258.6534999999999</v>
      </c>
      <c r="F91">
        <v>1</v>
      </c>
      <c r="G91">
        <v>4.0001869201660156E-3</v>
      </c>
    </row>
    <row r="92" spans="1:7" x14ac:dyDescent="0.25">
      <c r="A92">
        <v>90</v>
      </c>
      <c r="B92" t="s">
        <v>1057</v>
      </c>
      <c r="C92">
        <v>1522.3068000000001</v>
      </c>
      <c r="D92" t="s">
        <v>1058</v>
      </c>
      <c r="E92">
        <v>1989.8561</v>
      </c>
      <c r="F92">
        <v>1</v>
      </c>
      <c r="G92">
        <v>3.0083656311035161E-3</v>
      </c>
    </row>
    <row r="93" spans="1:7" x14ac:dyDescent="0.25">
      <c r="A93">
        <v>91</v>
      </c>
      <c r="B93" t="s">
        <v>1059</v>
      </c>
      <c r="C93">
        <v>1667.7800999999999</v>
      </c>
      <c r="D93" t="s">
        <v>1060</v>
      </c>
      <c r="E93">
        <v>2179.4254999999998</v>
      </c>
      <c r="F93">
        <v>1</v>
      </c>
      <c r="G93">
        <v>3.9994716644287109E-3</v>
      </c>
    </row>
    <row r="94" spans="1:7" x14ac:dyDescent="0.25">
      <c r="A94">
        <v>92</v>
      </c>
      <c r="B94" t="s">
        <v>1061</v>
      </c>
      <c r="C94">
        <v>1654.2467999999999</v>
      </c>
      <c r="D94" t="s">
        <v>1062</v>
      </c>
      <c r="E94">
        <v>1783.7624000000001</v>
      </c>
      <c r="F94">
        <v>1</v>
      </c>
      <c r="G94">
        <v>4.0025711059570313E-3</v>
      </c>
    </row>
    <row r="95" spans="1:7" x14ac:dyDescent="0.25">
      <c r="A95">
        <v>93</v>
      </c>
      <c r="B95" t="s">
        <v>1063</v>
      </c>
      <c r="C95">
        <v>1566.9848</v>
      </c>
      <c r="D95" t="s">
        <v>1064</v>
      </c>
      <c r="E95">
        <v>1891.8034</v>
      </c>
      <c r="F95">
        <v>1</v>
      </c>
      <c r="G95">
        <v>3.0207633972167969E-3</v>
      </c>
    </row>
    <row r="96" spans="1:7" x14ac:dyDescent="0.25">
      <c r="A96">
        <v>94</v>
      </c>
      <c r="B96" t="s">
        <v>1065</v>
      </c>
      <c r="C96">
        <v>2311.0637000000002</v>
      </c>
      <c r="D96" t="s">
        <v>1066</v>
      </c>
      <c r="E96">
        <v>2776.2539999999999</v>
      </c>
      <c r="F96">
        <v>1</v>
      </c>
      <c r="G96">
        <v>4.0006637573242188E-3</v>
      </c>
    </row>
    <row r="97" spans="1:7" x14ac:dyDescent="0.25">
      <c r="A97">
        <v>95</v>
      </c>
      <c r="B97" t="s">
        <v>1067</v>
      </c>
      <c r="C97">
        <v>1888.1305</v>
      </c>
      <c r="D97" t="s">
        <v>1068</v>
      </c>
      <c r="E97">
        <v>2241.9063000000001</v>
      </c>
      <c r="F97">
        <v>1</v>
      </c>
      <c r="G97">
        <v>4.0249824523925781E-3</v>
      </c>
    </row>
    <row r="98" spans="1:7" x14ac:dyDescent="0.25">
      <c r="A98">
        <v>96</v>
      </c>
      <c r="B98" t="s">
        <v>1069</v>
      </c>
      <c r="C98">
        <v>2443.7606000000001</v>
      </c>
      <c r="D98" t="s">
        <v>1070</v>
      </c>
      <c r="E98">
        <v>2707.1322</v>
      </c>
      <c r="F98">
        <v>1</v>
      </c>
      <c r="G98">
        <v>2.983331680297852E-3</v>
      </c>
    </row>
    <row r="99" spans="1:7" x14ac:dyDescent="0.25">
      <c r="A99">
        <v>97</v>
      </c>
      <c r="B99" t="s">
        <v>1071</v>
      </c>
      <c r="C99">
        <v>2108.2195000000002</v>
      </c>
      <c r="D99" t="s">
        <v>1072</v>
      </c>
      <c r="E99">
        <v>2476.1377000000002</v>
      </c>
      <c r="F99">
        <v>1</v>
      </c>
      <c r="G99">
        <v>3.9994716644287109E-3</v>
      </c>
    </row>
    <row r="100" spans="1:7" x14ac:dyDescent="0.25">
      <c r="A100">
        <v>98</v>
      </c>
      <c r="B100" t="s">
        <v>1073</v>
      </c>
      <c r="C100">
        <v>1668.4512</v>
      </c>
      <c r="D100" t="s">
        <v>1074</v>
      </c>
      <c r="E100">
        <v>2261.2912000000001</v>
      </c>
      <c r="F100">
        <v>1</v>
      </c>
      <c r="G100">
        <v>3.0534267425537109E-3</v>
      </c>
    </row>
    <row r="101" spans="1:7" x14ac:dyDescent="0.25">
      <c r="A101">
        <v>99</v>
      </c>
      <c r="B101" t="s">
        <v>1075</v>
      </c>
      <c r="C101">
        <v>2324.1115</v>
      </c>
      <c r="D101" t="s">
        <v>1076</v>
      </c>
      <c r="E101">
        <v>2866.2763</v>
      </c>
      <c r="F101">
        <v>1</v>
      </c>
      <c r="G101">
        <v>3.9856433868408203E-3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8 m D R W L 9 d W f u m A A A A 9 w A A A B I A H A B D b 2 5 m a W c v U G F j a 2 F n Z S 5 4 b W w g o h g A K K A U A A A A A A A A A A A A A A A A A A A A A A A A A A A A h Y + x D o I w G I R 3 E 9 + B d K c t N Q 6 S n z K 4 Q k J i Y l w b a J B Y W k K L 5 d 0 c f C R f Q Y i i b o 5 3 9 y V 3 9 7 j d I R 1 b F V x l b x u j E x R h i g L r h K 6 E M l o m S B u U 8 v U K C l F e R C 2 D i d Y 2 H m 2 V o L N z X U y I 9 x 7 7 D T Z 9 T R i l E T n l 2 a E 8 y 1 a g D 9 z 8 h 8 N G z 7 W l R B y O r z W c 4 Y j t M N s y T I E s J u S N / g J s G j y n P y b s B + W G X v J O h U U G Z J F A 3 h / 4 E 1 B L A w Q U A A I A C A D y Y N F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m D R W N 5 Z V L f U A g A A Q y 4 A A B M A H A B G b 3 J t d W x h c y 9 T Z W N 0 a W 9 u M S 5 t I K I Y A C i g F A A A A A A A A A A A A A A A A A A A A A A A A A A A A O 2 a w W 7 a M B z G 7 0 i 8 g 5 V e E i l C o s s i d R O H j W 5 a N W m r C t q k A Y o M 8 S D C s V F s B B R x 6 W U P s c f o a d J u H e 8 1 J 1 C a l W 7 2 D k 5 y M B d E / O X z H + u n z / 4 r Y W j E I 0 p A Z / f d f F m r s Q l M U A h C y G H Q f B Y 0 Q Q t g x O s 1 I D 7 b H 8 n d b b i 9 o e L i m + U I 4 c Z n m k y H l E 7 t t x F G j T Y l H B H O b O v 8 R b / 9 6 e q y P 8 O U s w C S M E g N + w f X x h K z p e W 4 g M w x d g F P 5 s h x d 5 M c N E F n g h A X U x 2 m X f c u O I p b 1 k F i u e 8 j E r a s T G k N N r 1 z M T L Y G 5 1 Y H + B 4 e 3 N 3 u 5 h G g I I Z D R e r 7 U 9 2 T c k q F r + u I x p H y B L + X T g U x V 8 m N K Y c v U M w R A m z H 5 X h g t 5 e 8 A r j z g h i m L B W W v b A O U z 3 R f g R s Y w U 8 N X s w b i b Q M K + 0 i R u U z y P S X c 1 Q 8 x W K 8 5 d r 6 3 d X e K v g g v C f a + R 3 r 9 x w d r 6 e A W 6 l G I m V g 8 y K M b F r A h w t O R / D o u V m 4 / p 9 v u v b / c a M o + H K M l U r x G M O w g m o 8 l f b H K C f x o N h W 4 R h X x y X C i P Y m Q z 5 9 F N G 6 d e i 8 j T a / c E h 8 E 4 Q S h c 6 c F x b 6 5 E 5 U 6 q A O d e W Q i j + a I M q u W i 6 m l h 1 F O A 0 5 N T 6 R W A o 2 c 4 r A K H T V 9 P W P o q M e k r B K R f R D T 6 B s Y q w O j r S U V f J R Z 9 h V z 0 i w h G 3 y R j + T C e P t d 4 m M y Z y 8 D M S S V 4 5 p S 6 I T 0 q y q B a M q p 6 G F W C U 0 5 l I T g a D i v A o Y b t O 3 V V 4 F C 2 e a e S A j g 0 W 3 c l O N T R 1 G S 2 K o k o a 2 o y T R G Z a J q a 8 m H 0 z j S e I 3 P m M j B z U g m e O a V u S I + K M q i W m 5 s 6 + u / M V i E 3 p f 1 3 p i k g N 0 3 / X Q E Y 0 2 j Q E 5 h K S S m P y E K y 0 X B Y A Q 4 1 Z G L q q s C h L B F T S Q E c m j y s B I c 6 m p r M V i U R Z U 1 N p i k i E 0 1 T U w k Y d Z w U M 1 s F G K U n x U x T A I z m p F g K j P V a / R 7 H k 4 f 0 A f a p Y 5 k j o w G y C k B m z 2 T 0 A G k e z B g g / x / I 7 C V d P U C a N 3 U N k D I g f w N Q S w E C L Q A U A A I A C A D y Y N F Y v 1 1 Z + 6 Y A A A D 3 A A A A E g A A A A A A A A A A A A A A A A A A A A A A Q 2 9 u Z m l n L 1 B h Y 2 t h Z 2 U u e G 1 s U E s B A i 0 A F A A C A A g A 8 m D R W F N y O C y b A A A A 4 Q A A A B M A A A A A A A A A A A A A A A A A 8 g A A A F t D b 2 5 0 Z W 5 0 X 1 R 5 c G V z X S 5 4 b W x Q S w E C L Q A U A A I A C A D y Y N F Y 3 l l U t 9 Q C A A B D L g A A E w A A A A A A A A A A A A A A A A D a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2 w A A A A A A A I P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X z E z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M 6 M j k 6 M z g u N D I 4 N j Y 3 N V o i I C 8 + P E V u d H J 5 I F R 5 c G U 9 I k Z p b G x D b 2 x 1 b W 5 U e X B l c y I g V m F s d W U 9 I n N B d 1 l G Q m d V R E J R P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l Y W 1 T Z W F y Y 2 g g d H J h c 2 E m c X V v d D s s J n F 1 b 3 Q 7 Q m V h b V N l Y X J j a C B k x Y J 1 Z 2 / F m 8 S H J n F 1 b 3 Q 7 L C Z x d W 9 0 O 2 J l Y W 1 3 a W R 0 a C Z x d W 9 0 O y w m c X V v d D t 0 a W 1 l K H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w M j Y x O D E z L T A x O D Q t N G N j Z i 0 4 M j g 4 L T E w N 2 Q w Y z R l N T V h Z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1 8 x L 0 F 1 d G 9 S Z W 1 v d m V k Q 2 9 s d W 1 u c z E u e 0 N v b H V t b j E s M H 0 m c X V v d D s s J n F 1 b 3 Q 7 U 2 V j d G l v b j E v Z G F 0 Y V 8 x M 1 8 x L 0 F 1 d G 9 S Z W 1 v d m V k Q 2 9 s d W 1 u c z E u e 0 9 S I F R v b 2 x z I H R y Y X N h L D F 9 J n F 1 b 3 Q 7 L C Z x d W 9 0 O 1 N l Y 3 R p b 2 4 x L 2 R h d G F f M T N f M S 9 B d X R v U m V t b 3 Z l Z E N v b H V t b n M x L n t P U i B U b 2 9 s c y B k x Y J 1 Z 2 / F m 8 S H L D J 9 J n F 1 b 3 Q 7 L C Z x d W 9 0 O 1 N l Y 3 R p b 2 4 x L 2 R h d G F f M T N f M S 9 B d X R v U m V t b 3 Z l Z E N v b H V t b n M x L n t C Z W F t U 2 V h c m N o I H R y Y X N h L D N 9 J n F 1 b 3 Q 7 L C Z x d W 9 0 O 1 N l Y 3 R p b 2 4 x L 2 R h d G F f M T N f M S 9 B d X R v U m V t b 3 Z l Z E N v b H V t b n M x L n t C Z W F t U 2 V h c m N o I G T F g n V n b 8 W b x I c s N H 0 m c X V v d D s s J n F 1 b 3 Q 7 U 2 V j d G l v b j E v Z G F 0 Y V 8 x M 1 8 x L 0 F 1 d G 9 S Z W 1 v d m V k Q 2 9 s d W 1 u c z E u e 2 J l Y W 1 3 a W R 0 a C w 1 f S Z x d W 9 0 O y w m c X V v d D t T Z W N 0 a W 9 u M S 9 k Y X R h X z E z X z E v Q X V 0 b 1 J l b W 9 2 Z W R D b 2 x 1 b W 5 z M S 5 7 d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z E z X z E v Q X V 0 b 1 J l b W 9 2 Z W R D b 2 x 1 b W 5 z M S 5 7 Q 2 9 s d W 1 u M S w w f S Z x d W 9 0 O y w m c X V v d D t T Z W N 0 a W 9 u M S 9 k Y X R h X z E z X z E v Q X V 0 b 1 J l b W 9 2 Z W R D b 2 x 1 b W 5 z M S 5 7 T 1 I g V G 9 v b H M g d H J h c 2 E s M X 0 m c X V v d D s s J n F 1 b 3 Q 7 U 2 V j d G l v b j E v Z G F 0 Y V 8 x M 1 8 x L 0 F 1 d G 9 S Z W 1 v d m V k Q 2 9 s d W 1 u c z E u e 0 9 S I F R v b 2 x z I G T F g n V n b 8 W b x I c s M n 0 m c X V v d D s s J n F 1 b 3 Q 7 U 2 V j d G l v b j E v Z G F 0 Y V 8 x M 1 8 x L 0 F 1 d G 9 S Z W 1 v d m V k Q 2 9 s d W 1 u c z E u e 0 J l Y W 1 T Z W F y Y 2 g g d H J h c 2 E s M 3 0 m c X V v d D s s J n F 1 b 3 Q 7 U 2 V j d G l v b j E v Z G F 0 Y V 8 x M 1 8 x L 0 F 1 d G 9 S Z W 1 v d m V k Q 2 9 s d W 1 u c z E u e 0 J l Y W 1 T Z W F y Y 2 g g Z M W C d W d v x Z v E h y w 0 f S Z x d W 9 0 O y w m c X V v d D t T Z W N 0 a W 9 u M S 9 k Y X R h X z E z X z E v Q X V 0 b 1 J l b W 9 2 Z W R D b 2 x 1 b W 5 z M S 5 7 Y m V h b X d p Z H R o L D V 9 J n F 1 b 3 Q 7 L C Z x d W 9 0 O 1 N l Y 3 R p b 2 4 x L 2 R h d G F f M T N f M S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8 x M 1 8 x X 2 d y Z W V k e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F Q x M z o z M D o x M C 4 4 M z Q x N D U 2 W i I g L z 4 8 R W 5 0 c n k g V H l w Z T 0 i R m l s b E N v b H V t b l R 5 c G V z I i B W Y W x 1 Z T 0 i c 0 F 3 W U Z C Z 1 V E Q l E 9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m V h b V N l Y X J j a C B 0 c m F z Y S Z x d W 9 0 O y w m c X V v d D t C Z W F t U 2 V h c m N o I G T F g n V n b 8 W b x I c m c X V v d D s s J n F 1 b 3 Q 7 Y m V h b X d p Z H R o J n F 1 b 3 Q 7 L C Z x d W 9 0 O 3 R p b W U o c y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Q 2 M D Q 0 Z j E t O D A z O C 0 0 Z W M 2 L T h j O D g t N 2 V j N D A y O T h i O T V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z X z F f Z 3 J l Z W R 5 L 0 F 1 d G 9 S Z W 1 v d m V k Q 2 9 s d W 1 u c z E u e 0 N v b H V t b j E s M H 0 m c X V v d D s s J n F 1 b 3 Q 7 U 2 V j d G l v b j E v Z G F 0 Y V 8 x M 1 8 x X 2 d y Z W V k e S 9 B d X R v U m V t b 3 Z l Z E N v b H V t b n M x L n t P U i B U b 2 9 s c y B 0 c m F z Y S w x f S Z x d W 9 0 O y w m c X V v d D t T Z W N 0 a W 9 u M S 9 k Y X R h X z E z X z F f Z 3 J l Z W R 5 L 0 F 1 d G 9 S Z W 1 v d m V k Q 2 9 s d W 1 u c z E u e 0 9 S I F R v b 2 x z I G T F g n V n b 8 W b x I c s M n 0 m c X V v d D s s J n F 1 b 3 Q 7 U 2 V j d G l v b j E v Z G F 0 Y V 8 x M 1 8 x X 2 d y Z W V k e S 9 B d X R v U m V t b 3 Z l Z E N v b H V t b n M x L n t C Z W F t U 2 V h c m N o I H R y Y X N h L D N 9 J n F 1 b 3 Q 7 L C Z x d W 9 0 O 1 N l Y 3 R p b 2 4 x L 2 R h d G F f M T N f M V 9 n c m V l Z H k v Q X V 0 b 1 J l b W 9 2 Z W R D b 2 x 1 b W 5 z M S 5 7 Q m V h b V N l Y X J j a C B k x Y J 1 Z 2 / F m 8 S H L D R 9 J n F 1 b 3 Q 7 L C Z x d W 9 0 O 1 N l Y 3 R p b 2 4 x L 2 R h d G F f M T N f M V 9 n c m V l Z H k v Q X V 0 b 1 J l b W 9 2 Z W R D b 2 x 1 b W 5 z M S 5 7 Y m V h b X d p Z H R o L D V 9 J n F 1 b 3 Q 7 L C Z x d W 9 0 O 1 N l Y 3 R p b 2 4 x L 2 R h d G F f M T N f M V 9 n c m V l Z H k v Q X V 0 b 1 J l b W 9 2 Z W R D b 2 x 1 b W 5 z M S 5 7 d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z E z X z F f Z 3 J l Z W R 5 L 0 F 1 d G 9 S Z W 1 v d m V k Q 2 9 s d W 1 u c z E u e 0 N v b H V t b j E s M H 0 m c X V v d D s s J n F 1 b 3 Q 7 U 2 V j d G l v b j E v Z G F 0 Y V 8 x M 1 8 x X 2 d y Z W V k e S 9 B d X R v U m V t b 3 Z l Z E N v b H V t b n M x L n t P U i B U b 2 9 s c y B 0 c m F z Y S w x f S Z x d W 9 0 O y w m c X V v d D t T Z W N 0 a W 9 u M S 9 k Y X R h X z E z X z F f Z 3 J l Z W R 5 L 0 F 1 d G 9 S Z W 1 v d m V k Q 2 9 s d W 1 u c z E u e 0 9 S I F R v b 2 x z I G T F g n V n b 8 W b x I c s M n 0 m c X V v d D s s J n F 1 b 3 Q 7 U 2 V j d G l v b j E v Z G F 0 Y V 8 x M 1 8 x X 2 d y Z W V k e S 9 B d X R v U m V t b 3 Z l Z E N v b H V t b n M x L n t C Z W F t U 2 V h c m N o I H R y Y X N h L D N 9 J n F 1 b 3 Q 7 L C Z x d W 9 0 O 1 N l Y 3 R p b 2 4 x L 2 R h d G F f M T N f M V 9 n c m V l Z H k v Q X V 0 b 1 J l b W 9 2 Z W R D b 2 x 1 b W 5 z M S 5 7 Q m V h b V N l Y X J j a C B k x Y J 1 Z 2 / F m 8 S H L D R 9 J n F 1 b 3 Q 7 L C Z x d W 9 0 O 1 N l Y 3 R p b 2 4 x L 2 R h d G F f M T N f M V 9 n c m V l Z H k v Q X V 0 b 1 J l b W 9 2 Z W R D b 2 x 1 b W 5 z M S 5 7 Y m V h b X d p Z H R o L D V 9 J n F 1 b 3 Q 7 L C Z x d W 9 0 O 1 N l Y 3 R p b 2 4 x L 2 R h d G F f M T N f M V 9 n c m V l Z H k v Q X V 0 b 1 J l b W 9 2 Z W R D b 2 x 1 b W 5 z M S 5 7 d G l t Z S h z K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N f M V 9 n c m V l Z H k i I C 8 + P C 9 T d G F i b G V F b n R y a W V z P j w v S X R l b T 4 8 S X R l b T 4 8 S X R l b U x v Y 2 F 0 a W 9 u P j x J d G V t V H l w Z T 5 G b 3 J t d W x h P C 9 J d G V t V H l w Z T 4 8 S X R l b V B h d G g + U 2 V j d G l v b j E v Z G F 0 Y V 8 x M 1 8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x O j A 0 L j k 0 N D A w O D B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T U 5 Y m J l O C 0 4 N G Y z L T Q 2 Z T I t O T l k Z S 0 w M j F m N z d h M T E 4 Z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N f N C 9 B d X R v U m V t b 3 Z l Z E N v b H V t b n M x L n t D b 2 x 1 b W 4 x L D B 9 J n F 1 b 3 Q 7 L C Z x d W 9 0 O 1 N l Y 3 R p b 2 4 x L 2 R h d G F f M T N f N C 9 B d X R v U m V t b 3 Z l Z E N v b H V t b n M x L n t P U i B U b 2 9 s c y B 0 c m F z Y S w x f S Z x d W 9 0 O y w m c X V v d D t T Z W N 0 a W 9 u M S 9 k Y X R h X z E z X z Q v Q X V 0 b 1 J l b W 9 2 Z W R D b 2 x 1 b W 5 z M S 5 7 T 1 I g V G 9 v b H M g Z M W C d W d v x Z v E h y w y f S Z x d W 9 0 O y w m c X V v d D t T Z W N 0 a W 9 u M S 9 k Y X R h X z E z X z Q v Q X V 0 b 1 J l b W 9 2 Z W R D b 2 x 1 b W 5 z M S 5 7 Q m V h b V N l Y X J j a C B 0 c m F z Y S w z f S Z x d W 9 0 O y w m c X V v d D t T Z W N 0 a W 9 u M S 9 k Y X R h X z E z X z Q v Q X V 0 b 1 J l b W 9 2 Z W R D b 2 x 1 b W 5 z M S 5 7 Q m V h b V N l Y X J j a C B k x Y J 1 Z 2 / F m 8 S H L D R 9 J n F 1 b 3 Q 7 L C Z x d W 9 0 O 1 N l Y 3 R p b 2 4 x L 2 R h d G F f M T N f N C 9 B d X R v U m V t b 3 Z l Z E N v b H V t b n M x L n t i Z W F t d 2 l k d G g s N X 0 m c X V v d D s s J n F 1 b 3 Q 7 U 2 V j d G l v b j E v Z G F 0 Y V 8 x M 1 8 0 L 0 F 1 d G 9 S Z W 1 v d m V k Q 2 9 s d W 1 u c z E u e 3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8 x M 1 8 0 L 0 F 1 d G 9 S Z W 1 v d m V k Q 2 9 s d W 1 u c z E u e 0 N v b H V t b j E s M H 0 m c X V v d D s s J n F 1 b 3 Q 7 U 2 V j d G l v b j E v Z G F 0 Y V 8 x M 1 8 0 L 0 F 1 d G 9 S Z W 1 v d m V k Q 2 9 s d W 1 u c z E u e 0 9 S I F R v b 2 x z I H R y Y X N h L D F 9 J n F 1 b 3 Q 7 L C Z x d W 9 0 O 1 N l Y 3 R p b 2 4 x L 2 R h d G F f M T N f N C 9 B d X R v U m V t b 3 Z l Z E N v b H V t b n M x L n t P U i B U b 2 9 s c y B k x Y J 1 Z 2 / F m 8 S H L D J 9 J n F 1 b 3 Q 7 L C Z x d W 9 0 O 1 N l Y 3 R p b 2 4 x L 2 R h d G F f M T N f N C 9 B d X R v U m V t b 3 Z l Z E N v b H V t b n M x L n t C Z W F t U 2 V h c m N o I H R y Y X N h L D N 9 J n F 1 b 3 Q 7 L C Z x d W 9 0 O 1 N l Y 3 R p b 2 4 x L 2 R h d G F f M T N f N C 9 B d X R v U m V t b 3 Z l Z E N v b H V t b n M x L n t C Z W F t U 2 V h c m N o I G T F g n V n b 8 W b x I c s N H 0 m c X V v d D s s J n F 1 b 3 Q 7 U 2 V j d G l v b j E v Z G F 0 Y V 8 x M 1 8 0 L 0 F 1 d G 9 S Z W 1 v d m V k Q 2 9 s d W 1 u c z E u e 2 J l Y W 1 3 a W R 0 a C w 1 f S Z x d W 9 0 O y w m c X V v d D t T Z W N 0 a W 9 u M S 9 k Y X R h X z E z X z Q v Q X V 0 b 1 J l b W 9 2 Z W R D b 2 x 1 b W 5 z M S 5 7 d G l t Z S h z K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N f N C I g L z 4 8 L 1 N 0 Y W J s Z U V u d H J p Z X M + P C 9 J d G V t P j x J d G V t P j x J d G V t T G 9 j Y X R p b 2 4 + P E l 0 Z W 1 U e X B l P k Z v c m 1 1 b G E 8 L 0 l 0 Z W 1 U e X B l P j x J d G V t U G F 0 a D 5 T Z W N 0 a W 9 u M S 9 k Y X R h X z E z X z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x O j I 4 L j A w N z M z N j V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U y O D Y 0 N y 1 j Y m I w L T R i N T U t Y T R j O C 1 l O W E y M T c y N G U 1 N j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N f M T Y v Q X V 0 b 1 J l b W 9 2 Z W R D b 2 x 1 b W 5 z M S 5 7 Q 2 9 s d W 1 u M S w w f S Z x d W 9 0 O y w m c X V v d D t T Z W N 0 a W 9 u M S 9 k Y X R h X z E z X z E 2 L 0 F 1 d G 9 S Z W 1 v d m V k Q 2 9 s d W 1 u c z E u e 0 9 S I F R v b 2 x z I H R y Y X N h L D F 9 J n F 1 b 3 Q 7 L C Z x d W 9 0 O 1 N l Y 3 R p b 2 4 x L 2 R h d G F f M T N f M T Y v Q X V 0 b 1 J l b W 9 2 Z W R D b 2 x 1 b W 5 z M S 5 7 T 1 I g V G 9 v b H M g Z M W C d W d v x Z v E h y w y f S Z x d W 9 0 O y w m c X V v d D t T Z W N 0 a W 9 u M S 9 k Y X R h X z E z X z E 2 L 0 F 1 d G 9 S Z W 1 v d m V k Q 2 9 s d W 1 u c z E u e 0 J l Y W 1 T Z W F y Y 2 g g d H J h c 2 E s M 3 0 m c X V v d D s s J n F 1 b 3 Q 7 U 2 V j d G l v b j E v Z G F 0 Y V 8 x M 1 8 x N i 9 B d X R v U m V t b 3 Z l Z E N v b H V t b n M x L n t C Z W F t U 2 V h c m N o I G T F g n V n b 8 W b x I c s N H 0 m c X V v d D s s J n F 1 b 3 Q 7 U 2 V j d G l v b j E v Z G F 0 Y V 8 x M 1 8 x N i 9 B d X R v U m V t b 3 Z l Z E N v b H V t b n M x L n t i Z W F t d 2 l k d G g s N X 0 m c X V v d D s s J n F 1 b 3 Q 7 U 2 V j d G l v b j E v Z G F 0 Y V 8 x M 1 8 x N i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T N f M T Y v Q X V 0 b 1 J l b W 9 2 Z W R D b 2 x 1 b W 5 z M S 5 7 Q 2 9 s d W 1 u M S w w f S Z x d W 9 0 O y w m c X V v d D t T Z W N 0 a W 9 u M S 9 k Y X R h X z E z X z E 2 L 0 F 1 d G 9 S Z W 1 v d m V k Q 2 9 s d W 1 u c z E u e 0 9 S I F R v b 2 x z I H R y Y X N h L D F 9 J n F 1 b 3 Q 7 L C Z x d W 9 0 O 1 N l Y 3 R p b 2 4 x L 2 R h d G F f M T N f M T Y v Q X V 0 b 1 J l b W 9 2 Z W R D b 2 x 1 b W 5 z M S 5 7 T 1 I g V G 9 v b H M g Z M W C d W d v x Z v E h y w y f S Z x d W 9 0 O y w m c X V v d D t T Z W N 0 a W 9 u M S 9 k Y X R h X z E z X z E 2 L 0 F 1 d G 9 S Z W 1 v d m V k Q 2 9 s d W 1 u c z E u e 0 J l Y W 1 T Z W F y Y 2 g g d H J h c 2 E s M 3 0 m c X V v d D s s J n F 1 b 3 Q 7 U 2 V j d G l v b j E v Z G F 0 Y V 8 x M 1 8 x N i 9 B d X R v U m V t b 3 Z l Z E N v b H V t b n M x L n t C Z W F t U 2 V h c m N o I G T F g n V n b 8 W b x I c s N H 0 m c X V v d D s s J n F 1 b 3 Q 7 U 2 V j d G l v b j E v Z G F 0 Y V 8 x M 1 8 x N i 9 B d X R v U m V t b 3 Z l Z E N v b H V t b n M x L n t i Z W F t d 2 l k d G g s N X 0 m c X V v d D s s J n F 1 b 3 Q 7 U 2 V j d G l v b j E v Z G F 0 Y V 8 x M 1 8 x N i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M 1 8 x N i I g L z 4 8 L 1 N 0 Y W J s Z U V u d H J p Z X M + P C 9 J d G V t P j x J d G V t P j x J d G V t T G 9 j Y X R p b 2 4 + P E l 0 Z W 1 U e X B l P k Z v c m 1 1 b G E 8 L 0 l 0 Z W 1 U e X B l P j x J d G V t U G F 0 a D 5 T Z W N 0 a W 9 u M S 9 k Y X R h X z E z X z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x O j Q 4 L j M z N j U 0 N j R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M 2 F k N z N h Y y 0 x M j c 4 L T R h O T E t Y j I 5 N C 0 w N z U x M G J j Y z k 3 N m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N f N j Q v Q X V 0 b 1 J l b W 9 2 Z W R D b 2 x 1 b W 5 z M S 5 7 Q 2 9 s d W 1 u M S w w f S Z x d W 9 0 O y w m c X V v d D t T Z W N 0 a W 9 u M S 9 k Y X R h X z E z X z Y 0 L 0 F 1 d G 9 S Z W 1 v d m V k Q 2 9 s d W 1 u c z E u e 0 9 S I F R v b 2 x z I H R y Y X N h L D F 9 J n F 1 b 3 Q 7 L C Z x d W 9 0 O 1 N l Y 3 R p b 2 4 x L 2 R h d G F f M T N f N j Q v Q X V 0 b 1 J l b W 9 2 Z W R D b 2 x 1 b W 5 z M S 5 7 T 1 I g V G 9 v b H M g Z M W C d W d v x Z v E h y w y f S Z x d W 9 0 O y w m c X V v d D t T Z W N 0 a W 9 u M S 9 k Y X R h X z E z X z Y 0 L 0 F 1 d G 9 S Z W 1 v d m V k Q 2 9 s d W 1 u c z E u e 0 J l Y W 1 T Z W F y Y 2 g g d H J h c 2 E s M 3 0 m c X V v d D s s J n F 1 b 3 Q 7 U 2 V j d G l v b j E v Z G F 0 Y V 8 x M 1 8 2 N C 9 B d X R v U m V t b 3 Z l Z E N v b H V t b n M x L n t C Z W F t U 2 V h c m N o I G T F g n V n b 8 W b x I c s N H 0 m c X V v d D s s J n F 1 b 3 Q 7 U 2 V j d G l v b j E v Z G F 0 Y V 8 x M 1 8 2 N C 9 B d X R v U m V t b 3 Z l Z E N v b H V t b n M x L n t i Z W F t d 2 l k d G g s N X 0 m c X V v d D s s J n F 1 b 3 Q 7 U 2 V j d G l v b j E v Z G F 0 Y V 8 x M 1 8 2 N C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T N f N j Q v Q X V 0 b 1 J l b W 9 2 Z W R D b 2 x 1 b W 5 z M S 5 7 Q 2 9 s d W 1 u M S w w f S Z x d W 9 0 O y w m c X V v d D t T Z W N 0 a W 9 u M S 9 k Y X R h X z E z X z Y 0 L 0 F 1 d G 9 S Z W 1 v d m V k Q 2 9 s d W 1 u c z E u e 0 9 S I F R v b 2 x z I H R y Y X N h L D F 9 J n F 1 b 3 Q 7 L C Z x d W 9 0 O 1 N l Y 3 R p b 2 4 x L 2 R h d G F f M T N f N j Q v Q X V 0 b 1 J l b W 9 2 Z W R D b 2 x 1 b W 5 z M S 5 7 T 1 I g V G 9 v b H M g Z M W C d W d v x Z v E h y w y f S Z x d W 9 0 O y w m c X V v d D t T Z W N 0 a W 9 u M S 9 k Y X R h X z E z X z Y 0 L 0 F 1 d G 9 S Z W 1 v d m V k Q 2 9 s d W 1 u c z E u e 0 J l Y W 1 T Z W F y Y 2 g g d H J h c 2 E s M 3 0 m c X V v d D s s J n F 1 b 3 Q 7 U 2 V j d G l v b j E v Z G F 0 Y V 8 x M 1 8 2 N C 9 B d X R v U m V t b 3 Z l Z E N v b H V t b n M x L n t C Z W F t U 2 V h c m N o I G T F g n V n b 8 W b x I c s N H 0 m c X V v d D s s J n F 1 b 3 Q 7 U 2 V j d G l v b j E v Z G F 0 Y V 8 x M 1 8 2 N C 9 B d X R v U m V t b 3 Z l Z E N v b H V t b n M x L n t i Z W F t d 2 l k d G g s N X 0 m c X V v d D s s J n F 1 b 3 Q 7 U 2 V j d G l v b j E v Z G F 0 Y V 8 x M 1 8 2 N C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M 1 8 2 N C I g L z 4 8 L 1 N 0 Y W J s Z U V u d H J p Z X M + P C 9 J d G V t P j x J d G V t P j x J d G V t T G 9 j Y X R p b 2 4 + P E l 0 Z W 1 U e X B l P k Z v c m 1 1 b G E 8 L 0 l 0 Z W 1 U e X B l P j x J d G V t U G F 0 a D 5 T Z W N 0 a W 9 u M S 9 k Y X R h X z I 1 X z F f Z 3 J l Z W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y O j I 4 L j k y N z A w M T J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Y j B k N m E 5 M C 0 w M W J j L T R m N j Q t Y j Q 1 Z C 1 m M T Y x M D c 1 Y j V l M T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f M V 9 n c m V l Z H k v Q X V 0 b 1 J l b W 9 2 Z W R D b 2 x 1 b W 5 z M S 5 7 Q 2 9 s d W 1 u M S w w f S Z x d W 9 0 O y w m c X V v d D t T Z W N 0 a W 9 u M S 9 k Y X R h X z I 1 X z F f Z 3 J l Z W R 5 L 0 F 1 d G 9 S Z W 1 v d m V k Q 2 9 s d W 1 u c z E u e 0 9 S I F R v b 2 x z I H R y Y X N h L D F 9 J n F 1 b 3 Q 7 L C Z x d W 9 0 O 1 N l Y 3 R p b 2 4 x L 2 R h d G F f M j V f M V 9 n c m V l Z H k v Q X V 0 b 1 J l b W 9 2 Z W R D b 2 x 1 b W 5 z M S 5 7 T 1 I g V G 9 v b H M g Z M W C d W d v x Z v E h y w y f S Z x d W 9 0 O y w m c X V v d D t T Z W N 0 a W 9 u M S 9 k Y X R h X z I 1 X z F f Z 3 J l Z W R 5 L 0 F 1 d G 9 S Z W 1 v d m V k Q 2 9 s d W 1 u c z E u e 0 J l Y W 1 T Z W F y Y 2 g g d H J h c 2 E s M 3 0 m c X V v d D s s J n F 1 b 3 Q 7 U 2 V j d G l v b j E v Z G F 0 Y V 8 y N V 8 x X 2 d y Z W V k e S 9 B d X R v U m V t b 3 Z l Z E N v b H V t b n M x L n t C Z W F t U 2 V h c m N o I G T F g n V n b 8 W b x I c s N H 0 m c X V v d D s s J n F 1 b 3 Q 7 U 2 V j d G l v b j E v Z G F 0 Y V 8 y N V 8 x X 2 d y Z W V k e S 9 B d X R v U m V t b 3 Z l Z E N v b H V t b n M x L n t i Z W F t d 2 l k d G g s N X 0 m c X V v d D s s J n F 1 b 3 Q 7 U 2 V j d G l v b j E v Z G F 0 Y V 8 y N V 8 x X 2 d y Z W V k e S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j V f M V 9 n c m V l Z H k v Q X V 0 b 1 J l b W 9 2 Z W R D b 2 x 1 b W 5 z M S 5 7 Q 2 9 s d W 1 u M S w w f S Z x d W 9 0 O y w m c X V v d D t T Z W N 0 a W 9 u M S 9 k Y X R h X z I 1 X z F f Z 3 J l Z W R 5 L 0 F 1 d G 9 S Z W 1 v d m V k Q 2 9 s d W 1 u c z E u e 0 9 S I F R v b 2 x z I H R y Y X N h L D F 9 J n F 1 b 3 Q 7 L C Z x d W 9 0 O 1 N l Y 3 R p b 2 4 x L 2 R h d G F f M j V f M V 9 n c m V l Z H k v Q X V 0 b 1 J l b W 9 2 Z W R D b 2 x 1 b W 5 z M S 5 7 T 1 I g V G 9 v b H M g Z M W C d W d v x Z v E h y w y f S Z x d W 9 0 O y w m c X V v d D t T Z W N 0 a W 9 u M S 9 k Y X R h X z I 1 X z F f Z 3 J l Z W R 5 L 0 F 1 d G 9 S Z W 1 v d m V k Q 2 9 s d W 1 u c z E u e 0 J l Y W 1 T Z W F y Y 2 g g d H J h c 2 E s M 3 0 m c X V v d D s s J n F 1 b 3 Q 7 U 2 V j d G l v b j E v Z G F 0 Y V 8 y N V 8 x X 2 d y Z W V k e S 9 B d X R v U m V t b 3 Z l Z E N v b H V t b n M x L n t C Z W F t U 2 V h c m N o I G T F g n V n b 8 W b x I c s N H 0 m c X V v d D s s J n F 1 b 3 Q 7 U 2 V j d G l v b j E v Z G F 0 Y V 8 y N V 8 x X 2 d y Z W V k e S 9 B d X R v U m V t b 3 Z l Z E N v b H V t b n M x L n t i Z W F t d 2 l k d G g s N X 0 m c X V v d D s s J n F 1 b 3 Q 7 U 2 V j d G l v b j E v Z G F 0 Y V 8 y N V 8 x X 2 d y Z W V k e S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N V 8 x X 2 d y Z W V k e S I g L z 4 8 L 1 N 0 Y W J s Z U V u d H J p Z X M + P C 9 J d G V t P j x J d G V t P j x J d G V t T G 9 j Y X R p b 2 4 + P E l 0 Z W 1 U e X B l P k Z v c m 1 1 b G E 8 L 0 l 0 Z W 1 U e X B l P j x J d G V t U G F 0 a D 5 T Z W N 0 a W 9 u M S 9 k Y X R h X z I 1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M 6 M z I 6 N D U u N j Q 3 N z E 0 N V o i I C 8 + P E V u d H J 5 I F R 5 c G U 9 I k Z p b G x D b 2 x 1 b W 5 U e X B l c y I g V m F s d W U 9 I n N B d 1 l G Q m d V R E J R P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l Y W 1 T Z W F y Y 2 g g d H J h c 2 E m c X V v d D s s J n F 1 b 3 Q 7 Q m V h b V N l Y X J j a C B k x Y J 1 Z 2 / F m 8 S H J n F 1 b 3 Q 7 L C Z x d W 9 0 O 2 J l Y W 1 3 a W R 0 a C Z x d W 9 0 O y w m c X V v d D t 0 a W 1 l K H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j N m R l M D F k L W E x N G I t N D U x Y S 0 5 Y T I 2 L T B h N j c w O W U 5 N G Y y N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y N V 8 x L 0 F 1 d G 9 S Z W 1 v d m V k Q 2 9 s d W 1 u c z E u e 0 N v b H V t b j E s M H 0 m c X V v d D s s J n F 1 b 3 Q 7 U 2 V j d G l v b j E v Z G F 0 Y V 8 y N V 8 x L 0 F 1 d G 9 S Z W 1 v d m V k Q 2 9 s d W 1 u c z E u e 0 9 S I F R v b 2 x z I H R y Y X N h L D F 9 J n F 1 b 3 Q 7 L C Z x d W 9 0 O 1 N l Y 3 R p b 2 4 x L 2 R h d G F f M j V f M S 9 B d X R v U m V t b 3 Z l Z E N v b H V t b n M x L n t P U i B U b 2 9 s c y B k x Y J 1 Z 2 / F m 8 S H L D J 9 J n F 1 b 3 Q 7 L C Z x d W 9 0 O 1 N l Y 3 R p b 2 4 x L 2 R h d G F f M j V f M S 9 B d X R v U m V t b 3 Z l Z E N v b H V t b n M x L n t C Z W F t U 2 V h c m N o I H R y Y X N h L D N 9 J n F 1 b 3 Q 7 L C Z x d W 9 0 O 1 N l Y 3 R p b 2 4 x L 2 R h d G F f M j V f M S 9 B d X R v U m V t b 3 Z l Z E N v b H V t b n M x L n t C Z W F t U 2 V h c m N o I G T F g n V n b 8 W b x I c s N H 0 m c X V v d D s s J n F 1 b 3 Q 7 U 2 V j d G l v b j E v Z G F 0 Y V 8 y N V 8 x L 0 F 1 d G 9 S Z W 1 v d m V k Q 2 9 s d W 1 u c z E u e 2 J l Y W 1 3 a W R 0 a C w 1 f S Z x d W 9 0 O y w m c X V v d D t T Z W N 0 a W 9 u M S 9 k Y X R h X z I 1 X z E v Q X V 0 b 1 J l b W 9 2 Z W R D b 2 x 1 b W 5 z M S 5 7 d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z I 1 X z E v Q X V 0 b 1 J l b W 9 2 Z W R D b 2 x 1 b W 5 z M S 5 7 Q 2 9 s d W 1 u M S w w f S Z x d W 9 0 O y w m c X V v d D t T Z W N 0 a W 9 u M S 9 k Y X R h X z I 1 X z E v Q X V 0 b 1 J l b W 9 2 Z W R D b 2 x 1 b W 5 z M S 5 7 T 1 I g V G 9 v b H M g d H J h c 2 E s M X 0 m c X V v d D s s J n F 1 b 3 Q 7 U 2 V j d G l v b j E v Z G F 0 Y V 8 y N V 8 x L 0 F 1 d G 9 S Z W 1 v d m V k Q 2 9 s d W 1 u c z E u e 0 9 S I F R v b 2 x z I G T F g n V n b 8 W b x I c s M n 0 m c X V v d D s s J n F 1 b 3 Q 7 U 2 V j d G l v b j E v Z G F 0 Y V 8 y N V 8 x L 0 F 1 d G 9 S Z W 1 v d m V k Q 2 9 s d W 1 u c z E u e 0 J l Y W 1 T Z W F y Y 2 g g d H J h c 2 E s M 3 0 m c X V v d D s s J n F 1 b 3 Q 7 U 2 V j d G l v b j E v Z G F 0 Y V 8 y N V 8 x L 0 F 1 d G 9 S Z W 1 v d m V k Q 2 9 s d W 1 u c z E u e 0 J l Y W 1 T Z W F y Y 2 g g Z M W C d W d v x Z v E h y w 0 f S Z x d W 9 0 O y w m c X V v d D t T Z W N 0 a W 9 u M S 9 k Y X R h X z I 1 X z E v Q X V 0 b 1 J l b W 9 2 Z W R D b 2 x 1 b W 5 z M S 5 7 Y m V h b X d p Z H R o L D V 9 J n F 1 b 3 Q 7 L C Z x d W 9 0 O 1 N l Y 3 R p b 2 4 x L 2 R h d G F f M j V f M S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8 y N V 8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y O j U 5 L j c x M T Q 0 M z R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W J l M G Y 4 Z C 1 i O T Q 3 L T Q y Y W Y t O D F k Y i 0 z M G J k N G E y Z D h m Z W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f N C 9 B d X R v U m V t b 3 Z l Z E N v b H V t b n M x L n t D b 2 x 1 b W 4 x L D B 9 J n F 1 b 3 Q 7 L C Z x d W 9 0 O 1 N l Y 3 R p b 2 4 x L 2 R h d G F f M j V f N C 9 B d X R v U m V t b 3 Z l Z E N v b H V t b n M x L n t P U i B U b 2 9 s c y B 0 c m F z Y S w x f S Z x d W 9 0 O y w m c X V v d D t T Z W N 0 a W 9 u M S 9 k Y X R h X z I 1 X z Q v Q X V 0 b 1 J l b W 9 2 Z W R D b 2 x 1 b W 5 z M S 5 7 T 1 I g V G 9 v b H M g Z M W C d W d v x Z v E h y w y f S Z x d W 9 0 O y w m c X V v d D t T Z W N 0 a W 9 u M S 9 k Y X R h X z I 1 X z Q v Q X V 0 b 1 J l b W 9 2 Z W R D b 2 x 1 b W 5 z M S 5 7 Q m V h b V N l Y X J j a C B 0 c m F z Y S w z f S Z x d W 9 0 O y w m c X V v d D t T Z W N 0 a W 9 u M S 9 k Y X R h X z I 1 X z Q v Q X V 0 b 1 J l b W 9 2 Z W R D b 2 x 1 b W 5 z M S 5 7 Q m V h b V N l Y X J j a C B k x Y J 1 Z 2 / F m 8 S H L D R 9 J n F 1 b 3 Q 7 L C Z x d W 9 0 O 1 N l Y 3 R p b 2 4 x L 2 R h d G F f M j V f N C 9 B d X R v U m V t b 3 Z l Z E N v b H V t b n M x L n t i Z W F t d 2 l k d G g s N X 0 m c X V v d D s s J n F 1 b 3 Q 7 U 2 V j d G l v b j E v Z G F 0 Y V 8 y N V 8 0 L 0 F 1 d G 9 S Z W 1 v d m V k Q 2 9 s d W 1 u c z E u e 3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8 y N V 8 0 L 0 F 1 d G 9 S Z W 1 v d m V k Q 2 9 s d W 1 u c z E u e 0 N v b H V t b j E s M H 0 m c X V v d D s s J n F 1 b 3 Q 7 U 2 V j d G l v b j E v Z G F 0 Y V 8 y N V 8 0 L 0 F 1 d G 9 S Z W 1 v d m V k Q 2 9 s d W 1 u c z E u e 0 9 S I F R v b 2 x z I H R y Y X N h L D F 9 J n F 1 b 3 Q 7 L C Z x d W 9 0 O 1 N l Y 3 R p b 2 4 x L 2 R h d G F f M j V f N C 9 B d X R v U m V t b 3 Z l Z E N v b H V t b n M x L n t P U i B U b 2 9 s c y B k x Y J 1 Z 2 / F m 8 S H L D J 9 J n F 1 b 3 Q 7 L C Z x d W 9 0 O 1 N l Y 3 R p b 2 4 x L 2 R h d G F f M j V f N C 9 B d X R v U m V t b 3 Z l Z E N v b H V t b n M x L n t C Z W F t U 2 V h c m N o I H R y Y X N h L D N 9 J n F 1 b 3 Q 7 L C Z x d W 9 0 O 1 N l Y 3 R p b 2 4 x L 2 R h d G F f M j V f N C 9 B d X R v U m V t b 3 Z l Z E N v b H V t b n M x L n t C Z W F t U 2 V h c m N o I G T F g n V n b 8 W b x I c s N H 0 m c X V v d D s s J n F 1 b 3 Q 7 U 2 V j d G l v b j E v Z G F 0 Y V 8 y N V 8 0 L 0 F 1 d G 9 S Z W 1 v d m V k Q 2 9 s d W 1 u c z E u e 2 J l Y W 1 3 a W R 0 a C w 1 f S Z x d W 9 0 O y w m c X V v d D t T Z W N 0 a W 9 u M S 9 k Y X R h X z I 1 X z Q v Q X V 0 b 1 J l b W 9 2 Z W R D b 2 x 1 b W 5 z M S 5 7 d G l t Z S h z K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j V f N C I g L z 4 8 L 1 N 0 Y W J s Z U V u d H J p Z X M + P C 9 J d G V t P j x J d G V t P j x J d G V t T G 9 j Y X R p b 2 4 + P E l 0 Z W 1 U e X B l P k Z v c m 1 1 b G E 8 L 0 l 0 Z W 1 U e X B l P j x J d G V t U G F 0 a D 5 T Z W N 0 a W 9 u M S 9 k Y X R h X z I 1 X z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z O j M 2 L j I 0 M j I 4 M j Z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Z m Y 4 M W I y M C 0 5 M m Y 5 L T R k M 2 M t Y m M x N i 1 k M W V j N W I 1 N j M 3 Y W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f M T Y v Q X V 0 b 1 J l b W 9 2 Z W R D b 2 x 1 b W 5 z M S 5 7 Q 2 9 s d W 1 u M S w w f S Z x d W 9 0 O y w m c X V v d D t T Z W N 0 a W 9 u M S 9 k Y X R h X z I 1 X z E 2 L 0 F 1 d G 9 S Z W 1 v d m V k Q 2 9 s d W 1 u c z E u e 0 9 S I F R v b 2 x z I H R y Y X N h L D F 9 J n F 1 b 3 Q 7 L C Z x d W 9 0 O 1 N l Y 3 R p b 2 4 x L 2 R h d G F f M j V f M T Y v Q X V 0 b 1 J l b W 9 2 Z W R D b 2 x 1 b W 5 z M S 5 7 T 1 I g V G 9 v b H M g Z M W C d W d v x Z v E h y w y f S Z x d W 9 0 O y w m c X V v d D t T Z W N 0 a W 9 u M S 9 k Y X R h X z I 1 X z E 2 L 0 F 1 d G 9 S Z W 1 v d m V k Q 2 9 s d W 1 u c z E u e 0 J l Y W 1 T Z W F y Y 2 g g d H J h c 2 E s M 3 0 m c X V v d D s s J n F 1 b 3 Q 7 U 2 V j d G l v b j E v Z G F 0 Y V 8 y N V 8 x N i 9 B d X R v U m V t b 3 Z l Z E N v b H V t b n M x L n t C Z W F t U 2 V h c m N o I G T F g n V n b 8 W b x I c s N H 0 m c X V v d D s s J n F 1 b 3 Q 7 U 2 V j d G l v b j E v Z G F 0 Y V 8 y N V 8 x N i 9 B d X R v U m V t b 3 Z l Z E N v b H V t b n M x L n t i Z W F t d 2 l k d G g s N X 0 m c X V v d D s s J n F 1 b 3 Q 7 U 2 V j d G l v b j E v Z G F 0 Y V 8 y N V 8 x N i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j V f M T Y v Q X V 0 b 1 J l b W 9 2 Z W R D b 2 x 1 b W 5 z M S 5 7 Q 2 9 s d W 1 u M S w w f S Z x d W 9 0 O y w m c X V v d D t T Z W N 0 a W 9 u M S 9 k Y X R h X z I 1 X z E 2 L 0 F 1 d G 9 S Z W 1 v d m V k Q 2 9 s d W 1 u c z E u e 0 9 S I F R v b 2 x z I H R y Y X N h L D F 9 J n F 1 b 3 Q 7 L C Z x d W 9 0 O 1 N l Y 3 R p b 2 4 x L 2 R h d G F f M j V f M T Y v Q X V 0 b 1 J l b W 9 2 Z W R D b 2 x 1 b W 5 z M S 5 7 T 1 I g V G 9 v b H M g Z M W C d W d v x Z v E h y w y f S Z x d W 9 0 O y w m c X V v d D t T Z W N 0 a W 9 u M S 9 k Y X R h X z I 1 X z E 2 L 0 F 1 d G 9 S Z W 1 v d m V k Q 2 9 s d W 1 u c z E u e 0 J l Y W 1 T Z W F y Y 2 g g d H J h c 2 E s M 3 0 m c X V v d D s s J n F 1 b 3 Q 7 U 2 V j d G l v b j E v Z G F 0 Y V 8 y N V 8 x N i 9 B d X R v U m V t b 3 Z l Z E N v b H V t b n M x L n t C Z W F t U 2 V h c m N o I G T F g n V n b 8 W b x I c s N H 0 m c X V v d D s s J n F 1 b 3 Q 7 U 2 V j d G l v b j E v Z G F 0 Y V 8 y N V 8 x N i 9 B d X R v U m V t b 3 Z l Z E N v b H V t b n M x L n t i Z W F t d 2 l k d G g s N X 0 m c X V v d D s s J n F 1 b 3 Q 7 U 2 V j d G l v b j E v Z G F 0 Y V 8 y N V 8 x N i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N V 8 x N i I g L z 4 8 L 1 N 0 Y W J s Z U V u d H J p Z X M + P C 9 J d G V t P j x J d G V t P j x J d G V t T G 9 j Y X R p b 2 4 + P E l 0 Z W 1 U e X B l P k Z v c m 1 1 b G E 8 L 0 l 0 Z W 1 U e X B l P j x J d G V t U G F 0 a D 5 T Z W N 0 a W 9 u M S 9 k Y X R h X z Q 5 X z F f Z 3 J l Z W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M z O j U 4 L j I 2 M D c 0 M j R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A y Z D Y y Y i 1 m O G Z l L T Q w N G I t O D k z Y y 1 h O G U y Y j F h O D Y 0 M m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N D l f M V 9 n c m V l Z H k v Q X V 0 b 1 J l b W 9 2 Z W R D b 2 x 1 b W 5 z M S 5 7 Q 2 9 s d W 1 u M S w w f S Z x d W 9 0 O y w m c X V v d D t T Z W N 0 a W 9 u M S 9 k Y X R h X z Q 5 X z F f Z 3 J l Z W R 5 L 0 F 1 d G 9 S Z W 1 v d m V k Q 2 9 s d W 1 u c z E u e 0 9 S I F R v b 2 x z I H R y Y X N h L D F 9 J n F 1 b 3 Q 7 L C Z x d W 9 0 O 1 N l Y 3 R p b 2 4 x L 2 R h d G F f N D l f M V 9 n c m V l Z H k v Q X V 0 b 1 J l b W 9 2 Z W R D b 2 x 1 b W 5 z M S 5 7 T 1 I g V G 9 v b H M g Z M W C d W d v x Z v E h y w y f S Z x d W 9 0 O y w m c X V v d D t T Z W N 0 a W 9 u M S 9 k Y X R h X z Q 5 X z F f Z 3 J l Z W R 5 L 0 F 1 d G 9 S Z W 1 v d m V k Q 2 9 s d W 1 u c z E u e 0 J l Y W 1 T Z W F y Y 2 g g d H J h c 2 E s M 3 0 m c X V v d D s s J n F 1 b 3 Q 7 U 2 V j d G l v b j E v Z G F 0 Y V 8 0 O V 8 x X 2 d y Z W V k e S 9 B d X R v U m V t b 3 Z l Z E N v b H V t b n M x L n t C Z W F t U 2 V h c m N o I G T F g n V n b 8 W b x I c s N H 0 m c X V v d D s s J n F 1 b 3 Q 7 U 2 V j d G l v b j E v Z G F 0 Y V 8 0 O V 8 x X 2 d y Z W V k e S 9 B d X R v U m V t b 3 Z l Z E N v b H V t b n M x L n t i Z W F t d 2 l k d G g s N X 0 m c X V v d D s s J n F 1 b 3 Q 7 U 2 V j d G l v b j E v Z G F 0 Y V 8 0 O V 8 x X 2 d y Z W V k e S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N D l f M V 9 n c m V l Z H k v Q X V 0 b 1 J l b W 9 2 Z W R D b 2 x 1 b W 5 z M S 5 7 Q 2 9 s d W 1 u M S w w f S Z x d W 9 0 O y w m c X V v d D t T Z W N 0 a W 9 u M S 9 k Y X R h X z Q 5 X z F f Z 3 J l Z W R 5 L 0 F 1 d G 9 S Z W 1 v d m V k Q 2 9 s d W 1 u c z E u e 0 9 S I F R v b 2 x z I H R y Y X N h L D F 9 J n F 1 b 3 Q 7 L C Z x d W 9 0 O 1 N l Y 3 R p b 2 4 x L 2 R h d G F f N D l f M V 9 n c m V l Z H k v Q X V 0 b 1 J l b W 9 2 Z W R D b 2 x 1 b W 5 z M S 5 7 T 1 I g V G 9 v b H M g Z M W C d W d v x Z v E h y w y f S Z x d W 9 0 O y w m c X V v d D t T Z W N 0 a W 9 u M S 9 k Y X R h X z Q 5 X z F f Z 3 J l Z W R 5 L 0 F 1 d G 9 S Z W 1 v d m V k Q 2 9 s d W 1 u c z E u e 0 J l Y W 1 T Z W F y Y 2 g g d H J h c 2 E s M 3 0 m c X V v d D s s J n F 1 b 3 Q 7 U 2 V j d G l v b j E v Z G F 0 Y V 8 0 O V 8 x X 2 d y Z W V k e S 9 B d X R v U m V t b 3 Z l Z E N v b H V t b n M x L n t C Z W F t U 2 V h c m N o I G T F g n V n b 8 W b x I c s N H 0 m c X V v d D s s J n F 1 b 3 Q 7 U 2 V j d G l v b j E v Z G F 0 Y V 8 0 O V 8 x X 2 d y Z W V k e S 9 B d X R v U m V t b 3 Z l Z E N v b H V t b n M x L n t i Z W F t d 2 l k d G g s N X 0 m c X V v d D s s J n F 1 b 3 Q 7 U 2 V j d G l v b j E v Z G F 0 Y V 8 0 O V 8 x X 2 d y Z W V k e S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0 O V 8 x X 2 d y Z W V k e S I g L z 4 8 L 1 N 0 Y W J s Z U V u d H J p Z X M + P C 9 J d G V t P j x J d G V t P j x J d G V t T G 9 j Y X R p b 2 4 + P E l 0 Z W 1 U e X B l P k Z v c m 1 1 b G E 8 L 0 l 0 Z W 1 U e X B l P j x J d G V t U G F 0 a D 5 T Z W N 0 a W 9 u M S 9 k Y X R h X z I 1 X z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0 V D E z O j Q w O j I 0 L j E z M T c z O D J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G Z h Y m Y w N i 1 i M 2 R j L T Q y Y 2 I t Y j l h Y S 1 m Z D Z l N 2 U y Y j c y N D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f N j Q v Q X V 0 b 1 J l b W 9 2 Z W R D b 2 x 1 b W 5 z M S 5 7 Q 2 9 s d W 1 u M S w w f S Z x d W 9 0 O y w m c X V v d D t T Z W N 0 a W 9 u M S 9 k Y X R h X z I 1 X z Y 0 L 0 F 1 d G 9 S Z W 1 v d m V k Q 2 9 s d W 1 u c z E u e 0 9 S I F R v b 2 x z I H R y Y X N h L D F 9 J n F 1 b 3 Q 7 L C Z x d W 9 0 O 1 N l Y 3 R p b 2 4 x L 2 R h d G F f M j V f N j Q v Q X V 0 b 1 J l b W 9 2 Z W R D b 2 x 1 b W 5 z M S 5 7 T 1 I g V G 9 v b H M g Z M W C d W d v x Z v E h y w y f S Z x d W 9 0 O y w m c X V v d D t T Z W N 0 a W 9 u M S 9 k Y X R h X z I 1 X z Y 0 L 0 F 1 d G 9 S Z W 1 v d m V k Q 2 9 s d W 1 u c z E u e 0 J l Y W 1 T Z W F y Y 2 g g d H J h c 2 E s M 3 0 m c X V v d D s s J n F 1 b 3 Q 7 U 2 V j d G l v b j E v Z G F 0 Y V 8 y N V 8 2 N C 9 B d X R v U m V t b 3 Z l Z E N v b H V t b n M x L n t C Z W F t U 2 V h c m N o I G T F g n V n b 8 W b x I c s N H 0 m c X V v d D s s J n F 1 b 3 Q 7 U 2 V j d G l v b j E v Z G F 0 Y V 8 y N V 8 2 N C 9 B d X R v U m V t b 3 Z l Z E N v b H V t b n M x L n t i Z W F t d 2 l k d G g s N X 0 m c X V v d D s s J n F 1 b 3 Q 7 U 2 V j d G l v b j E v Z G F 0 Y V 8 y N V 8 2 N C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j V f N j Q v Q X V 0 b 1 J l b W 9 2 Z W R D b 2 x 1 b W 5 z M S 5 7 Q 2 9 s d W 1 u M S w w f S Z x d W 9 0 O y w m c X V v d D t T Z W N 0 a W 9 u M S 9 k Y X R h X z I 1 X z Y 0 L 0 F 1 d G 9 S Z W 1 v d m V k Q 2 9 s d W 1 u c z E u e 0 9 S I F R v b 2 x z I H R y Y X N h L D F 9 J n F 1 b 3 Q 7 L C Z x d W 9 0 O 1 N l Y 3 R p b 2 4 x L 2 R h d G F f M j V f N j Q v Q X V 0 b 1 J l b W 9 2 Z W R D b 2 x 1 b W 5 z M S 5 7 T 1 I g V G 9 v b H M g Z M W C d W d v x Z v E h y w y f S Z x d W 9 0 O y w m c X V v d D t T Z W N 0 a W 9 u M S 9 k Y X R h X z I 1 X z Y 0 L 0 F 1 d G 9 S Z W 1 v d m V k Q 2 9 s d W 1 u c z E u e 0 J l Y W 1 T Z W F y Y 2 g g d H J h c 2 E s M 3 0 m c X V v d D s s J n F 1 b 3 Q 7 U 2 V j d G l v b j E v Z G F 0 Y V 8 y N V 8 2 N C 9 B d X R v U m V t b 3 Z l Z E N v b H V t b n M x L n t C Z W F t U 2 V h c m N o I G T F g n V n b 8 W b x I c s N H 0 m c X V v d D s s J n F 1 b 3 Q 7 U 2 V j d G l v b j E v Z G F 0 Y V 8 y N V 8 2 N C 9 B d X R v U m V t b 3 Z l Z E N v b H V t b n M x L n t i Z W F t d 2 l k d G g s N X 0 m c X V v d D s s J n F 1 b 3 Q 7 U 2 V j d G l v b j E v Z G F 0 Y V 8 y N V 8 2 N C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N V 8 2 N C I g L z 4 8 L 1 N 0 Y W J s Z U V u d H J p Z X M + P C 9 J d G V t P j x J d G V t P j x J d G V t T G 9 j Y X R p b 2 4 + P E l 0 Z W 1 U e X B l P k Z v c m 1 1 b G E 8 L 0 l 0 Z W 1 U e X B l P j x J d G V t U G F 0 a D 5 T Z W N 0 a W 9 u M S 9 k Y X R h X z Q 5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R U M T M 6 N D A 6 N D U u M z c 4 O T c 5 O F o i I C 8 + P E V u d H J 5 I F R 5 c G U 9 I k Z p b G x D b 2 x 1 b W 5 U e X B l c y I g V m F s d W U 9 I n N B d 1 l G Q m d V R E J R P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l Y W 1 T Z W F y Y 2 g g d H J h c 2 E m c X V v d D s s J n F 1 b 3 Q 7 Q m V h b V N l Y X J j a C B k x Y J 1 Z 2 / F m 8 S H J n F 1 b 3 Q 7 L C Z x d W 9 0 O 2 J l Y W 1 3 a W R 0 a C Z x d W 9 0 O y w m c X V v d D t 0 a W 1 l K H M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2 M W I 2 M T c 3 L T N i M m Q t N D M 1 O S 0 4 M G N m L T M 1 N G F i N T d i O T B m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0 O V 8 x L 0 F 1 d G 9 S Z W 1 v d m V k Q 2 9 s d W 1 u c z E u e 0 N v b H V t b j E s M H 0 m c X V v d D s s J n F 1 b 3 Q 7 U 2 V j d G l v b j E v Z G F 0 Y V 8 0 O V 8 x L 0 F 1 d G 9 S Z W 1 v d m V k Q 2 9 s d W 1 u c z E u e 0 9 S I F R v b 2 x z I H R y Y X N h L D F 9 J n F 1 b 3 Q 7 L C Z x d W 9 0 O 1 N l Y 3 R p b 2 4 x L 2 R h d G F f N D l f M S 9 B d X R v U m V t b 3 Z l Z E N v b H V t b n M x L n t P U i B U b 2 9 s c y B k x Y J 1 Z 2 / F m 8 S H L D J 9 J n F 1 b 3 Q 7 L C Z x d W 9 0 O 1 N l Y 3 R p b 2 4 x L 2 R h d G F f N D l f M S 9 B d X R v U m V t b 3 Z l Z E N v b H V t b n M x L n t C Z W F t U 2 V h c m N o I H R y Y X N h L D N 9 J n F 1 b 3 Q 7 L C Z x d W 9 0 O 1 N l Y 3 R p b 2 4 x L 2 R h d G F f N D l f M S 9 B d X R v U m V t b 3 Z l Z E N v b H V t b n M x L n t C Z W F t U 2 V h c m N o I G T F g n V n b 8 W b x I c s N H 0 m c X V v d D s s J n F 1 b 3 Q 7 U 2 V j d G l v b j E v Z G F 0 Y V 8 0 O V 8 x L 0 F 1 d G 9 S Z W 1 v d m V k Q 2 9 s d W 1 u c z E u e 2 J l Y W 1 3 a W R 0 a C w 1 f S Z x d W 9 0 O y w m c X V v d D t T Z W N 0 a W 9 u M S 9 k Y X R h X z Q 5 X z E v Q X V 0 b 1 J l b W 9 2 Z W R D b 2 x 1 b W 5 z M S 5 7 d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z Q 5 X z E v Q X V 0 b 1 J l b W 9 2 Z W R D b 2 x 1 b W 5 z M S 5 7 Q 2 9 s d W 1 u M S w w f S Z x d W 9 0 O y w m c X V v d D t T Z W N 0 a W 9 u M S 9 k Y X R h X z Q 5 X z E v Q X V 0 b 1 J l b W 9 2 Z W R D b 2 x 1 b W 5 z M S 5 7 T 1 I g V G 9 v b H M g d H J h c 2 E s M X 0 m c X V v d D s s J n F 1 b 3 Q 7 U 2 V j d G l v b j E v Z G F 0 Y V 8 0 O V 8 x L 0 F 1 d G 9 S Z W 1 v d m V k Q 2 9 s d W 1 u c z E u e 0 9 S I F R v b 2 x z I G T F g n V n b 8 W b x I c s M n 0 m c X V v d D s s J n F 1 b 3 Q 7 U 2 V j d G l v b j E v Z G F 0 Y V 8 0 O V 8 x L 0 F 1 d G 9 S Z W 1 v d m V k Q 2 9 s d W 1 u c z E u e 0 J l Y W 1 T Z W F y Y 2 g g d H J h c 2 E s M 3 0 m c X V v d D s s J n F 1 b 3 Q 7 U 2 V j d G l v b j E v Z G F 0 Y V 8 0 O V 8 x L 0 F 1 d G 9 S Z W 1 v d m V k Q 2 9 s d W 1 u c z E u e 0 J l Y W 1 T Z W F y Y 2 g g Z M W C d W d v x Z v E h y w 0 f S Z x d W 9 0 O y w m c X V v d D t T Z W N 0 a W 9 u M S 9 k Y X R h X z Q 5 X z E v Q X V 0 b 1 J l b W 9 2 Z W R D b 2 x 1 b W 5 z M S 5 7 Y m V h b X d p Z H R o L D V 9 J n F 1 b 3 Q 7 L C Z x d W 9 0 O 1 N l Y 3 R p b 2 4 x L 2 R h d G F f N D l f M S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8 0 O V 8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E x O j I 4 O j I y L j I 5 N z Q 1 M z B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D g 2 M T U x N i 1 m M j B h L T R h O T M t O D J h M C 1 k O D l m Z D E 2 N j V m Z G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N D l f N C 9 B d X R v U m V t b 3 Z l Z E N v b H V t b n M x L n t D b 2 x 1 b W 4 x L D B 9 J n F 1 b 3 Q 7 L C Z x d W 9 0 O 1 N l Y 3 R p b 2 4 x L 2 R h d G F f N D l f N C 9 B d X R v U m V t b 3 Z l Z E N v b H V t b n M x L n t P U i B U b 2 9 s c y B 0 c m F z Y S w x f S Z x d W 9 0 O y w m c X V v d D t T Z W N 0 a W 9 u M S 9 k Y X R h X z Q 5 X z Q v Q X V 0 b 1 J l b W 9 2 Z W R D b 2 x 1 b W 5 z M S 5 7 T 1 I g V G 9 v b H M g Z M W C d W d v x Z v E h y w y f S Z x d W 9 0 O y w m c X V v d D t T Z W N 0 a W 9 u M S 9 k Y X R h X z Q 5 X z Q v Q X V 0 b 1 J l b W 9 2 Z W R D b 2 x 1 b W 5 z M S 5 7 Q m V h b V N l Y X J j a C B 0 c m F z Y S w z f S Z x d W 9 0 O y w m c X V v d D t T Z W N 0 a W 9 u M S 9 k Y X R h X z Q 5 X z Q v Q X V 0 b 1 J l b W 9 2 Z W R D b 2 x 1 b W 5 z M S 5 7 Q m V h b V N l Y X J j a C B k x Y J 1 Z 2 / F m 8 S H L D R 9 J n F 1 b 3 Q 7 L C Z x d W 9 0 O 1 N l Y 3 R p b 2 4 x L 2 R h d G F f N D l f N C 9 B d X R v U m V t b 3 Z l Z E N v b H V t b n M x L n t i Z W F t d 2 l k d G g s N X 0 m c X V v d D s s J n F 1 b 3 Q 7 U 2 V j d G l v b j E v Z G F 0 Y V 8 0 O V 8 0 L 0 F 1 d G 9 S Z W 1 v d m V k Q 2 9 s d W 1 u c z E u e 3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8 0 O V 8 0 L 0 F 1 d G 9 S Z W 1 v d m V k Q 2 9 s d W 1 u c z E u e 0 N v b H V t b j E s M H 0 m c X V v d D s s J n F 1 b 3 Q 7 U 2 V j d G l v b j E v Z G F 0 Y V 8 0 O V 8 0 L 0 F 1 d G 9 S Z W 1 v d m V k Q 2 9 s d W 1 u c z E u e 0 9 S I F R v b 2 x z I H R y Y X N h L D F 9 J n F 1 b 3 Q 7 L C Z x d W 9 0 O 1 N l Y 3 R p b 2 4 x L 2 R h d G F f N D l f N C 9 B d X R v U m V t b 3 Z l Z E N v b H V t b n M x L n t P U i B U b 2 9 s c y B k x Y J 1 Z 2 / F m 8 S H L D J 9 J n F 1 b 3 Q 7 L C Z x d W 9 0 O 1 N l Y 3 R p b 2 4 x L 2 R h d G F f N D l f N C 9 B d X R v U m V t b 3 Z l Z E N v b H V t b n M x L n t C Z W F t U 2 V h c m N o I H R y Y X N h L D N 9 J n F 1 b 3 Q 7 L C Z x d W 9 0 O 1 N l Y 3 R p b 2 4 x L 2 R h d G F f N D l f N C 9 B d X R v U m V t b 3 Z l Z E N v b H V t b n M x L n t C Z W F t U 2 V h c m N o I G T F g n V n b 8 W b x I c s N H 0 m c X V v d D s s J n F 1 b 3 Q 7 U 2 V j d G l v b j E v Z G F 0 Y V 8 0 O V 8 0 L 0 F 1 d G 9 S Z W 1 v d m V k Q 2 9 s d W 1 u c z E u e 2 J l Y W 1 3 a W R 0 a C w 1 f S Z x d W 9 0 O y w m c X V v d D t T Z W N 0 a W 9 u M S 9 k Y X R h X z Q 5 X z Q v Q X V 0 b 1 J l b W 9 2 Z W R D b 2 x 1 b W 5 z M S 5 7 d G l t Z S h z K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N D l f N C I g L z 4 8 L 1 N 0 Y W J s Z U V u d H J p Z X M + P C 9 J d G V t P j x J d G V t P j x J d G V t T G 9 j Y X R p b 2 4 + P E l 0 Z W 1 U e X B l P k Z v c m 1 1 b G E 8 L 0 l 0 Z W 1 U e X B l P j x J d G V t U G F 0 a D 5 T Z W N 0 a W 9 u M S 9 k Y X R h X z Q 5 X z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E x O j I 4 O j M 4 L j E 3 N j A 5 M T l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T g w M D E 1 N C 1 j Y z k 0 L T R k Y z A t Y j U 0 O C 0 z N D h i Y T h l Y T l k Y z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N D l f M T Y v Q X V 0 b 1 J l b W 9 2 Z W R D b 2 x 1 b W 5 z M S 5 7 Q 2 9 s d W 1 u M S w w f S Z x d W 9 0 O y w m c X V v d D t T Z W N 0 a W 9 u M S 9 k Y X R h X z Q 5 X z E 2 L 0 F 1 d G 9 S Z W 1 v d m V k Q 2 9 s d W 1 u c z E u e 0 9 S I F R v b 2 x z I H R y Y X N h L D F 9 J n F 1 b 3 Q 7 L C Z x d W 9 0 O 1 N l Y 3 R p b 2 4 x L 2 R h d G F f N D l f M T Y v Q X V 0 b 1 J l b W 9 2 Z W R D b 2 x 1 b W 5 z M S 5 7 T 1 I g V G 9 v b H M g Z M W C d W d v x Z v E h y w y f S Z x d W 9 0 O y w m c X V v d D t T Z W N 0 a W 9 u M S 9 k Y X R h X z Q 5 X z E 2 L 0 F 1 d G 9 S Z W 1 v d m V k Q 2 9 s d W 1 u c z E u e 0 J l Y W 1 T Z W F y Y 2 g g d H J h c 2 E s M 3 0 m c X V v d D s s J n F 1 b 3 Q 7 U 2 V j d G l v b j E v Z G F 0 Y V 8 0 O V 8 x N i 9 B d X R v U m V t b 3 Z l Z E N v b H V t b n M x L n t C Z W F t U 2 V h c m N o I G T F g n V n b 8 W b x I c s N H 0 m c X V v d D s s J n F 1 b 3 Q 7 U 2 V j d G l v b j E v Z G F 0 Y V 8 0 O V 8 x N i 9 B d X R v U m V t b 3 Z l Z E N v b H V t b n M x L n t i Z W F t d 2 l k d G g s N X 0 m c X V v d D s s J n F 1 b 3 Q 7 U 2 V j d G l v b j E v Z G F 0 Y V 8 0 O V 8 x N i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N D l f M T Y v Q X V 0 b 1 J l b W 9 2 Z W R D b 2 x 1 b W 5 z M S 5 7 Q 2 9 s d W 1 u M S w w f S Z x d W 9 0 O y w m c X V v d D t T Z W N 0 a W 9 u M S 9 k Y X R h X z Q 5 X z E 2 L 0 F 1 d G 9 S Z W 1 v d m V k Q 2 9 s d W 1 u c z E u e 0 9 S I F R v b 2 x z I H R y Y X N h L D F 9 J n F 1 b 3 Q 7 L C Z x d W 9 0 O 1 N l Y 3 R p b 2 4 x L 2 R h d G F f N D l f M T Y v Q X V 0 b 1 J l b W 9 2 Z W R D b 2 x 1 b W 5 z M S 5 7 T 1 I g V G 9 v b H M g Z M W C d W d v x Z v E h y w y f S Z x d W 9 0 O y w m c X V v d D t T Z W N 0 a W 9 u M S 9 k Y X R h X z Q 5 X z E 2 L 0 F 1 d G 9 S Z W 1 v d m V k Q 2 9 s d W 1 u c z E u e 0 J l Y W 1 T Z W F y Y 2 g g d H J h c 2 E s M 3 0 m c X V v d D s s J n F 1 b 3 Q 7 U 2 V j d G l v b j E v Z G F 0 Y V 8 0 O V 8 x N i 9 B d X R v U m V t b 3 Z l Z E N v b H V t b n M x L n t C Z W F t U 2 V h c m N o I G T F g n V n b 8 W b x I c s N H 0 m c X V v d D s s J n F 1 b 3 Q 7 U 2 V j d G l v b j E v Z G F 0 Y V 8 0 O V 8 x N i 9 B d X R v U m V t b 3 Z l Z E N v b H V t b n M x L n t i Z W F t d 2 l k d G g s N X 0 m c X V v d D s s J n F 1 b 3 Q 7 U 2 V j d G l v b j E v Z G F 0 Y V 8 0 O V 8 x N i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0 O V 8 x N i I g L z 4 8 L 1 N 0 Y W J s Z U V u d H J p Z X M + P C 9 J d G V t P j x J d G V t P j x J d G V t T G 9 j Y X R p b 2 4 + P E l 0 Z W 1 U e X B l P k Z v c m 1 1 b G E 8 L 0 l 0 Z W 1 U e X B l P j x J d G V t U G F 0 a D 5 T Z W N 0 a W 9 u M S 9 k Y X R h X z Q 5 X z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E x O j I 4 O j U y L j M x O D U 2 N z F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Y m I z N z J l N C 0 z Z j I w L T Q z M j I t O D U 4 Y S 0 w N z Q z N D c 5 N z h k M G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N D l f N j Q v Q X V 0 b 1 J l b W 9 2 Z W R D b 2 x 1 b W 5 z M S 5 7 Q 2 9 s d W 1 u M S w w f S Z x d W 9 0 O y w m c X V v d D t T Z W N 0 a W 9 u M S 9 k Y X R h X z Q 5 X z Y 0 L 0 F 1 d G 9 S Z W 1 v d m V k Q 2 9 s d W 1 u c z E u e 0 9 S I F R v b 2 x z I H R y Y X N h L D F 9 J n F 1 b 3 Q 7 L C Z x d W 9 0 O 1 N l Y 3 R p b 2 4 x L 2 R h d G F f N D l f N j Q v Q X V 0 b 1 J l b W 9 2 Z W R D b 2 x 1 b W 5 z M S 5 7 T 1 I g V G 9 v b H M g Z M W C d W d v x Z v E h y w y f S Z x d W 9 0 O y w m c X V v d D t T Z W N 0 a W 9 u M S 9 k Y X R h X z Q 5 X z Y 0 L 0 F 1 d G 9 S Z W 1 v d m V k Q 2 9 s d W 1 u c z E u e 0 J l Y W 1 T Z W F y Y 2 g g d H J h c 2 E s M 3 0 m c X V v d D s s J n F 1 b 3 Q 7 U 2 V j d G l v b j E v Z G F 0 Y V 8 0 O V 8 2 N C 9 B d X R v U m V t b 3 Z l Z E N v b H V t b n M x L n t C Z W F t U 2 V h c m N o I G T F g n V n b 8 W b x I c s N H 0 m c X V v d D s s J n F 1 b 3 Q 7 U 2 V j d G l v b j E v Z G F 0 Y V 8 0 O V 8 2 N C 9 B d X R v U m V t b 3 Z l Z E N v b H V t b n M x L n t i Z W F t d 2 l k d G g s N X 0 m c X V v d D s s J n F 1 b 3 Q 7 U 2 V j d G l v b j E v Z G F 0 Y V 8 0 O V 8 2 N C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N D l f N j Q v Q X V 0 b 1 J l b W 9 2 Z W R D b 2 x 1 b W 5 z M S 5 7 Q 2 9 s d W 1 u M S w w f S Z x d W 9 0 O y w m c X V v d D t T Z W N 0 a W 9 u M S 9 k Y X R h X z Q 5 X z Y 0 L 0 F 1 d G 9 S Z W 1 v d m V k Q 2 9 s d W 1 u c z E u e 0 9 S I F R v b 2 x z I H R y Y X N h L D F 9 J n F 1 b 3 Q 7 L C Z x d W 9 0 O 1 N l Y 3 R p b 2 4 x L 2 R h d G F f N D l f N j Q v Q X V 0 b 1 J l b W 9 2 Z W R D b 2 x 1 b W 5 z M S 5 7 T 1 I g V G 9 v b H M g Z M W C d W d v x Z v E h y w y f S Z x d W 9 0 O y w m c X V v d D t T Z W N 0 a W 9 u M S 9 k Y X R h X z Q 5 X z Y 0 L 0 F 1 d G 9 S Z W 1 v d m V k Q 2 9 s d W 1 u c z E u e 0 J l Y W 1 T Z W F y Y 2 g g d H J h c 2 E s M 3 0 m c X V v d D s s J n F 1 b 3 Q 7 U 2 V j d G l v b j E v Z G F 0 Y V 8 0 O V 8 2 N C 9 B d X R v U m V t b 3 Z l Z E N v b H V t b n M x L n t C Z W F t U 2 V h c m N o I G T F g n V n b 8 W b x I c s N H 0 m c X V v d D s s J n F 1 b 3 Q 7 U 2 V j d G l v b j E v Z G F 0 Y V 8 0 O V 8 2 N C 9 B d X R v U m V t b 3 Z l Z E N v b H V t b n M x L n t i Z W F t d 2 l k d G g s N X 0 m c X V v d D s s J n F 1 b 3 Q 7 U 2 V j d G l v b j E v Z G F 0 Y V 8 0 O V 8 2 N C 9 B d X R v U m V t b 3 Z l Z E N v b H V t b n M x L n t 0 a W 1 l K H M p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0 O V 8 2 N C I g L z 4 8 L 1 N 0 Y W J s Z U V u d H J p Z X M + P C 9 J d G V t P j x J d G V t P j x J d G V t T G 9 j Y X R p b 2 4 + P E l 0 Z W 1 U e X B l P k Z v c m 1 1 b G E 8 L 0 l 0 Z W 1 U e X B l P j x J d G V t U G F 0 a D 5 T Z W N 0 a W 9 u M S 9 k Y X R h X z E z X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x L 2 R h d G F f M T N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F f Z 3 J l Z W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V 9 n c m V l Z H k v Z G F 0 Y V 8 x M 1 8 x X 2 d y Z W V k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V 9 n c m V l Z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F f Z 3 J l Z W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Q v Z G F 0 Y V 8 x M 1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T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x N i 9 k Y X R h X z E z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x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2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Y 0 L 2 R h d G F f M T N f N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Y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1 8 2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F f Z 3 J l Z W R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V 9 n c m V l Z H k v Z G F 0 Y V 8 y N V 8 x X 2 d y Z W V k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V 9 n c m V l Z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F f Z 3 J l Z W R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E v Z G F 0 Y V 8 y N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Q v Z G F 0 Y V 8 y N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T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x N i 9 k Y X R h X z I 1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x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X 2 d y Z W V k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F f Z 3 J l Z W R 5 L 2 R h d G F f N D l f M V 9 n c m V l Z H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F f Z 3 J l Z W R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X 2 d y Z W V k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Y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N j Q v Z G F 0 Y V 8 y N V 8 2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N j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1 X z Y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N D l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E v Z G F 0 Y V 8 0 O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N D l f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Q v Z G F 0 Y V 8 0 O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N D l f M T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N i 9 k Y X R h X z Q 5 X z E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N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N D l f M T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2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Y 0 L 2 R h d G F f N D l f N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Y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2 N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8 0 O V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z N D F l Z T E t M T A 3 Y S 0 0 M G E 2 L T l l Y T Y t Y z Q 4 N T Q z Y j Y 0 Y j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N D l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A 6 M D Q 6 M j A u M T I x N T U x O V o i I C 8 + P E V u d H J 5 I F R 5 c G U 9 I k Z p b G x D b 2 x 1 b W 5 U e X B l c y I g V m F s d W U 9 I n N B d 1 l G Q m d V R E J R P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l Y W 1 T Z W F y Y 2 g g d H J h c 2 E m c X V v d D s s J n F 1 b 3 Q 7 Q m V h b V N l Y X J j a C B k x Y J 1 Z 2 / F m 8 S H J n F 1 b 3 Q 7 L C Z x d W 9 0 O 2 J l Y W 1 3 a W R 0 a C Z x d W 9 0 O y w m c X V v d D t 0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0 O V 8 x I C g y K S 9 B d X R v U m V t b 3 Z l Z E N v b H V t b n M x L n t D b 2 x 1 b W 4 x L D B 9 J n F 1 b 3 Q 7 L C Z x d W 9 0 O 1 N l Y 3 R p b 2 4 x L 2 R h d G F f N D l f M S A o M i k v Q X V 0 b 1 J l b W 9 2 Z W R D b 2 x 1 b W 5 z M S 5 7 T 1 I g V G 9 v b H M g d H J h c 2 E s M X 0 m c X V v d D s s J n F 1 b 3 Q 7 U 2 V j d G l v b j E v Z G F 0 Y V 8 0 O V 8 x I C g y K S 9 B d X R v U m V t b 3 Z l Z E N v b H V t b n M x L n t P U i B U b 2 9 s c y B k x Y J 1 Z 2 / F m 8 S H L D J 9 J n F 1 b 3 Q 7 L C Z x d W 9 0 O 1 N l Y 3 R p b 2 4 x L 2 R h d G F f N D l f M S A o M i k v Q X V 0 b 1 J l b W 9 2 Z W R D b 2 x 1 b W 5 z M S 5 7 Q m V h b V N l Y X J j a C B 0 c m F z Y S w z f S Z x d W 9 0 O y w m c X V v d D t T Z W N 0 a W 9 u M S 9 k Y X R h X z Q 5 X z E g K D I p L 0 F 1 d G 9 S Z W 1 v d m V k Q 2 9 s d W 1 u c z E u e 0 J l Y W 1 T Z W F y Y 2 g g Z M W C d W d v x Z v E h y w 0 f S Z x d W 9 0 O y w m c X V v d D t T Z W N 0 a W 9 u M S 9 k Y X R h X z Q 5 X z E g K D I p L 0 F 1 d G 9 S Z W 1 v d m V k Q 2 9 s d W 1 u c z E u e 2 J l Y W 1 3 a W R 0 a C w 1 f S Z x d W 9 0 O y w m c X V v d D t T Z W N 0 a W 9 u M S 9 k Y X R h X z Q 5 X z E g K D I p L 0 F 1 d G 9 S Z W 1 v d m V k Q 2 9 s d W 1 u c z E u e 3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8 0 O V 8 x I C g y K S 9 B d X R v U m V t b 3 Z l Z E N v b H V t b n M x L n t D b 2 x 1 b W 4 x L D B 9 J n F 1 b 3 Q 7 L C Z x d W 9 0 O 1 N l Y 3 R p b 2 4 x L 2 R h d G F f N D l f M S A o M i k v Q X V 0 b 1 J l b W 9 2 Z W R D b 2 x 1 b W 5 z M S 5 7 T 1 I g V G 9 v b H M g d H J h c 2 E s M X 0 m c X V v d D s s J n F 1 b 3 Q 7 U 2 V j d G l v b j E v Z G F 0 Y V 8 0 O V 8 x I C g y K S 9 B d X R v U m V t b 3 Z l Z E N v b H V t b n M x L n t P U i B U b 2 9 s c y B k x Y J 1 Z 2 / F m 8 S H L D J 9 J n F 1 b 3 Q 7 L C Z x d W 9 0 O 1 N l Y 3 R p b 2 4 x L 2 R h d G F f N D l f M S A o M i k v Q X V 0 b 1 J l b W 9 2 Z W R D b 2 x 1 b W 5 z M S 5 7 Q m V h b V N l Y X J j a C B 0 c m F z Y S w z f S Z x d W 9 0 O y w m c X V v d D t T Z W N 0 a W 9 u M S 9 k Y X R h X z Q 5 X z E g K D I p L 0 F 1 d G 9 S Z W 1 v d m V k Q 2 9 s d W 1 u c z E u e 0 J l Y W 1 T Z W F y Y 2 g g Z M W C d W d v x Z v E h y w 0 f S Z x d W 9 0 O y w m c X V v d D t T Z W N 0 a W 9 u M S 9 k Y X R h X z Q 5 X z E g K D I p L 0 F 1 d G 9 S Z W 1 v d m V k Q 2 9 s d W 1 u c z E u e 2 J l Y W 1 3 a W R 0 a C w 1 f S Z x d W 9 0 O y w m c X V v d D t T Z W N 0 a W 9 u M S 9 k Y X R h X z Q 5 X z E g K D I p L 0 F 1 d G 9 S Z W 1 v d m V k Q 2 9 s d W 1 u c z E u e 3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N D l f M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Q 5 X z E l M j A o M i k v Z G F 0 Y V 8 0 O V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0 O V 8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5 M T V i Z T J l L T Y x N m U t N D c z N y 1 i N z F k L T I y Y j k 3 Z j N i N W N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I 1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w O j A 3 O j I y L j k x N j M 4 N D d a I i A v P j x F b n R y e S B U e X B l P S J G a W x s Q 2 9 s d W 1 u V H l w Z X M i I F Z h b H V l P S J z Q X d Z R k J n V U R C U T 0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Z W F t U 2 V h c m N o I H R y Y X N h J n F 1 b 3 Q 7 L C Z x d W 9 0 O 0 J l Y W 1 T Z W F y Y 2 g g Z M W C d W d v x Z v E h y Z x d W 9 0 O y w m c X V v d D t i Z W F t d 2 l k d G g m c X V v d D s s J n F 1 b 3 Q 7 d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j V f M S A o M i k v Q X V 0 b 1 J l b W 9 2 Z W R D b 2 x 1 b W 5 z M S 5 7 Q 2 9 s d W 1 u M S w w f S Z x d W 9 0 O y w m c X V v d D t T Z W N 0 a W 9 u M S 9 k Y X R h X z I 1 X z E g K D I p L 0 F 1 d G 9 S Z W 1 v d m V k Q 2 9 s d W 1 u c z E u e 0 9 S I F R v b 2 x z I H R y Y X N h L D F 9 J n F 1 b 3 Q 7 L C Z x d W 9 0 O 1 N l Y 3 R p b 2 4 x L 2 R h d G F f M j V f M S A o M i k v Q X V 0 b 1 J l b W 9 2 Z W R D b 2 x 1 b W 5 z M S 5 7 T 1 I g V G 9 v b H M g Z M W C d W d v x Z v E h y w y f S Z x d W 9 0 O y w m c X V v d D t T Z W N 0 a W 9 u M S 9 k Y X R h X z I 1 X z E g K D I p L 0 F 1 d G 9 S Z W 1 v d m V k Q 2 9 s d W 1 u c z E u e 0 J l Y W 1 T Z W F y Y 2 g g d H J h c 2 E s M 3 0 m c X V v d D s s J n F 1 b 3 Q 7 U 2 V j d G l v b j E v Z G F 0 Y V 8 y N V 8 x I C g y K S 9 B d X R v U m V t b 3 Z l Z E N v b H V t b n M x L n t C Z W F t U 2 V h c m N o I G T F g n V n b 8 W b x I c s N H 0 m c X V v d D s s J n F 1 b 3 Q 7 U 2 V j d G l v b j E v Z G F 0 Y V 8 y N V 8 x I C g y K S 9 B d X R v U m V t b 3 Z l Z E N v b H V t b n M x L n t i Z W F t d 2 l k d G g s N X 0 m c X V v d D s s J n F 1 b 3 Q 7 U 2 V j d G l v b j E v Z G F 0 Y V 8 y N V 8 x I C g y K S 9 B d X R v U m V t b 3 Z l Z E N v b H V t b n M x L n t 0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F f M j V f M S A o M i k v Q X V 0 b 1 J l b W 9 2 Z W R D b 2 x 1 b W 5 z M S 5 7 Q 2 9 s d W 1 u M S w w f S Z x d W 9 0 O y w m c X V v d D t T Z W N 0 a W 9 u M S 9 k Y X R h X z I 1 X z E g K D I p L 0 F 1 d G 9 S Z W 1 v d m V k Q 2 9 s d W 1 u c z E u e 0 9 S I F R v b 2 x z I H R y Y X N h L D F 9 J n F 1 b 3 Q 7 L C Z x d W 9 0 O 1 N l Y 3 R p b 2 4 x L 2 R h d G F f M j V f M S A o M i k v Q X V 0 b 1 J l b W 9 2 Z W R D b 2 x 1 b W 5 z M S 5 7 T 1 I g V G 9 v b H M g Z M W C d W d v x Z v E h y w y f S Z x d W 9 0 O y w m c X V v d D t T Z W N 0 a W 9 u M S 9 k Y X R h X z I 1 X z E g K D I p L 0 F 1 d G 9 S Z W 1 v d m V k Q 2 9 s d W 1 u c z E u e 0 J l Y W 1 T Z W F y Y 2 g g d H J h c 2 E s M 3 0 m c X V v d D s s J n F 1 b 3 Q 7 U 2 V j d G l v b j E v Z G F 0 Y V 8 y N V 8 x I C g y K S 9 B d X R v U m V t b 3 Z l Z E N v b H V t b n M x L n t C Z W F t U 2 V h c m N o I G T F g n V n b 8 W b x I c s N H 0 m c X V v d D s s J n F 1 b 3 Q 7 U 2 V j d G l v b j E v Z G F 0 Y V 8 y N V 8 x I C g y K S 9 B d X R v U m V t b 3 Z l Z E N v b H V t b n M x L n t i Z W F t d 2 l k d G g s N X 0 m c X V v d D s s J n F 1 b 3 Q 7 U 2 V j d G l v b j E v Z G F 0 Y V 8 y N V 8 x I C g y K S 9 B d X R v U m V t b 3 Z l Z E N v b H V t b n M x L n t 0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I 1 X z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N V 8 x J T I w K D I p L 2 R h d G F f M j V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j V f M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U 2 Z T I 5 N i 0 3 N T I 2 L T R m M W Y t O G N j Z S 0 0 Z G J m M z I 4 N z I z N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M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x M D o w N z o z N i 4 3 N D M 5 N j k 2 W i I g L z 4 8 R W 5 0 c n k g V H l w Z T 0 i R m l s b E N v b H V t b l R 5 c G V z I i B W Y W x 1 Z T 0 i c 0 F 3 W U Z C Z 1 V E Q l E 9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m V h b V N l Y X J j a C B 0 c m F z Y S Z x d W 9 0 O y w m c X V v d D t C Z W F t U 2 V h c m N o I G T F g n V n b 8 W b x I c m c X V v d D s s J n F 1 b 3 Q 7 Y m V h b X d p Z H R o J n F 1 b 3 Q 7 L C Z x d W 9 0 O 3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z X z E g K D I p L 0 F 1 d G 9 S Z W 1 v d m V k Q 2 9 s d W 1 u c z E u e 0 N v b H V t b j E s M H 0 m c X V v d D s s J n F 1 b 3 Q 7 U 2 V j d G l v b j E v Z G F 0 Y V 8 x M 1 8 x I C g y K S 9 B d X R v U m V t b 3 Z l Z E N v b H V t b n M x L n t P U i B U b 2 9 s c y B 0 c m F z Y S w x f S Z x d W 9 0 O y w m c X V v d D t T Z W N 0 a W 9 u M S 9 k Y X R h X z E z X z E g K D I p L 0 F 1 d G 9 S Z W 1 v d m V k Q 2 9 s d W 1 u c z E u e 0 9 S I F R v b 2 x z I G T F g n V n b 8 W b x I c s M n 0 m c X V v d D s s J n F 1 b 3 Q 7 U 2 V j d G l v b j E v Z G F 0 Y V 8 x M 1 8 x I C g y K S 9 B d X R v U m V t b 3 Z l Z E N v b H V t b n M x L n t C Z W F t U 2 V h c m N o I H R y Y X N h L D N 9 J n F 1 b 3 Q 7 L C Z x d W 9 0 O 1 N l Y 3 R p b 2 4 x L 2 R h d G F f M T N f M S A o M i k v Q X V 0 b 1 J l b W 9 2 Z W R D b 2 x 1 b W 5 z M S 5 7 Q m V h b V N l Y X J j a C B k x Y J 1 Z 2 / F m 8 S H L D R 9 J n F 1 b 3 Q 7 L C Z x d W 9 0 O 1 N l Y 3 R p b 2 4 x L 2 R h d G F f M T N f M S A o M i k v Q X V 0 b 1 J l b W 9 2 Z W R D b 2 x 1 b W 5 z M S 5 7 Y m V h b X d p Z H R o L D V 9 J n F 1 b 3 Q 7 L C Z x d W 9 0 O 1 N l Y 3 R p b 2 4 x L 2 R h d G F f M T N f M S A o M i k v Q X V 0 b 1 J l b W 9 2 Z W R D b 2 x 1 b W 5 z M S 5 7 d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z E z X z E g K D I p L 0 F 1 d G 9 S Z W 1 v d m V k Q 2 9 s d W 1 u c z E u e 0 N v b H V t b j E s M H 0 m c X V v d D s s J n F 1 b 3 Q 7 U 2 V j d G l v b j E v Z G F 0 Y V 8 x M 1 8 x I C g y K S 9 B d X R v U m V t b 3 Z l Z E N v b H V t b n M x L n t P U i B U b 2 9 s c y B 0 c m F z Y S w x f S Z x d W 9 0 O y w m c X V v d D t T Z W N 0 a W 9 u M S 9 k Y X R h X z E z X z E g K D I p L 0 F 1 d G 9 S Z W 1 v d m V k Q 2 9 s d W 1 u c z E u e 0 9 S I F R v b 2 x z I G T F g n V n b 8 W b x I c s M n 0 m c X V v d D s s J n F 1 b 3 Q 7 U 2 V j d G l v b j E v Z G F 0 Y V 8 x M 1 8 x I C g y K S 9 B d X R v U m V t b 3 Z l Z E N v b H V t b n M x L n t C Z W F t U 2 V h c m N o I H R y Y X N h L D N 9 J n F 1 b 3 Q 7 L C Z x d W 9 0 O 1 N l Y 3 R p b 2 4 x L 2 R h d G F f M T N f M S A o M i k v Q X V 0 b 1 J l b W 9 2 Z W R D b 2 x 1 b W 5 z M S 5 7 Q m V h b V N l Y X J j a C B k x Y J 1 Z 2 / F m 8 S H L D R 9 J n F 1 b 3 Q 7 L C Z x d W 9 0 O 1 N l Y 3 R p b 2 4 x L 2 R h d G F f M T N f M S A o M i k v Q X V 0 b 1 J l b W 9 2 Z W R D b 2 x 1 b W 5 z M S 5 7 Y m V h b X d p Z H R o L D V 9 J n F 1 b 3 Q 7 L C Z x d W 9 0 O 1 N l Y 3 R p b 2 4 x L 2 R h d G F f M T N f M S A o M i k v Q X V 0 b 1 J l b W 9 2 Z W R D b 2 x 1 b W 5 z M S 5 7 d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1 8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N f M S U y M C g y K S 9 k Y X R h X z E z X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z X z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m 7 k G X 0 v l V A p d U I 3 n o p Q a M A A A A A A g A A A A A A E G Y A A A A B A A A g A A A A Y n 1 d 7 B z f D Z m j K 1 2 a F P + k + I j 7 1 8 6 t a f M Y Y m T a I J J W r v c A A A A A D o A A A A A C A A A g A A A A F z f V v M q G V O T J g H G x L 7 W 3 F M s 0 g k 3 b / E 8 I V v Q 0 Z O 7 s d A Z Q A A A A / x z G 8 T X 8 w 1 u 0 y g l + v 9 A m o c E E R Y 4 4 F B e u i e E n 6 5 n r + j M m e k D D E m 6 h K / + u 6 F w f C f X b S a H V s o 9 c 6 0 M v H B + 5 q V + + y R s m Y h r Q H j 9 w r D 6 H 9 r j h B W l A A A A A 2 8 9 3 A z w K + X d I q S E i B N p r 9 L O p c / X 1 h Z y J z + 4 g y c E k v / 2 F 9 t O V T t z q N L R B k / V h y P A u 3 W + t x p x G w i M z W I 2 1 + Q C r t A = = < / D a t a M a s h u p > 
</file>

<file path=customXml/itemProps1.xml><?xml version="1.0" encoding="utf-8"?>
<ds:datastoreItem xmlns:ds="http://schemas.openxmlformats.org/officeDocument/2006/customXml" ds:itemID="{1ECF3F7F-F324-42A0-A1FE-D2CCD2295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testy_13</vt:lpstr>
      <vt:lpstr>testy_25</vt:lpstr>
      <vt:lpstr>testy_49</vt:lpstr>
      <vt:lpstr>Porównanie</vt:lpstr>
      <vt:lpstr>data_49_64</vt:lpstr>
      <vt:lpstr>data_49_16</vt:lpstr>
      <vt:lpstr>data_49_4</vt:lpstr>
      <vt:lpstr>data_49_1</vt:lpstr>
      <vt:lpstr>data_49_1_greedy</vt:lpstr>
      <vt:lpstr>data_13_1_greedy</vt:lpstr>
      <vt:lpstr>data_13_4</vt:lpstr>
      <vt:lpstr>data_13_1</vt:lpstr>
      <vt:lpstr>data_13_16</vt:lpstr>
      <vt:lpstr>data_25_1_greedy</vt:lpstr>
      <vt:lpstr>data_25_1</vt:lpstr>
      <vt:lpstr>data_13_64</vt:lpstr>
      <vt:lpstr>data_25_4</vt:lpstr>
      <vt:lpstr>data_25_16</vt:lpstr>
      <vt:lpstr>data_25_64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Stalewski</dc:creator>
  <cp:lastModifiedBy>Dariusz Stalewski</cp:lastModifiedBy>
  <dcterms:created xsi:type="dcterms:W3CDTF">2015-06-05T18:19:34Z</dcterms:created>
  <dcterms:modified xsi:type="dcterms:W3CDTF">2024-09-02T08:11:17Z</dcterms:modified>
</cp:coreProperties>
</file>