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68fd680bdcceb7d4/Desktop/David_work/Excel/"/>
    </mc:Choice>
  </mc:AlternateContent>
  <xr:revisionPtr revIDLastSave="0" documentId="8_{E0DE65A5-5E3B-42EA-80AF-327636305CE4}" xr6:coauthVersionLast="47" xr6:coauthVersionMax="47" xr10:uidLastSave="{00000000-0000-0000-0000-000000000000}"/>
  <bookViews>
    <workbookView xWindow="-108" yWindow="-108" windowWidth="23256" windowHeight="12456" firstSheet="1" activeTab="4" xr2:uid="{1682460F-321D-47D9-9854-BD8E024FD884}"/>
  </bookViews>
  <sheets>
    <sheet name="Cafe_Sales_cleaned" sheetId="2" r:id="rId1"/>
    <sheet name="Raw table" sheetId="1" r:id="rId2"/>
    <sheet name="Worksheet" sheetId="3" r:id="rId3"/>
    <sheet name="Pivot Tables" sheetId="4" r:id="rId4"/>
    <sheet name="Dashboard" sheetId="5" r:id="rId5"/>
  </sheets>
  <definedNames>
    <definedName name="Datenschnitt_Item">#N/A</definedName>
    <definedName name="Datenschnitt_month">#N/A</definedName>
    <definedName name="ExterneDaten_1" localSheetId="0" hidden="1">'Cafe_Sales_cleaned'!$A$1:$H$1015</definedName>
  </definedNames>
  <calcPr calcId="191029"/>
  <pivotCaches>
    <pivotCache cacheId="156" r:id="rId6"/>
    <pivotCache cacheId="18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2" i="3"/>
  <c r="J2" i="3"/>
  <c r="I2"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5549B2-74D1-4D9F-AE96-C0D5148B6C8F}" keepAlive="1" name="Abfrage - Cafe_Sales_cleaned" description="Verbindung mit der Abfrage 'Cafe_Sales_cleaned' in der Arbeitsmappe." type="5" refreshedVersion="8" background="1" saveData="1">
    <dbPr connection="Provider=Microsoft.Mashup.OleDb.1;Data Source=$Workbook$;Location=Cafe_Sales_cleaned;Extended Properties=&quot;&quot;" command="SELECT * FROM [Cafe_Sales_cleaned]"/>
  </connection>
</connections>
</file>

<file path=xl/sharedStrings.xml><?xml version="1.0" encoding="utf-8"?>
<sst xmlns="http://schemas.openxmlformats.org/spreadsheetml/2006/main" count="15304" uniqueCount="813">
  <si>
    <t>transaction_id</t>
  </si>
  <si>
    <t>Item</t>
  </si>
  <si>
    <t>quantity</t>
  </si>
  <si>
    <t>unit_price</t>
  </si>
  <si>
    <t>spent_total</t>
  </si>
  <si>
    <t>payment</t>
  </si>
  <si>
    <t>location</t>
  </si>
  <si>
    <t>transaction_date</t>
  </si>
  <si>
    <t>TXN_1001832</t>
  </si>
  <si>
    <t>Salad</t>
  </si>
  <si>
    <t>Cash</t>
  </si>
  <si>
    <t>Takeaway</t>
  </si>
  <si>
    <t>NULL</t>
  </si>
  <si>
    <t>TXN_1002457</t>
  </si>
  <si>
    <t>Cookie</t>
  </si>
  <si>
    <t>Digital Wallet</t>
  </si>
  <si>
    <t>2023-09-29</t>
  </si>
  <si>
    <t>TXN_1040764</t>
  </si>
  <si>
    <t>Coffee</t>
  </si>
  <si>
    <t>2023-07-27</t>
  </si>
  <si>
    <t>TXN_1077129</t>
  </si>
  <si>
    <t>In-store</t>
  </si>
  <si>
    <t>2023-09-12</t>
  </si>
  <si>
    <t>TXN_1080432</t>
  </si>
  <si>
    <t>Credit Card</t>
  </si>
  <si>
    <t>2023-04-29</t>
  </si>
  <si>
    <t>TXN_1093800</t>
  </si>
  <si>
    <t>Sandwich</t>
  </si>
  <si>
    <t>TXN_1130191</t>
  </si>
  <si>
    <t>Smoothie</t>
  </si>
  <si>
    <t>2023-04-06</t>
  </si>
  <si>
    <t>TXN_1136554</t>
  </si>
  <si>
    <t>2023-03-26</t>
  </si>
  <si>
    <t>TXN_1150033</t>
  </si>
  <si>
    <t>Juice</t>
  </si>
  <si>
    <t>2023-04-18</t>
  </si>
  <si>
    <t>TXN_1153869</t>
  </si>
  <si>
    <t>2023-11-03</t>
  </si>
  <si>
    <t>TXN_1157817</t>
  </si>
  <si>
    <t>2023-04-25</t>
  </si>
  <si>
    <t>TXN_1183995</t>
  </si>
  <si>
    <t>2023-03-28</t>
  </si>
  <si>
    <t>TXN_1222338</t>
  </si>
  <si>
    <t>2023-10-11</t>
  </si>
  <si>
    <t>TXN_1260335</t>
  </si>
  <si>
    <t>TXN_1289133</t>
  </si>
  <si>
    <t>2023-09-19</t>
  </si>
  <si>
    <t>TXN_1330506</t>
  </si>
  <si>
    <t>2023-11-10</t>
  </si>
  <si>
    <t>TXN_1333682</t>
  </si>
  <si>
    <t>2023-01-28</t>
  </si>
  <si>
    <t>TXN_1340956</t>
  </si>
  <si>
    <t>2023-10-26</t>
  </si>
  <si>
    <t>TXN_1380601</t>
  </si>
  <si>
    <t>Tea</t>
  </si>
  <si>
    <t>2023-03-11</t>
  </si>
  <si>
    <t>TXN_1387401</t>
  </si>
  <si>
    <t>2023-10-19</t>
  </si>
  <si>
    <t>TXN_1436343</t>
  </si>
  <si>
    <t>2023-11-26</t>
  </si>
  <si>
    <t>TXN_1443912</t>
  </si>
  <si>
    <t>2023-06-08</t>
  </si>
  <si>
    <t>TXN_1454467</t>
  </si>
  <si>
    <t>2023-03-15</t>
  </si>
  <si>
    <t>TXN_1485417</t>
  </si>
  <si>
    <t>TXN_1491578</t>
  </si>
  <si>
    <t>2023-02-23</t>
  </si>
  <si>
    <t>TXN_1524626</t>
  </si>
  <si>
    <t>2023-12-29</t>
  </si>
  <si>
    <t>TXN_1535311</t>
  </si>
  <si>
    <t>2023-03-16</t>
  </si>
  <si>
    <t>TXN_1564754</t>
  </si>
  <si>
    <t>2023-03-14</t>
  </si>
  <si>
    <t>TXN_1583597</t>
  </si>
  <si>
    <t>2023-05-10</t>
  </si>
  <si>
    <t>TXN_1621920</t>
  </si>
  <si>
    <t>2023-10-28</t>
  </si>
  <si>
    <t>TXN_1623966</t>
  </si>
  <si>
    <t>TXN_1628509</t>
  </si>
  <si>
    <t>TXN_1631695</t>
  </si>
  <si>
    <t>TXN_1648671</t>
  </si>
  <si>
    <t>2023-05-21</t>
  </si>
  <si>
    <t>TXN_1664665</t>
  </si>
  <si>
    <t>TXN_1714274</t>
  </si>
  <si>
    <t>2023-12-27</t>
  </si>
  <si>
    <t>TXN_1721827</t>
  </si>
  <si>
    <t>Cake</t>
  </si>
  <si>
    <t>2023-08-22</t>
  </si>
  <si>
    <t>TXN_1725926</t>
  </si>
  <si>
    <t>2023-12-23</t>
  </si>
  <si>
    <t>TXN_1726858</t>
  </si>
  <si>
    <t>TXN_1736287</t>
  </si>
  <si>
    <t>2023-06-02</t>
  </si>
  <si>
    <t>TXN_1746320</t>
  </si>
  <si>
    <t>2023-11-14</t>
  </si>
  <si>
    <t>TXN_1751164</t>
  </si>
  <si>
    <t>2023-09-11</t>
  </si>
  <si>
    <t>TXN_1824506</t>
  </si>
  <si>
    <t>2023-03-02</t>
  </si>
  <si>
    <t>TXN_1842675</t>
  </si>
  <si>
    <t>2023-06-23</t>
  </si>
  <si>
    <t>TXN_1846004</t>
  </si>
  <si>
    <t>TXN_1887522</t>
  </si>
  <si>
    <t>2023-02-20</t>
  </si>
  <si>
    <t>TXN_1900620</t>
  </si>
  <si>
    <t>2023-12-14</t>
  </si>
  <si>
    <t>TXN_1908636</t>
  </si>
  <si>
    <t>TXN_1909796</t>
  </si>
  <si>
    <t>2023-07-12</t>
  </si>
  <si>
    <t>TXN_1916339</t>
  </si>
  <si>
    <t>2023-07-15</t>
  </si>
  <si>
    <t>TXN_1928241</t>
  </si>
  <si>
    <t>2023-04-30</t>
  </si>
  <si>
    <t>TXN_1959334</t>
  </si>
  <si>
    <t>2023-06-29</t>
  </si>
  <si>
    <t>TXN_1961373</t>
  </si>
  <si>
    <t>2023-09-08</t>
  </si>
  <si>
    <t>TXN_1967565</t>
  </si>
  <si>
    <t>2023-03-31</t>
  </si>
  <si>
    <t>TXN_1972584</t>
  </si>
  <si>
    <t>2023-07-10</t>
  </si>
  <si>
    <t>TXN_1993289</t>
  </si>
  <si>
    <t>TXN_2020318</t>
  </si>
  <si>
    <t>2023-10-12</t>
  </si>
  <si>
    <t>TXN_2029497</t>
  </si>
  <si>
    <t>2023-01-06</t>
  </si>
  <si>
    <t>TXN_2031459</t>
  </si>
  <si>
    <t>2023-07-04</t>
  </si>
  <si>
    <t>TXN_2052395</t>
  </si>
  <si>
    <t>2023-07-06</t>
  </si>
  <si>
    <t>TXN_2059647</t>
  </si>
  <si>
    <t>2023-05-29</t>
  </si>
  <si>
    <t>TXN_2062854</t>
  </si>
  <si>
    <t>2023-12-01</t>
  </si>
  <si>
    <t>TXN_2064365</t>
  </si>
  <si>
    <t>2023-12-31</t>
  </si>
  <si>
    <t>TXN_2078474</t>
  </si>
  <si>
    <t>TXN_2083138</t>
  </si>
  <si>
    <t>2023-04-17</t>
  </si>
  <si>
    <t>TXN_2084377</t>
  </si>
  <si>
    <t>2023-10-22</t>
  </si>
  <si>
    <t>TXN_2091733</t>
  </si>
  <si>
    <t>TXN_2100697</t>
  </si>
  <si>
    <t>TXN_2123367</t>
  </si>
  <si>
    <t>2023-11-07</t>
  </si>
  <si>
    <t>TXN_2130245</t>
  </si>
  <si>
    <t>2023-11-13</t>
  </si>
  <si>
    <t>TXN_2130483</t>
  </si>
  <si>
    <t>2023-11-25</t>
  </si>
  <si>
    <t>TXN_2143187</t>
  </si>
  <si>
    <t>2023-04-21</t>
  </si>
  <si>
    <t>TXN_2148838</t>
  </si>
  <si>
    <t>2023-08-05</t>
  </si>
  <si>
    <t>TXN_2169664</t>
  </si>
  <si>
    <t>2023-07-23</t>
  </si>
  <si>
    <t>TXN_2181545</t>
  </si>
  <si>
    <t>2023-07-14</t>
  </si>
  <si>
    <t>TXN_2214698</t>
  </si>
  <si>
    <t>2023-10-10</t>
  </si>
  <si>
    <t>TXN_2230167</t>
  </si>
  <si>
    <t>2023-09-22</t>
  </si>
  <si>
    <t>TXN_2239041</t>
  </si>
  <si>
    <t>2023-10-24</t>
  </si>
  <si>
    <t>TXN_2254479</t>
  </si>
  <si>
    <t>2023-08-03</t>
  </si>
  <si>
    <t>TXN_2277042</t>
  </si>
  <si>
    <t>2023-04-08</t>
  </si>
  <si>
    <t>TXN_2301505</t>
  </si>
  <si>
    <t>2023-03-21</t>
  </si>
  <si>
    <t>TXN_2368126</t>
  </si>
  <si>
    <t>2023-12-06</t>
  </si>
  <si>
    <t>TXN_2427584</t>
  </si>
  <si>
    <t>2023-12-22</t>
  </si>
  <si>
    <t>TXN_2485183</t>
  </si>
  <si>
    <t>2023-07-07</t>
  </si>
  <si>
    <t>TXN_2493446</t>
  </si>
  <si>
    <t>2023-05-19</t>
  </si>
  <si>
    <t>TXN_2508476</t>
  </si>
  <si>
    <t>2023-04-14</t>
  </si>
  <si>
    <t>TXN_2530938</t>
  </si>
  <si>
    <t>2023-04-27</t>
  </si>
  <si>
    <t>TXN_2534066</t>
  </si>
  <si>
    <t>2023-10-13</t>
  </si>
  <si>
    <t>TXN_2537617</t>
  </si>
  <si>
    <t>2023-05-27</t>
  </si>
  <si>
    <t>TXN_2548360</t>
  </si>
  <si>
    <t>TXN_2598728</t>
  </si>
  <si>
    <t>2023-01-13</t>
  </si>
  <si>
    <t>TXN_2602893</t>
  </si>
  <si>
    <t>TXN_2616390</t>
  </si>
  <si>
    <t>2023-09-18</t>
  </si>
  <si>
    <t>TXN_2621580</t>
  </si>
  <si>
    <t>2023-03-22</t>
  </si>
  <si>
    <t>TXN_2633602</t>
  </si>
  <si>
    <t>2023-02-02</t>
  </si>
  <si>
    <t>TXN_2635532</t>
  </si>
  <si>
    <t>2023-01-14</t>
  </si>
  <si>
    <t>TXN_2640701</t>
  </si>
  <si>
    <t>2023-05-07</t>
  </si>
  <si>
    <t>TXN_2641386</t>
  </si>
  <si>
    <t>2023-03-25</t>
  </si>
  <si>
    <t>TXN_2651216</t>
  </si>
  <si>
    <t>2023-04-04</t>
  </si>
  <si>
    <t>TXN_2655815</t>
  </si>
  <si>
    <t>TXN_2690314</t>
  </si>
  <si>
    <t>2023-08-10</t>
  </si>
  <si>
    <t>TXN_2696664</t>
  </si>
  <si>
    <t>2023-01-07</t>
  </si>
  <si>
    <t>TXN_2698591</t>
  </si>
  <si>
    <t>TXN_2725602</t>
  </si>
  <si>
    <t>2023-09-10</t>
  </si>
  <si>
    <t>TXN_2726848</t>
  </si>
  <si>
    <t>TXN_2773987</t>
  </si>
  <si>
    <t>2023-01-11</t>
  </si>
  <si>
    <t>TXN_2814363</t>
  </si>
  <si>
    <t>2023-07-02</t>
  </si>
  <si>
    <t>TXN_2847255</t>
  </si>
  <si>
    <t>2023-11-15</t>
  </si>
  <si>
    <t>TXN_2865033</t>
  </si>
  <si>
    <t>TXN_2873990</t>
  </si>
  <si>
    <t>2023-03-12</t>
  </si>
  <si>
    <t>TXN_2889622</t>
  </si>
  <si>
    <t>2023-11-01</t>
  </si>
  <si>
    <t>TXN_2947822</t>
  </si>
  <si>
    <t>2023-10-27</t>
  </si>
  <si>
    <t>TXN_2950680</t>
  </si>
  <si>
    <t>2023-12-10</t>
  </si>
  <si>
    <t>TXN_2968827</t>
  </si>
  <si>
    <t>2023-09-14</t>
  </si>
  <si>
    <t>TXN_2980008</t>
  </si>
  <si>
    <t>2023-11-17</t>
  </si>
  <si>
    <t>TXN_2996519</t>
  </si>
  <si>
    <t>2023-01-19</t>
  </si>
  <si>
    <t>TXN_3011323</t>
  </si>
  <si>
    <t>2023-03-07</t>
  </si>
  <si>
    <t>TXN_3022839</t>
  </si>
  <si>
    <t>2023-08-25</t>
  </si>
  <si>
    <t>TXN_3047598</t>
  </si>
  <si>
    <t>2023-09-06</t>
  </si>
  <si>
    <t>TXN_3051279</t>
  </si>
  <si>
    <t>TXN_3068204</t>
  </si>
  <si>
    <t>2023-10-03</t>
  </si>
  <si>
    <t>TXN_3085509</t>
  </si>
  <si>
    <t>2023-04-15</t>
  </si>
  <si>
    <t>TXN_3088796</t>
  </si>
  <si>
    <t>2023-08-16</t>
  </si>
  <si>
    <t>TXN_3092382</t>
  </si>
  <si>
    <t>2023-02-21</t>
  </si>
  <si>
    <t>TXN_3093219</t>
  </si>
  <si>
    <t>TXN_3119542</t>
  </si>
  <si>
    <t>2023-10-31</t>
  </si>
  <si>
    <t>TXN_3150792</t>
  </si>
  <si>
    <t>TXN_3160411</t>
  </si>
  <si>
    <t>2023-06-11</t>
  </si>
  <si>
    <t>TXN_3171373</t>
  </si>
  <si>
    <t>TXN_3205009</t>
  </si>
  <si>
    <t>2023-01-03</t>
  </si>
  <si>
    <t>TXN_3213035</t>
  </si>
  <si>
    <t>TXN_3219175</t>
  </si>
  <si>
    <t>TXN_3226832</t>
  </si>
  <si>
    <t>2023-09-04</t>
  </si>
  <si>
    <t>TXN_3229758</t>
  </si>
  <si>
    <t>TXN_3234877</t>
  </si>
  <si>
    <t>2023-07-29</t>
  </si>
  <si>
    <t>TXN_3256497</t>
  </si>
  <si>
    <t>2023-08-20</t>
  </si>
  <si>
    <t>TXN_3283097</t>
  </si>
  <si>
    <t>2023-02-28</t>
  </si>
  <si>
    <t>TXN_3314971</t>
  </si>
  <si>
    <t>2023-05-04</t>
  </si>
  <si>
    <t>TXN_3363746</t>
  </si>
  <si>
    <t>TXN_3381656</t>
  </si>
  <si>
    <t>TXN_3390285</t>
  </si>
  <si>
    <t>2023-02-06</t>
  </si>
  <si>
    <t>TXN_3398520</t>
  </si>
  <si>
    <t>2023-02-03</t>
  </si>
  <si>
    <t>TXN_3403173</t>
  </si>
  <si>
    <t>2023-06-24</t>
  </si>
  <si>
    <t>TXN_3407169</t>
  </si>
  <si>
    <t>TXN_3414935</t>
  </si>
  <si>
    <t>TXN_3424331</t>
  </si>
  <si>
    <t>2023-01-18</t>
  </si>
  <si>
    <t>TXN_3494565</t>
  </si>
  <si>
    <t>TXN_3499124</t>
  </si>
  <si>
    <t>TXN_3515664</t>
  </si>
  <si>
    <t>2023-09-25</t>
  </si>
  <si>
    <t>TXN_3515730</t>
  </si>
  <si>
    <t>2023-08-14</t>
  </si>
  <si>
    <t>TXN_3544789</t>
  </si>
  <si>
    <t>TXN_3560062</t>
  </si>
  <si>
    <t>2023-03-20</t>
  </si>
  <si>
    <t>TXN_3567645</t>
  </si>
  <si>
    <t>2023-03-30</t>
  </si>
  <si>
    <t>TXN_3595735</t>
  </si>
  <si>
    <t>TXN_3607652</t>
  </si>
  <si>
    <t>2023-06-05</t>
  </si>
  <si>
    <t>TXN_3656762</t>
  </si>
  <si>
    <t>2023-07-31</t>
  </si>
  <si>
    <t>TXN_3664656</t>
  </si>
  <si>
    <t>2023-08-13</t>
  </si>
  <si>
    <t>TXN_3665733</t>
  </si>
  <si>
    <t>TXN_3666858</t>
  </si>
  <si>
    <t>TXN_3668051</t>
  </si>
  <si>
    <t>TXN_3677592</t>
  </si>
  <si>
    <t>TXN_3709394</t>
  </si>
  <si>
    <t>2023-01-15</t>
  </si>
  <si>
    <t>TXN_3723007</t>
  </si>
  <si>
    <t>2023-05-18</t>
  </si>
  <si>
    <t>TXN_3730415</t>
  </si>
  <si>
    <t>2023-04-09</t>
  </si>
  <si>
    <t>TXN_3740963</t>
  </si>
  <si>
    <t>2023-01-22</t>
  </si>
  <si>
    <t>TXN_3748616</t>
  </si>
  <si>
    <t>2023-12-09</t>
  </si>
  <si>
    <t>TXN_3765707</t>
  </si>
  <si>
    <t>2023-06-10</t>
  </si>
  <si>
    <t>TXN_3775339</t>
  </si>
  <si>
    <t>2023-04-03</t>
  </si>
  <si>
    <t>TXN_3779366</t>
  </si>
  <si>
    <t>TXN_3779640</t>
  </si>
  <si>
    <t>2023-05-16</t>
  </si>
  <si>
    <t>TXN_3786188</t>
  </si>
  <si>
    <t>2023-10-20</t>
  </si>
  <si>
    <t>TXN_3791639</t>
  </si>
  <si>
    <t>TXN_3808639</t>
  </si>
  <si>
    <t>2023-12-15</t>
  </si>
  <si>
    <t>TXN_3829165</t>
  </si>
  <si>
    <t>2023-06-15</t>
  </si>
  <si>
    <t>TXN_3831848</t>
  </si>
  <si>
    <t>TXN_3833797</t>
  </si>
  <si>
    <t>2023-01-27</t>
  </si>
  <si>
    <t>TXN_3857960</t>
  </si>
  <si>
    <t>2023-04-26</t>
  </si>
  <si>
    <t>TXN_3858209</t>
  </si>
  <si>
    <t>2023-02-22</t>
  </si>
  <si>
    <t>TXN_3884811</t>
  </si>
  <si>
    <t>TXN_3917193</t>
  </si>
  <si>
    <t>TXN_3925836</t>
  </si>
  <si>
    <t>2023-02-16</t>
  </si>
  <si>
    <t>TXN_3937509</t>
  </si>
  <si>
    <t>TXN_3955361</t>
  </si>
  <si>
    <t>2023-04-02</t>
  </si>
  <si>
    <t>TXN_3959152</t>
  </si>
  <si>
    <t>TXN_3972167</t>
  </si>
  <si>
    <t>2023-01-23</t>
  </si>
  <si>
    <t>TXN_3978874</t>
  </si>
  <si>
    <t>2023-03-13</t>
  </si>
  <si>
    <t>TXN_3981449</t>
  </si>
  <si>
    <t>2023-06-21</t>
  </si>
  <si>
    <t>TXN_4010658</t>
  </si>
  <si>
    <t>2023-09-26</t>
  </si>
  <si>
    <t>TXN_4033802</t>
  </si>
  <si>
    <t>TXN_4059912</t>
  </si>
  <si>
    <t>TXN_4062737</t>
  </si>
  <si>
    <t>TXN_4068262</t>
  </si>
  <si>
    <t>2023-05-13</t>
  </si>
  <si>
    <t>TXN_4075863</t>
  </si>
  <si>
    <t>TXN_4088917</t>
  </si>
  <si>
    <t>2023-02-04</t>
  </si>
  <si>
    <t>TXN_4108138</t>
  </si>
  <si>
    <t>TXN_4129248</t>
  </si>
  <si>
    <t>TXN_4132730</t>
  </si>
  <si>
    <t>TXN_4134253</t>
  </si>
  <si>
    <t>2023-10-07</t>
  </si>
  <si>
    <t>TXN_4134594</t>
  </si>
  <si>
    <t>2023-09-27</t>
  </si>
  <si>
    <t>TXN_4174591</t>
  </si>
  <si>
    <t>2023-08-30</t>
  </si>
  <si>
    <t>TXN_4183823</t>
  </si>
  <si>
    <t>TXN_4225756</t>
  </si>
  <si>
    <t>2023-03-10</t>
  </si>
  <si>
    <t>TXN_4238417</t>
  </si>
  <si>
    <t>2023-06-19</t>
  </si>
  <si>
    <t>TXN_4271903</t>
  </si>
  <si>
    <t>2023-07-19</t>
  </si>
  <si>
    <t>TXN_4283157</t>
  </si>
  <si>
    <t>TXN_4291940</t>
  </si>
  <si>
    <t>TXN_4355728</t>
  </si>
  <si>
    <t>2023-03-06</t>
  </si>
  <si>
    <t>TXN_4358673</t>
  </si>
  <si>
    <t>2023-12-28</t>
  </si>
  <si>
    <t>TXN_4368416</t>
  </si>
  <si>
    <t>2023-02-24</t>
  </si>
  <si>
    <t>TXN_4369043</t>
  </si>
  <si>
    <t>TXN_4433211</t>
  </si>
  <si>
    <t>2023-10-06</t>
  </si>
  <si>
    <t>TXN_4444463</t>
  </si>
  <si>
    <t>TXN_4473352</t>
  </si>
  <si>
    <t>2023-11-16</t>
  </si>
  <si>
    <t>TXN_4518102</t>
  </si>
  <si>
    <t>2023-02-08</t>
  </si>
  <si>
    <t>TXN_4530804</t>
  </si>
  <si>
    <t>2023-01-12</t>
  </si>
  <si>
    <t>TXN_4538354</t>
  </si>
  <si>
    <t>TXN_4546375</t>
  </si>
  <si>
    <t>TXN_4573576</t>
  </si>
  <si>
    <t>2023-07-05</t>
  </si>
  <si>
    <t>TXN_4612864</t>
  </si>
  <si>
    <t>2023-02-14</t>
  </si>
  <si>
    <t>TXN_4619029</t>
  </si>
  <si>
    <t>TXN_4639319</t>
  </si>
  <si>
    <t>2023-01-09</t>
  </si>
  <si>
    <t>TXN_4685453</t>
  </si>
  <si>
    <t>TXN_4689500</t>
  </si>
  <si>
    <t>2023-12-02</t>
  </si>
  <si>
    <t>TXN_4696439</t>
  </si>
  <si>
    <t>TXN_4700144</t>
  </si>
  <si>
    <t>2023-12-21</t>
  </si>
  <si>
    <t>TXN_4717867</t>
  </si>
  <si>
    <t>2023-07-28</t>
  </si>
  <si>
    <t>TXN_4726376</t>
  </si>
  <si>
    <t>2023-01-31</t>
  </si>
  <si>
    <t>TXN_4732351</t>
  </si>
  <si>
    <t>2023-04-22</t>
  </si>
  <si>
    <t>TXN_4759769</t>
  </si>
  <si>
    <t>TXN_4769307</t>
  </si>
  <si>
    <t>2023-12-24</t>
  </si>
  <si>
    <t>TXN_4811133</t>
  </si>
  <si>
    <t>2023-08-11</t>
  </si>
  <si>
    <t>TXN_4878378</t>
  </si>
  <si>
    <t>TXN_4884822</t>
  </si>
  <si>
    <t>2023-04-23</t>
  </si>
  <si>
    <t>TXN_4885518</t>
  </si>
  <si>
    <t>TXN_4912930</t>
  </si>
  <si>
    <t>2023-02-26</t>
  </si>
  <si>
    <t>TXN_4942692</t>
  </si>
  <si>
    <t>TXN_4977031</t>
  </si>
  <si>
    <t>TXN_4980036</t>
  </si>
  <si>
    <t>2023-01-05</t>
  </si>
  <si>
    <t>TXN_4980282</t>
  </si>
  <si>
    <t>TXN_4991815</t>
  </si>
  <si>
    <t>2023-11-06</t>
  </si>
  <si>
    <t>TXN_5003018</t>
  </si>
  <si>
    <t>TXN_5043774</t>
  </si>
  <si>
    <t>TXN_5047447</t>
  </si>
  <si>
    <t>TXN_5072031</t>
  </si>
  <si>
    <t>2023-03-23</t>
  </si>
  <si>
    <t>TXN_5079340</t>
  </si>
  <si>
    <t>2023-08-18</t>
  </si>
  <si>
    <t>TXN_5081978</t>
  </si>
  <si>
    <t>TXN_5107946</t>
  </si>
  <si>
    <t>TXN_5115080</t>
  </si>
  <si>
    <t>2023-02-18</t>
  </si>
  <si>
    <t>TXN_5132361</t>
  </si>
  <si>
    <t>TXN_5179020</t>
  </si>
  <si>
    <t>2023-06-18</t>
  </si>
  <si>
    <t>TXN_5183041</t>
  </si>
  <si>
    <t>2023-04-20</t>
  </si>
  <si>
    <t>TXN_5215451</t>
  </si>
  <si>
    <t>2023-11-02</t>
  </si>
  <si>
    <t>TXN_5220895</t>
  </si>
  <si>
    <t>TXN_5265095</t>
  </si>
  <si>
    <t>TXN_5266394</t>
  </si>
  <si>
    <t>TXN_5307411</t>
  </si>
  <si>
    <t>2023-10-21</t>
  </si>
  <si>
    <t>TXN_5365809</t>
  </si>
  <si>
    <t>TXN_5392603</t>
  </si>
  <si>
    <t>2023-05-14</t>
  </si>
  <si>
    <t>TXN_5415901</t>
  </si>
  <si>
    <t>TXN_5446858</t>
  </si>
  <si>
    <t>TXN_5455792</t>
  </si>
  <si>
    <t>TXN_5455936</t>
  </si>
  <si>
    <t>TXN_5457133</t>
  </si>
  <si>
    <t>2023-03-03</t>
  </si>
  <si>
    <t>TXN_5499915</t>
  </si>
  <si>
    <t>2023-02-01</t>
  </si>
  <si>
    <t>TXN_5511805</t>
  </si>
  <si>
    <t>2023-06-03</t>
  </si>
  <si>
    <t>TXN_5523450</t>
  </si>
  <si>
    <t>TXN_5526852</t>
  </si>
  <si>
    <t>2023-09-28</t>
  </si>
  <si>
    <t>TXN_5531712</t>
  </si>
  <si>
    <t>TXN_5547519</t>
  </si>
  <si>
    <t>TXN_5616583</t>
  </si>
  <si>
    <t>TXN_5624860</t>
  </si>
  <si>
    <t>TXN_5695074</t>
  </si>
  <si>
    <t>2023-04-10</t>
  </si>
  <si>
    <t>TXN_5726998</t>
  </si>
  <si>
    <t>2023-08-12</t>
  </si>
  <si>
    <t>TXN_5761073</t>
  </si>
  <si>
    <t>TXN_5813015</t>
  </si>
  <si>
    <t>TXN_5895177</t>
  </si>
  <si>
    <t>TXN_5898743</t>
  </si>
  <si>
    <t>TXN_5916991</t>
  </si>
  <si>
    <t>TXN_5939055</t>
  </si>
  <si>
    <t>TXN_5997803</t>
  </si>
  <si>
    <t>2023-12-03</t>
  </si>
  <si>
    <t>TXN_6000201</t>
  </si>
  <si>
    <t>TXN_6044979</t>
  </si>
  <si>
    <t>2023-12-08</t>
  </si>
  <si>
    <t>TXN_6063966</t>
  </si>
  <si>
    <t>TXN_6071202</t>
  </si>
  <si>
    <t>2023-06-07</t>
  </si>
  <si>
    <t>TXN_6169633</t>
  </si>
  <si>
    <t>2023-12-20</t>
  </si>
  <si>
    <t>TXN_6171384</t>
  </si>
  <si>
    <t>TXN_6209258</t>
  </si>
  <si>
    <t>TXN_6234872</t>
  </si>
  <si>
    <t>TXN_6244211</t>
  </si>
  <si>
    <t>TXN_6250692</t>
  </si>
  <si>
    <t>2023-09-01</t>
  </si>
  <si>
    <t>TXN_6258471</t>
  </si>
  <si>
    <t>2023-09-23</t>
  </si>
  <si>
    <t>TXN_6289610</t>
  </si>
  <si>
    <t>2023-08-07</t>
  </si>
  <si>
    <t>TXN_6311602</t>
  </si>
  <si>
    <t>2023-05-15</t>
  </si>
  <si>
    <t>TXN_6334895</t>
  </si>
  <si>
    <t>TXN_6342161</t>
  </si>
  <si>
    <t>2023-01-08</t>
  </si>
  <si>
    <t>TXN_6360132</t>
  </si>
  <si>
    <t>2023-09-16</t>
  </si>
  <si>
    <t>TXN_6368719</t>
  </si>
  <si>
    <t>TXN_6371987</t>
  </si>
  <si>
    <t>TXN_6380550</t>
  </si>
  <si>
    <t>TXN_6420335</t>
  </si>
  <si>
    <t>2023-07-16</t>
  </si>
  <si>
    <t>TXN_6421134</t>
  </si>
  <si>
    <t>TXN_6422433</t>
  </si>
  <si>
    <t>2023-05-09</t>
  </si>
  <si>
    <t>TXN_6446616</t>
  </si>
  <si>
    <t>2023-09-30</t>
  </si>
  <si>
    <t>TXN_6463132</t>
  </si>
  <si>
    <t>TXN_6498163</t>
  </si>
  <si>
    <t>TXN_6616971</t>
  </si>
  <si>
    <t>2023-09-02</t>
  </si>
  <si>
    <t>TXN_6623508</t>
  </si>
  <si>
    <t>TXN_6629480</t>
  </si>
  <si>
    <t>TXN_6650263</t>
  </si>
  <si>
    <t>2023-01-10</t>
  </si>
  <si>
    <t>TXN_6669417</t>
  </si>
  <si>
    <t>TXN_6688524</t>
  </si>
  <si>
    <t>TXN_6699534</t>
  </si>
  <si>
    <t>TXN_6702428</t>
  </si>
  <si>
    <t>TXN_6714420</t>
  </si>
  <si>
    <t>TXN_6717827</t>
  </si>
  <si>
    <t>TXN_6727029</t>
  </si>
  <si>
    <t>TXN_6749847</t>
  </si>
  <si>
    <t>2023-08-15</t>
  </si>
  <si>
    <t>TXN_6766492</t>
  </si>
  <si>
    <t>TXN_6769465</t>
  </si>
  <si>
    <t>2023-06-13</t>
  </si>
  <si>
    <t>TXN_6769710</t>
  </si>
  <si>
    <t>TXN_6795640</t>
  </si>
  <si>
    <t>TXN_6842808</t>
  </si>
  <si>
    <t>TXN_6855453</t>
  </si>
  <si>
    <t>2023-07-17</t>
  </si>
  <si>
    <t>TXN_6857943</t>
  </si>
  <si>
    <t>TXN_6878866</t>
  </si>
  <si>
    <t>2023-02-25</t>
  </si>
  <si>
    <t>TXN_6908953</t>
  </si>
  <si>
    <t>TXN_6953697</t>
  </si>
  <si>
    <t>TXN_6955416</t>
  </si>
  <si>
    <t>TXN_7028009</t>
  </si>
  <si>
    <t>TXN_7031118</t>
  </si>
  <si>
    <t>2023-03-29</t>
  </si>
  <si>
    <t>TXN_7034554</t>
  </si>
  <si>
    <t>TXN_7050740</t>
  </si>
  <si>
    <t>TXN_7058377</t>
  </si>
  <si>
    <t>TXN_7077119</t>
  </si>
  <si>
    <t>2023-12-30</t>
  </si>
  <si>
    <t>TXN_7098730</t>
  </si>
  <si>
    <t>TXN_7110444</t>
  </si>
  <si>
    <t>2023-12-07</t>
  </si>
  <si>
    <t>TXN_7140471</t>
  </si>
  <si>
    <t>2023-05-25</t>
  </si>
  <si>
    <t>TXN_7191245</t>
  </si>
  <si>
    <t>2023-05-22</t>
  </si>
  <si>
    <t>TXN_7270652</t>
  </si>
  <si>
    <t>TXN_7275407</t>
  </si>
  <si>
    <t>TXN_7292548</t>
  </si>
  <si>
    <t>2023-03-24</t>
  </si>
  <si>
    <t>TXN_7296560</t>
  </si>
  <si>
    <t>TXN_7314409</t>
  </si>
  <si>
    <t>2023-08-06</t>
  </si>
  <si>
    <t>TXN_7328294</t>
  </si>
  <si>
    <t>TXN_7374846</t>
  </si>
  <si>
    <t>TXN_7412722</t>
  </si>
  <si>
    <t>2023-04-07</t>
  </si>
  <si>
    <t>TXN_7433461</t>
  </si>
  <si>
    <t>2023-07-09</t>
  </si>
  <si>
    <t>TXN_7480234</t>
  </si>
  <si>
    <t>TXN_7496926</t>
  </si>
  <si>
    <t>TXN_7498727</t>
  </si>
  <si>
    <t>TXN_7549542</t>
  </si>
  <si>
    <t>TXN_7550103</t>
  </si>
  <si>
    <t>TXN_7550498</t>
  </si>
  <si>
    <t>TXN_7555408</t>
  </si>
  <si>
    <t>2023-06-06</t>
  </si>
  <si>
    <t>TXN_7557340</t>
  </si>
  <si>
    <t>2023-12-11</t>
  </si>
  <si>
    <t>TXN_7558641</t>
  </si>
  <si>
    <t>TXN_7559388</t>
  </si>
  <si>
    <t>TXN_7569615</t>
  </si>
  <si>
    <t>TXN_7578769</t>
  </si>
  <si>
    <t>2023-01-30</t>
  </si>
  <si>
    <t>TXN_7619095</t>
  </si>
  <si>
    <t>2023-05-03</t>
  </si>
  <si>
    <t>TXN_7623634</t>
  </si>
  <si>
    <t>2023-07-11</t>
  </si>
  <si>
    <t>TXN_7633490</t>
  </si>
  <si>
    <t>TXN_7640952</t>
  </si>
  <si>
    <t>TXN_7661609</t>
  </si>
  <si>
    <t>2023-11-29</t>
  </si>
  <si>
    <t>TXN_7676968</t>
  </si>
  <si>
    <t>TXN_7701070</t>
  </si>
  <si>
    <t>TXN_7710508</t>
  </si>
  <si>
    <t>TXN_7724048</t>
  </si>
  <si>
    <t>2023-11-12</t>
  </si>
  <si>
    <t>TXN_7742742</t>
  </si>
  <si>
    <t>2023-09-05</t>
  </si>
  <si>
    <t>TXN_7752124</t>
  </si>
  <si>
    <t>TXN_7773968</t>
  </si>
  <si>
    <t>TXN_7776739</t>
  </si>
  <si>
    <t>TXN_7803615</t>
  </si>
  <si>
    <t>2023-12-13</t>
  </si>
  <si>
    <t>TXN_7809183</t>
  </si>
  <si>
    <t>TXN_7817014</t>
  </si>
  <si>
    <t>TXN_7837381</t>
  </si>
  <si>
    <t>TXN_7838964</t>
  </si>
  <si>
    <t>TXN_7852990</t>
  </si>
  <si>
    <t>TXN_7864939</t>
  </si>
  <si>
    <t>2023-08-19</t>
  </si>
  <si>
    <t>TXN_7919440</t>
  </si>
  <si>
    <t>TXN_7922392</t>
  </si>
  <si>
    <t>TXN_7943008</t>
  </si>
  <si>
    <t>TXN_7945375</t>
  </si>
  <si>
    <t>TXN_7958992</t>
  </si>
  <si>
    <t>TXN_8005489</t>
  </si>
  <si>
    <t>TXN_8006668</t>
  </si>
  <si>
    <t>TXN_8007337</t>
  </si>
  <si>
    <t>TXN_8013032</t>
  </si>
  <si>
    <t>TXN_8048037</t>
  </si>
  <si>
    <t>TXN_8049191</t>
  </si>
  <si>
    <t>TXN_8051289</t>
  </si>
  <si>
    <t>2023-10-09</t>
  </si>
  <si>
    <t>TXN_8056263</t>
  </si>
  <si>
    <t>TXN_8078640</t>
  </si>
  <si>
    <t>TXN_8101633</t>
  </si>
  <si>
    <t>TXN_8129834</t>
  </si>
  <si>
    <t>2023-07-22</t>
  </si>
  <si>
    <t>TXN_8136881</t>
  </si>
  <si>
    <t>2023-08-28</t>
  </si>
  <si>
    <t>TXN_8147357</t>
  </si>
  <si>
    <t>TXN_8158496</t>
  </si>
  <si>
    <t>TXN_8171171</t>
  </si>
  <si>
    <t>TXN_8199829</t>
  </si>
  <si>
    <t>TXN_8201146</t>
  </si>
  <si>
    <t>2023-06-26</t>
  </si>
  <si>
    <t>TXN_8209125</t>
  </si>
  <si>
    <t>TXN_8224079</t>
  </si>
  <si>
    <t>2023-10-16</t>
  </si>
  <si>
    <t>TXN_8230936</t>
  </si>
  <si>
    <t>2023-05-02</t>
  </si>
  <si>
    <t>TXN_8250651</t>
  </si>
  <si>
    <t>TXN_8256593</t>
  </si>
  <si>
    <t>2023-08-09</t>
  </si>
  <si>
    <t>TXN_8267034</t>
  </si>
  <si>
    <t>2023-06-20</t>
  </si>
  <si>
    <t>TXN_8268061</t>
  </si>
  <si>
    <t>TXN_8276635</t>
  </si>
  <si>
    <t>2023-12-16</t>
  </si>
  <si>
    <t>TXN_8278833</t>
  </si>
  <si>
    <t>TXN_8301424</t>
  </si>
  <si>
    <t>2023-06-27</t>
  </si>
  <si>
    <t>TXN_8316826</t>
  </si>
  <si>
    <t>TXN_8319993</t>
  </si>
  <si>
    <t>TXN_8365478</t>
  </si>
  <si>
    <t>TXN_8377564</t>
  </si>
  <si>
    <t>TXN_8467949</t>
  </si>
  <si>
    <t>TXN_8471743</t>
  </si>
  <si>
    <t>TXN_8472308</t>
  </si>
  <si>
    <t>TXN_8495063</t>
  </si>
  <si>
    <t>2023-05-31</t>
  </si>
  <si>
    <t>TXN_8502094</t>
  </si>
  <si>
    <t>TXN_8518516</t>
  </si>
  <si>
    <t>TXN_8540499</t>
  </si>
  <si>
    <t>TXN_8559167</t>
  </si>
  <si>
    <t>TXN_8570890</t>
  </si>
  <si>
    <t>TXN_8594004</t>
  </si>
  <si>
    <t>TXN_8605813</t>
  </si>
  <si>
    <t>2023-06-30</t>
  </si>
  <si>
    <t>TXN_8611035</t>
  </si>
  <si>
    <t>2023-05-28</t>
  </si>
  <si>
    <t>TXN_8614868</t>
  </si>
  <si>
    <t>2023-12-05</t>
  </si>
  <si>
    <t>TXN_8669422</t>
  </si>
  <si>
    <t>2023-10-15</t>
  </si>
  <si>
    <t>TXN_8685737</t>
  </si>
  <si>
    <t>TXN_8687151</t>
  </si>
  <si>
    <t>TXN_8692094</t>
  </si>
  <si>
    <t>TXN_8700451</t>
  </si>
  <si>
    <t>2023-12-12</t>
  </si>
  <si>
    <t>TXN_8703771</t>
  </si>
  <si>
    <t>2023-05-12</t>
  </si>
  <si>
    <t>TXN_8718498</t>
  </si>
  <si>
    <t>TXN_8729570</t>
  </si>
  <si>
    <t>2023-09-03</t>
  </si>
  <si>
    <t>TXN_8735480</t>
  </si>
  <si>
    <t>TXN_8751516</t>
  </si>
  <si>
    <t>TXN_8763180</t>
  </si>
  <si>
    <t>2023-04-16</t>
  </si>
  <si>
    <t>TXN_8778598</t>
  </si>
  <si>
    <t>TXN_8779771</t>
  </si>
  <si>
    <t>2023-07-25</t>
  </si>
  <si>
    <t>TXN_8805984</t>
  </si>
  <si>
    <t>TXN_8810894</t>
  </si>
  <si>
    <t>TXN_8813311</t>
  </si>
  <si>
    <t>TXN_8826983</t>
  </si>
  <si>
    <t>TXN_8852585</t>
  </si>
  <si>
    <t>TXN_8853997</t>
  </si>
  <si>
    <t>TXN_8876618</t>
  </si>
  <si>
    <t>TXN_8894157</t>
  </si>
  <si>
    <t>TXN_8914892</t>
  </si>
  <si>
    <t>TXN_8915701</t>
  </si>
  <si>
    <t>TXN_8927252</t>
  </si>
  <si>
    <t>TXN_8929774</t>
  </si>
  <si>
    <t>2023-10-02</t>
  </si>
  <si>
    <t>TXN_8955259</t>
  </si>
  <si>
    <t>2023-11-18</t>
  </si>
  <si>
    <t>TXN_8955912</t>
  </si>
  <si>
    <t>TXN_8957369</t>
  </si>
  <si>
    <t>2023-10-18</t>
  </si>
  <si>
    <t>TXN_8964522</t>
  </si>
  <si>
    <t>TXN_8976658</t>
  </si>
  <si>
    <t>TXN_8982764</t>
  </si>
  <si>
    <t>2023-11-23</t>
  </si>
  <si>
    <t>TXN_8989148</t>
  </si>
  <si>
    <t>TXN_9023317</t>
  </si>
  <si>
    <t>TXN_9065402</t>
  </si>
  <si>
    <t>TXN_9068244</t>
  </si>
  <si>
    <t>TXN_9076216</t>
  </si>
  <si>
    <t>2023-12-17</t>
  </si>
  <si>
    <t>TXN_9081088</t>
  </si>
  <si>
    <t>2023-02-27</t>
  </si>
  <si>
    <t>TXN_9096052</t>
  </si>
  <si>
    <t>TXN_9099694</t>
  </si>
  <si>
    <t>TXN_9113574</t>
  </si>
  <si>
    <t>2023-01-04</t>
  </si>
  <si>
    <t>TXN_9130559</t>
  </si>
  <si>
    <t>TXN_9166449</t>
  </si>
  <si>
    <t>TXN_9201010</t>
  </si>
  <si>
    <t>TXN_9223242</t>
  </si>
  <si>
    <t>TXN_9230615</t>
  </si>
  <si>
    <t>2023-06-01</t>
  </si>
  <si>
    <t>TXN_9238066</t>
  </si>
  <si>
    <t>2023-09-15</t>
  </si>
  <si>
    <t>TXN_9249507</t>
  </si>
  <si>
    <t>2023-11-21</t>
  </si>
  <si>
    <t>TXN_9250710</t>
  </si>
  <si>
    <t>TXN_9263299</t>
  </si>
  <si>
    <t>2023-10-08</t>
  </si>
  <si>
    <t>TXN_9271457</t>
  </si>
  <si>
    <t>TXN_9273729</t>
  </si>
  <si>
    <t>2023-12-19</t>
  </si>
  <si>
    <t>TXN_9292230</t>
  </si>
  <si>
    <t>TXN_9339456</t>
  </si>
  <si>
    <t>TXN_9340653</t>
  </si>
  <si>
    <t>TXN_9400181</t>
  </si>
  <si>
    <t>TXN_9401522</t>
  </si>
  <si>
    <t>TXN_9421441</t>
  </si>
  <si>
    <t>TXN_9437049</t>
  </si>
  <si>
    <t>TXN_9452225</t>
  </si>
  <si>
    <t>TXN_9472241</t>
  </si>
  <si>
    <t>TXN_9487821</t>
  </si>
  <si>
    <t>2023-05-24</t>
  </si>
  <si>
    <t>TXN_9499313</t>
  </si>
  <si>
    <t>TXN_9517146</t>
  </si>
  <si>
    <t>2023-10-30</t>
  </si>
  <si>
    <t>TXN_9547091</t>
  </si>
  <si>
    <t>TXN_9552845</t>
  </si>
  <si>
    <t>TXN_9620080</t>
  </si>
  <si>
    <t>TXN_9642066</t>
  </si>
  <si>
    <t>2023-08-31</t>
  </si>
  <si>
    <t>TXN_9646452</t>
  </si>
  <si>
    <t>TXN_9677376</t>
  </si>
  <si>
    <t>TXN_9703120</t>
  </si>
  <si>
    <t>TXN_9755352</t>
  </si>
  <si>
    <t>TXN_9762324</t>
  </si>
  <si>
    <t>TXN_9790731</t>
  </si>
  <si>
    <t>TXN_9836934</t>
  </si>
  <si>
    <t>TXN_9879996</t>
  </si>
  <si>
    <t>2023-03-01</t>
  </si>
  <si>
    <t>TXN_9913877</t>
  </si>
  <si>
    <t>TXN_9940220</t>
  </si>
  <si>
    <t>2023-03-05</t>
  </si>
  <si>
    <t>TXN_9956154</t>
  </si>
  <si>
    <t>2023-05-11</t>
  </si>
  <si>
    <t>TXN_9999113</t>
  </si>
  <si>
    <t>The data were already cleaned in SQL and imported</t>
  </si>
  <si>
    <t>Zeilenbeschriftungen</t>
  </si>
  <si>
    <t>Gesamtergebnis</t>
  </si>
  <si>
    <t>Summe von spent_total</t>
  </si>
  <si>
    <t>month</t>
  </si>
  <si>
    <t>rand</t>
  </si>
  <si>
    <t>l</t>
  </si>
  <si>
    <t>ID</t>
  </si>
  <si>
    <t>01</t>
  </si>
  <si>
    <t>02</t>
  </si>
  <si>
    <t>03</t>
  </si>
  <si>
    <t>04</t>
  </si>
  <si>
    <t>05</t>
  </si>
  <si>
    <t>06</t>
  </si>
  <si>
    <t>07</t>
  </si>
  <si>
    <t>08</t>
  </si>
  <si>
    <t>09</t>
  </si>
  <si>
    <t>10</t>
  </si>
  <si>
    <t>11</t>
  </si>
  <si>
    <t>12</t>
  </si>
  <si>
    <t>Summe von quantity</t>
  </si>
  <si>
    <t>Dashboard Cafe Sales 2023</t>
  </si>
  <si>
    <t>Anzahl von ID</t>
  </si>
  <si>
    <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</si>
</sst>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6"/>
      <color theme="9" tint="-0.499984740745262"/>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3" borderId="0" xfId="0"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left" indent="1"/>
    </xf>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[Excel_EDA_Cafe_Sales.xlsx]Pivot Tables!PivotTable20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a:t>
            </a:r>
            <a:r>
              <a:rPr lang="en-US" baseline="0"/>
              <a:t> trace of income 2023</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c:f>
              <c:strCache>
                <c:ptCount val="1"/>
                <c:pt idx="0">
                  <c:v>Ergebnis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Tables'!$A$6:$A$18</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Tables'!$B$6:$B$18</c:f>
              <c:numCache>
                <c:formatCode>General</c:formatCode>
                <c:ptCount val="12"/>
                <c:pt idx="0">
                  <c:v>768</c:v>
                </c:pt>
                <c:pt idx="1">
                  <c:v>668</c:v>
                </c:pt>
                <c:pt idx="2">
                  <c:v>958</c:v>
                </c:pt>
                <c:pt idx="3">
                  <c:v>658</c:v>
                </c:pt>
                <c:pt idx="4">
                  <c:v>775</c:v>
                </c:pt>
                <c:pt idx="5">
                  <c:v>729</c:v>
                </c:pt>
                <c:pt idx="6">
                  <c:v>714</c:v>
                </c:pt>
                <c:pt idx="7">
                  <c:v>709</c:v>
                </c:pt>
                <c:pt idx="8">
                  <c:v>618</c:v>
                </c:pt>
                <c:pt idx="9">
                  <c:v>742</c:v>
                </c:pt>
                <c:pt idx="10">
                  <c:v>770</c:v>
                </c:pt>
                <c:pt idx="11">
                  <c:v>795</c:v>
                </c:pt>
              </c:numCache>
            </c:numRef>
          </c:val>
          <c:smooth val="0"/>
          <c:extLst>
            <c:ext xmlns:c16="http://schemas.microsoft.com/office/drawing/2014/chart" uri="{C3380CC4-5D6E-409C-BE32-E72D297353CC}">
              <c16:uniqueId val="{00000000-24E8-4655-ACA5-E272DD5D6D80}"/>
            </c:ext>
          </c:extLst>
        </c:ser>
        <c:dLbls>
          <c:showLegendKey val="0"/>
          <c:showVal val="0"/>
          <c:showCatName val="0"/>
          <c:showSerName val="0"/>
          <c:showPercent val="0"/>
          <c:showBubbleSize val="0"/>
        </c:dLbls>
        <c:marker val="1"/>
        <c:smooth val="0"/>
        <c:axId val="1634693695"/>
        <c:axId val="1634687935"/>
      </c:lineChart>
      <c:catAx>
        <c:axId val="1634693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34687935"/>
        <c:crosses val="autoZero"/>
        <c:auto val="1"/>
        <c:lblAlgn val="ctr"/>
        <c:lblOffset val="100"/>
        <c:noMultiLvlLbl val="0"/>
      </c:catAx>
      <c:valAx>
        <c:axId val="163468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Total money spent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346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[Excel_EDA_Cafe_Sales.xlsx]Pivot Tables!PivotTable21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Summe von spent_total</c:v>
                </c:pt>
              </c:strCache>
            </c:strRef>
          </c:tx>
          <c:spPr>
            <a:solidFill>
              <a:schemeClr val="accent1"/>
            </a:solidFill>
            <a:ln>
              <a:noFill/>
            </a:ln>
            <a:effectLst/>
          </c:spPr>
          <c:invertIfNegative val="0"/>
          <c:cat>
            <c:strRef>
              <c:f>'Pivot Tables'!$A$22:$A$30</c:f>
              <c:strCache>
                <c:ptCount val="8"/>
                <c:pt idx="0">
                  <c:v>Cake</c:v>
                </c:pt>
                <c:pt idx="1">
                  <c:v>Coffee</c:v>
                </c:pt>
                <c:pt idx="2">
                  <c:v>Cookie</c:v>
                </c:pt>
                <c:pt idx="3">
                  <c:v>Juice</c:v>
                </c:pt>
                <c:pt idx="4">
                  <c:v>Salad</c:v>
                </c:pt>
                <c:pt idx="5">
                  <c:v>Sandwich</c:v>
                </c:pt>
                <c:pt idx="6">
                  <c:v>Smoothie</c:v>
                </c:pt>
                <c:pt idx="7">
                  <c:v>Tea</c:v>
                </c:pt>
              </c:strCache>
            </c:strRef>
          </c:cat>
          <c:val>
            <c:numRef>
              <c:f>'Pivot Tables'!$B$22:$B$30</c:f>
              <c:numCache>
                <c:formatCode>General</c:formatCode>
                <c:ptCount val="8"/>
                <c:pt idx="0">
                  <c:v>1164</c:v>
                </c:pt>
                <c:pt idx="1">
                  <c:v>608</c:v>
                </c:pt>
                <c:pt idx="2">
                  <c:v>314</c:v>
                </c:pt>
                <c:pt idx="3">
                  <c:v>930</c:v>
                </c:pt>
                <c:pt idx="4">
                  <c:v>1660</c:v>
                </c:pt>
                <c:pt idx="5">
                  <c:v>1640</c:v>
                </c:pt>
                <c:pt idx="6">
                  <c:v>1376</c:v>
                </c:pt>
                <c:pt idx="7">
                  <c:v>498</c:v>
                </c:pt>
              </c:numCache>
            </c:numRef>
          </c:val>
          <c:extLst>
            <c:ext xmlns:c16="http://schemas.microsoft.com/office/drawing/2014/chart" uri="{C3380CC4-5D6E-409C-BE32-E72D297353CC}">
              <c16:uniqueId val="{00000000-A0CB-451B-A3F6-FB7550E57D3B}"/>
            </c:ext>
          </c:extLst>
        </c:ser>
        <c:ser>
          <c:idx val="1"/>
          <c:order val="1"/>
          <c:tx>
            <c:strRef>
              <c:f>'Pivot Tables'!$C$21</c:f>
              <c:strCache>
                <c:ptCount val="1"/>
                <c:pt idx="0">
                  <c:v>Summe von quantity</c:v>
                </c:pt>
              </c:strCache>
            </c:strRef>
          </c:tx>
          <c:spPr>
            <a:solidFill>
              <a:schemeClr val="accent2"/>
            </a:solidFill>
            <a:ln>
              <a:noFill/>
            </a:ln>
            <a:effectLst/>
          </c:spPr>
          <c:invertIfNegative val="0"/>
          <c:cat>
            <c:strRef>
              <c:f>'Pivot Tables'!$A$22:$A$30</c:f>
              <c:strCache>
                <c:ptCount val="8"/>
                <c:pt idx="0">
                  <c:v>Cake</c:v>
                </c:pt>
                <c:pt idx="1">
                  <c:v>Coffee</c:v>
                </c:pt>
                <c:pt idx="2">
                  <c:v>Cookie</c:v>
                </c:pt>
                <c:pt idx="3">
                  <c:v>Juice</c:v>
                </c:pt>
                <c:pt idx="4">
                  <c:v>Salad</c:v>
                </c:pt>
                <c:pt idx="5">
                  <c:v>Sandwich</c:v>
                </c:pt>
                <c:pt idx="6">
                  <c:v>Smoothie</c:v>
                </c:pt>
                <c:pt idx="7">
                  <c:v>Tea</c:v>
                </c:pt>
              </c:strCache>
            </c:strRef>
          </c:cat>
          <c:val>
            <c:numRef>
              <c:f>'Pivot Tables'!$C$22:$C$30</c:f>
              <c:numCache>
                <c:formatCode>General</c:formatCode>
                <c:ptCount val="8"/>
                <c:pt idx="0">
                  <c:v>388</c:v>
                </c:pt>
                <c:pt idx="1">
                  <c:v>304</c:v>
                </c:pt>
                <c:pt idx="2">
                  <c:v>314</c:v>
                </c:pt>
                <c:pt idx="3">
                  <c:v>310</c:v>
                </c:pt>
                <c:pt idx="4">
                  <c:v>332</c:v>
                </c:pt>
                <c:pt idx="5">
                  <c:v>410</c:v>
                </c:pt>
                <c:pt idx="6">
                  <c:v>344</c:v>
                </c:pt>
                <c:pt idx="7">
                  <c:v>332</c:v>
                </c:pt>
              </c:numCache>
            </c:numRef>
          </c:val>
          <c:extLst>
            <c:ext xmlns:c16="http://schemas.microsoft.com/office/drawing/2014/chart" uri="{C3380CC4-5D6E-409C-BE32-E72D297353CC}">
              <c16:uniqueId val="{00000004-A0CB-451B-A3F6-FB7550E57D3B}"/>
            </c:ext>
          </c:extLst>
        </c:ser>
        <c:dLbls>
          <c:showLegendKey val="0"/>
          <c:showVal val="0"/>
          <c:showCatName val="0"/>
          <c:showSerName val="0"/>
          <c:showPercent val="0"/>
          <c:showBubbleSize val="0"/>
        </c:dLbls>
        <c:gapWidth val="219"/>
        <c:overlap val="-27"/>
        <c:axId val="2038641039"/>
        <c:axId val="2038638159"/>
      </c:barChart>
      <c:catAx>
        <c:axId val="203864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8638159"/>
        <c:crosses val="autoZero"/>
        <c:auto val="1"/>
        <c:lblAlgn val="ctr"/>
        <c:lblOffset val="100"/>
        <c:noMultiLvlLbl val="0"/>
      </c:catAx>
      <c:valAx>
        <c:axId val="20386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864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Payment </a:t>
            </a:r>
            <a:r>
              <a:rPr lang="de-DE" baseline="0"/>
              <a:t>method vs. purchase behaviour</a:t>
            </a:r>
            <a:endParaRPr lang="de-D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spPr>
          <a:ln w="31750" cap="rnd">
            <a:solidFill>
              <a:schemeClr val="accent3"/>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3"/>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Tables'!$C$38</c:f>
              <c:strCache>
                <c:ptCount val="1"/>
                <c:pt idx="0">
                  <c:v>Summe von spent_total</c:v>
                </c:pt>
              </c:strCache>
            </c:strRef>
          </c:tx>
          <c:spPr>
            <a:ln w="31750" cap="rnd">
              <a:solidFill>
                <a:schemeClr val="accent3">
                  <a:tint val="77000"/>
                </a:schemeClr>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cat>
            <c:strRef>
              <c:f>'Pivot Tables'!$A$39:$A$42</c:f>
              <c:strCache>
                <c:ptCount val="3"/>
                <c:pt idx="0">
                  <c:v>Cash</c:v>
                </c:pt>
                <c:pt idx="1">
                  <c:v>Credit Card</c:v>
                </c:pt>
                <c:pt idx="2">
                  <c:v>Digital Wallet</c:v>
                </c:pt>
              </c:strCache>
            </c:strRef>
          </c:cat>
          <c:val>
            <c:numRef>
              <c:f>'Pivot Tables'!$C$39:$C$42</c:f>
              <c:numCache>
                <c:formatCode>General</c:formatCode>
                <c:ptCount val="3"/>
                <c:pt idx="0">
                  <c:v>2272</c:v>
                </c:pt>
                <c:pt idx="1">
                  <c:v>1984</c:v>
                </c:pt>
                <c:pt idx="2">
                  <c:v>1902</c:v>
                </c:pt>
              </c:numCache>
            </c:numRef>
          </c:val>
          <c:smooth val="0"/>
          <c:extLst>
            <c:ext xmlns:c16="http://schemas.microsoft.com/office/drawing/2014/chart" uri="{C3380CC4-5D6E-409C-BE32-E72D297353CC}">
              <c16:uniqueId val="{00000002-3789-4597-B225-4A48394A1F65}"/>
            </c:ext>
          </c:extLst>
        </c:ser>
        <c:dLbls>
          <c:showLegendKey val="0"/>
          <c:showVal val="0"/>
          <c:showCatName val="0"/>
          <c:showSerName val="0"/>
          <c:showPercent val="0"/>
          <c:showBubbleSize val="0"/>
        </c:dLbls>
        <c:marker val="1"/>
        <c:smooth val="0"/>
        <c:axId val="1785851967"/>
        <c:axId val="1785856287"/>
      </c:lineChart>
      <c:lineChart>
        <c:grouping val="standard"/>
        <c:varyColors val="0"/>
        <c:ser>
          <c:idx val="0"/>
          <c:order val="0"/>
          <c:tx>
            <c:strRef>
              <c:f>'Pivot Tables'!$B$38</c:f>
              <c:strCache>
                <c:ptCount val="1"/>
                <c:pt idx="0">
                  <c:v>Anzahl von ID</c:v>
                </c:pt>
              </c:strCache>
            </c:strRef>
          </c:tx>
          <c:spPr>
            <a:ln w="31750" cap="rnd">
              <a:solidFill>
                <a:schemeClr val="accent3">
                  <a:shade val="76000"/>
                </a:schemeClr>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cat>
            <c:strRef>
              <c:f>'Pivot Tables'!$A$39:$A$42</c:f>
              <c:strCache>
                <c:ptCount val="3"/>
                <c:pt idx="0">
                  <c:v>Cash</c:v>
                </c:pt>
                <c:pt idx="1">
                  <c:v>Credit Card</c:v>
                </c:pt>
                <c:pt idx="2">
                  <c:v>Digital Wallet</c:v>
                </c:pt>
              </c:strCache>
            </c:strRef>
          </c:cat>
          <c:val>
            <c:numRef>
              <c:f>'Pivot Tables'!$B$39:$B$42</c:f>
              <c:numCache>
                <c:formatCode>General</c:formatCode>
                <c:ptCount val="3"/>
                <c:pt idx="0">
                  <c:v>246</c:v>
                </c:pt>
                <c:pt idx="1">
                  <c:v>208</c:v>
                </c:pt>
                <c:pt idx="2">
                  <c:v>190</c:v>
                </c:pt>
              </c:numCache>
            </c:numRef>
          </c:val>
          <c:smooth val="0"/>
          <c:extLst>
            <c:ext xmlns:c16="http://schemas.microsoft.com/office/drawing/2014/chart" uri="{C3380CC4-5D6E-409C-BE32-E72D297353CC}">
              <c16:uniqueId val="{00000000-3789-4597-B225-4A48394A1F65}"/>
            </c:ext>
          </c:extLst>
        </c:ser>
        <c:dLbls>
          <c:showLegendKey val="0"/>
          <c:showVal val="0"/>
          <c:showCatName val="0"/>
          <c:showSerName val="0"/>
          <c:showPercent val="0"/>
          <c:showBubbleSize val="0"/>
        </c:dLbls>
        <c:marker val="1"/>
        <c:smooth val="0"/>
        <c:axId val="234608479"/>
        <c:axId val="234609919"/>
      </c:lineChart>
      <c:catAx>
        <c:axId val="1785851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Payment method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85856287"/>
        <c:crosses val="autoZero"/>
        <c:auto val="1"/>
        <c:lblAlgn val="ctr"/>
        <c:lblOffset val="100"/>
        <c:noMultiLvlLbl val="0"/>
      </c:catAx>
      <c:valAx>
        <c:axId val="17858562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Spent by costumer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85851967"/>
        <c:crosses val="autoZero"/>
        <c:crossBetween val="between"/>
      </c:valAx>
      <c:valAx>
        <c:axId val="234609919"/>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Number</a:t>
                </a:r>
                <a:r>
                  <a:rPr lang="de-DE" baseline="0"/>
                  <a:t> of transcations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234608479"/>
        <c:crosses val="max"/>
        <c:crossBetween val="between"/>
      </c:valAx>
      <c:catAx>
        <c:axId val="234608479"/>
        <c:scaling>
          <c:orientation val="minMax"/>
        </c:scaling>
        <c:delete val="1"/>
        <c:axPos val="b"/>
        <c:numFmt formatCode="General" sourceLinked="1"/>
        <c:majorTickMark val="out"/>
        <c:minorTickMark val="none"/>
        <c:tickLblPos val="nextTo"/>
        <c:crossAx val="23460991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Yearly trend of costumer purchase</a:t>
            </a:r>
            <a:r>
              <a:rPr lang="en-US" baseline="0"/>
              <a:t> locations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Ergebnis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multiLvlStrRef>
              <c:f>'Pivot Tables'!$K$4:$K$30</c:f>
              <c:multiLvlStrCache>
                <c:ptCount val="24"/>
                <c:lvl>
                  <c:pt idx="0">
                    <c:v>01</c:v>
                  </c:pt>
                  <c:pt idx="1">
                    <c:v>02</c:v>
                  </c:pt>
                  <c:pt idx="2">
                    <c:v>03</c:v>
                  </c:pt>
                  <c:pt idx="3">
                    <c:v>04</c:v>
                  </c:pt>
                  <c:pt idx="4">
                    <c:v>05</c:v>
                  </c:pt>
                  <c:pt idx="5">
                    <c:v>06</c:v>
                  </c:pt>
                  <c:pt idx="6">
                    <c:v>07</c:v>
                  </c:pt>
                  <c:pt idx="7">
                    <c:v>08</c:v>
                  </c:pt>
                  <c:pt idx="8">
                    <c:v>09</c:v>
                  </c:pt>
                  <c:pt idx="9">
                    <c:v>10</c:v>
                  </c:pt>
                  <c:pt idx="10">
                    <c:v>11</c:v>
                  </c:pt>
                  <c:pt idx="11">
                    <c:v>12</c:v>
                  </c:pt>
                  <c:pt idx="12">
                    <c:v>01</c:v>
                  </c:pt>
                  <c:pt idx="13">
                    <c:v>02</c:v>
                  </c:pt>
                  <c:pt idx="14">
                    <c:v>03</c:v>
                  </c:pt>
                  <c:pt idx="15">
                    <c:v>04</c:v>
                  </c:pt>
                  <c:pt idx="16">
                    <c:v>05</c:v>
                  </c:pt>
                  <c:pt idx="17">
                    <c:v>06</c:v>
                  </c:pt>
                  <c:pt idx="18">
                    <c:v>07</c:v>
                  </c:pt>
                  <c:pt idx="19">
                    <c:v>08</c:v>
                  </c:pt>
                  <c:pt idx="20">
                    <c:v>09</c:v>
                  </c:pt>
                  <c:pt idx="21">
                    <c:v>10</c:v>
                  </c:pt>
                  <c:pt idx="22">
                    <c:v>11</c:v>
                  </c:pt>
                  <c:pt idx="23">
                    <c:v>12</c:v>
                  </c:pt>
                </c:lvl>
                <c:lvl>
                  <c:pt idx="0">
                    <c:v>In-store</c:v>
                  </c:pt>
                  <c:pt idx="12">
                    <c:v>Takeaway</c:v>
                  </c:pt>
                </c:lvl>
              </c:multiLvlStrCache>
            </c:multiLvlStrRef>
          </c:cat>
          <c:val>
            <c:numRef>
              <c:f>'Pivot Tables'!$L$4:$L$30</c:f>
              <c:numCache>
                <c:formatCode>General</c:formatCode>
                <c:ptCount val="24"/>
                <c:pt idx="0">
                  <c:v>166</c:v>
                </c:pt>
                <c:pt idx="1">
                  <c:v>242</c:v>
                </c:pt>
                <c:pt idx="2">
                  <c:v>282</c:v>
                </c:pt>
                <c:pt idx="3">
                  <c:v>340</c:v>
                </c:pt>
                <c:pt idx="4">
                  <c:v>353</c:v>
                </c:pt>
                <c:pt idx="5">
                  <c:v>284</c:v>
                </c:pt>
                <c:pt idx="6">
                  <c:v>254</c:v>
                </c:pt>
                <c:pt idx="7">
                  <c:v>197</c:v>
                </c:pt>
                <c:pt idx="8">
                  <c:v>152</c:v>
                </c:pt>
                <c:pt idx="9">
                  <c:v>198</c:v>
                </c:pt>
                <c:pt idx="10">
                  <c:v>202</c:v>
                </c:pt>
                <c:pt idx="11">
                  <c:v>220</c:v>
                </c:pt>
                <c:pt idx="12">
                  <c:v>388</c:v>
                </c:pt>
                <c:pt idx="13">
                  <c:v>196</c:v>
                </c:pt>
                <c:pt idx="14">
                  <c:v>280</c:v>
                </c:pt>
                <c:pt idx="15">
                  <c:v>145</c:v>
                </c:pt>
                <c:pt idx="16">
                  <c:v>240</c:v>
                </c:pt>
                <c:pt idx="17">
                  <c:v>122</c:v>
                </c:pt>
                <c:pt idx="18">
                  <c:v>306</c:v>
                </c:pt>
                <c:pt idx="19">
                  <c:v>157</c:v>
                </c:pt>
                <c:pt idx="20">
                  <c:v>194</c:v>
                </c:pt>
                <c:pt idx="21">
                  <c:v>300</c:v>
                </c:pt>
                <c:pt idx="22">
                  <c:v>236</c:v>
                </c:pt>
                <c:pt idx="23">
                  <c:v>337</c:v>
                </c:pt>
              </c:numCache>
            </c:numRef>
          </c:val>
          <c:extLst>
            <c:ext xmlns:c16="http://schemas.microsoft.com/office/drawing/2014/chart" uri="{C3380CC4-5D6E-409C-BE32-E72D297353CC}">
              <c16:uniqueId val="{00000005-D2F0-496C-A34F-20F607E01AAF}"/>
            </c:ext>
          </c:extLst>
        </c:ser>
        <c:dLbls>
          <c:showLegendKey val="0"/>
          <c:showVal val="0"/>
          <c:showCatName val="0"/>
          <c:showSerName val="0"/>
          <c:showPercent val="0"/>
          <c:showBubbleSize val="0"/>
        </c:dLbls>
        <c:gapWidth val="355"/>
        <c:overlap val="-70"/>
        <c:axId val="1772640655"/>
        <c:axId val="1772642095"/>
      </c:barChart>
      <c:catAx>
        <c:axId val="177264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2642095"/>
        <c:crosses val="autoZero"/>
        <c:auto val="1"/>
        <c:lblAlgn val="ctr"/>
        <c:lblOffset val="100"/>
        <c:noMultiLvlLbl val="0"/>
      </c:catAx>
      <c:valAx>
        <c:axId val="177264209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Spent by costumer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2640655"/>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Time</a:t>
            </a:r>
            <a:r>
              <a:rPr lang="en-US" baseline="0"/>
              <a:t> trace of income 2023</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c:f>
              <c:strCache>
                <c:ptCount val="1"/>
                <c:pt idx="0">
                  <c:v>Ergebnis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Tables'!$A$6:$A$18</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Tables'!$B$6:$B$18</c:f>
              <c:numCache>
                <c:formatCode>General</c:formatCode>
                <c:ptCount val="12"/>
                <c:pt idx="0">
                  <c:v>768</c:v>
                </c:pt>
                <c:pt idx="1">
                  <c:v>668</c:v>
                </c:pt>
                <c:pt idx="2">
                  <c:v>958</c:v>
                </c:pt>
                <c:pt idx="3">
                  <c:v>658</c:v>
                </c:pt>
                <c:pt idx="4">
                  <c:v>775</c:v>
                </c:pt>
                <c:pt idx="5">
                  <c:v>729</c:v>
                </c:pt>
                <c:pt idx="6">
                  <c:v>714</c:v>
                </c:pt>
                <c:pt idx="7">
                  <c:v>709</c:v>
                </c:pt>
                <c:pt idx="8">
                  <c:v>618</c:v>
                </c:pt>
                <c:pt idx="9">
                  <c:v>742</c:v>
                </c:pt>
                <c:pt idx="10">
                  <c:v>770</c:v>
                </c:pt>
                <c:pt idx="11">
                  <c:v>795</c:v>
                </c:pt>
              </c:numCache>
            </c:numRef>
          </c:val>
          <c:smooth val="0"/>
          <c:extLst>
            <c:ext xmlns:c16="http://schemas.microsoft.com/office/drawing/2014/chart" uri="{C3380CC4-5D6E-409C-BE32-E72D297353CC}">
              <c16:uniqueId val="{00000000-965D-4BD4-B279-308608DCDAAC}"/>
            </c:ext>
          </c:extLst>
        </c:ser>
        <c:dLbls>
          <c:showLegendKey val="0"/>
          <c:showVal val="0"/>
          <c:showCatName val="0"/>
          <c:showSerName val="0"/>
          <c:showPercent val="0"/>
          <c:showBubbleSize val="0"/>
        </c:dLbls>
        <c:marker val="1"/>
        <c:smooth val="0"/>
        <c:axId val="1634693695"/>
        <c:axId val="1634687935"/>
      </c:lineChart>
      <c:catAx>
        <c:axId val="1634693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34687935"/>
        <c:crosses val="autoZero"/>
        <c:auto val="1"/>
        <c:lblAlgn val="ctr"/>
        <c:lblOffset val="100"/>
        <c:noMultiLvlLbl val="0"/>
      </c:catAx>
      <c:valAx>
        <c:axId val="163468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Total money spent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346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Profit</a:t>
            </a:r>
            <a:r>
              <a:rPr lang="de-DE" baseline="0"/>
              <a:t> by product</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Summe von spent_total</c:v>
                </c:pt>
              </c:strCache>
            </c:strRef>
          </c:tx>
          <c:spPr>
            <a:solidFill>
              <a:schemeClr val="accent3">
                <a:shade val="76000"/>
              </a:schemeClr>
            </a:solidFill>
            <a:ln>
              <a:noFill/>
            </a:ln>
            <a:effectLst/>
          </c:spPr>
          <c:invertIfNegative val="0"/>
          <c:cat>
            <c:strRef>
              <c:f>'Pivot Tables'!$A$22:$A$30</c:f>
              <c:strCache>
                <c:ptCount val="8"/>
                <c:pt idx="0">
                  <c:v>Cake</c:v>
                </c:pt>
                <c:pt idx="1">
                  <c:v>Coffee</c:v>
                </c:pt>
                <c:pt idx="2">
                  <c:v>Cookie</c:v>
                </c:pt>
                <c:pt idx="3">
                  <c:v>Juice</c:v>
                </c:pt>
                <c:pt idx="4">
                  <c:v>Salad</c:v>
                </c:pt>
                <c:pt idx="5">
                  <c:v>Sandwich</c:v>
                </c:pt>
                <c:pt idx="6">
                  <c:v>Smoothie</c:v>
                </c:pt>
                <c:pt idx="7">
                  <c:v>Tea</c:v>
                </c:pt>
              </c:strCache>
            </c:strRef>
          </c:cat>
          <c:val>
            <c:numRef>
              <c:f>'Pivot Tables'!$B$22:$B$30</c:f>
              <c:numCache>
                <c:formatCode>General</c:formatCode>
                <c:ptCount val="8"/>
                <c:pt idx="0">
                  <c:v>1164</c:v>
                </c:pt>
                <c:pt idx="1">
                  <c:v>608</c:v>
                </c:pt>
                <c:pt idx="2">
                  <c:v>314</c:v>
                </c:pt>
                <c:pt idx="3">
                  <c:v>930</c:v>
                </c:pt>
                <c:pt idx="4">
                  <c:v>1660</c:v>
                </c:pt>
                <c:pt idx="5">
                  <c:v>1640</c:v>
                </c:pt>
                <c:pt idx="6">
                  <c:v>1376</c:v>
                </c:pt>
                <c:pt idx="7">
                  <c:v>498</c:v>
                </c:pt>
              </c:numCache>
            </c:numRef>
          </c:val>
          <c:extLst>
            <c:ext xmlns:c16="http://schemas.microsoft.com/office/drawing/2014/chart" uri="{C3380CC4-5D6E-409C-BE32-E72D297353CC}">
              <c16:uniqueId val="{00000000-A88D-47D7-A5D7-96EF9BE491F1}"/>
            </c:ext>
          </c:extLst>
        </c:ser>
        <c:dLbls>
          <c:showLegendKey val="0"/>
          <c:showVal val="0"/>
          <c:showCatName val="0"/>
          <c:showSerName val="0"/>
          <c:showPercent val="0"/>
          <c:showBubbleSize val="0"/>
        </c:dLbls>
        <c:gapWidth val="219"/>
        <c:overlap val="-27"/>
        <c:axId val="2038641039"/>
        <c:axId val="2038638159"/>
      </c:barChart>
      <c:barChart>
        <c:barDir val="col"/>
        <c:grouping val="clustered"/>
        <c:varyColors val="0"/>
        <c:ser>
          <c:idx val="1"/>
          <c:order val="1"/>
          <c:tx>
            <c:strRef>
              <c:f>'Pivot Tables'!$C$21</c:f>
              <c:strCache>
                <c:ptCount val="1"/>
                <c:pt idx="0">
                  <c:v>Summe von quantity</c:v>
                </c:pt>
              </c:strCache>
            </c:strRef>
          </c:tx>
          <c:spPr>
            <a:solidFill>
              <a:schemeClr val="accent3">
                <a:tint val="77000"/>
              </a:schemeClr>
            </a:solidFill>
            <a:ln>
              <a:noFill/>
            </a:ln>
            <a:effectLst/>
          </c:spPr>
          <c:invertIfNegative val="0"/>
          <c:cat>
            <c:strRef>
              <c:f>'Pivot Tables'!$A$22:$A$30</c:f>
              <c:strCache>
                <c:ptCount val="8"/>
                <c:pt idx="0">
                  <c:v>Cake</c:v>
                </c:pt>
                <c:pt idx="1">
                  <c:v>Coffee</c:v>
                </c:pt>
                <c:pt idx="2">
                  <c:v>Cookie</c:v>
                </c:pt>
                <c:pt idx="3">
                  <c:v>Juice</c:v>
                </c:pt>
                <c:pt idx="4">
                  <c:v>Salad</c:v>
                </c:pt>
                <c:pt idx="5">
                  <c:v>Sandwich</c:v>
                </c:pt>
                <c:pt idx="6">
                  <c:v>Smoothie</c:v>
                </c:pt>
                <c:pt idx="7">
                  <c:v>Tea</c:v>
                </c:pt>
              </c:strCache>
            </c:strRef>
          </c:cat>
          <c:val>
            <c:numRef>
              <c:f>'Pivot Tables'!$C$22:$C$30</c:f>
              <c:numCache>
                <c:formatCode>General</c:formatCode>
                <c:ptCount val="8"/>
                <c:pt idx="0">
                  <c:v>388</c:v>
                </c:pt>
                <c:pt idx="1">
                  <c:v>304</c:v>
                </c:pt>
                <c:pt idx="2">
                  <c:v>314</c:v>
                </c:pt>
                <c:pt idx="3">
                  <c:v>310</c:v>
                </c:pt>
                <c:pt idx="4">
                  <c:v>332</c:v>
                </c:pt>
                <c:pt idx="5">
                  <c:v>410</c:v>
                </c:pt>
                <c:pt idx="6">
                  <c:v>344</c:v>
                </c:pt>
                <c:pt idx="7">
                  <c:v>332</c:v>
                </c:pt>
              </c:numCache>
            </c:numRef>
          </c:val>
          <c:extLst>
            <c:ext xmlns:c16="http://schemas.microsoft.com/office/drawing/2014/chart" uri="{C3380CC4-5D6E-409C-BE32-E72D297353CC}">
              <c16:uniqueId val="{00000001-A88D-47D7-A5D7-96EF9BE491F1}"/>
            </c:ext>
          </c:extLst>
        </c:ser>
        <c:dLbls>
          <c:showLegendKey val="0"/>
          <c:showVal val="0"/>
          <c:showCatName val="0"/>
          <c:showSerName val="0"/>
          <c:showPercent val="0"/>
          <c:showBubbleSize val="0"/>
        </c:dLbls>
        <c:gapWidth val="500"/>
        <c:axId val="1785849567"/>
        <c:axId val="1869567199"/>
      </c:barChart>
      <c:catAx>
        <c:axId val="203864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8638159"/>
        <c:crosses val="autoZero"/>
        <c:auto val="1"/>
        <c:lblAlgn val="ctr"/>
        <c:lblOffset val="100"/>
        <c:noMultiLvlLbl val="0"/>
      </c:catAx>
      <c:valAx>
        <c:axId val="203863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Spent</a:t>
                </a:r>
                <a:r>
                  <a:rPr lang="de-DE" baseline="0"/>
                  <a:t> by costumer</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8641039"/>
        <c:crosses val="autoZero"/>
        <c:crossBetween val="between"/>
      </c:valAx>
      <c:valAx>
        <c:axId val="18695671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Purchased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85849567"/>
        <c:crosses val="max"/>
        <c:crossBetween val="between"/>
      </c:valAx>
      <c:catAx>
        <c:axId val="1785849567"/>
        <c:scaling>
          <c:orientation val="minMax"/>
        </c:scaling>
        <c:delete val="1"/>
        <c:axPos val="b"/>
        <c:numFmt formatCode="General" sourceLinked="1"/>
        <c:majorTickMark val="out"/>
        <c:minorTickMark val="none"/>
        <c:tickLblPos val="nextTo"/>
        <c:crossAx val="186956719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Tables!PivotTable24</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Payment </a:t>
            </a:r>
            <a:r>
              <a:rPr lang="de-DE" baseline="0"/>
              <a:t>method vs. purchase behaviour</a:t>
            </a:r>
            <a:endParaRPr lang="de-D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1750" cap="rnd">
            <a:solidFill>
              <a:schemeClr val="accent3"/>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1750" cap="rnd">
            <a:solidFill>
              <a:schemeClr val="accent3"/>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1750" cap="rnd">
            <a:solidFill>
              <a:schemeClr val="accent3"/>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1750" cap="rnd">
            <a:solidFill>
              <a:schemeClr val="accent3"/>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3"/>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3"/>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Tables'!$C$38</c:f>
              <c:strCache>
                <c:ptCount val="1"/>
                <c:pt idx="0">
                  <c:v>Summe von spent_total</c:v>
                </c:pt>
              </c:strCache>
            </c:strRef>
          </c:tx>
          <c:spPr>
            <a:ln w="31750" cap="rnd">
              <a:solidFill>
                <a:schemeClr val="accent3">
                  <a:tint val="77000"/>
                </a:schemeClr>
              </a:solidFill>
              <a:round/>
            </a:ln>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12700">
                <a:solidFill>
                  <a:schemeClr val="lt2"/>
                </a:solidFill>
                <a:round/>
              </a:ln>
              <a:effectLst/>
            </c:spPr>
          </c:marker>
          <c:cat>
            <c:strRef>
              <c:f>'Pivot Tables'!$A$39:$A$42</c:f>
              <c:strCache>
                <c:ptCount val="3"/>
                <c:pt idx="0">
                  <c:v>Cash</c:v>
                </c:pt>
                <c:pt idx="1">
                  <c:v>Credit Card</c:v>
                </c:pt>
                <c:pt idx="2">
                  <c:v>Digital Wallet</c:v>
                </c:pt>
              </c:strCache>
            </c:strRef>
          </c:cat>
          <c:val>
            <c:numRef>
              <c:f>'Pivot Tables'!$C$39:$C$42</c:f>
              <c:numCache>
                <c:formatCode>General</c:formatCode>
                <c:ptCount val="3"/>
                <c:pt idx="0">
                  <c:v>2272</c:v>
                </c:pt>
                <c:pt idx="1">
                  <c:v>1984</c:v>
                </c:pt>
                <c:pt idx="2">
                  <c:v>1902</c:v>
                </c:pt>
              </c:numCache>
            </c:numRef>
          </c:val>
          <c:smooth val="0"/>
          <c:extLst>
            <c:ext xmlns:c16="http://schemas.microsoft.com/office/drawing/2014/chart" uri="{C3380CC4-5D6E-409C-BE32-E72D297353CC}">
              <c16:uniqueId val="{00000000-0751-4536-8A66-9BEC92E827B2}"/>
            </c:ext>
          </c:extLst>
        </c:ser>
        <c:dLbls>
          <c:showLegendKey val="0"/>
          <c:showVal val="0"/>
          <c:showCatName val="0"/>
          <c:showSerName val="0"/>
          <c:showPercent val="0"/>
          <c:showBubbleSize val="0"/>
        </c:dLbls>
        <c:marker val="1"/>
        <c:smooth val="0"/>
        <c:axId val="1785851967"/>
        <c:axId val="1785856287"/>
      </c:lineChart>
      <c:lineChart>
        <c:grouping val="standard"/>
        <c:varyColors val="0"/>
        <c:ser>
          <c:idx val="0"/>
          <c:order val="0"/>
          <c:tx>
            <c:strRef>
              <c:f>'Pivot Tables'!$B$38</c:f>
              <c:strCache>
                <c:ptCount val="1"/>
                <c:pt idx="0">
                  <c:v>Anzahl von ID</c:v>
                </c:pt>
              </c:strCache>
            </c:strRef>
          </c:tx>
          <c:spPr>
            <a:ln w="31750" cap="rnd">
              <a:solidFill>
                <a:schemeClr val="accent3">
                  <a:shade val="76000"/>
                </a:schemeClr>
              </a:solidFill>
              <a:round/>
            </a:ln>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12700">
                <a:solidFill>
                  <a:schemeClr val="lt2"/>
                </a:solidFill>
                <a:round/>
              </a:ln>
              <a:effectLst/>
            </c:spPr>
          </c:marker>
          <c:cat>
            <c:strRef>
              <c:f>'Pivot Tables'!$A$39:$A$42</c:f>
              <c:strCache>
                <c:ptCount val="3"/>
                <c:pt idx="0">
                  <c:v>Cash</c:v>
                </c:pt>
                <c:pt idx="1">
                  <c:v>Credit Card</c:v>
                </c:pt>
                <c:pt idx="2">
                  <c:v>Digital Wallet</c:v>
                </c:pt>
              </c:strCache>
            </c:strRef>
          </c:cat>
          <c:val>
            <c:numRef>
              <c:f>'Pivot Tables'!$B$39:$B$42</c:f>
              <c:numCache>
                <c:formatCode>General</c:formatCode>
                <c:ptCount val="3"/>
                <c:pt idx="0">
                  <c:v>246</c:v>
                </c:pt>
                <c:pt idx="1">
                  <c:v>208</c:v>
                </c:pt>
                <c:pt idx="2">
                  <c:v>190</c:v>
                </c:pt>
              </c:numCache>
            </c:numRef>
          </c:val>
          <c:smooth val="0"/>
          <c:extLst>
            <c:ext xmlns:c16="http://schemas.microsoft.com/office/drawing/2014/chart" uri="{C3380CC4-5D6E-409C-BE32-E72D297353CC}">
              <c16:uniqueId val="{00000001-0751-4536-8A66-9BEC92E827B2}"/>
            </c:ext>
          </c:extLst>
        </c:ser>
        <c:dLbls>
          <c:showLegendKey val="0"/>
          <c:showVal val="0"/>
          <c:showCatName val="0"/>
          <c:showSerName val="0"/>
          <c:showPercent val="0"/>
          <c:showBubbleSize val="0"/>
        </c:dLbls>
        <c:marker val="1"/>
        <c:smooth val="0"/>
        <c:axId val="234608479"/>
        <c:axId val="234609919"/>
      </c:lineChart>
      <c:catAx>
        <c:axId val="1785851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Payment method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85856287"/>
        <c:crosses val="autoZero"/>
        <c:auto val="1"/>
        <c:lblAlgn val="ctr"/>
        <c:lblOffset val="100"/>
        <c:noMultiLvlLbl val="0"/>
      </c:catAx>
      <c:valAx>
        <c:axId val="17858562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Spent by costumer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85851967"/>
        <c:crosses val="autoZero"/>
        <c:crossBetween val="between"/>
      </c:valAx>
      <c:valAx>
        <c:axId val="234609919"/>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Number</a:t>
                </a:r>
                <a:r>
                  <a:rPr lang="de-DE" baseline="0"/>
                  <a:t> of transcations</a:t>
                </a:r>
                <a:endParaRPr lang="de-DE"/>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234608479"/>
        <c:crosses val="max"/>
        <c:crossBetween val="between"/>
      </c:valAx>
      <c:catAx>
        <c:axId val="234608479"/>
        <c:scaling>
          <c:orientation val="minMax"/>
        </c:scaling>
        <c:delete val="1"/>
        <c:axPos val="b"/>
        <c:numFmt formatCode="General" sourceLinked="1"/>
        <c:majorTickMark val="out"/>
        <c:minorTickMark val="none"/>
        <c:tickLblPos val="nextTo"/>
        <c:crossAx val="2346099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pivotSource>
    <c:name>[Excel_EDA_Cafe_Sales.xlsx]Pivot Tables!PivotTable25</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Yearly trend of costumer purchase</a:t>
            </a:r>
            <a:r>
              <a:rPr lang="en-US" baseline="0"/>
              <a:t> locations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Tables'!$L$3</c:f>
              <c:strCache>
                <c:ptCount val="1"/>
                <c:pt idx="0">
                  <c:v>Ergebnis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cat>
            <c:multiLvlStrRef>
              <c:f>'Pivot Tables'!$K$4:$K$30</c:f>
              <c:multiLvlStrCache>
                <c:ptCount val="24"/>
                <c:lvl>
                  <c:pt idx="0">
                    <c:v>01</c:v>
                  </c:pt>
                  <c:pt idx="1">
                    <c:v>02</c:v>
                  </c:pt>
                  <c:pt idx="2">
                    <c:v>03</c:v>
                  </c:pt>
                  <c:pt idx="3">
                    <c:v>04</c:v>
                  </c:pt>
                  <c:pt idx="4">
                    <c:v>05</c:v>
                  </c:pt>
                  <c:pt idx="5">
                    <c:v>06</c:v>
                  </c:pt>
                  <c:pt idx="6">
                    <c:v>07</c:v>
                  </c:pt>
                  <c:pt idx="7">
                    <c:v>08</c:v>
                  </c:pt>
                  <c:pt idx="8">
                    <c:v>09</c:v>
                  </c:pt>
                  <c:pt idx="9">
                    <c:v>10</c:v>
                  </c:pt>
                  <c:pt idx="10">
                    <c:v>11</c:v>
                  </c:pt>
                  <c:pt idx="11">
                    <c:v>12</c:v>
                  </c:pt>
                  <c:pt idx="12">
                    <c:v>01</c:v>
                  </c:pt>
                  <c:pt idx="13">
                    <c:v>02</c:v>
                  </c:pt>
                  <c:pt idx="14">
                    <c:v>03</c:v>
                  </c:pt>
                  <c:pt idx="15">
                    <c:v>04</c:v>
                  </c:pt>
                  <c:pt idx="16">
                    <c:v>05</c:v>
                  </c:pt>
                  <c:pt idx="17">
                    <c:v>06</c:v>
                  </c:pt>
                  <c:pt idx="18">
                    <c:v>07</c:v>
                  </c:pt>
                  <c:pt idx="19">
                    <c:v>08</c:v>
                  </c:pt>
                  <c:pt idx="20">
                    <c:v>09</c:v>
                  </c:pt>
                  <c:pt idx="21">
                    <c:v>10</c:v>
                  </c:pt>
                  <c:pt idx="22">
                    <c:v>11</c:v>
                  </c:pt>
                  <c:pt idx="23">
                    <c:v>12</c:v>
                  </c:pt>
                </c:lvl>
                <c:lvl>
                  <c:pt idx="0">
                    <c:v>In-store</c:v>
                  </c:pt>
                  <c:pt idx="12">
                    <c:v>Takeaway</c:v>
                  </c:pt>
                </c:lvl>
              </c:multiLvlStrCache>
            </c:multiLvlStrRef>
          </c:cat>
          <c:val>
            <c:numRef>
              <c:f>'Pivot Tables'!$L$4:$L$30</c:f>
              <c:numCache>
                <c:formatCode>General</c:formatCode>
                <c:ptCount val="24"/>
                <c:pt idx="0">
                  <c:v>166</c:v>
                </c:pt>
                <c:pt idx="1">
                  <c:v>242</c:v>
                </c:pt>
                <c:pt idx="2">
                  <c:v>282</c:v>
                </c:pt>
                <c:pt idx="3">
                  <c:v>340</c:v>
                </c:pt>
                <c:pt idx="4">
                  <c:v>353</c:v>
                </c:pt>
                <c:pt idx="5">
                  <c:v>284</c:v>
                </c:pt>
                <c:pt idx="6">
                  <c:v>254</c:v>
                </c:pt>
                <c:pt idx="7">
                  <c:v>197</c:v>
                </c:pt>
                <c:pt idx="8">
                  <c:v>152</c:v>
                </c:pt>
                <c:pt idx="9">
                  <c:v>198</c:v>
                </c:pt>
                <c:pt idx="10">
                  <c:v>202</c:v>
                </c:pt>
                <c:pt idx="11">
                  <c:v>220</c:v>
                </c:pt>
                <c:pt idx="12">
                  <c:v>388</c:v>
                </c:pt>
                <c:pt idx="13">
                  <c:v>196</c:v>
                </c:pt>
                <c:pt idx="14">
                  <c:v>280</c:v>
                </c:pt>
                <c:pt idx="15">
                  <c:v>145</c:v>
                </c:pt>
                <c:pt idx="16">
                  <c:v>240</c:v>
                </c:pt>
                <c:pt idx="17">
                  <c:v>122</c:v>
                </c:pt>
                <c:pt idx="18">
                  <c:v>306</c:v>
                </c:pt>
                <c:pt idx="19">
                  <c:v>157</c:v>
                </c:pt>
                <c:pt idx="20">
                  <c:v>194</c:v>
                </c:pt>
                <c:pt idx="21">
                  <c:v>300</c:v>
                </c:pt>
                <c:pt idx="22">
                  <c:v>236</c:v>
                </c:pt>
                <c:pt idx="23">
                  <c:v>337</c:v>
                </c:pt>
              </c:numCache>
            </c:numRef>
          </c:val>
          <c:extLst>
            <c:ext xmlns:c16="http://schemas.microsoft.com/office/drawing/2014/chart" uri="{C3380CC4-5D6E-409C-BE32-E72D297353CC}">
              <c16:uniqueId val="{00000000-0FF5-45BD-B119-BBFA63682EE5}"/>
            </c:ext>
          </c:extLst>
        </c:ser>
        <c:dLbls>
          <c:showLegendKey val="0"/>
          <c:showVal val="0"/>
          <c:showCatName val="0"/>
          <c:showSerName val="0"/>
          <c:showPercent val="0"/>
          <c:showBubbleSize val="0"/>
        </c:dLbls>
        <c:axId val="1772640655"/>
        <c:axId val="1772642095"/>
      </c:areaChart>
      <c:catAx>
        <c:axId val="177264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2642095"/>
        <c:crosses val="autoZero"/>
        <c:auto val="1"/>
        <c:lblAlgn val="ctr"/>
        <c:lblOffset val="100"/>
        <c:noMultiLvlLbl val="0"/>
      </c:catAx>
      <c:valAx>
        <c:axId val="177264209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Spent by costumer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2640655"/>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488577</xdr:colOff>
      <xdr:row>3</xdr:row>
      <xdr:rowOff>53791</xdr:rowOff>
    </xdr:from>
    <xdr:to>
      <xdr:col>8</xdr:col>
      <xdr:colOff>327211</xdr:colOff>
      <xdr:row>18</xdr:row>
      <xdr:rowOff>107579</xdr:rowOff>
    </xdr:to>
    <xdr:graphicFrame macro="">
      <xdr:nvGraphicFramePr>
        <xdr:cNvPr id="3" name="Diagramm 2">
          <a:extLst>
            <a:ext uri="{FF2B5EF4-FFF2-40B4-BE49-F238E27FC236}">
              <a16:creationId xmlns:a16="http://schemas.microsoft.com/office/drawing/2014/main" id="{E46AB4D1-2235-7C8E-2124-477CFDCA2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255493</xdr:colOff>
      <xdr:row>19</xdr:row>
      <xdr:rowOff>26896</xdr:rowOff>
    </xdr:from>
    <xdr:to>
      <xdr:col>9</xdr:col>
      <xdr:colOff>416859</xdr:colOff>
      <xdr:row>34</xdr:row>
      <xdr:rowOff>80684</xdr:rowOff>
    </xdr:to>
    <xdr:graphicFrame macro="">
      <xdr:nvGraphicFramePr>
        <xdr:cNvPr id="4" name="Diagramm 3">
          <a:extLst>
            <a:ext uri="{FF2B5EF4-FFF2-40B4-BE49-F238E27FC236}">
              <a16:creationId xmlns:a16="http://schemas.microsoft.com/office/drawing/2014/main" id="{CAD77F47-DB05-4454-5454-ED643FB84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246529</xdr:colOff>
      <xdr:row>35</xdr:row>
      <xdr:rowOff>71716</xdr:rowOff>
    </xdr:from>
    <xdr:to>
      <xdr:col>9</xdr:col>
      <xdr:colOff>421341</xdr:colOff>
      <xdr:row>57</xdr:row>
      <xdr:rowOff>44822</xdr:rowOff>
    </xdr:to>
    <xdr:graphicFrame macro="">
      <xdr:nvGraphicFramePr>
        <xdr:cNvPr id="5" name="Diagramm 4">
          <a:extLst>
            <a:ext uri="{FF2B5EF4-FFF2-40B4-BE49-F238E27FC236}">
              <a16:creationId xmlns:a16="http://schemas.microsoft.com/office/drawing/2014/main" id="{232BA388-FF47-284B-6EA4-235455BE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658907</xdr:colOff>
      <xdr:row>10</xdr:row>
      <xdr:rowOff>53788</xdr:rowOff>
    </xdr:from>
    <xdr:to>
      <xdr:col>18</xdr:col>
      <xdr:colOff>497543</xdr:colOff>
      <xdr:row>25</xdr:row>
      <xdr:rowOff>107576</xdr:rowOff>
    </xdr:to>
    <xdr:graphicFrame macro="">
      <xdr:nvGraphicFramePr>
        <xdr:cNvPr id="6" name="Diagramm 5">
          <a:extLst>
            <a:ext uri="{FF2B5EF4-FFF2-40B4-BE49-F238E27FC236}">
              <a16:creationId xmlns:a16="http://schemas.microsoft.com/office/drawing/2014/main" id="{1733DF99-8B83-27C8-F349-6055C4CE6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176615</xdr:rowOff>
    </xdr:from>
    <xdr:to>
      <xdr:col>8</xdr:col>
      <xdr:colOff>292249</xdr:colOff>
      <xdr:row>20</xdr:row>
      <xdr:rowOff>176616</xdr:rowOff>
    </xdr:to>
    <xdr:graphicFrame macro="">
      <xdr:nvGraphicFramePr>
        <xdr:cNvPr id="2" name="Diagramm 1">
          <a:extLst>
            <a:ext uri="{FF2B5EF4-FFF2-40B4-BE49-F238E27FC236}">
              <a16:creationId xmlns:a16="http://schemas.microsoft.com/office/drawing/2014/main" id="{5C951BCD-615E-4779-B54A-7C99B1BA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281939</xdr:colOff>
      <xdr:row>5</xdr:row>
      <xdr:rowOff>176615</xdr:rowOff>
    </xdr:from>
    <xdr:to>
      <xdr:col>15</xdr:col>
      <xdr:colOff>735105</xdr:colOff>
      <xdr:row>20</xdr:row>
      <xdr:rowOff>176616</xdr:rowOff>
    </xdr:to>
    <xdr:graphicFrame macro="">
      <xdr:nvGraphicFramePr>
        <xdr:cNvPr id="3" name="Diagramm 2">
          <a:extLst>
            <a:ext uri="{FF2B5EF4-FFF2-40B4-BE49-F238E27FC236}">
              <a16:creationId xmlns:a16="http://schemas.microsoft.com/office/drawing/2014/main" id="{85D33E27-E7EF-46C8-9ACF-9099650BE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5838</xdr:rowOff>
    </xdr:from>
    <xdr:to>
      <xdr:col>2</xdr:col>
      <xdr:colOff>8965</xdr:colOff>
      <xdr:row>21</xdr:row>
      <xdr:rowOff>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B3FA8D43-DE71-68ED-4183-F91B9C5C88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1116181"/>
              <a:ext cx="1598279" cy="277001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2</xdr:col>
      <xdr:colOff>8965</xdr:colOff>
      <xdr:row>21</xdr:row>
      <xdr:rowOff>0</xdr:rowOff>
    </xdr:from>
    <xdr:to>
      <xdr:col>8</xdr:col>
      <xdr:colOff>277906</xdr:colOff>
      <xdr:row>42</xdr:row>
      <xdr:rowOff>152400</xdr:rowOff>
    </xdr:to>
    <xdr:graphicFrame macro="">
      <xdr:nvGraphicFramePr>
        <xdr:cNvPr id="5" name="Diagramm 4">
          <a:extLst>
            <a:ext uri="{FF2B5EF4-FFF2-40B4-BE49-F238E27FC236}">
              <a16:creationId xmlns:a16="http://schemas.microsoft.com/office/drawing/2014/main" id="{A01D8178-B44E-4749-A614-8C4B90362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283029</xdr:colOff>
      <xdr:row>21</xdr:row>
      <xdr:rowOff>0</xdr:rowOff>
    </xdr:from>
    <xdr:to>
      <xdr:col>15</xdr:col>
      <xdr:colOff>740229</xdr:colOff>
      <xdr:row>42</xdr:row>
      <xdr:rowOff>152400</xdr:rowOff>
    </xdr:to>
    <xdr:graphicFrame macro="">
      <xdr:nvGraphicFramePr>
        <xdr:cNvPr id="6" name="Diagramm 5">
          <a:extLst>
            <a:ext uri="{FF2B5EF4-FFF2-40B4-BE49-F238E27FC236}">
              <a16:creationId xmlns:a16="http://schemas.microsoft.com/office/drawing/2014/main" id="{DBEB7D4A-306E-446C-A398-8E52F9287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13161</xdr:rowOff>
    </xdr:from>
    <xdr:to>
      <xdr:col>2</xdr:col>
      <xdr:colOff>0</xdr:colOff>
      <xdr:row>35</xdr:row>
      <xdr:rowOff>72909</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28ADFC6D-85CA-EEE8-E4BB-6CAD4B4CBD8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0" y="3899361"/>
              <a:ext cx="1589314" cy="265054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na" refreshedDate="45715.557926041663" createdVersion="8" refreshedVersion="8" minRefreshableVersion="3" recordCount="1014" xr:uid="{7075835C-4BD9-47E3-A892-2EF50D58F634}">
  <cacheSource type="worksheet">
    <worksheetSource ref="A1:H1015" sheet="Worksheet"/>
  </cacheSource>
  <cacheFields count="8">
    <cacheField name="transaction_id" numFmtId="0">
      <sharedItems/>
    </cacheField>
    <cacheField name="Item" numFmtId="0">
      <sharedItems/>
    </cacheField>
    <cacheField name="quantity" numFmtId="0">
      <sharedItems containsSemiMixedTypes="0" containsString="0" containsNumber="1" containsInteger="1" minValue="1" maxValue="5"/>
    </cacheField>
    <cacheField name="unit_price" numFmtId="0">
      <sharedItems containsSemiMixedTypes="0" containsString="0" containsNumber="1" containsInteger="1" minValue="1" maxValue="15"/>
    </cacheField>
    <cacheField name="spent_total" numFmtId="0">
      <sharedItems containsSemiMixedTypes="0" containsString="0" containsNumber="1" containsInteger="1" minValue="1" maxValue="75"/>
    </cacheField>
    <cacheField name="payment" numFmtId="0">
      <sharedItems/>
    </cacheField>
    <cacheField name="location" numFmtId="0">
      <sharedItems/>
    </cacheField>
    <cacheField name="transaction_date" numFmtId="0">
      <sharedItems count="261">
        <s v="NULL"/>
        <s v="2023-09-29"/>
        <s v="2023-07-27"/>
        <s v="2023-09-12"/>
        <s v="2023-04-29"/>
        <s v="2023-04-06"/>
        <s v="2023-03-26"/>
        <s v="2023-04-18"/>
        <s v="2023-11-03"/>
        <s v="2023-04-25"/>
        <s v="2023-03-28"/>
        <s v="2023-10-11"/>
        <s v="2023-09-19"/>
        <s v="2023-11-10"/>
        <s v="2023-01-28"/>
        <s v="2023-10-26"/>
        <s v="2023-03-11"/>
        <s v="2023-10-19"/>
        <s v="2023-11-26"/>
        <s v="2023-06-08"/>
        <s v="2023-03-15"/>
        <s v="2023-02-23"/>
        <s v="2023-12-29"/>
        <s v="2023-03-16"/>
        <s v="2023-03-14"/>
        <s v="2023-05-10"/>
        <s v="2023-10-28"/>
        <s v="2023-05-21"/>
        <s v="2023-12-27"/>
        <s v="2023-08-22"/>
        <s v="2023-12-23"/>
        <s v="2023-06-02"/>
        <s v="2023-11-14"/>
        <s v="2023-09-11"/>
        <s v="2023-03-02"/>
        <s v="2023-06-23"/>
        <s v="2023-02-20"/>
        <s v="2023-12-14"/>
        <s v="2023-07-12"/>
        <s v="2023-07-15"/>
        <s v="2023-04-30"/>
        <s v="2023-06-29"/>
        <s v="2023-09-08"/>
        <s v="2023-03-31"/>
        <s v="2023-07-10"/>
        <s v="2023-10-12"/>
        <s v="2023-01-06"/>
        <s v="2023-07-04"/>
        <s v="2023-07-06"/>
        <s v="2023-05-29"/>
        <s v="2023-12-01"/>
        <s v="2023-12-31"/>
        <s v="2023-04-17"/>
        <s v="2023-10-22"/>
        <s v="2023-11-07"/>
        <s v="2023-11-13"/>
        <s v="2023-11-25"/>
        <s v="2023-04-21"/>
        <s v="2023-08-05"/>
        <s v="2023-07-23"/>
        <s v="2023-07-14"/>
        <s v="2023-10-10"/>
        <s v="2023-09-22"/>
        <s v="2023-10-24"/>
        <s v="2023-08-03"/>
        <s v="2023-04-08"/>
        <s v="2023-03-21"/>
        <s v="2023-12-06"/>
        <s v="2023-12-22"/>
        <s v="2023-07-07"/>
        <s v="2023-05-19"/>
        <s v="2023-04-14"/>
        <s v="2023-04-27"/>
        <s v="2023-10-13"/>
        <s v="2023-05-27"/>
        <s v="2023-01-13"/>
        <s v="2023-09-18"/>
        <s v="2023-03-22"/>
        <s v="2023-02-02"/>
        <s v="2023-01-14"/>
        <s v="2023-05-07"/>
        <s v="2023-03-25"/>
        <s v="2023-04-04"/>
        <s v="2023-08-10"/>
        <s v="2023-01-07"/>
        <s v="2023-09-10"/>
        <s v="2023-01-11"/>
        <s v="2023-07-02"/>
        <s v="2023-11-15"/>
        <s v="2023-03-12"/>
        <s v="2023-11-01"/>
        <s v="2023-10-27"/>
        <s v="2023-12-10"/>
        <s v="2023-09-14"/>
        <s v="2023-11-17"/>
        <s v="2023-01-19"/>
        <s v="2023-03-07"/>
        <s v="2023-08-25"/>
        <s v="2023-09-06"/>
        <s v="2023-10-03"/>
        <s v="2023-04-15"/>
        <s v="2023-08-16"/>
        <s v="2023-02-21"/>
        <s v="2023-10-31"/>
        <s v="2023-06-11"/>
        <s v="2023-01-03"/>
        <s v="2023-09-04"/>
        <s v="2023-07-29"/>
        <s v="2023-08-20"/>
        <s v="2023-02-28"/>
        <s v="2023-05-04"/>
        <s v="2023-02-06"/>
        <s v="2023-02-03"/>
        <s v="2023-06-24"/>
        <s v="2023-01-18"/>
        <s v="2023-09-25"/>
        <s v="2023-08-14"/>
        <s v="2023-03-20"/>
        <s v="2023-03-30"/>
        <s v="2023-06-05"/>
        <s v="2023-07-31"/>
        <s v="2023-08-13"/>
        <s v="2023-01-15"/>
        <s v="2023-05-18"/>
        <s v="2023-04-09"/>
        <s v="2023-01-22"/>
        <s v="2023-12-09"/>
        <s v="2023-06-10"/>
        <s v="2023-04-03"/>
        <s v="2023-05-16"/>
        <s v="2023-10-20"/>
        <s v="2023-12-15"/>
        <s v="2023-06-15"/>
        <s v="2023-01-27"/>
        <s v="2023-04-26"/>
        <s v="2023-02-22"/>
        <s v="2023-02-16"/>
        <s v="2023-04-02"/>
        <s v="2023-01-23"/>
        <s v="2023-03-13"/>
        <s v="2023-06-21"/>
        <s v="2023-09-26"/>
        <s v="2023-05-13"/>
        <s v="2023-02-04"/>
        <s v="2023-10-07"/>
        <s v="2023-09-27"/>
        <s v="2023-08-30"/>
        <s v="2023-03-10"/>
        <s v="2023-06-19"/>
        <s v="2023-07-19"/>
        <s v="2023-03-06"/>
        <s v="2023-12-28"/>
        <s v="2023-02-24"/>
        <s v="2023-10-06"/>
        <s v="2023-11-16"/>
        <s v="2023-02-08"/>
        <s v="2023-01-12"/>
        <s v="2023-07-05"/>
        <s v="2023-02-14"/>
        <s v="2023-01-09"/>
        <s v="2023-12-02"/>
        <s v="2023-12-21"/>
        <s v="2023-07-28"/>
        <s v="2023-01-31"/>
        <s v="2023-04-22"/>
        <s v="2023-12-24"/>
        <s v="2023-08-11"/>
        <s v="2023-04-23"/>
        <s v="2023-02-26"/>
        <s v="2023-01-05"/>
        <s v="2023-11-06"/>
        <s v="2023-03-23"/>
        <s v="2023-08-18"/>
        <s v="2023-02-18"/>
        <s v="2023-06-18"/>
        <s v="2023-04-20"/>
        <s v="2023-11-02"/>
        <s v="2023-10-21"/>
        <s v="2023-05-14"/>
        <s v="2023-03-03"/>
        <s v="2023-02-01"/>
        <s v="2023-06-03"/>
        <s v="2023-09-28"/>
        <s v="2023-04-10"/>
        <s v="2023-08-12"/>
        <s v="2023-12-03"/>
        <s v="2023-12-08"/>
        <s v="2023-06-07"/>
        <s v="2023-12-20"/>
        <s v="2023-09-01"/>
        <s v="2023-09-23"/>
        <s v="2023-08-07"/>
        <s v="2023-05-15"/>
        <s v="2023-01-08"/>
        <s v="2023-09-16"/>
        <s v="2023-07-16"/>
        <s v="2023-05-09"/>
        <s v="2023-09-30"/>
        <s v="2023-09-02"/>
        <s v="2023-01-10"/>
        <s v="2023-08-15"/>
        <s v="2023-06-13"/>
        <s v="2023-07-17"/>
        <s v="2023-02-25"/>
        <s v="2023-03-29"/>
        <s v="2023-12-30"/>
        <s v="2023-12-07"/>
        <s v="2023-05-25"/>
        <s v="2023-05-22"/>
        <s v="2023-03-24"/>
        <s v="2023-08-06"/>
        <s v="2023-04-07"/>
        <s v="2023-07-09"/>
        <s v="2023-06-06"/>
        <s v="2023-12-11"/>
        <s v="2023-01-30"/>
        <s v="2023-05-03"/>
        <s v="2023-07-11"/>
        <s v="2023-11-29"/>
        <s v="2023-11-12"/>
        <s v="2023-09-05"/>
        <s v="2023-12-13"/>
        <s v="2023-08-19"/>
        <s v="2023-10-09"/>
        <s v="2023-07-22"/>
        <s v="2023-08-28"/>
        <s v="2023-06-26"/>
        <s v="2023-10-16"/>
        <s v="2023-05-02"/>
        <s v="2023-08-09"/>
        <s v="2023-06-20"/>
        <s v="2023-12-16"/>
        <s v="2023-06-27"/>
        <s v="2023-05-31"/>
        <s v="2023-06-30"/>
        <s v="2023-05-28"/>
        <s v="2023-12-05"/>
        <s v="2023-10-15"/>
        <s v="2023-12-12"/>
        <s v="2023-05-12"/>
        <s v="2023-09-03"/>
        <s v="2023-04-16"/>
        <s v="2023-07-25"/>
        <s v="2023-10-02"/>
        <s v="2023-11-18"/>
        <s v="2023-10-18"/>
        <s v="2023-11-23"/>
        <s v="2023-12-17"/>
        <s v="2023-02-27"/>
        <s v="2023-01-04"/>
        <s v="2023-06-01"/>
        <s v="2023-09-15"/>
        <s v="2023-11-21"/>
        <s v="2023-10-08"/>
        <s v="2023-12-19"/>
        <s v="2023-05-24"/>
        <s v="2023-10-30"/>
        <s v="2023-08-31"/>
        <s v="2023-03-01"/>
        <s v="2023-03-05"/>
        <s v="2023-05-1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na" refreshedDate="45715.566965393518" createdVersion="8" refreshedVersion="8" minRefreshableVersion="3" recordCount="1014" xr:uid="{9EDA9550-FAC1-4C67-A346-3805E29F553A}">
  <cacheSource type="worksheet">
    <worksheetSource ref="A1:J1015" sheet="Worksheet"/>
  </cacheSource>
  <cacheFields count="10">
    <cacheField name="ID" numFmtId="0">
      <sharedItems/>
    </cacheField>
    <cacheField name="Item" numFmtId="0">
      <sharedItems count="9">
        <s v="Salad"/>
        <s v="Cookie"/>
        <s v="Coffee"/>
        <s v="Sandwich"/>
        <s v="Smoothie"/>
        <s v="Juice"/>
        <s v="NULL"/>
        <s v="Tea"/>
        <s v="Cak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1" maxValue="5"/>
    </cacheField>
    <cacheField name="spent_total" numFmtId="0">
      <sharedItems containsSemiMixedTypes="0" containsString="0" containsNumber="1" minValue="1" maxValue="25"/>
    </cacheField>
    <cacheField name="payment" numFmtId="0">
      <sharedItems count="4">
        <s v="Cash"/>
        <s v="Digital Wallet"/>
        <s v="NULL"/>
        <s v="Credit Card"/>
      </sharedItems>
    </cacheField>
    <cacheField name="location" numFmtId="0">
      <sharedItems count="3">
        <s v="Takeaway"/>
        <s v="In-store"/>
        <s v="NULL"/>
      </sharedItems>
    </cacheField>
    <cacheField name="transaction_date" numFmtId="0">
      <sharedItems/>
    </cacheField>
    <cacheField name="rand" numFmtId="0">
      <sharedItems/>
    </cacheField>
    <cacheField name="month" numFmtId="0">
      <sharedItems count="13">
        <s v="LL"/>
        <s v="09"/>
        <s v="07"/>
        <s v="04"/>
        <s v="03"/>
        <s v="11"/>
        <s v="10"/>
        <s v="01"/>
        <s v="06"/>
        <s v="02"/>
        <s v="12"/>
        <s v="05"/>
        <s v="08"/>
      </sharedItems>
    </cacheField>
  </cacheFields>
  <extLst>
    <ext xmlns:x14="http://schemas.microsoft.com/office/spreadsheetml/2009/9/main" uri="{725AE2AE-9491-48be-B2B4-4EB974FC3084}">
      <x14:pivotCacheDefinition pivotCacheId="1568851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s v="TXN_1001832"/>
    <s v="Salad"/>
    <n v="2"/>
    <n v="5"/>
    <n v="10"/>
    <s v="Cash"/>
    <s v="Takeaway"/>
    <x v="0"/>
  </r>
  <r>
    <s v="TXN_1002457"/>
    <s v="Cookie"/>
    <n v="5"/>
    <n v="1"/>
    <n v="5"/>
    <s v="Digital Wallet"/>
    <s v="Takeaway"/>
    <x v="1"/>
  </r>
  <r>
    <s v="TXN_1040764"/>
    <s v="Coffee"/>
    <n v="3"/>
    <n v="2"/>
    <n v="6"/>
    <s v="Cash"/>
    <s v="Takeaway"/>
    <x v="2"/>
  </r>
  <r>
    <s v="TXN_1077129"/>
    <s v="Cookie"/>
    <n v="1"/>
    <n v="1"/>
    <n v="1"/>
    <s v="NULL"/>
    <s v="In-store"/>
    <x v="3"/>
  </r>
  <r>
    <s v="TXN_1080432"/>
    <s v="Salad"/>
    <n v="2"/>
    <n v="5"/>
    <n v="10"/>
    <s v="Credit Card"/>
    <s v="In-store"/>
    <x v="4"/>
  </r>
  <r>
    <s v="TXN_1093800"/>
    <s v="Sandwich"/>
    <n v="3"/>
    <n v="4"/>
    <n v="12"/>
    <s v="Cash"/>
    <s v="Takeaway"/>
    <x v="0"/>
  </r>
  <r>
    <s v="TXN_1130191"/>
    <s v="Smoothie"/>
    <n v="2"/>
    <n v="4"/>
    <n v="8"/>
    <s v="Cash"/>
    <s v="In-store"/>
    <x v="5"/>
  </r>
  <r>
    <s v="TXN_1136554"/>
    <s v="Smoothie"/>
    <n v="3"/>
    <n v="4"/>
    <n v="12"/>
    <s v="NULL"/>
    <s v="Takeaway"/>
    <x v="6"/>
  </r>
  <r>
    <s v="TXN_1150033"/>
    <s v="Juice"/>
    <n v="5"/>
    <n v="3"/>
    <n v="15"/>
    <s v="Cash"/>
    <s v="In-store"/>
    <x v="7"/>
  </r>
  <r>
    <s v="TXN_1153869"/>
    <s v="Smoothie"/>
    <n v="5"/>
    <n v="4"/>
    <n v="20"/>
    <s v="Credit Card"/>
    <s v="Takeaway"/>
    <x v="8"/>
  </r>
  <r>
    <s v="TXN_1157817"/>
    <s v="Smoothie"/>
    <n v="1"/>
    <n v="4"/>
    <n v="4"/>
    <s v="Digital Wallet"/>
    <s v="In-store"/>
    <x v="9"/>
  </r>
  <r>
    <s v="TXN_1183995"/>
    <s v="Salad"/>
    <n v="5"/>
    <n v="5"/>
    <n v="25"/>
    <s v="Digital Wallet"/>
    <s v="Takeaway"/>
    <x v="10"/>
  </r>
  <r>
    <s v="TXN_1222338"/>
    <s v="Cookie"/>
    <n v="1"/>
    <n v="1"/>
    <n v="1"/>
    <s v="NULL"/>
    <s v="In-store"/>
    <x v="11"/>
  </r>
  <r>
    <s v="TXN_1260335"/>
    <s v="Cookie"/>
    <n v="4"/>
    <n v="1"/>
    <n v="4"/>
    <s v="Digital Wallet"/>
    <s v="In-store"/>
    <x v="0"/>
  </r>
  <r>
    <s v="TXN_1289133"/>
    <s v="Juice"/>
    <n v="1"/>
    <n v="3"/>
    <n v="3"/>
    <s v="Cash"/>
    <s v="NULL"/>
    <x v="12"/>
  </r>
  <r>
    <s v="TXN_1330506"/>
    <s v="Cookie"/>
    <n v="3"/>
    <n v="1"/>
    <n v="3"/>
    <s v="Digital Wallet"/>
    <s v="NULL"/>
    <x v="13"/>
  </r>
  <r>
    <s v="TXN_1333682"/>
    <s v="Smoothie"/>
    <n v="1"/>
    <n v="4"/>
    <n v="4"/>
    <s v="Digital Wallet"/>
    <s v="NULL"/>
    <x v="14"/>
  </r>
  <r>
    <s v="TXN_1340956"/>
    <s v="NULL"/>
    <n v="4"/>
    <n v="2"/>
    <n v="8"/>
    <s v="NULL"/>
    <s v="NULL"/>
    <x v="15"/>
  </r>
  <r>
    <s v="TXN_1380601"/>
    <s v="Tea"/>
    <n v="4"/>
    <n v="15"/>
    <n v="6"/>
    <s v="Digital Wallet"/>
    <s v="In-store"/>
    <x v="16"/>
  </r>
  <r>
    <s v="TXN_1387401"/>
    <s v="Cookie"/>
    <n v="4"/>
    <n v="1"/>
    <n v="4"/>
    <s v="Cash"/>
    <s v="In-store"/>
    <x v="17"/>
  </r>
  <r>
    <s v="TXN_1436343"/>
    <s v="Cookie"/>
    <n v="1"/>
    <n v="1"/>
    <n v="1"/>
    <s v="Credit Card"/>
    <s v="In-store"/>
    <x v="18"/>
  </r>
  <r>
    <s v="TXN_1443912"/>
    <s v="Juice"/>
    <n v="2"/>
    <n v="3"/>
    <n v="6"/>
    <s v="NULL"/>
    <s v="NULL"/>
    <x v="19"/>
  </r>
  <r>
    <s v="TXN_1454467"/>
    <s v="Juice"/>
    <n v="3"/>
    <n v="3"/>
    <n v="9"/>
    <s v="Cash"/>
    <s v="In-store"/>
    <x v="20"/>
  </r>
  <r>
    <s v="TXN_1485417"/>
    <s v="Cookie"/>
    <n v="3"/>
    <n v="1"/>
    <n v="3"/>
    <s v="Cash"/>
    <s v="In-store"/>
    <x v="0"/>
  </r>
  <r>
    <s v="TXN_1491578"/>
    <s v="Cookie"/>
    <n v="2"/>
    <n v="1"/>
    <n v="2"/>
    <s v="NULL"/>
    <s v="NULL"/>
    <x v="21"/>
  </r>
  <r>
    <s v="TXN_1524626"/>
    <s v="Smoothie"/>
    <n v="2"/>
    <n v="4"/>
    <n v="8"/>
    <s v="Digital Wallet"/>
    <s v="NULL"/>
    <x v="22"/>
  </r>
  <r>
    <s v="TXN_1535311"/>
    <s v="Juice"/>
    <n v="3"/>
    <n v="3"/>
    <n v="9"/>
    <s v="Cash"/>
    <s v="NULL"/>
    <x v="23"/>
  </r>
  <r>
    <s v="TXN_1564754"/>
    <s v="Salad"/>
    <n v="3"/>
    <n v="5"/>
    <n v="15"/>
    <s v="Digital Wallet"/>
    <s v="In-store"/>
    <x v="24"/>
  </r>
  <r>
    <s v="TXN_1583597"/>
    <s v="Salad"/>
    <n v="1"/>
    <n v="5"/>
    <n v="5"/>
    <s v="Cash"/>
    <s v="In-store"/>
    <x v="25"/>
  </r>
  <r>
    <s v="TXN_1621920"/>
    <s v="Salad"/>
    <n v="3"/>
    <n v="5"/>
    <n v="15"/>
    <s v="NULL"/>
    <s v="Takeaway"/>
    <x v="26"/>
  </r>
  <r>
    <s v="TXN_1623966"/>
    <s v="Tea"/>
    <n v="2"/>
    <n v="15"/>
    <n v="3"/>
    <s v="Cash"/>
    <s v="Takeaway"/>
    <x v="0"/>
  </r>
  <r>
    <s v="TXN_1628509"/>
    <s v="Smoothie"/>
    <n v="5"/>
    <n v="4"/>
    <n v="20"/>
    <s v="NULL"/>
    <s v="Takeaway"/>
    <x v="0"/>
  </r>
  <r>
    <s v="TXN_1631695"/>
    <s v="Tea"/>
    <n v="2"/>
    <n v="15"/>
    <n v="3"/>
    <s v="NULL"/>
    <s v="In-store"/>
    <x v="12"/>
  </r>
  <r>
    <s v="TXN_1648671"/>
    <s v="Sandwich"/>
    <n v="3"/>
    <n v="4"/>
    <n v="12"/>
    <s v="Cash"/>
    <s v="Takeaway"/>
    <x v="27"/>
  </r>
  <r>
    <s v="TXN_1664665"/>
    <s v="NULL"/>
    <n v="3"/>
    <n v="3"/>
    <n v="9"/>
    <s v="Credit Card"/>
    <s v="In-store"/>
    <x v="27"/>
  </r>
  <r>
    <s v="TXN_1714274"/>
    <s v="Cookie"/>
    <n v="4"/>
    <n v="1"/>
    <n v="4"/>
    <s v="NULL"/>
    <s v="In-store"/>
    <x v="28"/>
  </r>
  <r>
    <s v="TXN_1721827"/>
    <s v="Cake"/>
    <n v="4"/>
    <n v="3"/>
    <n v="12"/>
    <s v="Digital Wallet"/>
    <s v="NULL"/>
    <x v="29"/>
  </r>
  <r>
    <s v="TXN_1725926"/>
    <s v="Juice"/>
    <n v="5"/>
    <n v="3"/>
    <n v="15"/>
    <s v="Credit Card"/>
    <s v="NULL"/>
    <x v="30"/>
  </r>
  <r>
    <s v="TXN_1726858"/>
    <s v="Smoothie"/>
    <n v="3"/>
    <n v="4"/>
    <n v="12"/>
    <s v="Cash"/>
    <s v="In-store"/>
    <x v="0"/>
  </r>
  <r>
    <s v="TXN_1736287"/>
    <s v="NULL"/>
    <n v="5"/>
    <n v="2"/>
    <n v="10"/>
    <s v="Digital Wallet"/>
    <s v="NULL"/>
    <x v="31"/>
  </r>
  <r>
    <s v="TXN_1746320"/>
    <s v="Salad"/>
    <n v="1"/>
    <n v="5"/>
    <n v="5"/>
    <s v="Cash"/>
    <s v="NULL"/>
    <x v="32"/>
  </r>
  <r>
    <s v="TXN_1751164"/>
    <s v="Salad"/>
    <n v="2"/>
    <n v="5"/>
    <n v="10"/>
    <s v="Cash"/>
    <s v="NULL"/>
    <x v="33"/>
  </r>
  <r>
    <s v="TXN_1824506"/>
    <s v="Cake"/>
    <n v="1"/>
    <n v="3"/>
    <n v="3"/>
    <s v="Cash"/>
    <s v="In-store"/>
    <x v="34"/>
  </r>
  <r>
    <s v="TXN_1842675"/>
    <s v="Cookie"/>
    <n v="4"/>
    <n v="1"/>
    <n v="4"/>
    <s v="Credit Card"/>
    <s v="Takeaway"/>
    <x v="35"/>
  </r>
  <r>
    <s v="TXN_1846004"/>
    <s v="Juice"/>
    <n v="3"/>
    <n v="3"/>
    <n v="9"/>
    <s v="Cash"/>
    <s v="In-store"/>
    <x v="27"/>
  </r>
  <r>
    <s v="TXN_1887522"/>
    <s v="Sandwich"/>
    <n v="4"/>
    <n v="4"/>
    <n v="16"/>
    <s v="Cash"/>
    <s v="In-store"/>
    <x v="36"/>
  </r>
  <r>
    <s v="TXN_1900620"/>
    <s v="Smoothie"/>
    <n v="2"/>
    <n v="4"/>
    <n v="8"/>
    <s v="Credit Card"/>
    <s v="NULL"/>
    <x v="37"/>
  </r>
  <r>
    <s v="TXN_1908636"/>
    <s v="Tea"/>
    <n v="2"/>
    <n v="15"/>
    <n v="3"/>
    <s v="NULL"/>
    <s v="NULL"/>
    <x v="0"/>
  </r>
  <r>
    <s v="TXN_1909796"/>
    <s v="Smoothie"/>
    <n v="2"/>
    <n v="4"/>
    <n v="8"/>
    <s v="NULL"/>
    <s v="Takeaway"/>
    <x v="38"/>
  </r>
  <r>
    <s v="TXN_1916339"/>
    <s v="Cake"/>
    <n v="1"/>
    <n v="3"/>
    <n v="3"/>
    <s v="Cash"/>
    <s v="In-store"/>
    <x v="39"/>
  </r>
  <r>
    <s v="TXN_1928241"/>
    <s v="Coffee"/>
    <n v="3"/>
    <n v="2"/>
    <n v="6"/>
    <s v="Cash"/>
    <s v="In-store"/>
    <x v="40"/>
  </r>
  <r>
    <s v="TXN_1959334"/>
    <s v="Coffee"/>
    <n v="3"/>
    <n v="2"/>
    <n v="6"/>
    <s v="NULL"/>
    <s v="NULL"/>
    <x v="41"/>
  </r>
  <r>
    <s v="TXN_1961373"/>
    <s v="Coffee"/>
    <n v="2"/>
    <n v="2"/>
    <n v="4"/>
    <s v="Credit Card"/>
    <s v="Takeaway"/>
    <x v="42"/>
  </r>
  <r>
    <s v="TXN_1967565"/>
    <s v="Smoothie"/>
    <n v="5"/>
    <n v="4"/>
    <n v="20"/>
    <s v="Credit Card"/>
    <s v="Takeaway"/>
    <x v="43"/>
  </r>
  <r>
    <s v="TXN_1972584"/>
    <s v="Sandwich"/>
    <n v="5"/>
    <n v="4"/>
    <n v="20"/>
    <s v="Digital Wallet"/>
    <s v="NULL"/>
    <x v="44"/>
  </r>
  <r>
    <s v="TXN_1993289"/>
    <s v="Sandwich"/>
    <n v="2"/>
    <n v="4"/>
    <n v="8"/>
    <s v="NULL"/>
    <s v="In-store"/>
    <x v="7"/>
  </r>
  <r>
    <s v="TXN_2020318"/>
    <s v="Tea"/>
    <n v="3"/>
    <n v="15"/>
    <n v="45"/>
    <s v="Digital Wallet"/>
    <s v="In-store"/>
    <x v="45"/>
  </r>
  <r>
    <s v="TXN_2029497"/>
    <s v="Sandwich"/>
    <n v="2"/>
    <n v="4"/>
    <n v="8"/>
    <s v="Cash"/>
    <s v="Takeaway"/>
    <x v="46"/>
  </r>
  <r>
    <s v="TXN_2031459"/>
    <s v="Cake"/>
    <n v="3"/>
    <n v="3"/>
    <n v="9"/>
    <s v="Cash"/>
    <s v="Takeaway"/>
    <x v="47"/>
  </r>
  <r>
    <s v="TXN_2052395"/>
    <s v="Smoothie"/>
    <n v="3"/>
    <n v="4"/>
    <n v="12"/>
    <s v="Credit Card"/>
    <s v="In-store"/>
    <x v="48"/>
  </r>
  <r>
    <s v="TXN_2059647"/>
    <s v="Tea"/>
    <n v="1"/>
    <n v="15"/>
    <n v="15"/>
    <s v="Digital Wallet"/>
    <s v="In-store"/>
    <x v="49"/>
  </r>
  <r>
    <s v="TXN_2062854"/>
    <s v="Sandwich"/>
    <n v="4"/>
    <n v="4"/>
    <n v="16"/>
    <s v="Digital Wallet"/>
    <s v="Takeaway"/>
    <x v="50"/>
  </r>
  <r>
    <s v="TXN_2064365"/>
    <s v="Sandwich"/>
    <n v="5"/>
    <n v="4"/>
    <n v="20"/>
    <s v="NULL"/>
    <s v="In-store"/>
    <x v="51"/>
  </r>
  <r>
    <s v="TXN_2078474"/>
    <s v="Cookie"/>
    <n v="2"/>
    <n v="1"/>
    <n v="2"/>
    <s v="NULL"/>
    <s v="Takeaway"/>
    <x v="8"/>
  </r>
  <r>
    <s v="TXN_2083138"/>
    <s v="Smoothie"/>
    <n v="3"/>
    <n v="4"/>
    <n v="12"/>
    <s v="NULL"/>
    <s v="In-store"/>
    <x v="52"/>
  </r>
  <r>
    <s v="TXN_2084377"/>
    <s v="Smoothie"/>
    <n v="1"/>
    <n v="4"/>
    <n v="4"/>
    <s v="Credit Card"/>
    <s v="NULL"/>
    <x v="53"/>
  </r>
  <r>
    <s v="TXN_2091733"/>
    <s v="Salad"/>
    <n v="1"/>
    <n v="5"/>
    <n v="5"/>
    <s v="NULL"/>
    <s v="In-store"/>
    <x v="0"/>
  </r>
  <r>
    <s v="TXN_2100697"/>
    <s v="Coffee"/>
    <n v="3"/>
    <n v="2"/>
    <n v="6"/>
    <s v="Digital Wallet"/>
    <s v="Takeaway"/>
    <x v="12"/>
  </r>
  <r>
    <s v="TXN_2123367"/>
    <s v="Cookie"/>
    <n v="2"/>
    <n v="1"/>
    <n v="2"/>
    <s v="NULL"/>
    <s v="NULL"/>
    <x v="54"/>
  </r>
  <r>
    <s v="TXN_2130245"/>
    <s v="Smoothie"/>
    <n v="5"/>
    <n v="4"/>
    <n v="20"/>
    <s v="Credit Card"/>
    <s v="NULL"/>
    <x v="55"/>
  </r>
  <r>
    <s v="TXN_2130483"/>
    <s v="Tea"/>
    <n v="4"/>
    <n v="15"/>
    <n v="6"/>
    <s v="Cash"/>
    <s v="NULL"/>
    <x v="56"/>
  </r>
  <r>
    <s v="TXN_2143187"/>
    <s v="Smoothie"/>
    <n v="1"/>
    <n v="4"/>
    <n v="4"/>
    <s v="NULL"/>
    <s v="In-store"/>
    <x v="57"/>
  </r>
  <r>
    <s v="TXN_2148838"/>
    <s v="Sandwich"/>
    <n v="2"/>
    <n v="4"/>
    <n v="8"/>
    <s v="Credit Card"/>
    <s v="NULL"/>
    <x v="58"/>
  </r>
  <r>
    <s v="TXN_2169664"/>
    <s v="Smoothie"/>
    <n v="1"/>
    <n v="4"/>
    <n v="4"/>
    <s v="Cash"/>
    <s v="NULL"/>
    <x v="59"/>
  </r>
  <r>
    <s v="TXN_2181545"/>
    <s v="Juice"/>
    <n v="4"/>
    <n v="3"/>
    <n v="12"/>
    <s v="Credit Card"/>
    <s v="Takeaway"/>
    <x v="60"/>
  </r>
  <r>
    <s v="TXN_2214698"/>
    <s v="Salad"/>
    <n v="4"/>
    <n v="5"/>
    <n v="20"/>
    <s v="Credit Card"/>
    <s v="NULL"/>
    <x v="61"/>
  </r>
  <r>
    <s v="TXN_2230167"/>
    <s v="Cake"/>
    <n v="4"/>
    <n v="3"/>
    <n v="12"/>
    <s v="Digital Wallet"/>
    <s v="Takeaway"/>
    <x v="62"/>
  </r>
  <r>
    <s v="TXN_2239041"/>
    <s v="Tea"/>
    <n v="4"/>
    <n v="15"/>
    <n v="6"/>
    <s v="NULL"/>
    <s v="In-store"/>
    <x v="63"/>
  </r>
  <r>
    <s v="TXN_2254479"/>
    <s v="Tea"/>
    <n v="2"/>
    <n v="15"/>
    <n v="3"/>
    <s v="NULL"/>
    <s v="Takeaway"/>
    <x v="64"/>
  </r>
  <r>
    <s v="TXN_2277042"/>
    <s v="Tea"/>
    <n v="1"/>
    <n v="15"/>
    <n v="15"/>
    <s v="Cash"/>
    <s v="NULL"/>
    <x v="65"/>
  </r>
  <r>
    <s v="TXN_2301505"/>
    <s v="Cake"/>
    <n v="5"/>
    <n v="3"/>
    <n v="15"/>
    <s v="Digital Wallet"/>
    <s v="NULL"/>
    <x v="66"/>
  </r>
  <r>
    <s v="TXN_2368126"/>
    <s v="Cake"/>
    <n v="5"/>
    <n v="3"/>
    <n v="15"/>
    <s v="NULL"/>
    <s v="In-store"/>
    <x v="67"/>
  </r>
  <r>
    <s v="TXN_2427584"/>
    <s v="Sandwich"/>
    <n v="4"/>
    <n v="4"/>
    <n v="16"/>
    <s v="NULL"/>
    <s v="Takeaway"/>
    <x v="68"/>
  </r>
  <r>
    <s v="TXN_2485183"/>
    <s v="Smoothie"/>
    <n v="5"/>
    <n v="4"/>
    <n v="20"/>
    <s v="Cash"/>
    <s v="In-store"/>
    <x v="69"/>
  </r>
  <r>
    <s v="TXN_2493446"/>
    <s v="Sandwich"/>
    <n v="1"/>
    <n v="4"/>
    <n v="4"/>
    <s v="Cash"/>
    <s v="Takeaway"/>
    <x v="70"/>
  </r>
  <r>
    <s v="TXN_2508476"/>
    <s v="Smoothie"/>
    <n v="5"/>
    <n v="4"/>
    <n v="20"/>
    <s v="Cash"/>
    <s v="NULL"/>
    <x v="71"/>
  </r>
  <r>
    <s v="TXN_2530938"/>
    <s v="Smoothie"/>
    <n v="5"/>
    <n v="4"/>
    <n v="20"/>
    <s v="NULL"/>
    <s v="Takeaway"/>
    <x v="72"/>
  </r>
  <r>
    <s v="TXN_2534066"/>
    <s v="Salad"/>
    <n v="2"/>
    <n v="5"/>
    <n v="10"/>
    <s v="Cash"/>
    <s v="NULL"/>
    <x v="73"/>
  </r>
  <r>
    <s v="TXN_2537617"/>
    <s v="Sandwich"/>
    <n v="1"/>
    <n v="4"/>
    <n v="4"/>
    <s v="Cash"/>
    <s v="NULL"/>
    <x v="74"/>
  </r>
  <r>
    <s v="TXN_2548360"/>
    <s v="Salad"/>
    <n v="5"/>
    <n v="5"/>
    <n v="25"/>
    <s v="Cash"/>
    <s v="Takeaway"/>
    <x v="54"/>
  </r>
  <r>
    <s v="TXN_2598728"/>
    <s v="Cake"/>
    <n v="2"/>
    <n v="3"/>
    <n v="6"/>
    <s v="Credit Card"/>
    <s v="NULL"/>
    <x v="75"/>
  </r>
  <r>
    <s v="TXN_2602893"/>
    <s v="Smoothie"/>
    <n v="5"/>
    <n v="4"/>
    <n v="20"/>
    <s v="Credit Card"/>
    <s v="NULL"/>
    <x v="43"/>
  </r>
  <r>
    <s v="TXN_2616390"/>
    <s v="Sandwich"/>
    <n v="2"/>
    <n v="4"/>
    <n v="8"/>
    <s v="NULL"/>
    <s v="NULL"/>
    <x v="76"/>
  </r>
  <r>
    <s v="TXN_2621580"/>
    <s v="Tea"/>
    <n v="2"/>
    <n v="15"/>
    <n v="3"/>
    <s v="Cash"/>
    <s v="In-store"/>
    <x v="77"/>
  </r>
  <r>
    <s v="TXN_2633602"/>
    <s v="NULL"/>
    <n v="2"/>
    <n v="3"/>
    <n v="6"/>
    <s v="Digital Wallet"/>
    <s v="In-store"/>
    <x v="78"/>
  </r>
  <r>
    <s v="TXN_2635532"/>
    <s v="NULL"/>
    <n v="4"/>
    <n v="4"/>
    <n v="16"/>
    <s v="Cash"/>
    <s v="Takeaway"/>
    <x v="79"/>
  </r>
  <r>
    <s v="TXN_2640701"/>
    <s v="Salad"/>
    <n v="3"/>
    <n v="5"/>
    <n v="15"/>
    <s v="NULL"/>
    <s v="Takeaway"/>
    <x v="80"/>
  </r>
  <r>
    <s v="TXN_2641386"/>
    <s v="Sandwich"/>
    <n v="3"/>
    <n v="4"/>
    <n v="12"/>
    <s v="NULL"/>
    <s v="Takeaway"/>
    <x v="81"/>
  </r>
  <r>
    <s v="TXN_2651216"/>
    <s v="NULL"/>
    <n v="3"/>
    <n v="4"/>
    <n v="12"/>
    <s v="NULL"/>
    <s v="NULL"/>
    <x v="82"/>
  </r>
  <r>
    <s v="TXN_2655815"/>
    <s v="Smoothie"/>
    <n v="4"/>
    <n v="4"/>
    <n v="16"/>
    <s v="NULL"/>
    <s v="Takeaway"/>
    <x v="19"/>
  </r>
  <r>
    <s v="TXN_2690314"/>
    <s v="Tea"/>
    <n v="5"/>
    <n v="15"/>
    <n v="75"/>
    <s v="Cash"/>
    <s v="In-store"/>
    <x v="83"/>
  </r>
  <r>
    <s v="TXN_2696664"/>
    <s v="Cookie"/>
    <n v="5"/>
    <n v="1"/>
    <n v="5"/>
    <s v="NULL"/>
    <s v="In-store"/>
    <x v="84"/>
  </r>
  <r>
    <s v="TXN_2698591"/>
    <s v="Tea"/>
    <n v="5"/>
    <n v="15"/>
    <n v="75"/>
    <s v="NULL"/>
    <s v="NULL"/>
    <x v="58"/>
  </r>
  <r>
    <s v="TXN_2725602"/>
    <s v="Juice"/>
    <n v="5"/>
    <n v="3"/>
    <n v="15"/>
    <s v="Credit Card"/>
    <s v="NULL"/>
    <x v="85"/>
  </r>
  <r>
    <s v="TXN_2726848"/>
    <s v="Cake"/>
    <n v="5"/>
    <n v="3"/>
    <n v="15"/>
    <s v="Credit Card"/>
    <s v="NULL"/>
    <x v="33"/>
  </r>
  <r>
    <s v="TXN_2773987"/>
    <s v="Smoothie"/>
    <n v="5"/>
    <n v="4"/>
    <n v="20"/>
    <s v="NULL"/>
    <s v="NULL"/>
    <x v="86"/>
  </r>
  <r>
    <s v="TXN_2814363"/>
    <s v="Tea"/>
    <n v="2"/>
    <n v="15"/>
    <n v="3"/>
    <s v="NULL"/>
    <s v="NULL"/>
    <x v="87"/>
  </r>
  <r>
    <s v="TXN_2847255"/>
    <s v="Salad"/>
    <n v="3"/>
    <n v="5"/>
    <n v="15"/>
    <s v="Credit Card"/>
    <s v="In-store"/>
    <x v="88"/>
  </r>
  <r>
    <s v="TXN_2865033"/>
    <s v="Coffee"/>
    <n v="2"/>
    <n v="2"/>
    <n v="4"/>
    <s v="Cash"/>
    <s v="NULL"/>
    <x v="64"/>
  </r>
  <r>
    <s v="TXN_2873990"/>
    <s v="Sandwich"/>
    <n v="2"/>
    <n v="4"/>
    <n v="8"/>
    <s v="NULL"/>
    <s v="NULL"/>
    <x v="89"/>
  </r>
  <r>
    <s v="TXN_2889622"/>
    <s v="Juice"/>
    <n v="4"/>
    <n v="3"/>
    <n v="12"/>
    <s v="Credit Card"/>
    <s v="NULL"/>
    <x v="90"/>
  </r>
  <r>
    <s v="TXN_2947822"/>
    <s v="Cake"/>
    <n v="4"/>
    <n v="3"/>
    <n v="12"/>
    <s v="Digital Wallet"/>
    <s v="In-store"/>
    <x v="91"/>
  </r>
  <r>
    <s v="TXN_2950680"/>
    <s v="Coffee"/>
    <n v="2"/>
    <n v="2"/>
    <n v="4"/>
    <s v="Credit Card"/>
    <s v="Takeaway"/>
    <x v="92"/>
  </r>
  <r>
    <s v="TXN_2968827"/>
    <s v="Salad"/>
    <n v="5"/>
    <n v="5"/>
    <n v="25"/>
    <s v="Digital Wallet"/>
    <s v="Takeaway"/>
    <x v="93"/>
  </r>
  <r>
    <s v="TXN_2980008"/>
    <s v="Cake"/>
    <n v="3"/>
    <n v="3"/>
    <n v="9"/>
    <s v="Digital Wallet"/>
    <s v="NULL"/>
    <x v="94"/>
  </r>
  <r>
    <s v="TXN_2996519"/>
    <s v="Cake"/>
    <n v="5"/>
    <n v="3"/>
    <n v="15"/>
    <s v="Cash"/>
    <s v="NULL"/>
    <x v="95"/>
  </r>
  <r>
    <s v="TXN_3011323"/>
    <s v="Coffee"/>
    <n v="3"/>
    <n v="2"/>
    <n v="6"/>
    <s v="Credit Card"/>
    <s v="NULL"/>
    <x v="96"/>
  </r>
  <r>
    <s v="TXN_3022839"/>
    <s v="Coffee"/>
    <n v="5"/>
    <n v="2"/>
    <n v="10"/>
    <s v="Digital Wallet"/>
    <s v="Takeaway"/>
    <x v="97"/>
  </r>
  <r>
    <s v="TXN_3047598"/>
    <s v="Cookie"/>
    <n v="1"/>
    <n v="1"/>
    <n v="1"/>
    <s v="NULL"/>
    <s v="NULL"/>
    <x v="98"/>
  </r>
  <r>
    <s v="TXN_3051279"/>
    <s v="Sandwich"/>
    <n v="2"/>
    <n v="4"/>
    <n v="8"/>
    <s v="Credit Card"/>
    <s v="Takeaway"/>
    <x v="0"/>
  </r>
  <r>
    <s v="TXN_3068204"/>
    <s v="Cookie"/>
    <n v="1"/>
    <n v="1"/>
    <n v="1"/>
    <s v="Credit Card"/>
    <s v="Takeaway"/>
    <x v="99"/>
  </r>
  <r>
    <s v="TXN_3085509"/>
    <s v="Coffee"/>
    <n v="4"/>
    <n v="2"/>
    <n v="8"/>
    <s v="Digital Wallet"/>
    <s v="In-store"/>
    <x v="100"/>
  </r>
  <r>
    <s v="TXN_3088796"/>
    <s v="Sandwich"/>
    <n v="4"/>
    <n v="4"/>
    <n v="16"/>
    <s v="Credit Card"/>
    <s v="NULL"/>
    <x v="101"/>
  </r>
  <r>
    <s v="TXN_3092382"/>
    <s v="Coffee"/>
    <n v="5"/>
    <n v="2"/>
    <n v="10"/>
    <s v="Digital Wallet"/>
    <s v="NULL"/>
    <x v="102"/>
  </r>
  <r>
    <s v="TXN_3093219"/>
    <s v="Juice"/>
    <n v="5"/>
    <n v="3"/>
    <n v="15"/>
    <s v="Cash"/>
    <s v="NULL"/>
    <x v="14"/>
  </r>
  <r>
    <s v="TXN_3119542"/>
    <s v="Smoothie"/>
    <n v="1"/>
    <n v="4"/>
    <n v="4"/>
    <s v="Credit Card"/>
    <s v="NULL"/>
    <x v="103"/>
  </r>
  <r>
    <s v="TXN_3150792"/>
    <s v="Coffee"/>
    <n v="5"/>
    <n v="2"/>
    <n v="10"/>
    <s v="Cash"/>
    <s v="NULL"/>
    <x v="87"/>
  </r>
  <r>
    <s v="TXN_3160411"/>
    <s v="Coffee"/>
    <n v="2"/>
    <n v="2"/>
    <n v="4"/>
    <s v="Digital Wallet"/>
    <s v="In-store"/>
    <x v="104"/>
  </r>
  <r>
    <s v="TXN_3171373"/>
    <s v="Smoothie"/>
    <n v="3"/>
    <n v="4"/>
    <n v="12"/>
    <s v="Credit Card"/>
    <s v="In-store"/>
    <x v="25"/>
  </r>
  <r>
    <s v="TXN_3205009"/>
    <s v="Tea"/>
    <n v="2"/>
    <n v="15"/>
    <n v="3"/>
    <s v="Cash"/>
    <s v="In-store"/>
    <x v="105"/>
  </r>
  <r>
    <s v="TXN_3213035"/>
    <s v="Smoothie"/>
    <n v="4"/>
    <n v="4"/>
    <n v="16"/>
    <s v="NULL"/>
    <s v="In-store"/>
    <x v="27"/>
  </r>
  <r>
    <s v="TXN_3219175"/>
    <s v="Sandwich"/>
    <n v="5"/>
    <n v="4"/>
    <n v="20"/>
    <s v="NULL"/>
    <s v="NULL"/>
    <x v="21"/>
  </r>
  <r>
    <s v="TXN_3226832"/>
    <s v="NULL"/>
    <n v="5"/>
    <n v="4"/>
    <n v="20"/>
    <s v="Cash"/>
    <s v="NULL"/>
    <x v="106"/>
  </r>
  <r>
    <s v="TXN_3229758"/>
    <s v="Coffee"/>
    <n v="4"/>
    <n v="2"/>
    <n v="8"/>
    <s v="Cash"/>
    <s v="Takeaway"/>
    <x v="0"/>
  </r>
  <r>
    <s v="TXN_3234877"/>
    <s v="Coffee"/>
    <n v="4"/>
    <n v="2"/>
    <n v="8"/>
    <s v="Cash"/>
    <s v="Takeaway"/>
    <x v="107"/>
  </r>
  <r>
    <s v="TXN_3256497"/>
    <s v="Coffee"/>
    <n v="2"/>
    <n v="2"/>
    <n v="4"/>
    <s v="Cash"/>
    <s v="NULL"/>
    <x v="108"/>
  </r>
  <r>
    <s v="TXN_3283097"/>
    <s v="NULL"/>
    <n v="5"/>
    <n v="2"/>
    <n v="10"/>
    <s v="Cash"/>
    <s v="Takeaway"/>
    <x v="109"/>
  </r>
  <r>
    <s v="TXN_3314971"/>
    <s v="Juice"/>
    <n v="3"/>
    <n v="3"/>
    <n v="9"/>
    <s v="Digital Wallet"/>
    <s v="NULL"/>
    <x v="110"/>
  </r>
  <r>
    <s v="TXN_3363746"/>
    <s v="Smoothie"/>
    <n v="3"/>
    <n v="4"/>
    <n v="12"/>
    <s v="Credit Card"/>
    <s v="NULL"/>
    <x v="56"/>
  </r>
  <r>
    <s v="TXN_3381656"/>
    <s v="Cake"/>
    <n v="5"/>
    <n v="3"/>
    <n v="15"/>
    <s v="Cash"/>
    <s v="Takeaway"/>
    <x v="15"/>
  </r>
  <r>
    <s v="TXN_3390285"/>
    <s v="Tea"/>
    <n v="2"/>
    <n v="15"/>
    <n v="3"/>
    <s v="NULL"/>
    <s v="Takeaway"/>
    <x v="111"/>
  </r>
  <r>
    <s v="TXN_3398520"/>
    <s v="Sandwich"/>
    <n v="1"/>
    <n v="4"/>
    <n v="4"/>
    <s v="NULL"/>
    <s v="In-store"/>
    <x v="112"/>
  </r>
  <r>
    <s v="TXN_3403173"/>
    <s v="Salad"/>
    <n v="1"/>
    <n v="5"/>
    <n v="5"/>
    <s v="NULL"/>
    <s v="NULL"/>
    <x v="113"/>
  </r>
  <r>
    <s v="TXN_3407169"/>
    <s v="Sandwich"/>
    <n v="2"/>
    <n v="4"/>
    <n v="8"/>
    <s v="Cash"/>
    <s v="In-store"/>
    <x v="16"/>
  </r>
  <r>
    <s v="TXN_3414935"/>
    <s v="Coffee"/>
    <n v="4"/>
    <n v="2"/>
    <n v="8"/>
    <s v="NULL"/>
    <s v="In-store"/>
    <x v="64"/>
  </r>
  <r>
    <s v="TXN_3424331"/>
    <s v="Cake"/>
    <n v="4"/>
    <n v="3"/>
    <n v="12"/>
    <s v="NULL"/>
    <s v="NULL"/>
    <x v="114"/>
  </r>
  <r>
    <s v="TXN_3494565"/>
    <s v="NULL"/>
    <n v="2"/>
    <n v="4"/>
    <n v="8"/>
    <s v="NULL"/>
    <s v="NULL"/>
    <x v="44"/>
  </r>
  <r>
    <s v="TXN_3499124"/>
    <s v="NULL"/>
    <n v="4"/>
    <n v="4"/>
    <n v="16"/>
    <s v="Credit Card"/>
    <s v="NULL"/>
    <x v="97"/>
  </r>
  <r>
    <s v="TXN_3515664"/>
    <s v="Coffee"/>
    <n v="2"/>
    <n v="2"/>
    <n v="4"/>
    <s v="Cash"/>
    <s v="Takeaway"/>
    <x v="115"/>
  </r>
  <r>
    <s v="TXN_3515730"/>
    <s v="Cookie"/>
    <n v="1"/>
    <n v="1"/>
    <n v="1"/>
    <s v="Credit Card"/>
    <s v="NULL"/>
    <x v="116"/>
  </r>
  <r>
    <s v="TXN_3544789"/>
    <s v="Tea"/>
    <n v="4"/>
    <n v="15"/>
    <n v="6"/>
    <s v="NULL"/>
    <s v="In-store"/>
    <x v="60"/>
  </r>
  <r>
    <s v="TXN_3560062"/>
    <s v="Cookie"/>
    <n v="1"/>
    <n v="1"/>
    <n v="1"/>
    <s v="Cash"/>
    <s v="In-store"/>
    <x v="117"/>
  </r>
  <r>
    <s v="TXN_3567645"/>
    <s v="Smoothie"/>
    <n v="4"/>
    <n v="4"/>
    <n v="16"/>
    <s v="Credit Card"/>
    <s v="Takeaway"/>
    <x v="118"/>
  </r>
  <r>
    <s v="TXN_3595735"/>
    <s v="Tea"/>
    <n v="4"/>
    <n v="15"/>
    <n v="6"/>
    <s v="Digital Wallet"/>
    <s v="Takeaway"/>
    <x v="6"/>
  </r>
  <r>
    <s v="TXN_3607652"/>
    <s v="Salad"/>
    <n v="4"/>
    <n v="5"/>
    <n v="20"/>
    <s v="Digital Wallet"/>
    <s v="In-store"/>
    <x v="119"/>
  </r>
  <r>
    <s v="TXN_3656762"/>
    <s v="Sandwich"/>
    <n v="2"/>
    <n v="4"/>
    <n v="8"/>
    <s v="NULL"/>
    <s v="Takeaway"/>
    <x v="120"/>
  </r>
  <r>
    <s v="TXN_3664656"/>
    <s v="Cookie"/>
    <n v="5"/>
    <n v="1"/>
    <n v="5"/>
    <s v="NULL"/>
    <s v="Takeaway"/>
    <x v="121"/>
  </r>
  <r>
    <s v="TXN_3665733"/>
    <s v="Coffee"/>
    <n v="5"/>
    <n v="2"/>
    <n v="10"/>
    <s v="Cash"/>
    <s v="Takeaway"/>
    <x v="0"/>
  </r>
  <r>
    <s v="TXN_3666858"/>
    <s v="Cake"/>
    <n v="4"/>
    <n v="3"/>
    <n v="12"/>
    <s v="Credit Card"/>
    <s v="In-store"/>
    <x v="28"/>
  </r>
  <r>
    <s v="TXN_3668051"/>
    <s v="Cake"/>
    <n v="1"/>
    <n v="3"/>
    <n v="3"/>
    <s v="NULL"/>
    <s v="NULL"/>
    <x v="94"/>
  </r>
  <r>
    <s v="TXN_3677592"/>
    <s v="Sandwich"/>
    <n v="2"/>
    <n v="4"/>
    <n v="8"/>
    <s v="Cash"/>
    <s v="NULL"/>
    <x v="49"/>
  </r>
  <r>
    <s v="TXN_3709394"/>
    <s v="Juice"/>
    <n v="4"/>
    <n v="3"/>
    <n v="12"/>
    <s v="Cash"/>
    <s v="Takeaway"/>
    <x v="122"/>
  </r>
  <r>
    <s v="TXN_3723007"/>
    <s v="Tea"/>
    <n v="3"/>
    <n v="15"/>
    <n v="45"/>
    <s v="Digital Wallet"/>
    <s v="In-store"/>
    <x v="123"/>
  </r>
  <r>
    <s v="TXN_3730415"/>
    <s v="Cake"/>
    <n v="4"/>
    <n v="3"/>
    <n v="12"/>
    <s v="Credit Card"/>
    <s v="Takeaway"/>
    <x v="124"/>
  </r>
  <r>
    <s v="TXN_3740963"/>
    <s v="Salad"/>
    <n v="2"/>
    <n v="5"/>
    <n v="10"/>
    <s v="Digital Wallet"/>
    <s v="Takeaway"/>
    <x v="125"/>
  </r>
  <r>
    <s v="TXN_3748616"/>
    <s v="Coffee"/>
    <n v="2"/>
    <n v="2"/>
    <n v="4"/>
    <s v="Credit Card"/>
    <s v="In-store"/>
    <x v="126"/>
  </r>
  <r>
    <s v="TXN_3765707"/>
    <s v="Sandwich"/>
    <n v="1"/>
    <n v="4"/>
    <n v="4"/>
    <s v="NULL"/>
    <s v="NULL"/>
    <x v="127"/>
  </r>
  <r>
    <s v="TXN_3775339"/>
    <s v="Cookie"/>
    <n v="3"/>
    <n v="1"/>
    <n v="3"/>
    <s v="Credit Card"/>
    <s v="NULL"/>
    <x v="128"/>
  </r>
  <r>
    <s v="TXN_3779366"/>
    <s v="Cookie"/>
    <n v="1"/>
    <n v="1"/>
    <n v="1"/>
    <s v="Digital Wallet"/>
    <s v="In-store"/>
    <x v="100"/>
  </r>
  <r>
    <s v="TXN_3779640"/>
    <s v="Tea"/>
    <n v="1"/>
    <n v="15"/>
    <n v="15"/>
    <s v="Digital Wallet"/>
    <s v="In-store"/>
    <x v="129"/>
  </r>
  <r>
    <s v="TXN_3786188"/>
    <s v="Tea"/>
    <n v="3"/>
    <n v="15"/>
    <n v="45"/>
    <s v="Credit Card"/>
    <s v="In-store"/>
    <x v="130"/>
  </r>
  <r>
    <s v="TXN_3791639"/>
    <s v="NULL"/>
    <n v="4"/>
    <n v="3"/>
    <n v="12"/>
    <s v="Digital Wallet"/>
    <s v="NULL"/>
    <x v="0"/>
  </r>
  <r>
    <s v="TXN_3808639"/>
    <s v="Juice"/>
    <n v="2"/>
    <n v="3"/>
    <n v="6"/>
    <s v="Digital Wallet"/>
    <s v="Takeaway"/>
    <x v="131"/>
  </r>
  <r>
    <s v="TXN_3829165"/>
    <s v="Juice"/>
    <n v="4"/>
    <n v="3"/>
    <n v="12"/>
    <s v="Cash"/>
    <s v="In-store"/>
    <x v="132"/>
  </r>
  <r>
    <s v="TXN_3831848"/>
    <s v="NULL"/>
    <n v="1"/>
    <n v="4"/>
    <n v="4"/>
    <s v="Digital Wallet"/>
    <s v="Takeaway"/>
    <x v="8"/>
  </r>
  <r>
    <s v="TXN_3833797"/>
    <s v="Coffee"/>
    <n v="4"/>
    <n v="2"/>
    <n v="8"/>
    <s v="NULL"/>
    <s v="In-store"/>
    <x v="133"/>
  </r>
  <r>
    <s v="TXN_3857960"/>
    <s v="Salad"/>
    <n v="4"/>
    <n v="5"/>
    <n v="20"/>
    <s v="Cash"/>
    <s v="In-store"/>
    <x v="134"/>
  </r>
  <r>
    <s v="TXN_3858209"/>
    <s v="Sandwich"/>
    <n v="4"/>
    <n v="4"/>
    <n v="16"/>
    <s v="Cash"/>
    <s v="NULL"/>
    <x v="135"/>
  </r>
  <r>
    <s v="TXN_3884811"/>
    <s v="Coffee"/>
    <n v="4"/>
    <n v="2"/>
    <n v="8"/>
    <s v="Credit Card"/>
    <s v="NULL"/>
    <x v="127"/>
  </r>
  <r>
    <s v="TXN_3917193"/>
    <s v="Juice"/>
    <n v="5"/>
    <n v="3"/>
    <n v="15"/>
    <s v="Credit Card"/>
    <s v="Takeaway"/>
    <x v="94"/>
  </r>
  <r>
    <s v="TXN_3925836"/>
    <s v="Cookie"/>
    <n v="3"/>
    <n v="1"/>
    <n v="3"/>
    <s v="Digital Wallet"/>
    <s v="In-store"/>
    <x v="136"/>
  </r>
  <r>
    <s v="TXN_3937509"/>
    <s v="Smoothie"/>
    <n v="2"/>
    <n v="4"/>
    <n v="8"/>
    <s v="NULL"/>
    <s v="In-store"/>
    <x v="117"/>
  </r>
  <r>
    <s v="TXN_3955361"/>
    <s v="Cookie"/>
    <n v="5"/>
    <n v="1"/>
    <n v="5"/>
    <s v="NULL"/>
    <s v="Takeaway"/>
    <x v="137"/>
  </r>
  <r>
    <s v="TXN_3959152"/>
    <s v="Juice"/>
    <n v="1"/>
    <n v="3"/>
    <n v="3"/>
    <s v="NULL"/>
    <s v="In-store"/>
    <x v="27"/>
  </r>
  <r>
    <s v="TXN_3972167"/>
    <s v="Sandwich"/>
    <n v="5"/>
    <n v="4"/>
    <n v="20"/>
    <s v="NULL"/>
    <s v="In-store"/>
    <x v="138"/>
  </r>
  <r>
    <s v="TXN_3978874"/>
    <s v="Smoothie"/>
    <n v="5"/>
    <n v="4"/>
    <n v="20"/>
    <s v="Credit Card"/>
    <s v="In-store"/>
    <x v="139"/>
  </r>
  <r>
    <s v="TXN_3981449"/>
    <s v="Smoothie"/>
    <n v="2"/>
    <n v="4"/>
    <n v="8"/>
    <s v="Cash"/>
    <s v="In-store"/>
    <x v="140"/>
  </r>
  <r>
    <s v="TXN_4010658"/>
    <s v="Tea"/>
    <n v="5"/>
    <n v="15"/>
    <n v="75"/>
    <s v="NULL"/>
    <s v="NULL"/>
    <x v="141"/>
  </r>
  <r>
    <s v="TXN_4033802"/>
    <s v="Tea"/>
    <n v="3"/>
    <n v="15"/>
    <n v="45"/>
    <s v="Cash"/>
    <s v="Takeaway"/>
    <x v="34"/>
  </r>
  <r>
    <s v="TXN_4059912"/>
    <s v="NULL"/>
    <n v="3"/>
    <n v="4"/>
    <n v="12"/>
    <s v="NULL"/>
    <s v="NULL"/>
    <x v="57"/>
  </r>
  <r>
    <s v="TXN_4062737"/>
    <s v="Cake"/>
    <n v="3"/>
    <n v="3"/>
    <n v="9"/>
    <s v="Cash"/>
    <s v="In-store"/>
    <x v="87"/>
  </r>
  <r>
    <s v="TXN_4068262"/>
    <s v="Salad"/>
    <n v="2"/>
    <n v="5"/>
    <n v="10"/>
    <s v="Credit Card"/>
    <s v="NULL"/>
    <x v="142"/>
  </r>
  <r>
    <s v="TXN_4075863"/>
    <s v="Smoothie"/>
    <n v="3"/>
    <n v="4"/>
    <n v="12"/>
    <s v="Cash"/>
    <s v="Takeaway"/>
    <x v="27"/>
  </r>
  <r>
    <s v="TXN_4088917"/>
    <s v="Coffee"/>
    <n v="3"/>
    <n v="2"/>
    <n v="6"/>
    <s v="Cash"/>
    <s v="Takeaway"/>
    <x v="143"/>
  </r>
  <r>
    <s v="TXN_4108138"/>
    <s v="Coffee"/>
    <n v="5"/>
    <n v="2"/>
    <n v="10"/>
    <s v="Cash"/>
    <s v="NULL"/>
    <x v="64"/>
  </r>
  <r>
    <s v="TXN_4129248"/>
    <s v="Sandwich"/>
    <n v="2"/>
    <n v="4"/>
    <n v="8"/>
    <s v="Credit Card"/>
    <s v="NULL"/>
    <x v="0"/>
  </r>
  <r>
    <s v="TXN_4132730"/>
    <s v="Cookie"/>
    <n v="5"/>
    <n v="1"/>
    <n v="5"/>
    <s v="NULL"/>
    <s v="In-store"/>
    <x v="89"/>
  </r>
  <r>
    <s v="TXN_4134253"/>
    <s v="Tea"/>
    <n v="4"/>
    <n v="15"/>
    <n v="6"/>
    <s v="Cash"/>
    <s v="In-store"/>
    <x v="144"/>
  </r>
  <r>
    <s v="TXN_4134594"/>
    <s v="Sandwich"/>
    <n v="3"/>
    <n v="4"/>
    <n v="12"/>
    <s v="Digital Wallet"/>
    <s v="In-store"/>
    <x v="145"/>
  </r>
  <r>
    <s v="TXN_4174591"/>
    <s v="Tea"/>
    <n v="4"/>
    <n v="15"/>
    <n v="6"/>
    <s v="Digital Wallet"/>
    <s v="NULL"/>
    <x v="146"/>
  </r>
  <r>
    <s v="TXN_4183823"/>
    <s v="Sandwich"/>
    <n v="4"/>
    <n v="4"/>
    <n v="16"/>
    <s v="Credit Card"/>
    <s v="NULL"/>
    <x v="10"/>
  </r>
  <r>
    <s v="TXN_4225756"/>
    <s v="Cookie"/>
    <n v="3"/>
    <n v="1"/>
    <n v="3"/>
    <s v="NULL"/>
    <s v="In-store"/>
    <x v="147"/>
  </r>
  <r>
    <s v="TXN_4238417"/>
    <s v="Salad"/>
    <n v="2"/>
    <n v="5"/>
    <n v="10"/>
    <s v="NULL"/>
    <s v="NULL"/>
    <x v="148"/>
  </r>
  <r>
    <s v="TXN_4271903"/>
    <s v="Cookie"/>
    <n v="4"/>
    <n v="1"/>
    <n v="4"/>
    <s v="Credit Card"/>
    <s v="In-store"/>
    <x v="149"/>
  </r>
  <r>
    <s v="TXN_4283157"/>
    <s v="Salad"/>
    <n v="5"/>
    <n v="5"/>
    <n v="25"/>
    <s v="Digital Wallet"/>
    <s v="In-store"/>
    <x v="56"/>
  </r>
  <r>
    <s v="TXN_4291940"/>
    <s v="Cake"/>
    <n v="3"/>
    <n v="3"/>
    <n v="9"/>
    <s v="Credit Card"/>
    <s v="In-store"/>
    <x v="55"/>
  </r>
  <r>
    <s v="TXN_4355728"/>
    <s v="NULL"/>
    <n v="4"/>
    <n v="3"/>
    <n v="12"/>
    <s v="Credit Card"/>
    <s v="NULL"/>
    <x v="150"/>
  </r>
  <r>
    <s v="TXN_4358673"/>
    <s v="Cookie"/>
    <n v="5"/>
    <n v="1"/>
    <n v="5"/>
    <s v="Digital Wallet"/>
    <s v="Takeaway"/>
    <x v="151"/>
  </r>
  <r>
    <s v="TXN_4368416"/>
    <s v="Salad"/>
    <n v="2"/>
    <n v="5"/>
    <n v="10"/>
    <s v="Credit Card"/>
    <s v="Takeaway"/>
    <x v="152"/>
  </r>
  <r>
    <s v="TXN_4369043"/>
    <s v="Juice"/>
    <n v="2"/>
    <n v="3"/>
    <n v="6"/>
    <s v="Cash"/>
    <s v="NULL"/>
    <x v="81"/>
  </r>
  <r>
    <s v="TXN_4433211"/>
    <s v="NULL"/>
    <n v="3"/>
    <n v="3"/>
    <n v="9"/>
    <s v="NULL"/>
    <s v="Takeaway"/>
    <x v="153"/>
  </r>
  <r>
    <s v="TXN_4444463"/>
    <s v="Cake"/>
    <n v="4"/>
    <n v="3"/>
    <n v="12"/>
    <s v="NULL"/>
    <s v="NULL"/>
    <x v="129"/>
  </r>
  <r>
    <s v="TXN_4473352"/>
    <s v="Cake"/>
    <n v="1"/>
    <n v="3"/>
    <n v="3"/>
    <s v="NULL"/>
    <s v="In-store"/>
    <x v="154"/>
  </r>
  <r>
    <s v="TXN_4518102"/>
    <s v="Tea"/>
    <n v="5"/>
    <n v="15"/>
    <n v="75"/>
    <s v="Credit Card"/>
    <s v="In-store"/>
    <x v="155"/>
  </r>
  <r>
    <s v="TXN_4530804"/>
    <s v="Coffee"/>
    <n v="4"/>
    <n v="2"/>
    <n v="8"/>
    <s v="NULL"/>
    <s v="NULL"/>
    <x v="156"/>
  </r>
  <r>
    <s v="TXN_4538354"/>
    <s v="Juice"/>
    <n v="3"/>
    <n v="3"/>
    <n v="9"/>
    <s v="Cash"/>
    <s v="Takeaway"/>
    <x v="57"/>
  </r>
  <r>
    <s v="TXN_4546375"/>
    <s v="Salad"/>
    <n v="1"/>
    <n v="5"/>
    <n v="5"/>
    <s v="Credit Card"/>
    <s v="NULL"/>
    <x v="36"/>
  </r>
  <r>
    <s v="TXN_4573576"/>
    <s v="NULL"/>
    <n v="2"/>
    <n v="3"/>
    <n v="6"/>
    <s v="Cash"/>
    <s v="In-store"/>
    <x v="157"/>
  </r>
  <r>
    <s v="TXN_4612864"/>
    <s v="Tea"/>
    <n v="3"/>
    <n v="15"/>
    <n v="45"/>
    <s v="NULL"/>
    <s v="NULL"/>
    <x v="158"/>
  </r>
  <r>
    <s v="TXN_4619029"/>
    <s v="Sandwich"/>
    <n v="3"/>
    <n v="4"/>
    <n v="12"/>
    <s v="Credit Card"/>
    <s v="In-store"/>
    <x v="0"/>
  </r>
  <r>
    <s v="TXN_4639319"/>
    <s v="Coffee"/>
    <n v="5"/>
    <n v="2"/>
    <n v="10"/>
    <s v="Cash"/>
    <s v="NULL"/>
    <x v="159"/>
  </r>
  <r>
    <s v="TXN_4685453"/>
    <s v="Tea"/>
    <n v="4"/>
    <n v="15"/>
    <n v="6"/>
    <s v="Cash"/>
    <s v="In-store"/>
    <x v="93"/>
  </r>
  <r>
    <s v="TXN_4689500"/>
    <s v="Sandwich"/>
    <n v="4"/>
    <n v="4"/>
    <n v="16"/>
    <s v="NULL"/>
    <s v="NULL"/>
    <x v="160"/>
  </r>
  <r>
    <s v="TXN_4696439"/>
    <s v="Cookie"/>
    <n v="1"/>
    <n v="1"/>
    <n v="1"/>
    <s v="Cash"/>
    <s v="In-store"/>
    <x v="74"/>
  </r>
  <r>
    <s v="TXN_4700144"/>
    <s v="Coffee"/>
    <n v="4"/>
    <n v="2"/>
    <n v="8"/>
    <s v="NULL"/>
    <s v="In-store"/>
    <x v="161"/>
  </r>
  <r>
    <s v="TXN_4717867"/>
    <s v="NULL"/>
    <n v="5"/>
    <n v="3"/>
    <n v="15"/>
    <s v="NULL"/>
    <s v="Takeaway"/>
    <x v="162"/>
  </r>
  <r>
    <s v="TXN_4726376"/>
    <s v="Cake"/>
    <n v="2"/>
    <n v="3"/>
    <n v="6"/>
    <s v="Credit Card"/>
    <s v="In-store"/>
    <x v="163"/>
  </r>
  <r>
    <s v="TXN_4732351"/>
    <s v="Sandwich"/>
    <n v="1"/>
    <n v="4"/>
    <n v="4"/>
    <s v="Digital Wallet"/>
    <s v="In-store"/>
    <x v="164"/>
  </r>
  <r>
    <s v="TXN_4759769"/>
    <s v="Sandwich"/>
    <n v="1"/>
    <n v="4"/>
    <n v="4"/>
    <s v="NULL"/>
    <s v="In-store"/>
    <x v="64"/>
  </r>
  <r>
    <s v="TXN_4769307"/>
    <s v="Tea"/>
    <n v="5"/>
    <n v="15"/>
    <n v="75"/>
    <s v="Digital Wallet"/>
    <s v="NULL"/>
    <x v="165"/>
  </r>
  <r>
    <s v="TXN_4811133"/>
    <s v="Salad"/>
    <n v="2"/>
    <n v="5"/>
    <n v="10"/>
    <s v="Cash"/>
    <s v="NULL"/>
    <x v="166"/>
  </r>
  <r>
    <s v="TXN_4878378"/>
    <s v="Tea"/>
    <n v="1"/>
    <n v="15"/>
    <n v="15"/>
    <s v="Credit Card"/>
    <s v="NULL"/>
    <x v="36"/>
  </r>
  <r>
    <s v="TXN_4884822"/>
    <s v="Cookie"/>
    <n v="1"/>
    <n v="1"/>
    <n v="1"/>
    <s v="Credit Card"/>
    <s v="NULL"/>
    <x v="167"/>
  </r>
  <r>
    <s v="TXN_4885518"/>
    <s v="Salad"/>
    <n v="3"/>
    <n v="5"/>
    <n v="15"/>
    <s v="Credit Card"/>
    <s v="In-store"/>
    <x v="127"/>
  </r>
  <r>
    <s v="TXN_4912930"/>
    <s v="Smoothie"/>
    <n v="3"/>
    <n v="4"/>
    <n v="12"/>
    <s v="Credit Card"/>
    <s v="In-store"/>
    <x v="168"/>
  </r>
  <r>
    <s v="TXN_4942692"/>
    <s v="Coffee"/>
    <n v="2"/>
    <n v="2"/>
    <n v="4"/>
    <s v="NULL"/>
    <s v="Takeaway"/>
    <x v="122"/>
  </r>
  <r>
    <s v="TXN_4977031"/>
    <s v="Cake"/>
    <n v="4"/>
    <n v="3"/>
    <n v="12"/>
    <s v="Cash"/>
    <s v="In-store"/>
    <x v="129"/>
  </r>
  <r>
    <s v="TXN_4980036"/>
    <s v="Cake"/>
    <n v="2"/>
    <n v="3"/>
    <n v="6"/>
    <s v="Cash"/>
    <s v="Takeaway"/>
    <x v="169"/>
  </r>
  <r>
    <s v="TXN_4980282"/>
    <s v="Cake"/>
    <n v="1"/>
    <n v="3"/>
    <n v="3"/>
    <s v="Digital Wallet"/>
    <s v="In-store"/>
    <x v="53"/>
  </r>
  <r>
    <s v="TXN_4991815"/>
    <s v="Cake"/>
    <n v="5"/>
    <n v="3"/>
    <n v="15"/>
    <s v="Cash"/>
    <s v="NULL"/>
    <x v="170"/>
  </r>
  <r>
    <s v="TXN_5003018"/>
    <s v="Cookie"/>
    <n v="4"/>
    <n v="1"/>
    <n v="4"/>
    <s v="Digital Wallet"/>
    <s v="NULL"/>
    <x v="0"/>
  </r>
  <r>
    <s v="TXN_5043774"/>
    <s v="Sandwich"/>
    <n v="3"/>
    <n v="4"/>
    <n v="12"/>
    <s v="Cash"/>
    <s v="NULL"/>
    <x v="19"/>
  </r>
  <r>
    <s v="TXN_5047447"/>
    <s v="Salad"/>
    <n v="1"/>
    <n v="5"/>
    <n v="5"/>
    <s v="Digital Wallet"/>
    <s v="Takeaway"/>
    <x v="28"/>
  </r>
  <r>
    <s v="TXN_5072031"/>
    <s v="Cake"/>
    <n v="2"/>
    <n v="3"/>
    <n v="6"/>
    <s v="Cash"/>
    <s v="Takeaway"/>
    <x v="171"/>
  </r>
  <r>
    <s v="TXN_5079340"/>
    <s v="Cookie"/>
    <n v="4"/>
    <n v="1"/>
    <n v="4"/>
    <s v="Cash"/>
    <s v="In-store"/>
    <x v="172"/>
  </r>
  <r>
    <s v="TXN_5081978"/>
    <s v="Cake"/>
    <n v="1"/>
    <n v="3"/>
    <n v="3"/>
    <s v="NULL"/>
    <s v="In-store"/>
    <x v="17"/>
  </r>
  <r>
    <s v="TXN_5107946"/>
    <s v="Cake"/>
    <n v="4"/>
    <n v="3"/>
    <n v="12"/>
    <s v="Credit Card"/>
    <s v="NULL"/>
    <x v="68"/>
  </r>
  <r>
    <s v="TXN_5115080"/>
    <s v="NULL"/>
    <n v="5"/>
    <n v="3"/>
    <n v="15"/>
    <s v="Credit Card"/>
    <s v="NULL"/>
    <x v="173"/>
  </r>
  <r>
    <s v="TXN_5132361"/>
    <s v="Sandwich"/>
    <n v="3"/>
    <n v="4"/>
    <n v="12"/>
    <s v="Digital Wallet"/>
    <s v="Takeaway"/>
    <x v="50"/>
  </r>
  <r>
    <s v="TXN_5179020"/>
    <s v="Cake"/>
    <n v="2"/>
    <n v="3"/>
    <n v="6"/>
    <s v="NULL"/>
    <s v="Takeaway"/>
    <x v="174"/>
  </r>
  <r>
    <s v="TXN_5183041"/>
    <s v="Cookie"/>
    <n v="5"/>
    <n v="1"/>
    <n v="5"/>
    <s v="Credit Card"/>
    <s v="In-store"/>
    <x v="175"/>
  </r>
  <r>
    <s v="TXN_5215451"/>
    <s v="Sandwich"/>
    <n v="5"/>
    <n v="4"/>
    <n v="20"/>
    <s v="Digital Wallet"/>
    <s v="NULL"/>
    <x v="176"/>
  </r>
  <r>
    <s v="TXN_5220895"/>
    <s v="Salad"/>
    <n v="5"/>
    <n v="5"/>
    <n v="25"/>
    <s v="Cash"/>
    <s v="In-store"/>
    <x v="127"/>
  </r>
  <r>
    <s v="TXN_5265095"/>
    <s v="Coffee"/>
    <n v="1"/>
    <n v="2"/>
    <n v="2"/>
    <s v="NULL"/>
    <s v="NULL"/>
    <x v="35"/>
  </r>
  <r>
    <s v="TXN_5266394"/>
    <s v="Cake"/>
    <n v="3"/>
    <n v="3"/>
    <n v="9"/>
    <s v="Cash"/>
    <s v="In-store"/>
    <x v="26"/>
  </r>
  <r>
    <s v="TXN_5307411"/>
    <s v="Cake"/>
    <n v="3"/>
    <n v="3"/>
    <n v="9"/>
    <s v="Digital Wallet"/>
    <s v="Takeaway"/>
    <x v="177"/>
  </r>
  <r>
    <s v="TXN_5365809"/>
    <s v="Cake"/>
    <n v="3"/>
    <n v="3"/>
    <n v="9"/>
    <s v="Cash"/>
    <s v="In-store"/>
    <x v="93"/>
  </r>
  <r>
    <s v="TXN_5392603"/>
    <s v="Coffee"/>
    <n v="1"/>
    <n v="2"/>
    <n v="2"/>
    <s v="Cash"/>
    <s v="In-store"/>
    <x v="178"/>
  </r>
  <r>
    <s v="TXN_5415901"/>
    <s v="Cake"/>
    <n v="2"/>
    <n v="3"/>
    <n v="6"/>
    <s v="Digital Wallet"/>
    <s v="NULL"/>
    <x v="177"/>
  </r>
  <r>
    <s v="TXN_5446858"/>
    <s v="Cookie"/>
    <n v="1"/>
    <n v="1"/>
    <n v="1"/>
    <s v="Cash"/>
    <s v="In-store"/>
    <x v="54"/>
  </r>
  <r>
    <s v="TXN_5455792"/>
    <s v="Salad"/>
    <n v="3"/>
    <n v="5"/>
    <n v="15"/>
    <s v="Cash"/>
    <s v="NULL"/>
    <x v="77"/>
  </r>
  <r>
    <s v="TXN_5455936"/>
    <s v="NULL"/>
    <n v="5"/>
    <n v="3"/>
    <n v="15"/>
    <s v="NULL"/>
    <s v="In-store"/>
    <x v="26"/>
  </r>
  <r>
    <s v="TXN_5457133"/>
    <s v="Juice"/>
    <n v="5"/>
    <n v="3"/>
    <n v="15"/>
    <s v="NULL"/>
    <s v="In-store"/>
    <x v="179"/>
  </r>
  <r>
    <s v="TXN_5499915"/>
    <s v="Cookie"/>
    <n v="2"/>
    <n v="1"/>
    <n v="2"/>
    <s v="Digital Wallet"/>
    <s v="Takeaway"/>
    <x v="180"/>
  </r>
  <r>
    <s v="TXN_5511805"/>
    <s v="Juice"/>
    <n v="1"/>
    <n v="3"/>
    <n v="3"/>
    <s v="NULL"/>
    <s v="Takeaway"/>
    <x v="181"/>
  </r>
  <r>
    <s v="TXN_5523450"/>
    <s v="Salad"/>
    <n v="5"/>
    <n v="5"/>
    <n v="25"/>
    <s v="Credit Card"/>
    <s v="Takeaway"/>
    <x v="87"/>
  </r>
  <r>
    <s v="TXN_5526852"/>
    <s v="Sandwich"/>
    <n v="5"/>
    <n v="4"/>
    <n v="20"/>
    <s v="Digital Wallet"/>
    <s v="In-store"/>
    <x v="182"/>
  </r>
  <r>
    <s v="TXN_5531712"/>
    <s v="Tea"/>
    <n v="2"/>
    <n v="15"/>
    <n v="3"/>
    <s v="Cash"/>
    <s v="NULL"/>
    <x v="159"/>
  </r>
  <r>
    <s v="TXN_5547519"/>
    <s v="Salad"/>
    <n v="4"/>
    <n v="5"/>
    <n v="20"/>
    <s v="NULL"/>
    <s v="In-store"/>
    <x v="142"/>
  </r>
  <r>
    <s v="TXN_5616583"/>
    <s v="Smoothie"/>
    <n v="1"/>
    <n v="4"/>
    <n v="4"/>
    <s v="NULL"/>
    <s v="NULL"/>
    <x v="73"/>
  </r>
  <r>
    <s v="TXN_5624860"/>
    <s v="Tea"/>
    <n v="3"/>
    <n v="15"/>
    <n v="45"/>
    <s v="Credit Card"/>
    <s v="Takeaway"/>
    <x v="29"/>
  </r>
  <r>
    <s v="TXN_5695074"/>
    <s v="Juice"/>
    <n v="4"/>
    <n v="3"/>
    <n v="12"/>
    <s v="Credit Card"/>
    <s v="Takeaway"/>
    <x v="183"/>
  </r>
  <r>
    <s v="TXN_5726998"/>
    <s v="Cake"/>
    <n v="3"/>
    <n v="3"/>
    <n v="9"/>
    <s v="Credit Card"/>
    <s v="NULL"/>
    <x v="184"/>
  </r>
  <r>
    <s v="TXN_5761073"/>
    <s v="Cookie"/>
    <n v="1"/>
    <n v="1"/>
    <n v="1"/>
    <s v="Cash"/>
    <s v="In-store"/>
    <x v="0"/>
  </r>
  <r>
    <s v="TXN_5813015"/>
    <s v="Cookie"/>
    <n v="5"/>
    <n v="1"/>
    <n v="5"/>
    <s v="Digital Wallet"/>
    <s v="NULL"/>
    <x v="144"/>
  </r>
  <r>
    <s v="TXN_5895177"/>
    <s v="Cake"/>
    <n v="5"/>
    <n v="3"/>
    <n v="15"/>
    <s v="NULL"/>
    <s v="NULL"/>
    <x v="101"/>
  </r>
  <r>
    <s v="TXN_5898743"/>
    <s v="Juice"/>
    <n v="4"/>
    <n v="3"/>
    <n v="12"/>
    <s v="NULL"/>
    <s v="Takeaway"/>
    <x v="0"/>
  </r>
  <r>
    <s v="TXN_5916991"/>
    <s v="Juice"/>
    <n v="2"/>
    <n v="3"/>
    <n v="6"/>
    <s v="Digital Wallet"/>
    <s v="Takeaway"/>
    <x v="111"/>
  </r>
  <r>
    <s v="TXN_5939055"/>
    <s v="Coffee"/>
    <n v="3"/>
    <n v="2"/>
    <n v="6"/>
    <s v="NULL"/>
    <s v="Takeaway"/>
    <x v="177"/>
  </r>
  <r>
    <s v="TXN_5997803"/>
    <s v="Coffee"/>
    <n v="5"/>
    <n v="2"/>
    <n v="10"/>
    <s v="NULL"/>
    <s v="In-store"/>
    <x v="185"/>
  </r>
  <r>
    <s v="TXN_6000201"/>
    <s v="Cookie"/>
    <n v="3"/>
    <n v="1"/>
    <n v="3"/>
    <s v="Cash"/>
    <s v="Takeaway"/>
    <x v="136"/>
  </r>
  <r>
    <s v="TXN_6044979"/>
    <s v="Cookie"/>
    <n v="1"/>
    <n v="1"/>
    <n v="1"/>
    <s v="Cash"/>
    <s v="In-store"/>
    <x v="186"/>
  </r>
  <r>
    <s v="TXN_6063966"/>
    <s v="Juice"/>
    <n v="2"/>
    <n v="3"/>
    <n v="6"/>
    <s v="Digital Wallet"/>
    <s v="Takeaway"/>
    <x v="63"/>
  </r>
  <r>
    <s v="TXN_6071202"/>
    <s v="Cookie"/>
    <n v="1"/>
    <n v="1"/>
    <n v="1"/>
    <s v="Cash"/>
    <s v="In-store"/>
    <x v="187"/>
  </r>
  <r>
    <s v="TXN_6169633"/>
    <s v="Salad"/>
    <n v="4"/>
    <n v="5"/>
    <n v="20"/>
    <s v="Credit Card"/>
    <s v="Takeaway"/>
    <x v="188"/>
  </r>
  <r>
    <s v="TXN_6171384"/>
    <s v="Smoothie"/>
    <n v="2"/>
    <n v="4"/>
    <n v="8"/>
    <s v="Credit Card"/>
    <s v="NULL"/>
    <x v="3"/>
  </r>
  <r>
    <s v="TXN_6209258"/>
    <s v="Juice"/>
    <n v="1"/>
    <n v="3"/>
    <n v="3"/>
    <s v="Credit Card"/>
    <s v="NULL"/>
    <x v="150"/>
  </r>
  <r>
    <s v="TXN_6234872"/>
    <s v="Smoothie"/>
    <n v="1"/>
    <n v="4"/>
    <n v="4"/>
    <s v="NULL"/>
    <s v="NULL"/>
    <x v="30"/>
  </r>
  <r>
    <s v="TXN_6244211"/>
    <s v="Smoothie"/>
    <n v="2"/>
    <n v="4"/>
    <n v="8"/>
    <s v="NULL"/>
    <s v="NULL"/>
    <x v="166"/>
  </r>
  <r>
    <s v="TXN_6250692"/>
    <s v="Sandwich"/>
    <n v="1"/>
    <n v="4"/>
    <n v="4"/>
    <s v="NULL"/>
    <s v="NULL"/>
    <x v="189"/>
  </r>
  <r>
    <s v="TXN_6258471"/>
    <s v="Coffee"/>
    <n v="5"/>
    <n v="2"/>
    <n v="10"/>
    <s v="Digital Wallet"/>
    <s v="In-store"/>
    <x v="190"/>
  </r>
  <r>
    <s v="TXN_6289610"/>
    <s v="Juice"/>
    <n v="3"/>
    <n v="3"/>
    <n v="9"/>
    <s v="Cash"/>
    <s v="Takeaway"/>
    <x v="191"/>
  </r>
  <r>
    <s v="TXN_6311602"/>
    <s v="Juice"/>
    <n v="3"/>
    <n v="3"/>
    <n v="9"/>
    <s v="Credit Card"/>
    <s v="NULL"/>
    <x v="192"/>
  </r>
  <r>
    <s v="TXN_6334895"/>
    <s v="Smoothie"/>
    <n v="1"/>
    <n v="4"/>
    <n v="4"/>
    <s v="Credit Card"/>
    <s v="NULL"/>
    <x v="2"/>
  </r>
  <r>
    <s v="TXN_6342161"/>
    <s v="Salad"/>
    <n v="5"/>
    <n v="5"/>
    <n v="25"/>
    <s v="NULL"/>
    <s v="Takeaway"/>
    <x v="193"/>
  </r>
  <r>
    <s v="TXN_6360132"/>
    <s v="Sandwich"/>
    <n v="4"/>
    <n v="4"/>
    <n v="16"/>
    <s v="Cash"/>
    <s v="Takeaway"/>
    <x v="194"/>
  </r>
  <r>
    <s v="TXN_6368719"/>
    <s v="Cake"/>
    <n v="4"/>
    <n v="3"/>
    <n v="12"/>
    <s v="Credit Card"/>
    <s v="Takeaway"/>
    <x v="105"/>
  </r>
  <r>
    <s v="TXN_6371987"/>
    <s v="Tea"/>
    <n v="5"/>
    <n v="15"/>
    <n v="75"/>
    <s v="NULL"/>
    <s v="Takeaway"/>
    <x v="139"/>
  </r>
  <r>
    <s v="TXN_6380550"/>
    <s v="Coffee"/>
    <n v="5"/>
    <n v="2"/>
    <n v="10"/>
    <s v="Cash"/>
    <s v="In-store"/>
    <x v="169"/>
  </r>
  <r>
    <s v="TXN_6420335"/>
    <s v="Coffee"/>
    <n v="1"/>
    <n v="2"/>
    <n v="2"/>
    <s v="Cash"/>
    <s v="Takeaway"/>
    <x v="195"/>
  </r>
  <r>
    <s v="TXN_6421134"/>
    <s v="Sandwich"/>
    <n v="4"/>
    <n v="4"/>
    <n v="16"/>
    <s v="Cash"/>
    <s v="Takeaway"/>
    <x v="8"/>
  </r>
  <r>
    <s v="TXN_6422433"/>
    <s v="Sandwich"/>
    <n v="5"/>
    <n v="4"/>
    <n v="20"/>
    <s v="Digital Wallet"/>
    <s v="Takeaway"/>
    <x v="196"/>
  </r>
  <r>
    <s v="TXN_6446616"/>
    <s v="Tea"/>
    <n v="3"/>
    <n v="15"/>
    <n v="45"/>
    <s v="NULL"/>
    <s v="NULL"/>
    <x v="197"/>
  </r>
  <r>
    <s v="TXN_6463132"/>
    <s v="Cookie"/>
    <n v="5"/>
    <n v="1"/>
    <n v="5"/>
    <s v="Credit Card"/>
    <s v="Takeaway"/>
    <x v="0"/>
  </r>
  <r>
    <s v="TXN_6498163"/>
    <s v="Smoothie"/>
    <n v="5"/>
    <n v="4"/>
    <n v="20"/>
    <s v="NULL"/>
    <s v="In-store"/>
    <x v="39"/>
  </r>
  <r>
    <s v="TXN_6616971"/>
    <s v="Juice"/>
    <n v="2"/>
    <n v="3"/>
    <n v="6"/>
    <s v="Digital Wallet"/>
    <s v="Takeaway"/>
    <x v="198"/>
  </r>
  <r>
    <s v="TXN_6623508"/>
    <s v="Cookie"/>
    <n v="5"/>
    <n v="1"/>
    <n v="5"/>
    <s v="Digital Wallet"/>
    <s v="Takeaway"/>
    <x v="123"/>
  </r>
  <r>
    <s v="TXN_6629480"/>
    <s v="Smoothie"/>
    <n v="5"/>
    <n v="4"/>
    <n v="20"/>
    <s v="Credit Card"/>
    <s v="In-store"/>
    <x v="109"/>
  </r>
  <r>
    <s v="TXN_6650263"/>
    <s v="Tea"/>
    <n v="2"/>
    <n v="15"/>
    <n v="3"/>
    <s v="NULL"/>
    <s v="Takeaway"/>
    <x v="199"/>
  </r>
  <r>
    <s v="TXN_6669417"/>
    <s v="Salad"/>
    <n v="5"/>
    <n v="5"/>
    <n v="25"/>
    <s v="NULL"/>
    <s v="Takeaway"/>
    <x v="105"/>
  </r>
  <r>
    <s v="TXN_6688524"/>
    <s v="Coffee"/>
    <n v="4"/>
    <n v="2"/>
    <n v="8"/>
    <s v="NULL"/>
    <s v="NULL"/>
    <x v="41"/>
  </r>
  <r>
    <s v="TXN_6699534"/>
    <s v="Sandwich"/>
    <n v="4"/>
    <n v="4"/>
    <n v="16"/>
    <s v="Cash"/>
    <s v="NULL"/>
    <x v="26"/>
  </r>
  <r>
    <s v="TXN_6702428"/>
    <s v="Coffee"/>
    <n v="5"/>
    <n v="2"/>
    <n v="10"/>
    <s v="Cash"/>
    <s v="Takeaway"/>
    <x v="166"/>
  </r>
  <r>
    <s v="TXN_6714420"/>
    <s v="NULL"/>
    <n v="2"/>
    <n v="3"/>
    <n v="6"/>
    <s v="Credit Card"/>
    <s v="Takeaway"/>
    <x v="118"/>
  </r>
  <r>
    <s v="TXN_6717827"/>
    <s v="Salad"/>
    <n v="3"/>
    <n v="5"/>
    <n v="15"/>
    <s v="Digital Wallet"/>
    <s v="NULL"/>
    <x v="88"/>
  </r>
  <r>
    <s v="TXN_6727029"/>
    <s v="Tea"/>
    <n v="2"/>
    <n v="15"/>
    <n v="3"/>
    <s v="NULL"/>
    <s v="Takeaway"/>
    <x v="69"/>
  </r>
  <r>
    <s v="TXN_6749847"/>
    <s v="Cake"/>
    <n v="2"/>
    <n v="3"/>
    <n v="6"/>
    <s v="Credit Card"/>
    <s v="NULL"/>
    <x v="200"/>
  </r>
  <r>
    <s v="TXN_6766492"/>
    <s v="Salad"/>
    <n v="1"/>
    <n v="5"/>
    <n v="5"/>
    <s v="NULL"/>
    <s v="NULL"/>
    <x v="79"/>
  </r>
  <r>
    <s v="TXN_6769465"/>
    <s v="Juice"/>
    <n v="5"/>
    <n v="3"/>
    <n v="15"/>
    <s v="Digital Wallet"/>
    <s v="In-store"/>
    <x v="201"/>
  </r>
  <r>
    <s v="TXN_6769710"/>
    <s v="Juice"/>
    <n v="2"/>
    <n v="3"/>
    <n v="6"/>
    <s v="Cash"/>
    <s v="In-store"/>
    <x v="152"/>
  </r>
  <r>
    <s v="TXN_6795640"/>
    <s v="Cookie"/>
    <n v="4"/>
    <n v="1"/>
    <n v="4"/>
    <s v="Digital Wallet"/>
    <s v="Takeaway"/>
    <x v="14"/>
  </r>
  <r>
    <s v="TXN_6842808"/>
    <s v="Tea"/>
    <n v="2"/>
    <n v="15"/>
    <n v="3"/>
    <s v="NULL"/>
    <s v="NULL"/>
    <x v="53"/>
  </r>
  <r>
    <s v="TXN_6855453"/>
    <s v="NULL"/>
    <n v="4"/>
    <n v="3"/>
    <n v="12"/>
    <s v="NULL"/>
    <s v="In-store"/>
    <x v="202"/>
  </r>
  <r>
    <s v="TXN_6857943"/>
    <s v="Cake"/>
    <n v="5"/>
    <n v="3"/>
    <n v="15"/>
    <s v="NULL"/>
    <s v="Takeaway"/>
    <x v="193"/>
  </r>
  <r>
    <s v="TXN_6878866"/>
    <s v="Smoothie"/>
    <n v="3"/>
    <n v="4"/>
    <n v="12"/>
    <s v="Credit Card"/>
    <s v="NULL"/>
    <x v="203"/>
  </r>
  <r>
    <s v="TXN_6908953"/>
    <s v="Tea"/>
    <n v="1"/>
    <n v="15"/>
    <n v="15"/>
    <s v="NULL"/>
    <s v="In-store"/>
    <x v="186"/>
  </r>
  <r>
    <s v="TXN_6953697"/>
    <s v="NULL"/>
    <n v="3"/>
    <n v="4"/>
    <n v="12"/>
    <s v="NULL"/>
    <s v="Takeaway"/>
    <x v="74"/>
  </r>
  <r>
    <s v="TXN_6955416"/>
    <s v="Salad"/>
    <n v="4"/>
    <n v="5"/>
    <n v="20"/>
    <s v="NULL"/>
    <s v="In-store"/>
    <x v="203"/>
  </r>
  <r>
    <s v="TXN_7028009"/>
    <s v="Cake"/>
    <n v="4"/>
    <n v="3"/>
    <n v="12"/>
    <s v="NULL"/>
    <s v="Takeaway"/>
    <x v="0"/>
  </r>
  <r>
    <s v="TXN_7031118"/>
    <s v="Salad"/>
    <n v="1"/>
    <n v="5"/>
    <n v="5"/>
    <s v="Credit Card"/>
    <s v="NULL"/>
    <x v="204"/>
  </r>
  <r>
    <s v="TXN_7034554"/>
    <s v="Salad"/>
    <n v="2"/>
    <n v="5"/>
    <n v="10"/>
    <s v="NULL"/>
    <s v="NULL"/>
    <x v="72"/>
  </r>
  <r>
    <s v="TXN_7050740"/>
    <s v="NULL"/>
    <n v="1"/>
    <n v="3"/>
    <n v="3"/>
    <s v="Cash"/>
    <s v="Takeaway"/>
    <x v="38"/>
  </r>
  <r>
    <s v="TXN_7058377"/>
    <s v="Juice"/>
    <n v="1"/>
    <n v="3"/>
    <n v="3"/>
    <s v="NULL"/>
    <s v="Takeaway"/>
    <x v="40"/>
  </r>
  <r>
    <s v="TXN_7077119"/>
    <s v="NULL"/>
    <n v="1"/>
    <n v="4"/>
    <n v="4"/>
    <s v="Digital Wallet"/>
    <s v="In-store"/>
    <x v="205"/>
  </r>
  <r>
    <s v="TXN_7098730"/>
    <s v="Cake"/>
    <n v="2"/>
    <n v="3"/>
    <n v="6"/>
    <s v="Digital Wallet"/>
    <s v="NULL"/>
    <x v="13"/>
  </r>
  <r>
    <s v="TXN_7110444"/>
    <s v="Salad"/>
    <n v="4"/>
    <n v="5"/>
    <n v="20"/>
    <s v="Cash"/>
    <s v="NULL"/>
    <x v="206"/>
  </r>
  <r>
    <s v="TXN_7140471"/>
    <s v="Cake"/>
    <n v="1"/>
    <n v="3"/>
    <n v="3"/>
    <s v="Credit Card"/>
    <s v="NULL"/>
    <x v="207"/>
  </r>
  <r>
    <s v="TXN_7191245"/>
    <s v="Cake"/>
    <n v="4"/>
    <n v="3"/>
    <n v="12"/>
    <s v="NULL"/>
    <s v="Takeaway"/>
    <x v="208"/>
  </r>
  <r>
    <s v="TXN_7270652"/>
    <s v="Sandwich"/>
    <n v="1"/>
    <n v="4"/>
    <n v="4"/>
    <s v="NULL"/>
    <s v="Takeaway"/>
    <x v="178"/>
  </r>
  <r>
    <s v="TXN_7275407"/>
    <s v="Smoothie"/>
    <n v="2"/>
    <n v="4"/>
    <n v="8"/>
    <s v="Digital Wallet"/>
    <s v="In-store"/>
    <x v="130"/>
  </r>
  <r>
    <s v="TXN_7292548"/>
    <s v="Cookie"/>
    <n v="4"/>
    <n v="1"/>
    <n v="4"/>
    <s v="Digital Wallet"/>
    <s v="NULL"/>
    <x v="209"/>
  </r>
  <r>
    <s v="TXN_7296560"/>
    <s v="Juice"/>
    <n v="2"/>
    <n v="3"/>
    <n v="6"/>
    <s v="NULL"/>
    <s v="NULL"/>
    <x v="130"/>
  </r>
  <r>
    <s v="TXN_7314409"/>
    <s v="Smoothie"/>
    <n v="5"/>
    <n v="4"/>
    <n v="20"/>
    <s v="Credit Card"/>
    <s v="NULL"/>
    <x v="210"/>
  </r>
  <r>
    <s v="TXN_7328294"/>
    <s v="Juice"/>
    <n v="2"/>
    <n v="3"/>
    <n v="6"/>
    <s v="Cash"/>
    <s v="NULL"/>
    <x v="69"/>
  </r>
  <r>
    <s v="TXN_7374846"/>
    <s v="Sandwich"/>
    <n v="1"/>
    <n v="4"/>
    <n v="4"/>
    <s v="Credit Card"/>
    <s v="NULL"/>
    <x v="49"/>
  </r>
  <r>
    <s v="TXN_7412722"/>
    <s v="Juice"/>
    <n v="4"/>
    <n v="3"/>
    <n v="12"/>
    <s v="Cash"/>
    <s v="In-store"/>
    <x v="211"/>
  </r>
  <r>
    <s v="TXN_7433461"/>
    <s v="Cookie"/>
    <n v="2"/>
    <n v="1"/>
    <n v="2"/>
    <s v="Digital Wallet"/>
    <s v="NULL"/>
    <x v="212"/>
  </r>
  <r>
    <s v="TXN_7480234"/>
    <s v="Salad"/>
    <n v="1"/>
    <n v="5"/>
    <n v="5"/>
    <s v="Cash"/>
    <s v="Takeaway"/>
    <x v="25"/>
  </r>
  <r>
    <s v="TXN_7496926"/>
    <s v="Sandwich"/>
    <n v="3"/>
    <n v="4"/>
    <n v="12"/>
    <s v="NULL"/>
    <s v="In-store"/>
    <x v="167"/>
  </r>
  <r>
    <s v="TXN_7498727"/>
    <s v="Salad"/>
    <n v="3"/>
    <n v="5"/>
    <n v="15"/>
    <s v="Cash"/>
    <s v="NULL"/>
    <x v="170"/>
  </r>
  <r>
    <s v="TXN_7549542"/>
    <s v="Cookie"/>
    <n v="5"/>
    <n v="1"/>
    <n v="5"/>
    <s v="NULL"/>
    <s v="Takeaway"/>
    <x v="0"/>
  </r>
  <r>
    <s v="TXN_7550103"/>
    <s v="Cake"/>
    <n v="5"/>
    <n v="3"/>
    <n v="15"/>
    <s v="NULL"/>
    <s v="Takeaway"/>
    <x v="95"/>
  </r>
  <r>
    <s v="TXN_7550498"/>
    <s v="Juice"/>
    <n v="5"/>
    <n v="3"/>
    <n v="15"/>
    <s v="NULL"/>
    <s v="In-store"/>
    <x v="0"/>
  </r>
  <r>
    <s v="TXN_7555408"/>
    <s v="Salad"/>
    <n v="2"/>
    <n v="5"/>
    <n v="10"/>
    <s v="NULL"/>
    <s v="In-store"/>
    <x v="213"/>
  </r>
  <r>
    <s v="TXN_7557340"/>
    <s v="Tea"/>
    <n v="5"/>
    <n v="15"/>
    <n v="75"/>
    <s v="Credit Card"/>
    <s v="In-store"/>
    <x v="214"/>
  </r>
  <r>
    <s v="TXN_7558641"/>
    <s v="Coffee"/>
    <n v="1"/>
    <n v="2"/>
    <n v="2"/>
    <s v="Digital Wallet"/>
    <s v="In-store"/>
    <x v="68"/>
  </r>
  <r>
    <s v="TXN_7559388"/>
    <s v="Salad"/>
    <n v="4"/>
    <n v="5"/>
    <n v="20"/>
    <s v="Digital Wallet"/>
    <s v="Takeaway"/>
    <x v="168"/>
  </r>
  <r>
    <s v="TXN_7569615"/>
    <s v="NULL"/>
    <n v="2"/>
    <n v="3"/>
    <n v="6"/>
    <s v="Cash"/>
    <s v="Takeaway"/>
    <x v="187"/>
  </r>
  <r>
    <s v="TXN_7578769"/>
    <s v="Sandwich"/>
    <n v="5"/>
    <n v="4"/>
    <n v="20"/>
    <s v="Digital Wallet"/>
    <s v="Takeaway"/>
    <x v="215"/>
  </r>
  <r>
    <s v="TXN_7619095"/>
    <s v="Sandwich"/>
    <n v="2"/>
    <n v="4"/>
    <n v="8"/>
    <s v="Cash"/>
    <s v="In-store"/>
    <x v="216"/>
  </r>
  <r>
    <s v="TXN_7623634"/>
    <s v="Cake"/>
    <n v="2"/>
    <n v="3"/>
    <n v="6"/>
    <s v="Credit Card"/>
    <s v="In-store"/>
    <x v="217"/>
  </r>
  <r>
    <s v="TXN_7633490"/>
    <s v="Cookie"/>
    <n v="1"/>
    <n v="1"/>
    <n v="1"/>
    <s v="Cash"/>
    <s v="Takeaway"/>
    <x v="91"/>
  </r>
  <r>
    <s v="TXN_7640952"/>
    <s v="Cake"/>
    <n v="4"/>
    <n v="3"/>
    <n v="12"/>
    <s v="Digital Wallet"/>
    <s v="Takeaway"/>
    <x v="0"/>
  </r>
  <r>
    <s v="TXN_7661609"/>
    <s v="NULL"/>
    <n v="1"/>
    <n v="3"/>
    <n v="3"/>
    <s v="NULL"/>
    <s v="In-store"/>
    <x v="218"/>
  </r>
  <r>
    <s v="TXN_7676968"/>
    <s v="Smoothie"/>
    <n v="4"/>
    <n v="4"/>
    <n v="16"/>
    <s v="NULL"/>
    <s v="In-store"/>
    <x v="102"/>
  </r>
  <r>
    <s v="TXN_7701070"/>
    <s v="Coffee"/>
    <n v="5"/>
    <n v="2"/>
    <n v="10"/>
    <s v="Credit Card"/>
    <s v="Takeaway"/>
    <x v="162"/>
  </r>
  <r>
    <s v="TXN_7710508"/>
    <s v="Cookie"/>
    <n v="5"/>
    <n v="1"/>
    <n v="5"/>
    <s v="Cash"/>
    <s v="NULL"/>
    <x v="0"/>
  </r>
  <r>
    <s v="TXN_7724048"/>
    <s v="Smoothie"/>
    <n v="1"/>
    <n v="4"/>
    <n v="4"/>
    <s v="NULL"/>
    <s v="In-store"/>
    <x v="219"/>
  </r>
  <r>
    <s v="TXN_7742742"/>
    <s v="Cake"/>
    <n v="5"/>
    <n v="3"/>
    <n v="15"/>
    <s v="NULL"/>
    <s v="Takeaway"/>
    <x v="220"/>
  </r>
  <r>
    <s v="TXN_7752124"/>
    <s v="NULL"/>
    <n v="3"/>
    <n v="4"/>
    <n v="12"/>
    <s v="Credit Card"/>
    <s v="NULL"/>
    <x v="126"/>
  </r>
  <r>
    <s v="TXN_7773968"/>
    <s v="Sandwich"/>
    <n v="5"/>
    <n v="4"/>
    <n v="20"/>
    <s v="Digital Wallet"/>
    <s v="Takeaway"/>
    <x v="152"/>
  </r>
  <r>
    <s v="TXN_7776739"/>
    <s v="Tea"/>
    <n v="2"/>
    <n v="15"/>
    <n v="3"/>
    <s v="NULL"/>
    <s v="Takeaway"/>
    <x v="21"/>
  </r>
  <r>
    <s v="TXN_7803615"/>
    <s v="Salad"/>
    <n v="3"/>
    <n v="5"/>
    <n v="15"/>
    <s v="Cash"/>
    <s v="In-store"/>
    <x v="221"/>
  </r>
  <r>
    <s v="TXN_7809183"/>
    <s v="Cookie"/>
    <n v="4"/>
    <n v="1"/>
    <n v="4"/>
    <s v="Digital Wallet"/>
    <s v="Takeaway"/>
    <x v="42"/>
  </r>
  <r>
    <s v="TXN_7817014"/>
    <s v="Cookie"/>
    <n v="1"/>
    <n v="1"/>
    <n v="1"/>
    <s v="Digital Wallet"/>
    <s v="Takeaway"/>
    <x v="0"/>
  </r>
  <r>
    <s v="TXN_7837381"/>
    <s v="Sandwich"/>
    <n v="5"/>
    <n v="4"/>
    <n v="20"/>
    <s v="NULL"/>
    <s v="Takeaway"/>
    <x v="202"/>
  </r>
  <r>
    <s v="TXN_7838964"/>
    <s v="Sandwich"/>
    <n v="3"/>
    <n v="4"/>
    <n v="12"/>
    <s v="Credit Card"/>
    <s v="In-store"/>
    <x v="132"/>
  </r>
  <r>
    <s v="TXN_7852990"/>
    <s v="Sandwich"/>
    <n v="5"/>
    <n v="4"/>
    <n v="20"/>
    <s v="Digital Wallet"/>
    <s v="Takeaway"/>
    <x v="44"/>
  </r>
  <r>
    <s v="TXN_7864939"/>
    <s v="Sandwich"/>
    <n v="3"/>
    <n v="4"/>
    <n v="12"/>
    <s v="Digital Wallet"/>
    <s v="In-store"/>
    <x v="222"/>
  </r>
  <r>
    <s v="TXN_7919440"/>
    <s v="Tea"/>
    <n v="4"/>
    <n v="15"/>
    <n v="6"/>
    <s v="Cash"/>
    <s v="NULL"/>
    <x v="222"/>
  </r>
  <r>
    <s v="TXN_7922392"/>
    <s v="Sandwich"/>
    <n v="3"/>
    <n v="4"/>
    <n v="12"/>
    <s v="NULL"/>
    <s v="NULL"/>
    <x v="216"/>
  </r>
  <r>
    <s v="TXN_7943008"/>
    <s v="Coffee"/>
    <n v="1"/>
    <n v="2"/>
    <n v="2"/>
    <s v="Credit Card"/>
    <s v="NULL"/>
    <x v="0"/>
  </r>
  <r>
    <s v="TXN_7945375"/>
    <s v="Juice"/>
    <n v="3"/>
    <n v="3"/>
    <n v="9"/>
    <s v="NULL"/>
    <s v="NULL"/>
    <x v="79"/>
  </r>
  <r>
    <s v="TXN_7958992"/>
    <s v="Smoothie"/>
    <n v="3"/>
    <n v="4"/>
    <n v="12"/>
    <s v="NULL"/>
    <s v="NULL"/>
    <x v="221"/>
  </r>
  <r>
    <s v="TXN_8005489"/>
    <s v="Cake"/>
    <n v="3"/>
    <n v="3"/>
    <n v="9"/>
    <s v="NULL"/>
    <s v="In-store"/>
    <x v="184"/>
  </r>
  <r>
    <s v="TXN_8006668"/>
    <s v="Tea"/>
    <n v="4"/>
    <n v="15"/>
    <n v="6"/>
    <s v="Credit Card"/>
    <s v="In-store"/>
    <x v="68"/>
  </r>
  <r>
    <s v="TXN_8007337"/>
    <s v="Cake"/>
    <n v="2"/>
    <n v="3"/>
    <n v="6"/>
    <s v="Digital Wallet"/>
    <s v="Takeaway"/>
    <x v="90"/>
  </r>
  <r>
    <s v="TXN_8013032"/>
    <s v="Coffee"/>
    <n v="2"/>
    <n v="2"/>
    <n v="4"/>
    <s v="Credit Card"/>
    <s v="NULL"/>
    <x v="96"/>
  </r>
  <r>
    <s v="TXN_8048037"/>
    <s v="Sandwich"/>
    <n v="2"/>
    <n v="4"/>
    <n v="8"/>
    <s v="Digital Wallet"/>
    <s v="Takeaway"/>
    <x v="43"/>
  </r>
  <r>
    <s v="TXN_8049191"/>
    <s v="Cake"/>
    <n v="3"/>
    <n v="3"/>
    <n v="9"/>
    <s v="Credit Card"/>
    <s v="NULL"/>
    <x v="120"/>
  </r>
  <r>
    <s v="TXN_8051289"/>
    <s v="NULL"/>
    <n v="1"/>
    <n v="3"/>
    <n v="3"/>
    <s v="NULL"/>
    <s v="In-store"/>
    <x v="223"/>
  </r>
  <r>
    <s v="TXN_8056263"/>
    <s v="Smoothie"/>
    <n v="5"/>
    <n v="4"/>
    <n v="20"/>
    <s v="NULL"/>
    <s v="In-store"/>
    <x v="175"/>
  </r>
  <r>
    <s v="TXN_8078640"/>
    <s v="Juice"/>
    <n v="4"/>
    <n v="3"/>
    <n v="12"/>
    <s v="Digital Wallet"/>
    <s v="In-store"/>
    <x v="8"/>
  </r>
  <r>
    <s v="TXN_8101633"/>
    <s v="Sandwich"/>
    <n v="2"/>
    <n v="4"/>
    <n v="8"/>
    <s v="NULL"/>
    <s v="In-store"/>
    <x v="83"/>
  </r>
  <r>
    <s v="TXN_8129834"/>
    <s v="Salad"/>
    <n v="1"/>
    <n v="5"/>
    <n v="5"/>
    <s v="Cash"/>
    <s v="NULL"/>
    <x v="224"/>
  </r>
  <r>
    <s v="TXN_8136881"/>
    <s v="Salad"/>
    <n v="3"/>
    <n v="5"/>
    <n v="15"/>
    <s v="Cash"/>
    <s v="In-store"/>
    <x v="225"/>
  </r>
  <r>
    <s v="TXN_8147357"/>
    <s v="Tea"/>
    <n v="5"/>
    <n v="15"/>
    <n v="75"/>
    <s v="NULL"/>
    <s v="Takeaway"/>
    <x v="175"/>
  </r>
  <r>
    <s v="TXN_8158496"/>
    <s v="Tea"/>
    <n v="4"/>
    <n v="15"/>
    <n v="6"/>
    <s v="Cash"/>
    <s v="NULL"/>
    <x v="148"/>
  </r>
  <r>
    <s v="TXN_8171171"/>
    <s v="Coffee"/>
    <n v="1"/>
    <n v="2"/>
    <n v="2"/>
    <s v="NULL"/>
    <s v="Takeaway"/>
    <x v="142"/>
  </r>
  <r>
    <s v="TXN_8199829"/>
    <s v="Cake"/>
    <n v="2"/>
    <n v="3"/>
    <n v="6"/>
    <s v="Credit Card"/>
    <s v="NULL"/>
    <x v="107"/>
  </r>
  <r>
    <s v="TXN_8201146"/>
    <s v="Juice"/>
    <n v="5"/>
    <n v="3"/>
    <n v="15"/>
    <s v="Cash"/>
    <s v="NULL"/>
    <x v="226"/>
  </r>
  <r>
    <s v="TXN_8209125"/>
    <s v="Cookie"/>
    <n v="3"/>
    <n v="1"/>
    <n v="3"/>
    <s v="Credit Card"/>
    <s v="Takeaway"/>
    <x v="215"/>
  </r>
  <r>
    <s v="TXN_8224079"/>
    <s v="Cookie"/>
    <n v="5"/>
    <n v="1"/>
    <n v="5"/>
    <s v="Cash"/>
    <s v="In-store"/>
    <x v="227"/>
  </r>
  <r>
    <s v="TXN_8230936"/>
    <s v="Cake"/>
    <n v="3"/>
    <n v="3"/>
    <n v="9"/>
    <s v="NULL"/>
    <s v="NULL"/>
    <x v="228"/>
  </r>
  <r>
    <s v="TXN_8250651"/>
    <s v="Sandwich"/>
    <n v="4"/>
    <n v="4"/>
    <n v="16"/>
    <s v="Digital Wallet"/>
    <s v="In-store"/>
    <x v="139"/>
  </r>
  <r>
    <s v="TXN_8256593"/>
    <s v="Salad"/>
    <n v="2"/>
    <n v="5"/>
    <n v="10"/>
    <s v="Digital Wallet"/>
    <s v="Takeaway"/>
    <x v="229"/>
  </r>
  <r>
    <s v="TXN_8267034"/>
    <s v="Juice"/>
    <n v="2"/>
    <n v="3"/>
    <n v="6"/>
    <s v="NULL"/>
    <s v="Takeaway"/>
    <x v="230"/>
  </r>
  <r>
    <s v="TXN_8268061"/>
    <s v="Salad"/>
    <n v="3"/>
    <n v="5"/>
    <n v="15"/>
    <s v="NULL"/>
    <s v="Takeaway"/>
    <x v="108"/>
  </r>
  <r>
    <s v="TXN_8276635"/>
    <s v="NULL"/>
    <n v="4"/>
    <n v="4"/>
    <n v="16"/>
    <s v="Digital Wallet"/>
    <s v="Takeaway"/>
    <x v="231"/>
  </r>
  <r>
    <s v="TXN_8278833"/>
    <s v="Cake"/>
    <n v="3"/>
    <n v="3"/>
    <n v="9"/>
    <s v="NULL"/>
    <s v="NULL"/>
    <x v="168"/>
  </r>
  <r>
    <s v="TXN_8301424"/>
    <s v="Juice"/>
    <n v="2"/>
    <n v="3"/>
    <n v="6"/>
    <s v="NULL"/>
    <s v="NULL"/>
    <x v="232"/>
  </r>
  <r>
    <s v="TXN_8316826"/>
    <s v="Coffee"/>
    <n v="3"/>
    <n v="2"/>
    <n v="6"/>
    <s v="NULL"/>
    <s v="In-store"/>
    <x v="52"/>
  </r>
  <r>
    <s v="TXN_8319993"/>
    <s v="Juice"/>
    <n v="1"/>
    <n v="3"/>
    <n v="3"/>
    <s v="Digital Wallet"/>
    <s v="NULL"/>
    <x v="210"/>
  </r>
  <r>
    <s v="TXN_8365478"/>
    <s v="NULL"/>
    <n v="3"/>
    <n v="4"/>
    <n v="12"/>
    <s v="Cash"/>
    <s v="Takeaway"/>
    <x v="111"/>
  </r>
  <r>
    <s v="TXN_8377564"/>
    <s v="Cake"/>
    <n v="5"/>
    <n v="3"/>
    <n v="15"/>
    <s v="NULL"/>
    <s v="In-store"/>
    <x v="60"/>
  </r>
  <r>
    <s v="TXN_8467949"/>
    <s v="Smoothie"/>
    <n v="5"/>
    <n v="4"/>
    <n v="20"/>
    <s v="Credit Card"/>
    <s v="NULL"/>
    <x v="16"/>
  </r>
  <r>
    <s v="TXN_8471743"/>
    <s v="NULL"/>
    <n v="5"/>
    <n v="3"/>
    <n v="15"/>
    <s v="Digital Wallet"/>
    <s v="In-store"/>
    <x v="5"/>
  </r>
  <r>
    <s v="TXN_8472308"/>
    <s v="Cookie"/>
    <n v="2"/>
    <n v="1"/>
    <n v="2"/>
    <s v="Digital Wallet"/>
    <s v="Takeaway"/>
    <x v="222"/>
  </r>
  <r>
    <s v="TXN_8495063"/>
    <s v="Juice"/>
    <n v="1"/>
    <n v="3"/>
    <n v="3"/>
    <s v="Cash"/>
    <s v="NULL"/>
    <x v="233"/>
  </r>
  <r>
    <s v="TXN_8502094"/>
    <s v="Juice"/>
    <n v="5"/>
    <n v="3"/>
    <n v="15"/>
    <s v="Credit Card"/>
    <s v="In-store"/>
    <x v="66"/>
  </r>
  <r>
    <s v="TXN_8518516"/>
    <s v="Sandwich"/>
    <n v="4"/>
    <n v="4"/>
    <n v="16"/>
    <s v="NULL"/>
    <s v="NULL"/>
    <x v="101"/>
  </r>
  <r>
    <s v="TXN_8540499"/>
    <s v="Cookie"/>
    <n v="3"/>
    <n v="1"/>
    <n v="3"/>
    <s v="Cash"/>
    <s v="In-store"/>
    <x v="125"/>
  </r>
  <r>
    <s v="TXN_8559167"/>
    <s v="Sandwich"/>
    <n v="5"/>
    <n v="4"/>
    <n v="20"/>
    <s v="NULL"/>
    <s v="Takeaway"/>
    <x v="126"/>
  </r>
  <r>
    <s v="TXN_8570890"/>
    <s v="Juice"/>
    <n v="4"/>
    <n v="3"/>
    <n v="12"/>
    <s v="NULL"/>
    <s v="NULL"/>
    <x v="71"/>
  </r>
  <r>
    <s v="TXN_8594004"/>
    <s v="Cookie"/>
    <n v="4"/>
    <n v="1"/>
    <n v="4"/>
    <s v="Credit Card"/>
    <s v="NULL"/>
    <x v="203"/>
  </r>
  <r>
    <s v="TXN_8605813"/>
    <s v="Cookie"/>
    <n v="1"/>
    <n v="1"/>
    <n v="1"/>
    <s v="NULL"/>
    <s v="NULL"/>
    <x v="234"/>
  </r>
  <r>
    <s v="TXN_8611035"/>
    <s v="Sandwich"/>
    <n v="5"/>
    <n v="4"/>
    <n v="20"/>
    <s v="Digital Wallet"/>
    <s v="In-store"/>
    <x v="235"/>
  </r>
  <r>
    <s v="TXN_8614868"/>
    <s v="Smoothie"/>
    <n v="5"/>
    <n v="4"/>
    <n v="20"/>
    <s v="Digital Wallet"/>
    <s v="Takeaway"/>
    <x v="236"/>
  </r>
  <r>
    <s v="TXN_8669422"/>
    <s v="NULL"/>
    <n v="4"/>
    <n v="3"/>
    <n v="12"/>
    <s v="Cash"/>
    <s v="Takeaway"/>
    <x v="237"/>
  </r>
  <r>
    <s v="TXN_8685737"/>
    <s v="Smoothie"/>
    <n v="2"/>
    <n v="4"/>
    <n v="8"/>
    <s v="NULL"/>
    <s v="In-store"/>
    <x v="176"/>
  </r>
  <r>
    <s v="TXN_8687151"/>
    <s v="Salad"/>
    <n v="5"/>
    <n v="5"/>
    <n v="25"/>
    <s v="Cash"/>
    <s v="NULL"/>
    <x v="127"/>
  </r>
  <r>
    <s v="TXN_8692094"/>
    <s v="Coffee"/>
    <n v="5"/>
    <n v="2"/>
    <n v="10"/>
    <s v="NULL"/>
    <s v="Takeaway"/>
    <x v="146"/>
  </r>
  <r>
    <s v="TXN_8700451"/>
    <s v="Tea"/>
    <n v="5"/>
    <n v="15"/>
    <n v="75"/>
    <s v="Credit Card"/>
    <s v="Takeaway"/>
    <x v="238"/>
  </r>
  <r>
    <s v="TXN_8703771"/>
    <s v="Cake"/>
    <n v="5"/>
    <n v="3"/>
    <n v="15"/>
    <s v="NULL"/>
    <s v="In-store"/>
    <x v="239"/>
  </r>
  <r>
    <s v="TXN_8718498"/>
    <s v="Cake"/>
    <n v="5"/>
    <n v="3"/>
    <n v="15"/>
    <s v="Credit Card"/>
    <s v="NULL"/>
    <x v="40"/>
  </r>
  <r>
    <s v="TXN_8729570"/>
    <s v="Tea"/>
    <n v="5"/>
    <n v="15"/>
    <n v="75"/>
    <s v="NULL"/>
    <s v="In-store"/>
    <x v="240"/>
  </r>
  <r>
    <s v="TXN_8735480"/>
    <s v="Tea"/>
    <n v="5"/>
    <n v="15"/>
    <n v="75"/>
    <s v="Cash"/>
    <s v="NULL"/>
    <x v="31"/>
  </r>
  <r>
    <s v="TXN_8751516"/>
    <s v="Tea"/>
    <n v="3"/>
    <n v="15"/>
    <n v="45"/>
    <s v="Cash"/>
    <s v="Takeaway"/>
    <x v="0"/>
  </r>
  <r>
    <s v="TXN_8763180"/>
    <s v="Smoothie"/>
    <n v="1"/>
    <n v="4"/>
    <n v="4"/>
    <s v="NULL"/>
    <s v="Takeaway"/>
    <x v="241"/>
  </r>
  <r>
    <s v="TXN_8778598"/>
    <s v="Sandwich"/>
    <n v="3"/>
    <n v="4"/>
    <n v="12"/>
    <s v="Cash"/>
    <s v="NULL"/>
    <x v="198"/>
  </r>
  <r>
    <s v="TXN_8779771"/>
    <s v="Coffee"/>
    <n v="4"/>
    <n v="2"/>
    <n v="8"/>
    <s v="Cash"/>
    <s v="In-store"/>
    <x v="242"/>
  </r>
  <r>
    <s v="TXN_8805984"/>
    <s v="Juice"/>
    <n v="2"/>
    <n v="3"/>
    <n v="6"/>
    <s v="Credit Card"/>
    <s v="Takeaway"/>
    <x v="0"/>
  </r>
  <r>
    <s v="TXN_8810894"/>
    <s v="Smoothie"/>
    <n v="1"/>
    <n v="4"/>
    <n v="4"/>
    <s v="NULL"/>
    <s v="NULL"/>
    <x v="36"/>
  </r>
  <r>
    <s v="TXN_8813311"/>
    <s v="Juice"/>
    <n v="5"/>
    <n v="3"/>
    <n v="15"/>
    <s v="NULL"/>
    <s v="In-store"/>
    <x v="144"/>
  </r>
  <r>
    <s v="TXN_8826983"/>
    <s v="Smoothie"/>
    <n v="5"/>
    <n v="4"/>
    <n v="20"/>
    <s v="Cash"/>
    <s v="In-store"/>
    <x v="79"/>
  </r>
  <r>
    <s v="TXN_8852585"/>
    <s v="Sandwich"/>
    <n v="4"/>
    <n v="4"/>
    <n v="16"/>
    <s v="Credit Card"/>
    <s v="Takeaway"/>
    <x v="169"/>
  </r>
  <r>
    <s v="TXN_8853997"/>
    <s v="Smoothie"/>
    <n v="2"/>
    <n v="4"/>
    <n v="8"/>
    <s v="Digital Wallet"/>
    <s v="Takeaway"/>
    <x v="223"/>
  </r>
  <r>
    <s v="TXN_8876618"/>
    <s v="Cake"/>
    <n v="5"/>
    <n v="3"/>
    <n v="15"/>
    <s v="Cash"/>
    <s v="NULL"/>
    <x v="81"/>
  </r>
  <r>
    <s v="TXN_8894157"/>
    <s v="Sandwich"/>
    <n v="4"/>
    <n v="4"/>
    <n v="16"/>
    <s v="Credit Card"/>
    <s v="NULL"/>
    <x v="0"/>
  </r>
  <r>
    <s v="TXN_8914892"/>
    <s v="Salad"/>
    <n v="5"/>
    <n v="5"/>
    <n v="25"/>
    <s v="Digital Wallet"/>
    <s v="NULL"/>
    <x v="20"/>
  </r>
  <r>
    <s v="TXN_8915701"/>
    <s v="Tea"/>
    <n v="2"/>
    <n v="15"/>
    <n v="3"/>
    <s v="NULL"/>
    <s v="In-store"/>
    <x v="66"/>
  </r>
  <r>
    <s v="TXN_8927252"/>
    <s v="Cookie"/>
    <n v="2"/>
    <n v="1"/>
    <n v="2"/>
    <s v="Credit Card"/>
    <s v="NULL"/>
    <x v="170"/>
  </r>
  <r>
    <s v="TXN_8929774"/>
    <s v="NULL"/>
    <n v="3"/>
    <n v="3"/>
    <n v="9"/>
    <s v="Cash"/>
    <s v="NULL"/>
    <x v="243"/>
  </r>
  <r>
    <s v="TXN_8955259"/>
    <s v="NULL"/>
    <n v="2"/>
    <n v="4"/>
    <n v="8"/>
    <s v="Credit Card"/>
    <s v="NULL"/>
    <x v="244"/>
  </r>
  <r>
    <s v="TXN_8955912"/>
    <s v="Sandwich"/>
    <n v="1"/>
    <n v="4"/>
    <n v="4"/>
    <s v="NULL"/>
    <s v="NULL"/>
    <x v="54"/>
  </r>
  <r>
    <s v="TXN_8957369"/>
    <s v="Salad"/>
    <n v="4"/>
    <n v="5"/>
    <n v="20"/>
    <s v="Digital Wallet"/>
    <s v="NULL"/>
    <x v="245"/>
  </r>
  <r>
    <s v="TXN_8964522"/>
    <s v="NULL"/>
    <n v="3"/>
    <n v="3"/>
    <n v="9"/>
    <s v="Credit Card"/>
    <s v="Takeaway"/>
    <x v="26"/>
  </r>
  <r>
    <s v="TXN_8976658"/>
    <s v="Tea"/>
    <n v="2"/>
    <n v="15"/>
    <n v="3"/>
    <s v="Credit Card"/>
    <s v="In-store"/>
    <x v="101"/>
  </r>
  <r>
    <s v="TXN_8982764"/>
    <s v="Cake"/>
    <n v="5"/>
    <n v="3"/>
    <n v="15"/>
    <s v="Digital Wallet"/>
    <s v="Takeaway"/>
    <x v="246"/>
  </r>
  <r>
    <s v="TXN_8989148"/>
    <s v="Tea"/>
    <n v="2"/>
    <n v="15"/>
    <n v="3"/>
    <s v="NULL"/>
    <s v="NULL"/>
    <x v="56"/>
  </r>
  <r>
    <s v="TXN_9023317"/>
    <s v="Salad"/>
    <n v="1"/>
    <n v="5"/>
    <n v="5"/>
    <s v="NULL"/>
    <s v="NULL"/>
    <x v="197"/>
  </r>
  <r>
    <s v="TXN_9065402"/>
    <s v="Salad"/>
    <n v="1"/>
    <n v="5"/>
    <n v="5"/>
    <s v="Cash"/>
    <s v="Takeaway"/>
    <x v="68"/>
  </r>
  <r>
    <s v="TXN_9068244"/>
    <s v="Sandwich"/>
    <n v="5"/>
    <n v="4"/>
    <n v="20"/>
    <s v="Digital Wallet"/>
    <s v="Takeaway"/>
    <x v="17"/>
  </r>
  <r>
    <s v="TXN_9076216"/>
    <s v="Cake"/>
    <n v="1"/>
    <n v="3"/>
    <n v="3"/>
    <s v="Cash"/>
    <s v="NULL"/>
    <x v="247"/>
  </r>
  <r>
    <s v="TXN_9081088"/>
    <s v="Tea"/>
    <n v="2"/>
    <n v="15"/>
    <n v="3"/>
    <s v="Cash"/>
    <s v="Takeaway"/>
    <x v="248"/>
  </r>
  <r>
    <s v="TXN_9096052"/>
    <s v="Smoothie"/>
    <n v="4"/>
    <n v="4"/>
    <n v="16"/>
    <s v="Credit Card"/>
    <s v="Takeaway"/>
    <x v="151"/>
  </r>
  <r>
    <s v="TXN_9099694"/>
    <s v="Salad"/>
    <n v="3"/>
    <n v="5"/>
    <n v="15"/>
    <s v="NULL"/>
    <s v="Takeaway"/>
    <x v="244"/>
  </r>
  <r>
    <s v="TXN_9113574"/>
    <s v="Coffee"/>
    <n v="4"/>
    <n v="2"/>
    <n v="8"/>
    <s v="NULL"/>
    <s v="In-store"/>
    <x v="249"/>
  </r>
  <r>
    <s v="TXN_9130559"/>
    <s v="Sandwich"/>
    <n v="1"/>
    <n v="4"/>
    <n v="4"/>
    <s v="Credit Card"/>
    <s v="NULL"/>
    <x v="235"/>
  </r>
  <r>
    <s v="TXN_9166449"/>
    <s v="Cookie"/>
    <n v="4"/>
    <n v="1"/>
    <n v="4"/>
    <s v="NULL"/>
    <s v="Takeaway"/>
    <x v="120"/>
  </r>
  <r>
    <s v="TXN_9201010"/>
    <s v="Salad"/>
    <n v="1"/>
    <n v="5"/>
    <n v="5"/>
    <s v="Credit Card"/>
    <s v="Takeaway"/>
    <x v="20"/>
  </r>
  <r>
    <s v="TXN_9223242"/>
    <s v="Smoothie"/>
    <n v="2"/>
    <n v="4"/>
    <n v="8"/>
    <s v="NULL"/>
    <s v="NULL"/>
    <x v="85"/>
  </r>
  <r>
    <s v="TXN_9230615"/>
    <s v="Smoothie"/>
    <n v="4"/>
    <n v="4"/>
    <n v="16"/>
    <s v="Digital Wallet"/>
    <s v="NULL"/>
    <x v="250"/>
  </r>
  <r>
    <s v="TXN_9238066"/>
    <s v="Tea"/>
    <n v="5"/>
    <n v="15"/>
    <n v="75"/>
    <s v="Digital Wallet"/>
    <s v="In-store"/>
    <x v="251"/>
  </r>
  <r>
    <s v="TXN_9249507"/>
    <s v="Cookie"/>
    <n v="4"/>
    <n v="1"/>
    <n v="4"/>
    <s v="Credit Card"/>
    <s v="In-store"/>
    <x v="252"/>
  </r>
  <r>
    <s v="TXN_9250710"/>
    <s v="Salad"/>
    <n v="1"/>
    <n v="5"/>
    <n v="5"/>
    <s v="Cash"/>
    <s v="In-store"/>
    <x v="235"/>
  </r>
  <r>
    <s v="TXN_9263299"/>
    <s v="Cookie"/>
    <n v="2"/>
    <n v="1"/>
    <n v="2"/>
    <s v="Credit Card"/>
    <s v="Takeaway"/>
    <x v="253"/>
  </r>
  <r>
    <s v="TXN_9271457"/>
    <s v="Cake"/>
    <n v="3"/>
    <n v="3"/>
    <n v="9"/>
    <s v="Digital Wallet"/>
    <s v="In-store"/>
    <x v="248"/>
  </r>
  <r>
    <s v="TXN_9273729"/>
    <s v="Tea"/>
    <n v="1"/>
    <n v="15"/>
    <n v="15"/>
    <s v="NULL"/>
    <s v="NULL"/>
    <x v="254"/>
  </r>
  <r>
    <s v="TXN_9292230"/>
    <s v="Tea"/>
    <n v="4"/>
    <n v="15"/>
    <n v="6"/>
    <s v="Credit Card"/>
    <s v="In-store"/>
    <x v="60"/>
  </r>
  <r>
    <s v="TXN_9339456"/>
    <s v="Coffee"/>
    <n v="3"/>
    <n v="2"/>
    <n v="6"/>
    <s v="NULL"/>
    <s v="Takeaway"/>
    <x v="204"/>
  </r>
  <r>
    <s v="TXN_9340653"/>
    <s v="Smoothie"/>
    <n v="1"/>
    <n v="4"/>
    <n v="4"/>
    <s v="Digital Wallet"/>
    <s v="NULL"/>
    <x v="17"/>
  </r>
  <r>
    <s v="TXN_9400181"/>
    <s v="Sandwich"/>
    <n v="5"/>
    <n v="4"/>
    <n v="20"/>
    <s v="Cash"/>
    <s v="In-store"/>
    <x v="181"/>
  </r>
  <r>
    <s v="TXN_9401522"/>
    <s v="Sandwich"/>
    <n v="4"/>
    <n v="4"/>
    <n v="16"/>
    <s v="Digital Wallet"/>
    <s v="In-store"/>
    <x v="154"/>
  </r>
  <r>
    <s v="TXN_9421441"/>
    <s v="NULL"/>
    <n v="2"/>
    <n v="4"/>
    <n v="8"/>
    <s v="Cash"/>
    <s v="NULL"/>
    <x v="230"/>
  </r>
  <r>
    <s v="TXN_9437049"/>
    <s v="Cookie"/>
    <n v="5"/>
    <n v="1"/>
    <n v="5"/>
    <s v="NULL"/>
    <s v="Takeaway"/>
    <x v="250"/>
  </r>
  <r>
    <s v="TXN_9452225"/>
    <s v="Tea"/>
    <n v="1"/>
    <n v="15"/>
    <n v="15"/>
    <s v="NULL"/>
    <s v="In-store"/>
    <x v="168"/>
  </r>
  <r>
    <s v="TXN_9472241"/>
    <s v="Salad"/>
    <n v="3"/>
    <n v="5"/>
    <n v="15"/>
    <s v="Cash"/>
    <s v="Takeaway"/>
    <x v="234"/>
  </r>
  <r>
    <s v="TXN_9487821"/>
    <s v="Salad"/>
    <n v="1"/>
    <n v="5"/>
    <n v="5"/>
    <s v="Digital Wallet"/>
    <s v="Takeaway"/>
    <x v="255"/>
  </r>
  <r>
    <s v="TXN_9499313"/>
    <s v="Juice"/>
    <n v="5"/>
    <n v="3"/>
    <n v="15"/>
    <s v="NULL"/>
    <s v="NULL"/>
    <x v="34"/>
  </r>
  <r>
    <s v="TXN_9517146"/>
    <s v="Salad"/>
    <n v="5"/>
    <n v="5"/>
    <n v="25"/>
    <s v="Cash"/>
    <s v="Takeaway"/>
    <x v="256"/>
  </r>
  <r>
    <s v="TXN_9547091"/>
    <s v="Cookie"/>
    <n v="3"/>
    <n v="1"/>
    <n v="3"/>
    <s v="Credit Card"/>
    <s v="NULL"/>
    <x v="253"/>
  </r>
  <r>
    <s v="TXN_9552845"/>
    <s v="Sandwich"/>
    <n v="3"/>
    <n v="4"/>
    <n v="12"/>
    <s v="Cash"/>
    <s v="NULL"/>
    <x v="173"/>
  </r>
  <r>
    <s v="TXN_9620080"/>
    <s v="Juice"/>
    <n v="4"/>
    <n v="3"/>
    <n v="12"/>
    <s v="NULL"/>
    <s v="Takeaway"/>
    <x v="243"/>
  </r>
  <r>
    <s v="TXN_9642066"/>
    <s v="Sandwich"/>
    <n v="3"/>
    <n v="4"/>
    <n v="12"/>
    <s v="Credit Card"/>
    <s v="In-store"/>
    <x v="257"/>
  </r>
  <r>
    <s v="TXN_9646452"/>
    <s v="Juice"/>
    <n v="5"/>
    <n v="3"/>
    <n v="15"/>
    <s v="Credit Card"/>
    <s v="NULL"/>
    <x v="194"/>
  </r>
  <r>
    <s v="TXN_9677376"/>
    <s v="Smoothie"/>
    <n v="4"/>
    <n v="4"/>
    <n v="16"/>
    <s v="NULL"/>
    <s v="In-store"/>
    <x v="200"/>
  </r>
  <r>
    <s v="TXN_9703120"/>
    <s v="Coffee"/>
    <n v="3"/>
    <n v="2"/>
    <n v="6"/>
    <s v="Credit Card"/>
    <s v="NULL"/>
    <x v="176"/>
  </r>
  <r>
    <s v="TXN_9755352"/>
    <s v="Sandwich"/>
    <n v="5"/>
    <n v="4"/>
    <n v="20"/>
    <s v="NULL"/>
    <s v="In-store"/>
    <x v="142"/>
  </r>
  <r>
    <s v="TXN_9762324"/>
    <s v="Cake"/>
    <n v="2"/>
    <n v="3"/>
    <n v="6"/>
    <s v="Cash"/>
    <s v="In-store"/>
    <x v="0"/>
  </r>
  <r>
    <s v="TXN_9790731"/>
    <s v="Cake"/>
    <n v="2"/>
    <n v="3"/>
    <n v="6"/>
    <s v="NULL"/>
    <s v="NULL"/>
    <x v="31"/>
  </r>
  <r>
    <s v="TXN_9836934"/>
    <s v="Cookie"/>
    <n v="3"/>
    <n v="1"/>
    <n v="3"/>
    <s v="Digital Wallet"/>
    <s v="In-store"/>
    <x v="139"/>
  </r>
  <r>
    <s v="TXN_9879996"/>
    <s v="Coffee"/>
    <n v="4"/>
    <n v="2"/>
    <n v="8"/>
    <s v="Digital Wallet"/>
    <s v="In-store"/>
    <x v="258"/>
  </r>
  <r>
    <s v="TXN_9913877"/>
    <s v="NULL"/>
    <n v="2"/>
    <n v="2"/>
    <n v="4"/>
    <s v="Credit Card"/>
    <s v="NULL"/>
    <x v="196"/>
  </r>
  <r>
    <s v="TXN_9940220"/>
    <s v="Juice"/>
    <n v="2"/>
    <n v="3"/>
    <n v="6"/>
    <s v="NULL"/>
    <s v="Takeaway"/>
    <x v="259"/>
  </r>
  <r>
    <s v="TXN_9956154"/>
    <s v="Cake"/>
    <n v="4"/>
    <n v="3"/>
    <n v="12"/>
    <s v="NULL"/>
    <s v="In-store"/>
    <x v="260"/>
  </r>
  <r>
    <s v="TXN_9999113"/>
    <s v="Juice"/>
    <n v="4"/>
    <n v="3"/>
    <n v="12"/>
    <s v="Cash"/>
    <s v="Takeaway"/>
    <x v="74"/>
  </r>
  <r>
    <s v="TXN_1001832"/>
    <s v="Salad"/>
    <n v="2"/>
    <n v="5"/>
    <n v="10"/>
    <s v="Cash"/>
    <s v="Takeaway"/>
    <x v="0"/>
  </r>
  <r>
    <s v="TXN_1002457"/>
    <s v="Cookie"/>
    <n v="5"/>
    <n v="1"/>
    <n v="5"/>
    <s v="Digital Wallet"/>
    <s v="Takeaway"/>
    <x v="1"/>
  </r>
  <r>
    <s v="TXN_1040764"/>
    <s v="Coffee"/>
    <n v="3"/>
    <n v="2"/>
    <n v="6"/>
    <s v="Cash"/>
    <s v="Takeaway"/>
    <x v="2"/>
  </r>
  <r>
    <s v="TXN_1077129"/>
    <s v="Cookie"/>
    <n v="1"/>
    <n v="1"/>
    <n v="1"/>
    <s v="NULL"/>
    <s v="In-store"/>
    <x v="3"/>
  </r>
  <r>
    <s v="TXN_1080432"/>
    <s v="Salad"/>
    <n v="2"/>
    <n v="5"/>
    <n v="10"/>
    <s v="Credit Card"/>
    <s v="In-store"/>
    <x v="4"/>
  </r>
  <r>
    <s v="TXN_1093800"/>
    <s v="Sandwich"/>
    <n v="3"/>
    <n v="4"/>
    <n v="12"/>
    <s v="Cash"/>
    <s v="Takeaway"/>
    <x v="0"/>
  </r>
  <r>
    <s v="TXN_1130191"/>
    <s v="Smoothie"/>
    <n v="2"/>
    <n v="4"/>
    <n v="8"/>
    <s v="Cash"/>
    <s v="In-store"/>
    <x v="5"/>
  </r>
  <r>
    <s v="TXN_1136554"/>
    <s v="Smoothie"/>
    <n v="3"/>
    <n v="4"/>
    <n v="12"/>
    <s v="NULL"/>
    <s v="Takeaway"/>
    <x v="6"/>
  </r>
  <r>
    <s v="TXN_1150033"/>
    <s v="Juice"/>
    <n v="5"/>
    <n v="3"/>
    <n v="15"/>
    <s v="Cash"/>
    <s v="In-store"/>
    <x v="7"/>
  </r>
  <r>
    <s v="TXN_1153869"/>
    <s v="Smoothie"/>
    <n v="5"/>
    <n v="4"/>
    <n v="20"/>
    <s v="Credit Card"/>
    <s v="Takeaway"/>
    <x v="8"/>
  </r>
  <r>
    <s v="TXN_1157817"/>
    <s v="Smoothie"/>
    <n v="1"/>
    <n v="4"/>
    <n v="4"/>
    <s v="Digital Wallet"/>
    <s v="In-store"/>
    <x v="9"/>
  </r>
  <r>
    <s v="TXN_1183995"/>
    <s v="Salad"/>
    <n v="5"/>
    <n v="5"/>
    <n v="25"/>
    <s v="Digital Wallet"/>
    <s v="Takeaway"/>
    <x v="10"/>
  </r>
  <r>
    <s v="TXN_1222338"/>
    <s v="Cookie"/>
    <n v="1"/>
    <n v="1"/>
    <n v="1"/>
    <s v="NULL"/>
    <s v="In-store"/>
    <x v="11"/>
  </r>
  <r>
    <s v="TXN_1260335"/>
    <s v="Cookie"/>
    <n v="4"/>
    <n v="1"/>
    <n v="4"/>
    <s v="Digital Wallet"/>
    <s v="In-store"/>
    <x v="0"/>
  </r>
  <r>
    <s v="TXN_1289133"/>
    <s v="Juice"/>
    <n v="1"/>
    <n v="3"/>
    <n v="3"/>
    <s v="Cash"/>
    <s v="NULL"/>
    <x v="12"/>
  </r>
  <r>
    <s v="TXN_1330506"/>
    <s v="Cookie"/>
    <n v="3"/>
    <n v="1"/>
    <n v="3"/>
    <s v="Digital Wallet"/>
    <s v="NULL"/>
    <x v="13"/>
  </r>
  <r>
    <s v="TXN_1333682"/>
    <s v="Smoothie"/>
    <n v="1"/>
    <n v="4"/>
    <n v="4"/>
    <s v="Digital Wallet"/>
    <s v="NULL"/>
    <x v="14"/>
  </r>
  <r>
    <s v="TXN_1340956"/>
    <s v="NULL"/>
    <n v="4"/>
    <n v="2"/>
    <n v="8"/>
    <s v="NULL"/>
    <s v="NULL"/>
    <x v="15"/>
  </r>
  <r>
    <s v="TXN_1380601"/>
    <s v="Tea"/>
    <n v="4"/>
    <n v="15"/>
    <n v="6"/>
    <s v="Digital Wallet"/>
    <s v="In-store"/>
    <x v="16"/>
  </r>
  <r>
    <s v="TXN_1387401"/>
    <s v="Cookie"/>
    <n v="4"/>
    <n v="1"/>
    <n v="4"/>
    <s v="Cash"/>
    <s v="In-store"/>
    <x v="17"/>
  </r>
  <r>
    <s v="TXN_1436343"/>
    <s v="Cookie"/>
    <n v="1"/>
    <n v="1"/>
    <n v="1"/>
    <s v="Credit Card"/>
    <s v="In-store"/>
    <x v="18"/>
  </r>
  <r>
    <s v="TXN_1443912"/>
    <s v="Juice"/>
    <n v="2"/>
    <n v="3"/>
    <n v="6"/>
    <s v="NULL"/>
    <s v="NULL"/>
    <x v="19"/>
  </r>
  <r>
    <s v="TXN_1454467"/>
    <s v="Juice"/>
    <n v="3"/>
    <n v="3"/>
    <n v="9"/>
    <s v="Cash"/>
    <s v="In-store"/>
    <x v="20"/>
  </r>
  <r>
    <s v="TXN_1485417"/>
    <s v="Cookie"/>
    <n v="3"/>
    <n v="1"/>
    <n v="3"/>
    <s v="Cash"/>
    <s v="In-store"/>
    <x v="0"/>
  </r>
  <r>
    <s v="TXN_1491578"/>
    <s v="Cookie"/>
    <n v="2"/>
    <n v="1"/>
    <n v="2"/>
    <s v="NULL"/>
    <s v="NULL"/>
    <x v="21"/>
  </r>
  <r>
    <s v="TXN_1524626"/>
    <s v="Smoothie"/>
    <n v="2"/>
    <n v="4"/>
    <n v="8"/>
    <s v="Digital Wallet"/>
    <s v="NULL"/>
    <x v="22"/>
  </r>
  <r>
    <s v="TXN_1535311"/>
    <s v="Juice"/>
    <n v="3"/>
    <n v="3"/>
    <n v="9"/>
    <s v="Cash"/>
    <s v="NULL"/>
    <x v="23"/>
  </r>
  <r>
    <s v="TXN_1564754"/>
    <s v="Salad"/>
    <n v="3"/>
    <n v="5"/>
    <n v="15"/>
    <s v="Digital Wallet"/>
    <s v="In-store"/>
    <x v="24"/>
  </r>
  <r>
    <s v="TXN_1583597"/>
    <s v="Salad"/>
    <n v="1"/>
    <n v="5"/>
    <n v="5"/>
    <s v="Cash"/>
    <s v="In-store"/>
    <x v="25"/>
  </r>
  <r>
    <s v="TXN_1621920"/>
    <s v="Salad"/>
    <n v="3"/>
    <n v="5"/>
    <n v="15"/>
    <s v="NULL"/>
    <s v="Takeaway"/>
    <x v="26"/>
  </r>
  <r>
    <s v="TXN_1623966"/>
    <s v="Tea"/>
    <n v="2"/>
    <n v="15"/>
    <n v="3"/>
    <s v="Cash"/>
    <s v="Takeaway"/>
    <x v="0"/>
  </r>
  <r>
    <s v="TXN_1628509"/>
    <s v="Smoothie"/>
    <n v="5"/>
    <n v="4"/>
    <n v="20"/>
    <s v="NULL"/>
    <s v="Takeaway"/>
    <x v="0"/>
  </r>
  <r>
    <s v="TXN_1631695"/>
    <s v="Tea"/>
    <n v="2"/>
    <n v="15"/>
    <n v="3"/>
    <s v="NULL"/>
    <s v="In-store"/>
    <x v="12"/>
  </r>
  <r>
    <s v="TXN_1648671"/>
    <s v="Sandwich"/>
    <n v="3"/>
    <n v="4"/>
    <n v="12"/>
    <s v="Cash"/>
    <s v="Takeaway"/>
    <x v="27"/>
  </r>
  <r>
    <s v="TXN_1664665"/>
    <s v="NULL"/>
    <n v="3"/>
    <n v="3"/>
    <n v="9"/>
    <s v="Credit Card"/>
    <s v="In-store"/>
    <x v="27"/>
  </r>
  <r>
    <s v="TXN_1714274"/>
    <s v="Cookie"/>
    <n v="4"/>
    <n v="1"/>
    <n v="4"/>
    <s v="NULL"/>
    <s v="In-store"/>
    <x v="28"/>
  </r>
  <r>
    <s v="TXN_1721827"/>
    <s v="Cake"/>
    <n v="4"/>
    <n v="3"/>
    <n v="12"/>
    <s v="Digital Wallet"/>
    <s v="NULL"/>
    <x v="29"/>
  </r>
  <r>
    <s v="TXN_1725926"/>
    <s v="Juice"/>
    <n v="5"/>
    <n v="3"/>
    <n v="15"/>
    <s v="Credit Card"/>
    <s v="NULL"/>
    <x v="30"/>
  </r>
  <r>
    <s v="TXN_1726858"/>
    <s v="Smoothie"/>
    <n v="3"/>
    <n v="4"/>
    <n v="12"/>
    <s v="Cash"/>
    <s v="In-store"/>
    <x v="0"/>
  </r>
  <r>
    <s v="TXN_1736287"/>
    <s v="NULL"/>
    <n v="5"/>
    <n v="2"/>
    <n v="10"/>
    <s v="Digital Wallet"/>
    <s v="NULL"/>
    <x v="31"/>
  </r>
  <r>
    <s v="TXN_1746320"/>
    <s v="Salad"/>
    <n v="1"/>
    <n v="5"/>
    <n v="5"/>
    <s v="Cash"/>
    <s v="NULL"/>
    <x v="32"/>
  </r>
  <r>
    <s v="TXN_1751164"/>
    <s v="Salad"/>
    <n v="2"/>
    <n v="5"/>
    <n v="10"/>
    <s v="Cash"/>
    <s v="NULL"/>
    <x v="33"/>
  </r>
  <r>
    <s v="TXN_1824506"/>
    <s v="Cake"/>
    <n v="1"/>
    <n v="3"/>
    <n v="3"/>
    <s v="Cash"/>
    <s v="In-store"/>
    <x v="34"/>
  </r>
  <r>
    <s v="TXN_1842675"/>
    <s v="Cookie"/>
    <n v="4"/>
    <n v="1"/>
    <n v="4"/>
    <s v="Credit Card"/>
    <s v="Takeaway"/>
    <x v="35"/>
  </r>
  <r>
    <s v="TXN_1846004"/>
    <s v="Juice"/>
    <n v="3"/>
    <n v="3"/>
    <n v="9"/>
    <s v="Cash"/>
    <s v="In-store"/>
    <x v="27"/>
  </r>
  <r>
    <s v="TXN_1887522"/>
    <s v="Sandwich"/>
    <n v="4"/>
    <n v="4"/>
    <n v="16"/>
    <s v="Cash"/>
    <s v="In-store"/>
    <x v="36"/>
  </r>
  <r>
    <s v="TXN_1900620"/>
    <s v="Smoothie"/>
    <n v="2"/>
    <n v="4"/>
    <n v="8"/>
    <s v="Credit Card"/>
    <s v="NULL"/>
    <x v="37"/>
  </r>
  <r>
    <s v="TXN_1908636"/>
    <s v="Tea"/>
    <n v="2"/>
    <n v="15"/>
    <n v="3"/>
    <s v="NULL"/>
    <s v="NULL"/>
    <x v="0"/>
  </r>
  <r>
    <s v="TXN_1909796"/>
    <s v="Smoothie"/>
    <n v="2"/>
    <n v="4"/>
    <n v="8"/>
    <s v="NULL"/>
    <s v="Takeaway"/>
    <x v="38"/>
  </r>
  <r>
    <s v="TXN_1916339"/>
    <s v="Cake"/>
    <n v="1"/>
    <n v="3"/>
    <n v="3"/>
    <s v="Cash"/>
    <s v="In-store"/>
    <x v="39"/>
  </r>
  <r>
    <s v="TXN_1928241"/>
    <s v="Coffee"/>
    <n v="3"/>
    <n v="2"/>
    <n v="6"/>
    <s v="Cash"/>
    <s v="In-store"/>
    <x v="40"/>
  </r>
  <r>
    <s v="TXN_1959334"/>
    <s v="Coffee"/>
    <n v="3"/>
    <n v="2"/>
    <n v="6"/>
    <s v="NULL"/>
    <s v="NULL"/>
    <x v="41"/>
  </r>
  <r>
    <s v="TXN_1961373"/>
    <s v="Coffee"/>
    <n v="2"/>
    <n v="2"/>
    <n v="4"/>
    <s v="Credit Card"/>
    <s v="Takeaway"/>
    <x v="42"/>
  </r>
  <r>
    <s v="TXN_1967565"/>
    <s v="Smoothie"/>
    <n v="5"/>
    <n v="4"/>
    <n v="20"/>
    <s v="Credit Card"/>
    <s v="Takeaway"/>
    <x v="43"/>
  </r>
  <r>
    <s v="TXN_1972584"/>
    <s v="Sandwich"/>
    <n v="5"/>
    <n v="4"/>
    <n v="20"/>
    <s v="Digital Wallet"/>
    <s v="NULL"/>
    <x v="44"/>
  </r>
  <r>
    <s v="TXN_1993289"/>
    <s v="Sandwich"/>
    <n v="2"/>
    <n v="4"/>
    <n v="8"/>
    <s v="NULL"/>
    <s v="In-store"/>
    <x v="7"/>
  </r>
  <r>
    <s v="TXN_2020318"/>
    <s v="Tea"/>
    <n v="3"/>
    <n v="15"/>
    <n v="45"/>
    <s v="Digital Wallet"/>
    <s v="In-store"/>
    <x v="45"/>
  </r>
  <r>
    <s v="TXN_2029497"/>
    <s v="Sandwich"/>
    <n v="2"/>
    <n v="4"/>
    <n v="8"/>
    <s v="Cash"/>
    <s v="Takeaway"/>
    <x v="46"/>
  </r>
  <r>
    <s v="TXN_2031459"/>
    <s v="Cake"/>
    <n v="3"/>
    <n v="3"/>
    <n v="9"/>
    <s v="Cash"/>
    <s v="Takeaway"/>
    <x v="47"/>
  </r>
  <r>
    <s v="TXN_2052395"/>
    <s v="Smoothie"/>
    <n v="3"/>
    <n v="4"/>
    <n v="12"/>
    <s v="Credit Card"/>
    <s v="In-store"/>
    <x v="48"/>
  </r>
  <r>
    <s v="TXN_2059647"/>
    <s v="Tea"/>
    <n v="1"/>
    <n v="15"/>
    <n v="15"/>
    <s v="Digital Wallet"/>
    <s v="In-store"/>
    <x v="49"/>
  </r>
  <r>
    <s v="TXN_2062854"/>
    <s v="Sandwich"/>
    <n v="4"/>
    <n v="4"/>
    <n v="16"/>
    <s v="Digital Wallet"/>
    <s v="Takeaway"/>
    <x v="50"/>
  </r>
  <r>
    <s v="TXN_2064365"/>
    <s v="Sandwich"/>
    <n v="5"/>
    <n v="4"/>
    <n v="20"/>
    <s v="NULL"/>
    <s v="In-store"/>
    <x v="51"/>
  </r>
  <r>
    <s v="TXN_2078474"/>
    <s v="Cookie"/>
    <n v="2"/>
    <n v="1"/>
    <n v="2"/>
    <s v="NULL"/>
    <s v="Takeaway"/>
    <x v="8"/>
  </r>
  <r>
    <s v="TXN_2083138"/>
    <s v="Smoothie"/>
    <n v="3"/>
    <n v="4"/>
    <n v="12"/>
    <s v="NULL"/>
    <s v="In-store"/>
    <x v="52"/>
  </r>
  <r>
    <s v="TXN_2084377"/>
    <s v="Smoothie"/>
    <n v="1"/>
    <n v="4"/>
    <n v="4"/>
    <s v="Credit Card"/>
    <s v="NULL"/>
    <x v="53"/>
  </r>
  <r>
    <s v="TXN_2091733"/>
    <s v="Salad"/>
    <n v="1"/>
    <n v="5"/>
    <n v="5"/>
    <s v="NULL"/>
    <s v="In-store"/>
    <x v="0"/>
  </r>
  <r>
    <s v="TXN_2100697"/>
    <s v="Coffee"/>
    <n v="3"/>
    <n v="2"/>
    <n v="6"/>
    <s v="Digital Wallet"/>
    <s v="Takeaway"/>
    <x v="12"/>
  </r>
  <r>
    <s v="TXN_2123367"/>
    <s v="Cookie"/>
    <n v="2"/>
    <n v="1"/>
    <n v="2"/>
    <s v="NULL"/>
    <s v="NULL"/>
    <x v="54"/>
  </r>
  <r>
    <s v="TXN_2130245"/>
    <s v="Smoothie"/>
    <n v="5"/>
    <n v="4"/>
    <n v="20"/>
    <s v="Credit Card"/>
    <s v="NULL"/>
    <x v="55"/>
  </r>
  <r>
    <s v="TXN_2130483"/>
    <s v="Tea"/>
    <n v="4"/>
    <n v="15"/>
    <n v="6"/>
    <s v="Cash"/>
    <s v="NULL"/>
    <x v="56"/>
  </r>
  <r>
    <s v="TXN_2143187"/>
    <s v="Smoothie"/>
    <n v="1"/>
    <n v="4"/>
    <n v="4"/>
    <s v="NULL"/>
    <s v="In-store"/>
    <x v="57"/>
  </r>
  <r>
    <s v="TXN_2148838"/>
    <s v="Sandwich"/>
    <n v="2"/>
    <n v="4"/>
    <n v="8"/>
    <s v="Credit Card"/>
    <s v="NULL"/>
    <x v="58"/>
  </r>
  <r>
    <s v="TXN_2169664"/>
    <s v="Smoothie"/>
    <n v="1"/>
    <n v="4"/>
    <n v="4"/>
    <s v="Cash"/>
    <s v="NULL"/>
    <x v="59"/>
  </r>
  <r>
    <s v="TXN_2181545"/>
    <s v="Juice"/>
    <n v="4"/>
    <n v="3"/>
    <n v="12"/>
    <s v="Credit Card"/>
    <s v="Takeaway"/>
    <x v="60"/>
  </r>
  <r>
    <s v="TXN_2214698"/>
    <s v="Salad"/>
    <n v="4"/>
    <n v="5"/>
    <n v="20"/>
    <s v="Credit Card"/>
    <s v="NULL"/>
    <x v="61"/>
  </r>
  <r>
    <s v="TXN_2230167"/>
    <s v="Cake"/>
    <n v="4"/>
    <n v="3"/>
    <n v="12"/>
    <s v="Digital Wallet"/>
    <s v="Takeaway"/>
    <x v="62"/>
  </r>
  <r>
    <s v="TXN_2239041"/>
    <s v="Tea"/>
    <n v="4"/>
    <n v="15"/>
    <n v="6"/>
    <s v="NULL"/>
    <s v="In-store"/>
    <x v="63"/>
  </r>
  <r>
    <s v="TXN_2254479"/>
    <s v="Tea"/>
    <n v="2"/>
    <n v="15"/>
    <n v="3"/>
    <s v="NULL"/>
    <s v="Takeaway"/>
    <x v="64"/>
  </r>
  <r>
    <s v="TXN_2277042"/>
    <s v="Tea"/>
    <n v="1"/>
    <n v="15"/>
    <n v="15"/>
    <s v="Cash"/>
    <s v="NULL"/>
    <x v="65"/>
  </r>
  <r>
    <s v="TXN_2301505"/>
    <s v="Cake"/>
    <n v="5"/>
    <n v="3"/>
    <n v="15"/>
    <s v="Digital Wallet"/>
    <s v="NULL"/>
    <x v="66"/>
  </r>
  <r>
    <s v="TXN_2368126"/>
    <s v="Cake"/>
    <n v="5"/>
    <n v="3"/>
    <n v="15"/>
    <s v="NULL"/>
    <s v="In-store"/>
    <x v="67"/>
  </r>
  <r>
    <s v="TXN_2427584"/>
    <s v="Sandwich"/>
    <n v="4"/>
    <n v="4"/>
    <n v="16"/>
    <s v="NULL"/>
    <s v="Takeaway"/>
    <x v="68"/>
  </r>
  <r>
    <s v="TXN_2485183"/>
    <s v="Smoothie"/>
    <n v="5"/>
    <n v="4"/>
    <n v="20"/>
    <s v="Cash"/>
    <s v="In-store"/>
    <x v="69"/>
  </r>
  <r>
    <s v="TXN_2493446"/>
    <s v="Sandwich"/>
    <n v="1"/>
    <n v="4"/>
    <n v="4"/>
    <s v="Cash"/>
    <s v="Takeaway"/>
    <x v="70"/>
  </r>
  <r>
    <s v="TXN_2508476"/>
    <s v="Smoothie"/>
    <n v="5"/>
    <n v="4"/>
    <n v="20"/>
    <s v="Cash"/>
    <s v="NULL"/>
    <x v="71"/>
  </r>
  <r>
    <s v="TXN_2530938"/>
    <s v="Smoothie"/>
    <n v="5"/>
    <n v="4"/>
    <n v="20"/>
    <s v="NULL"/>
    <s v="Takeaway"/>
    <x v="72"/>
  </r>
  <r>
    <s v="TXN_2534066"/>
    <s v="Salad"/>
    <n v="2"/>
    <n v="5"/>
    <n v="10"/>
    <s v="Cash"/>
    <s v="NULL"/>
    <x v="73"/>
  </r>
  <r>
    <s v="TXN_2537617"/>
    <s v="Sandwich"/>
    <n v="1"/>
    <n v="4"/>
    <n v="4"/>
    <s v="Cash"/>
    <s v="NULL"/>
    <x v="74"/>
  </r>
  <r>
    <s v="TXN_2548360"/>
    <s v="Salad"/>
    <n v="5"/>
    <n v="5"/>
    <n v="25"/>
    <s v="Cash"/>
    <s v="Takeaway"/>
    <x v="54"/>
  </r>
  <r>
    <s v="TXN_2598728"/>
    <s v="Cake"/>
    <n v="2"/>
    <n v="3"/>
    <n v="6"/>
    <s v="Credit Card"/>
    <s v="NULL"/>
    <x v="75"/>
  </r>
  <r>
    <s v="TXN_2602893"/>
    <s v="Smoothie"/>
    <n v="5"/>
    <n v="4"/>
    <n v="20"/>
    <s v="Credit Card"/>
    <s v="NULL"/>
    <x v="43"/>
  </r>
  <r>
    <s v="TXN_2616390"/>
    <s v="Sandwich"/>
    <n v="2"/>
    <n v="4"/>
    <n v="8"/>
    <s v="NULL"/>
    <s v="NULL"/>
    <x v="76"/>
  </r>
  <r>
    <s v="TXN_2621580"/>
    <s v="Tea"/>
    <n v="2"/>
    <n v="15"/>
    <n v="3"/>
    <s v="Cash"/>
    <s v="In-store"/>
    <x v="77"/>
  </r>
  <r>
    <s v="TXN_2633602"/>
    <s v="NULL"/>
    <n v="2"/>
    <n v="3"/>
    <n v="6"/>
    <s v="Digital Wallet"/>
    <s v="In-store"/>
    <x v="78"/>
  </r>
  <r>
    <s v="TXN_2635532"/>
    <s v="NULL"/>
    <n v="4"/>
    <n v="4"/>
    <n v="16"/>
    <s v="Cash"/>
    <s v="Takeaway"/>
    <x v="79"/>
  </r>
  <r>
    <s v="TXN_2640701"/>
    <s v="Salad"/>
    <n v="3"/>
    <n v="5"/>
    <n v="15"/>
    <s v="NULL"/>
    <s v="Takeaway"/>
    <x v="80"/>
  </r>
  <r>
    <s v="TXN_2641386"/>
    <s v="Sandwich"/>
    <n v="3"/>
    <n v="4"/>
    <n v="12"/>
    <s v="NULL"/>
    <s v="Takeaway"/>
    <x v="81"/>
  </r>
  <r>
    <s v="TXN_2651216"/>
    <s v="NULL"/>
    <n v="3"/>
    <n v="4"/>
    <n v="12"/>
    <s v="NULL"/>
    <s v="NULL"/>
    <x v="82"/>
  </r>
  <r>
    <s v="TXN_2655815"/>
    <s v="Smoothie"/>
    <n v="4"/>
    <n v="4"/>
    <n v="16"/>
    <s v="NULL"/>
    <s v="Takeaway"/>
    <x v="19"/>
  </r>
  <r>
    <s v="TXN_2690314"/>
    <s v="Tea"/>
    <n v="5"/>
    <n v="15"/>
    <n v="75"/>
    <s v="Cash"/>
    <s v="In-store"/>
    <x v="83"/>
  </r>
  <r>
    <s v="TXN_2696664"/>
    <s v="Cookie"/>
    <n v="5"/>
    <n v="1"/>
    <n v="5"/>
    <s v="NULL"/>
    <s v="In-store"/>
    <x v="84"/>
  </r>
  <r>
    <s v="TXN_2698591"/>
    <s v="Tea"/>
    <n v="5"/>
    <n v="15"/>
    <n v="75"/>
    <s v="NULL"/>
    <s v="NULL"/>
    <x v="58"/>
  </r>
  <r>
    <s v="TXN_2725602"/>
    <s v="Juice"/>
    <n v="5"/>
    <n v="3"/>
    <n v="15"/>
    <s v="Credit Card"/>
    <s v="NULL"/>
    <x v="85"/>
  </r>
  <r>
    <s v="TXN_2726848"/>
    <s v="Cake"/>
    <n v="5"/>
    <n v="3"/>
    <n v="15"/>
    <s v="Credit Card"/>
    <s v="NULL"/>
    <x v="33"/>
  </r>
  <r>
    <s v="TXN_2773987"/>
    <s v="Smoothie"/>
    <n v="5"/>
    <n v="4"/>
    <n v="20"/>
    <s v="NULL"/>
    <s v="NULL"/>
    <x v="86"/>
  </r>
  <r>
    <s v="TXN_2814363"/>
    <s v="Tea"/>
    <n v="2"/>
    <n v="15"/>
    <n v="3"/>
    <s v="NULL"/>
    <s v="NULL"/>
    <x v="87"/>
  </r>
  <r>
    <s v="TXN_2847255"/>
    <s v="Salad"/>
    <n v="3"/>
    <n v="5"/>
    <n v="15"/>
    <s v="Credit Card"/>
    <s v="In-store"/>
    <x v="88"/>
  </r>
  <r>
    <s v="TXN_2865033"/>
    <s v="Coffee"/>
    <n v="2"/>
    <n v="2"/>
    <n v="4"/>
    <s v="Cash"/>
    <s v="NULL"/>
    <x v="64"/>
  </r>
  <r>
    <s v="TXN_2873990"/>
    <s v="Sandwich"/>
    <n v="2"/>
    <n v="4"/>
    <n v="8"/>
    <s v="NULL"/>
    <s v="NULL"/>
    <x v="89"/>
  </r>
  <r>
    <s v="TXN_2889622"/>
    <s v="Juice"/>
    <n v="4"/>
    <n v="3"/>
    <n v="12"/>
    <s v="Credit Card"/>
    <s v="NULL"/>
    <x v="90"/>
  </r>
  <r>
    <s v="TXN_2947822"/>
    <s v="Cake"/>
    <n v="4"/>
    <n v="3"/>
    <n v="12"/>
    <s v="Digital Wallet"/>
    <s v="In-store"/>
    <x v="91"/>
  </r>
  <r>
    <s v="TXN_2950680"/>
    <s v="Coffee"/>
    <n v="2"/>
    <n v="2"/>
    <n v="4"/>
    <s v="Credit Card"/>
    <s v="Takeaway"/>
    <x v="92"/>
  </r>
  <r>
    <s v="TXN_2968827"/>
    <s v="Salad"/>
    <n v="5"/>
    <n v="5"/>
    <n v="25"/>
    <s v="Digital Wallet"/>
    <s v="Takeaway"/>
    <x v="93"/>
  </r>
  <r>
    <s v="TXN_2980008"/>
    <s v="Cake"/>
    <n v="3"/>
    <n v="3"/>
    <n v="9"/>
    <s v="Digital Wallet"/>
    <s v="NULL"/>
    <x v="94"/>
  </r>
  <r>
    <s v="TXN_2996519"/>
    <s v="Cake"/>
    <n v="5"/>
    <n v="3"/>
    <n v="15"/>
    <s v="Cash"/>
    <s v="NULL"/>
    <x v="95"/>
  </r>
  <r>
    <s v="TXN_3011323"/>
    <s v="Coffee"/>
    <n v="3"/>
    <n v="2"/>
    <n v="6"/>
    <s v="Credit Card"/>
    <s v="NULL"/>
    <x v="96"/>
  </r>
  <r>
    <s v="TXN_3022839"/>
    <s v="Coffee"/>
    <n v="5"/>
    <n v="2"/>
    <n v="10"/>
    <s v="Digital Wallet"/>
    <s v="Takeaway"/>
    <x v="97"/>
  </r>
  <r>
    <s v="TXN_3047598"/>
    <s v="Cookie"/>
    <n v="1"/>
    <n v="1"/>
    <n v="1"/>
    <s v="NULL"/>
    <s v="NULL"/>
    <x v="98"/>
  </r>
  <r>
    <s v="TXN_3051279"/>
    <s v="Sandwich"/>
    <n v="2"/>
    <n v="4"/>
    <n v="8"/>
    <s v="Credit Card"/>
    <s v="Takeaway"/>
    <x v="0"/>
  </r>
  <r>
    <s v="TXN_3068204"/>
    <s v="Cookie"/>
    <n v="1"/>
    <n v="1"/>
    <n v="1"/>
    <s v="Credit Card"/>
    <s v="Takeaway"/>
    <x v="99"/>
  </r>
  <r>
    <s v="TXN_3085509"/>
    <s v="Coffee"/>
    <n v="4"/>
    <n v="2"/>
    <n v="8"/>
    <s v="Digital Wallet"/>
    <s v="In-store"/>
    <x v="100"/>
  </r>
  <r>
    <s v="TXN_3088796"/>
    <s v="Sandwich"/>
    <n v="4"/>
    <n v="4"/>
    <n v="16"/>
    <s v="Credit Card"/>
    <s v="NULL"/>
    <x v="101"/>
  </r>
  <r>
    <s v="TXN_3092382"/>
    <s v="Coffee"/>
    <n v="5"/>
    <n v="2"/>
    <n v="10"/>
    <s v="Digital Wallet"/>
    <s v="NULL"/>
    <x v="102"/>
  </r>
  <r>
    <s v="TXN_3093219"/>
    <s v="Juice"/>
    <n v="5"/>
    <n v="3"/>
    <n v="15"/>
    <s v="Cash"/>
    <s v="NULL"/>
    <x v="14"/>
  </r>
  <r>
    <s v="TXN_3119542"/>
    <s v="Smoothie"/>
    <n v="1"/>
    <n v="4"/>
    <n v="4"/>
    <s v="Credit Card"/>
    <s v="NULL"/>
    <x v="103"/>
  </r>
  <r>
    <s v="TXN_3150792"/>
    <s v="Coffee"/>
    <n v="5"/>
    <n v="2"/>
    <n v="10"/>
    <s v="Cash"/>
    <s v="NULL"/>
    <x v="87"/>
  </r>
  <r>
    <s v="TXN_3160411"/>
    <s v="Coffee"/>
    <n v="2"/>
    <n v="2"/>
    <n v="4"/>
    <s v="Digital Wallet"/>
    <s v="In-store"/>
    <x v="104"/>
  </r>
  <r>
    <s v="TXN_3171373"/>
    <s v="Smoothie"/>
    <n v="3"/>
    <n v="4"/>
    <n v="12"/>
    <s v="Credit Card"/>
    <s v="In-store"/>
    <x v="25"/>
  </r>
  <r>
    <s v="TXN_3205009"/>
    <s v="Tea"/>
    <n v="2"/>
    <n v="15"/>
    <n v="3"/>
    <s v="Cash"/>
    <s v="In-store"/>
    <x v="105"/>
  </r>
  <r>
    <s v="TXN_3213035"/>
    <s v="Smoothie"/>
    <n v="4"/>
    <n v="4"/>
    <n v="16"/>
    <s v="NULL"/>
    <s v="In-store"/>
    <x v="27"/>
  </r>
  <r>
    <s v="TXN_3219175"/>
    <s v="Sandwich"/>
    <n v="5"/>
    <n v="4"/>
    <n v="20"/>
    <s v="NULL"/>
    <s v="NULL"/>
    <x v="21"/>
  </r>
  <r>
    <s v="TXN_3226832"/>
    <s v="NULL"/>
    <n v="5"/>
    <n v="4"/>
    <n v="20"/>
    <s v="Cash"/>
    <s v="NULL"/>
    <x v="106"/>
  </r>
  <r>
    <s v="TXN_3229758"/>
    <s v="Coffee"/>
    <n v="4"/>
    <n v="2"/>
    <n v="8"/>
    <s v="Cash"/>
    <s v="Takeaway"/>
    <x v="0"/>
  </r>
  <r>
    <s v="TXN_3234877"/>
    <s v="Coffee"/>
    <n v="4"/>
    <n v="2"/>
    <n v="8"/>
    <s v="Cash"/>
    <s v="Takeaway"/>
    <x v="107"/>
  </r>
  <r>
    <s v="TXN_3256497"/>
    <s v="Coffee"/>
    <n v="2"/>
    <n v="2"/>
    <n v="4"/>
    <s v="Cash"/>
    <s v="NULL"/>
    <x v="108"/>
  </r>
  <r>
    <s v="TXN_3283097"/>
    <s v="NULL"/>
    <n v="5"/>
    <n v="2"/>
    <n v="10"/>
    <s v="Cash"/>
    <s v="Takeaway"/>
    <x v="109"/>
  </r>
  <r>
    <s v="TXN_3314971"/>
    <s v="Juice"/>
    <n v="3"/>
    <n v="3"/>
    <n v="9"/>
    <s v="Digital Wallet"/>
    <s v="NULL"/>
    <x v="110"/>
  </r>
  <r>
    <s v="TXN_3363746"/>
    <s v="Smoothie"/>
    <n v="3"/>
    <n v="4"/>
    <n v="12"/>
    <s v="Credit Card"/>
    <s v="NULL"/>
    <x v="56"/>
  </r>
  <r>
    <s v="TXN_3381656"/>
    <s v="Cake"/>
    <n v="5"/>
    <n v="3"/>
    <n v="15"/>
    <s v="Cash"/>
    <s v="Takeaway"/>
    <x v="15"/>
  </r>
  <r>
    <s v="TXN_3390285"/>
    <s v="Tea"/>
    <n v="2"/>
    <n v="15"/>
    <n v="3"/>
    <s v="NULL"/>
    <s v="Takeaway"/>
    <x v="111"/>
  </r>
  <r>
    <s v="TXN_3398520"/>
    <s v="Sandwich"/>
    <n v="1"/>
    <n v="4"/>
    <n v="4"/>
    <s v="NULL"/>
    <s v="In-store"/>
    <x v="112"/>
  </r>
  <r>
    <s v="TXN_3403173"/>
    <s v="Salad"/>
    <n v="1"/>
    <n v="5"/>
    <n v="5"/>
    <s v="NULL"/>
    <s v="NULL"/>
    <x v="113"/>
  </r>
  <r>
    <s v="TXN_3407169"/>
    <s v="Sandwich"/>
    <n v="2"/>
    <n v="4"/>
    <n v="8"/>
    <s v="Cash"/>
    <s v="In-store"/>
    <x v="16"/>
  </r>
  <r>
    <s v="TXN_3414935"/>
    <s v="Coffee"/>
    <n v="4"/>
    <n v="2"/>
    <n v="8"/>
    <s v="NULL"/>
    <s v="In-store"/>
    <x v="64"/>
  </r>
  <r>
    <s v="TXN_3424331"/>
    <s v="Cake"/>
    <n v="4"/>
    <n v="3"/>
    <n v="12"/>
    <s v="NULL"/>
    <s v="NULL"/>
    <x v="114"/>
  </r>
  <r>
    <s v="TXN_3494565"/>
    <s v="NULL"/>
    <n v="2"/>
    <n v="4"/>
    <n v="8"/>
    <s v="NULL"/>
    <s v="NULL"/>
    <x v="44"/>
  </r>
  <r>
    <s v="TXN_3499124"/>
    <s v="NULL"/>
    <n v="4"/>
    <n v="4"/>
    <n v="16"/>
    <s v="Credit Card"/>
    <s v="NULL"/>
    <x v="97"/>
  </r>
  <r>
    <s v="TXN_3515664"/>
    <s v="Coffee"/>
    <n v="2"/>
    <n v="2"/>
    <n v="4"/>
    <s v="Cash"/>
    <s v="Takeaway"/>
    <x v="115"/>
  </r>
  <r>
    <s v="TXN_3515730"/>
    <s v="Cookie"/>
    <n v="1"/>
    <n v="1"/>
    <n v="1"/>
    <s v="Credit Card"/>
    <s v="NULL"/>
    <x v="116"/>
  </r>
  <r>
    <s v="TXN_3544789"/>
    <s v="Tea"/>
    <n v="4"/>
    <n v="15"/>
    <n v="6"/>
    <s v="NULL"/>
    <s v="In-store"/>
    <x v="60"/>
  </r>
  <r>
    <s v="TXN_3560062"/>
    <s v="Cookie"/>
    <n v="1"/>
    <n v="1"/>
    <n v="1"/>
    <s v="Cash"/>
    <s v="In-store"/>
    <x v="117"/>
  </r>
  <r>
    <s v="TXN_3567645"/>
    <s v="Smoothie"/>
    <n v="4"/>
    <n v="4"/>
    <n v="16"/>
    <s v="Credit Card"/>
    <s v="Takeaway"/>
    <x v="118"/>
  </r>
  <r>
    <s v="TXN_3595735"/>
    <s v="Tea"/>
    <n v="4"/>
    <n v="15"/>
    <n v="6"/>
    <s v="Digital Wallet"/>
    <s v="Takeaway"/>
    <x v="6"/>
  </r>
  <r>
    <s v="TXN_3607652"/>
    <s v="Salad"/>
    <n v="4"/>
    <n v="5"/>
    <n v="20"/>
    <s v="Digital Wallet"/>
    <s v="In-store"/>
    <x v="119"/>
  </r>
  <r>
    <s v="TXN_3656762"/>
    <s v="Sandwich"/>
    <n v="2"/>
    <n v="4"/>
    <n v="8"/>
    <s v="NULL"/>
    <s v="Takeaway"/>
    <x v="120"/>
  </r>
  <r>
    <s v="TXN_3664656"/>
    <s v="Cookie"/>
    <n v="5"/>
    <n v="1"/>
    <n v="5"/>
    <s v="NULL"/>
    <s v="Takeaway"/>
    <x v="121"/>
  </r>
  <r>
    <s v="TXN_3665733"/>
    <s v="Coffee"/>
    <n v="5"/>
    <n v="2"/>
    <n v="10"/>
    <s v="Cash"/>
    <s v="Takeaway"/>
    <x v="0"/>
  </r>
  <r>
    <s v="TXN_3666858"/>
    <s v="Cake"/>
    <n v="4"/>
    <n v="3"/>
    <n v="12"/>
    <s v="Credit Card"/>
    <s v="In-store"/>
    <x v="28"/>
  </r>
  <r>
    <s v="TXN_3668051"/>
    <s v="Cake"/>
    <n v="1"/>
    <n v="3"/>
    <n v="3"/>
    <s v="NULL"/>
    <s v="NULL"/>
    <x v="94"/>
  </r>
  <r>
    <s v="TXN_3677592"/>
    <s v="Sandwich"/>
    <n v="2"/>
    <n v="4"/>
    <n v="8"/>
    <s v="Cash"/>
    <s v="NULL"/>
    <x v="49"/>
  </r>
  <r>
    <s v="TXN_3709394"/>
    <s v="Juice"/>
    <n v="4"/>
    <n v="3"/>
    <n v="12"/>
    <s v="Cash"/>
    <s v="Takeaway"/>
    <x v="122"/>
  </r>
  <r>
    <s v="TXN_3723007"/>
    <s v="Tea"/>
    <n v="3"/>
    <n v="15"/>
    <n v="45"/>
    <s v="Digital Wallet"/>
    <s v="In-store"/>
    <x v="123"/>
  </r>
  <r>
    <s v="TXN_3730415"/>
    <s v="Cake"/>
    <n v="4"/>
    <n v="3"/>
    <n v="12"/>
    <s v="Credit Card"/>
    <s v="Takeaway"/>
    <x v="124"/>
  </r>
  <r>
    <s v="TXN_3740963"/>
    <s v="Salad"/>
    <n v="2"/>
    <n v="5"/>
    <n v="10"/>
    <s v="Digital Wallet"/>
    <s v="Takeaway"/>
    <x v="125"/>
  </r>
  <r>
    <s v="TXN_3748616"/>
    <s v="Coffee"/>
    <n v="2"/>
    <n v="2"/>
    <n v="4"/>
    <s v="Credit Card"/>
    <s v="In-store"/>
    <x v="126"/>
  </r>
  <r>
    <s v="TXN_3765707"/>
    <s v="Sandwich"/>
    <n v="1"/>
    <n v="4"/>
    <n v="4"/>
    <s v="NULL"/>
    <s v="NULL"/>
    <x v="127"/>
  </r>
  <r>
    <s v="TXN_3775339"/>
    <s v="Cookie"/>
    <n v="3"/>
    <n v="1"/>
    <n v="3"/>
    <s v="Credit Card"/>
    <s v="NULL"/>
    <x v="128"/>
  </r>
  <r>
    <s v="TXN_3779366"/>
    <s v="Cookie"/>
    <n v="1"/>
    <n v="1"/>
    <n v="1"/>
    <s v="Digital Wallet"/>
    <s v="In-store"/>
    <x v="100"/>
  </r>
  <r>
    <s v="TXN_3779640"/>
    <s v="Tea"/>
    <n v="1"/>
    <n v="15"/>
    <n v="15"/>
    <s v="Digital Wallet"/>
    <s v="In-store"/>
    <x v="129"/>
  </r>
  <r>
    <s v="TXN_3786188"/>
    <s v="Tea"/>
    <n v="3"/>
    <n v="15"/>
    <n v="45"/>
    <s v="Credit Card"/>
    <s v="In-store"/>
    <x v="130"/>
  </r>
  <r>
    <s v="TXN_3791639"/>
    <s v="NULL"/>
    <n v="4"/>
    <n v="3"/>
    <n v="12"/>
    <s v="Digital Wallet"/>
    <s v="NULL"/>
    <x v="0"/>
  </r>
  <r>
    <s v="TXN_3808639"/>
    <s v="Juice"/>
    <n v="2"/>
    <n v="3"/>
    <n v="6"/>
    <s v="Digital Wallet"/>
    <s v="Takeaway"/>
    <x v="131"/>
  </r>
  <r>
    <s v="TXN_3829165"/>
    <s v="Juice"/>
    <n v="4"/>
    <n v="3"/>
    <n v="12"/>
    <s v="Cash"/>
    <s v="In-store"/>
    <x v="132"/>
  </r>
  <r>
    <s v="TXN_3831848"/>
    <s v="NULL"/>
    <n v="1"/>
    <n v="4"/>
    <n v="4"/>
    <s v="Digital Wallet"/>
    <s v="Takeaway"/>
    <x v="8"/>
  </r>
  <r>
    <s v="TXN_3833797"/>
    <s v="Coffee"/>
    <n v="4"/>
    <n v="2"/>
    <n v="8"/>
    <s v="NULL"/>
    <s v="In-store"/>
    <x v="133"/>
  </r>
  <r>
    <s v="TXN_3857960"/>
    <s v="Salad"/>
    <n v="4"/>
    <n v="5"/>
    <n v="20"/>
    <s v="Cash"/>
    <s v="In-store"/>
    <x v="134"/>
  </r>
  <r>
    <s v="TXN_3858209"/>
    <s v="Sandwich"/>
    <n v="4"/>
    <n v="4"/>
    <n v="16"/>
    <s v="Cash"/>
    <s v="NULL"/>
    <x v="135"/>
  </r>
  <r>
    <s v="TXN_3884811"/>
    <s v="Coffee"/>
    <n v="4"/>
    <n v="2"/>
    <n v="8"/>
    <s v="Credit Card"/>
    <s v="NULL"/>
    <x v="127"/>
  </r>
  <r>
    <s v="TXN_3917193"/>
    <s v="Juice"/>
    <n v="5"/>
    <n v="3"/>
    <n v="15"/>
    <s v="Credit Card"/>
    <s v="Takeaway"/>
    <x v="94"/>
  </r>
  <r>
    <s v="TXN_3925836"/>
    <s v="Cookie"/>
    <n v="3"/>
    <n v="1"/>
    <n v="3"/>
    <s v="Digital Wallet"/>
    <s v="In-store"/>
    <x v="136"/>
  </r>
  <r>
    <s v="TXN_3937509"/>
    <s v="Smoothie"/>
    <n v="2"/>
    <n v="4"/>
    <n v="8"/>
    <s v="NULL"/>
    <s v="In-store"/>
    <x v="117"/>
  </r>
  <r>
    <s v="TXN_3955361"/>
    <s v="Cookie"/>
    <n v="5"/>
    <n v="1"/>
    <n v="5"/>
    <s v="NULL"/>
    <s v="Takeaway"/>
    <x v="137"/>
  </r>
  <r>
    <s v="TXN_3959152"/>
    <s v="Juice"/>
    <n v="1"/>
    <n v="3"/>
    <n v="3"/>
    <s v="NULL"/>
    <s v="In-store"/>
    <x v="27"/>
  </r>
  <r>
    <s v="TXN_3972167"/>
    <s v="Sandwich"/>
    <n v="5"/>
    <n v="4"/>
    <n v="20"/>
    <s v="NULL"/>
    <s v="In-store"/>
    <x v="138"/>
  </r>
  <r>
    <s v="TXN_3978874"/>
    <s v="Smoothie"/>
    <n v="5"/>
    <n v="4"/>
    <n v="20"/>
    <s v="Credit Card"/>
    <s v="In-store"/>
    <x v="139"/>
  </r>
  <r>
    <s v="TXN_3981449"/>
    <s v="Smoothie"/>
    <n v="2"/>
    <n v="4"/>
    <n v="8"/>
    <s v="Cash"/>
    <s v="In-store"/>
    <x v="140"/>
  </r>
  <r>
    <s v="TXN_4010658"/>
    <s v="Tea"/>
    <n v="5"/>
    <n v="15"/>
    <n v="75"/>
    <s v="NULL"/>
    <s v="NULL"/>
    <x v="141"/>
  </r>
  <r>
    <s v="TXN_4033802"/>
    <s v="Tea"/>
    <n v="3"/>
    <n v="15"/>
    <n v="45"/>
    <s v="Cash"/>
    <s v="Takeaway"/>
    <x v="34"/>
  </r>
  <r>
    <s v="TXN_4059912"/>
    <s v="NULL"/>
    <n v="3"/>
    <n v="4"/>
    <n v="12"/>
    <s v="NULL"/>
    <s v="NULL"/>
    <x v="57"/>
  </r>
  <r>
    <s v="TXN_4062737"/>
    <s v="Cake"/>
    <n v="3"/>
    <n v="3"/>
    <n v="9"/>
    <s v="Cash"/>
    <s v="In-store"/>
    <x v="87"/>
  </r>
  <r>
    <s v="TXN_4068262"/>
    <s v="Salad"/>
    <n v="2"/>
    <n v="5"/>
    <n v="10"/>
    <s v="Credit Card"/>
    <s v="NULL"/>
    <x v="142"/>
  </r>
  <r>
    <s v="TXN_4075863"/>
    <s v="Smoothie"/>
    <n v="3"/>
    <n v="4"/>
    <n v="12"/>
    <s v="Cash"/>
    <s v="Takeaway"/>
    <x v="27"/>
  </r>
  <r>
    <s v="TXN_4088917"/>
    <s v="Coffee"/>
    <n v="3"/>
    <n v="2"/>
    <n v="6"/>
    <s v="Cash"/>
    <s v="Takeaway"/>
    <x v="143"/>
  </r>
  <r>
    <s v="TXN_4108138"/>
    <s v="Coffee"/>
    <n v="5"/>
    <n v="2"/>
    <n v="10"/>
    <s v="Cash"/>
    <s v="NULL"/>
    <x v="64"/>
  </r>
  <r>
    <s v="TXN_4129248"/>
    <s v="Sandwich"/>
    <n v="2"/>
    <n v="4"/>
    <n v="8"/>
    <s v="Credit Card"/>
    <s v="NULL"/>
    <x v="0"/>
  </r>
  <r>
    <s v="TXN_4132730"/>
    <s v="Cookie"/>
    <n v="5"/>
    <n v="1"/>
    <n v="5"/>
    <s v="NULL"/>
    <s v="In-store"/>
    <x v="89"/>
  </r>
  <r>
    <s v="TXN_4134253"/>
    <s v="Tea"/>
    <n v="4"/>
    <n v="15"/>
    <n v="6"/>
    <s v="Cash"/>
    <s v="In-store"/>
    <x v="144"/>
  </r>
  <r>
    <s v="TXN_4134594"/>
    <s v="Sandwich"/>
    <n v="3"/>
    <n v="4"/>
    <n v="12"/>
    <s v="Digital Wallet"/>
    <s v="In-store"/>
    <x v="145"/>
  </r>
  <r>
    <s v="TXN_4174591"/>
    <s v="Tea"/>
    <n v="4"/>
    <n v="15"/>
    <n v="6"/>
    <s v="Digital Wallet"/>
    <s v="NULL"/>
    <x v="146"/>
  </r>
  <r>
    <s v="TXN_4183823"/>
    <s v="Sandwich"/>
    <n v="4"/>
    <n v="4"/>
    <n v="16"/>
    <s v="Credit Card"/>
    <s v="NULL"/>
    <x v="10"/>
  </r>
  <r>
    <s v="TXN_4225756"/>
    <s v="Cookie"/>
    <n v="3"/>
    <n v="1"/>
    <n v="3"/>
    <s v="NULL"/>
    <s v="In-store"/>
    <x v="147"/>
  </r>
  <r>
    <s v="TXN_4238417"/>
    <s v="Salad"/>
    <n v="2"/>
    <n v="5"/>
    <n v="10"/>
    <s v="NULL"/>
    <s v="NULL"/>
    <x v="148"/>
  </r>
  <r>
    <s v="TXN_4271903"/>
    <s v="Cookie"/>
    <n v="4"/>
    <n v="1"/>
    <n v="4"/>
    <s v="Credit Card"/>
    <s v="In-store"/>
    <x v="149"/>
  </r>
  <r>
    <s v="TXN_4283157"/>
    <s v="Salad"/>
    <n v="5"/>
    <n v="5"/>
    <n v="25"/>
    <s v="Digital Wallet"/>
    <s v="In-store"/>
    <x v="56"/>
  </r>
  <r>
    <s v="TXN_4291940"/>
    <s v="Cake"/>
    <n v="3"/>
    <n v="3"/>
    <n v="9"/>
    <s v="Credit Card"/>
    <s v="In-store"/>
    <x v="55"/>
  </r>
  <r>
    <s v="TXN_4355728"/>
    <s v="NULL"/>
    <n v="4"/>
    <n v="3"/>
    <n v="12"/>
    <s v="Credit Card"/>
    <s v="NULL"/>
    <x v="150"/>
  </r>
  <r>
    <s v="TXN_4358673"/>
    <s v="Cookie"/>
    <n v="5"/>
    <n v="1"/>
    <n v="5"/>
    <s v="Digital Wallet"/>
    <s v="Takeaway"/>
    <x v="151"/>
  </r>
  <r>
    <s v="TXN_4368416"/>
    <s v="Salad"/>
    <n v="2"/>
    <n v="5"/>
    <n v="10"/>
    <s v="Credit Card"/>
    <s v="Takeaway"/>
    <x v="152"/>
  </r>
  <r>
    <s v="TXN_4369043"/>
    <s v="Juice"/>
    <n v="2"/>
    <n v="3"/>
    <n v="6"/>
    <s v="Cash"/>
    <s v="NULL"/>
    <x v="81"/>
  </r>
  <r>
    <s v="TXN_4433211"/>
    <s v="NULL"/>
    <n v="3"/>
    <n v="3"/>
    <n v="9"/>
    <s v="NULL"/>
    <s v="Takeaway"/>
    <x v="153"/>
  </r>
  <r>
    <s v="TXN_4444463"/>
    <s v="Cake"/>
    <n v="4"/>
    <n v="3"/>
    <n v="12"/>
    <s v="NULL"/>
    <s v="NULL"/>
    <x v="129"/>
  </r>
  <r>
    <s v="TXN_4473352"/>
    <s v="Cake"/>
    <n v="1"/>
    <n v="3"/>
    <n v="3"/>
    <s v="NULL"/>
    <s v="In-store"/>
    <x v="154"/>
  </r>
  <r>
    <s v="TXN_4518102"/>
    <s v="Tea"/>
    <n v="5"/>
    <n v="15"/>
    <n v="75"/>
    <s v="Credit Card"/>
    <s v="In-store"/>
    <x v="155"/>
  </r>
  <r>
    <s v="TXN_4530804"/>
    <s v="Coffee"/>
    <n v="4"/>
    <n v="2"/>
    <n v="8"/>
    <s v="NULL"/>
    <s v="NULL"/>
    <x v="156"/>
  </r>
  <r>
    <s v="TXN_4538354"/>
    <s v="Juice"/>
    <n v="3"/>
    <n v="3"/>
    <n v="9"/>
    <s v="Cash"/>
    <s v="Takeaway"/>
    <x v="57"/>
  </r>
  <r>
    <s v="TXN_4546375"/>
    <s v="Salad"/>
    <n v="1"/>
    <n v="5"/>
    <n v="5"/>
    <s v="Credit Card"/>
    <s v="NULL"/>
    <x v="36"/>
  </r>
  <r>
    <s v="TXN_4573576"/>
    <s v="NULL"/>
    <n v="2"/>
    <n v="3"/>
    <n v="6"/>
    <s v="Cash"/>
    <s v="In-store"/>
    <x v="157"/>
  </r>
  <r>
    <s v="TXN_4612864"/>
    <s v="Tea"/>
    <n v="3"/>
    <n v="15"/>
    <n v="45"/>
    <s v="NULL"/>
    <s v="NULL"/>
    <x v="158"/>
  </r>
  <r>
    <s v="TXN_4619029"/>
    <s v="Sandwich"/>
    <n v="3"/>
    <n v="4"/>
    <n v="12"/>
    <s v="Credit Card"/>
    <s v="In-store"/>
    <x v="0"/>
  </r>
  <r>
    <s v="TXN_4639319"/>
    <s v="Coffee"/>
    <n v="5"/>
    <n v="2"/>
    <n v="10"/>
    <s v="Cash"/>
    <s v="NULL"/>
    <x v="159"/>
  </r>
  <r>
    <s v="TXN_4685453"/>
    <s v="Tea"/>
    <n v="4"/>
    <n v="15"/>
    <n v="6"/>
    <s v="Cash"/>
    <s v="In-store"/>
    <x v="93"/>
  </r>
  <r>
    <s v="TXN_4689500"/>
    <s v="Sandwich"/>
    <n v="4"/>
    <n v="4"/>
    <n v="16"/>
    <s v="NULL"/>
    <s v="NULL"/>
    <x v="160"/>
  </r>
  <r>
    <s v="TXN_4696439"/>
    <s v="Cookie"/>
    <n v="1"/>
    <n v="1"/>
    <n v="1"/>
    <s v="Cash"/>
    <s v="In-store"/>
    <x v="74"/>
  </r>
  <r>
    <s v="TXN_4700144"/>
    <s v="Coffee"/>
    <n v="4"/>
    <n v="2"/>
    <n v="8"/>
    <s v="NULL"/>
    <s v="In-store"/>
    <x v="161"/>
  </r>
  <r>
    <s v="TXN_4717867"/>
    <s v="NULL"/>
    <n v="5"/>
    <n v="3"/>
    <n v="15"/>
    <s v="NULL"/>
    <s v="Takeaway"/>
    <x v="162"/>
  </r>
  <r>
    <s v="TXN_4726376"/>
    <s v="Cake"/>
    <n v="2"/>
    <n v="3"/>
    <n v="6"/>
    <s v="Credit Card"/>
    <s v="In-store"/>
    <x v="163"/>
  </r>
  <r>
    <s v="TXN_4732351"/>
    <s v="Sandwich"/>
    <n v="1"/>
    <n v="4"/>
    <n v="4"/>
    <s v="Digital Wallet"/>
    <s v="In-store"/>
    <x v="164"/>
  </r>
  <r>
    <s v="TXN_4759769"/>
    <s v="Sandwich"/>
    <n v="1"/>
    <n v="4"/>
    <n v="4"/>
    <s v="NULL"/>
    <s v="In-store"/>
    <x v="64"/>
  </r>
  <r>
    <s v="TXN_4769307"/>
    <s v="Tea"/>
    <n v="5"/>
    <n v="15"/>
    <n v="75"/>
    <s v="Digital Wallet"/>
    <s v="NULL"/>
    <x v="165"/>
  </r>
  <r>
    <s v="TXN_4811133"/>
    <s v="Salad"/>
    <n v="2"/>
    <n v="5"/>
    <n v="10"/>
    <s v="Cash"/>
    <s v="NULL"/>
    <x v="166"/>
  </r>
  <r>
    <s v="TXN_4878378"/>
    <s v="Tea"/>
    <n v="1"/>
    <n v="15"/>
    <n v="15"/>
    <s v="Credit Card"/>
    <s v="NULL"/>
    <x v="36"/>
  </r>
  <r>
    <s v="TXN_4884822"/>
    <s v="Cookie"/>
    <n v="1"/>
    <n v="1"/>
    <n v="1"/>
    <s v="Credit Card"/>
    <s v="NULL"/>
    <x v="167"/>
  </r>
  <r>
    <s v="TXN_4885518"/>
    <s v="Salad"/>
    <n v="3"/>
    <n v="5"/>
    <n v="15"/>
    <s v="Credit Card"/>
    <s v="In-store"/>
    <x v="127"/>
  </r>
  <r>
    <s v="TXN_4912930"/>
    <s v="Smoothie"/>
    <n v="3"/>
    <n v="4"/>
    <n v="12"/>
    <s v="Credit Card"/>
    <s v="In-store"/>
    <x v="168"/>
  </r>
  <r>
    <s v="TXN_4942692"/>
    <s v="Coffee"/>
    <n v="2"/>
    <n v="2"/>
    <n v="4"/>
    <s v="NULL"/>
    <s v="Takeaway"/>
    <x v="122"/>
  </r>
  <r>
    <s v="TXN_4977031"/>
    <s v="Cake"/>
    <n v="4"/>
    <n v="3"/>
    <n v="12"/>
    <s v="Cash"/>
    <s v="In-store"/>
    <x v="129"/>
  </r>
  <r>
    <s v="TXN_4980036"/>
    <s v="Cake"/>
    <n v="2"/>
    <n v="3"/>
    <n v="6"/>
    <s v="Cash"/>
    <s v="Takeaway"/>
    <x v="169"/>
  </r>
  <r>
    <s v="TXN_4980282"/>
    <s v="Cake"/>
    <n v="1"/>
    <n v="3"/>
    <n v="3"/>
    <s v="Digital Wallet"/>
    <s v="In-store"/>
    <x v="53"/>
  </r>
  <r>
    <s v="TXN_4991815"/>
    <s v="Cake"/>
    <n v="5"/>
    <n v="3"/>
    <n v="15"/>
    <s v="Cash"/>
    <s v="NULL"/>
    <x v="170"/>
  </r>
  <r>
    <s v="TXN_5003018"/>
    <s v="Cookie"/>
    <n v="4"/>
    <n v="1"/>
    <n v="4"/>
    <s v="Digital Wallet"/>
    <s v="NULL"/>
    <x v="0"/>
  </r>
  <r>
    <s v="TXN_5043774"/>
    <s v="Sandwich"/>
    <n v="3"/>
    <n v="4"/>
    <n v="12"/>
    <s v="Cash"/>
    <s v="NULL"/>
    <x v="19"/>
  </r>
  <r>
    <s v="TXN_5047447"/>
    <s v="Salad"/>
    <n v="1"/>
    <n v="5"/>
    <n v="5"/>
    <s v="Digital Wallet"/>
    <s v="Takeaway"/>
    <x v="28"/>
  </r>
  <r>
    <s v="TXN_5072031"/>
    <s v="Cake"/>
    <n v="2"/>
    <n v="3"/>
    <n v="6"/>
    <s v="Cash"/>
    <s v="Takeaway"/>
    <x v="171"/>
  </r>
  <r>
    <s v="TXN_5079340"/>
    <s v="Cookie"/>
    <n v="4"/>
    <n v="1"/>
    <n v="4"/>
    <s v="Cash"/>
    <s v="In-store"/>
    <x v="172"/>
  </r>
  <r>
    <s v="TXN_5081978"/>
    <s v="Cake"/>
    <n v="1"/>
    <n v="3"/>
    <n v="3"/>
    <s v="NULL"/>
    <s v="In-store"/>
    <x v="17"/>
  </r>
  <r>
    <s v="TXN_5107946"/>
    <s v="Cake"/>
    <n v="4"/>
    <n v="3"/>
    <n v="12"/>
    <s v="Credit Card"/>
    <s v="NULL"/>
    <x v="68"/>
  </r>
  <r>
    <s v="TXN_5115080"/>
    <s v="NULL"/>
    <n v="5"/>
    <n v="3"/>
    <n v="15"/>
    <s v="Credit Card"/>
    <s v="NULL"/>
    <x v="173"/>
  </r>
  <r>
    <s v="TXN_5132361"/>
    <s v="Sandwich"/>
    <n v="3"/>
    <n v="4"/>
    <n v="12"/>
    <s v="Digital Wallet"/>
    <s v="Takeaway"/>
    <x v="50"/>
  </r>
  <r>
    <s v="TXN_5179020"/>
    <s v="Cake"/>
    <n v="2"/>
    <n v="3"/>
    <n v="6"/>
    <s v="NULL"/>
    <s v="Takeaway"/>
    <x v="174"/>
  </r>
  <r>
    <s v="TXN_5183041"/>
    <s v="Cookie"/>
    <n v="5"/>
    <n v="1"/>
    <n v="5"/>
    <s v="Credit Card"/>
    <s v="In-store"/>
    <x v="175"/>
  </r>
  <r>
    <s v="TXN_5215451"/>
    <s v="Sandwich"/>
    <n v="5"/>
    <n v="4"/>
    <n v="20"/>
    <s v="Digital Wallet"/>
    <s v="NULL"/>
    <x v="176"/>
  </r>
  <r>
    <s v="TXN_5220895"/>
    <s v="Salad"/>
    <n v="5"/>
    <n v="5"/>
    <n v="25"/>
    <s v="Cash"/>
    <s v="In-store"/>
    <x v="127"/>
  </r>
  <r>
    <s v="TXN_5265095"/>
    <s v="Coffee"/>
    <n v="1"/>
    <n v="2"/>
    <n v="2"/>
    <s v="NULL"/>
    <s v="NULL"/>
    <x v="35"/>
  </r>
  <r>
    <s v="TXN_5266394"/>
    <s v="Cake"/>
    <n v="3"/>
    <n v="3"/>
    <n v="9"/>
    <s v="Cash"/>
    <s v="In-store"/>
    <x v="26"/>
  </r>
  <r>
    <s v="TXN_5307411"/>
    <s v="Cake"/>
    <n v="3"/>
    <n v="3"/>
    <n v="9"/>
    <s v="Digital Wallet"/>
    <s v="Takeaway"/>
    <x v="177"/>
  </r>
  <r>
    <s v="TXN_5365809"/>
    <s v="Cake"/>
    <n v="3"/>
    <n v="3"/>
    <n v="9"/>
    <s v="Cash"/>
    <s v="In-store"/>
    <x v="93"/>
  </r>
  <r>
    <s v="TXN_5392603"/>
    <s v="Coffee"/>
    <n v="1"/>
    <n v="2"/>
    <n v="2"/>
    <s v="Cash"/>
    <s v="In-store"/>
    <x v="178"/>
  </r>
  <r>
    <s v="TXN_5415901"/>
    <s v="Cake"/>
    <n v="2"/>
    <n v="3"/>
    <n v="6"/>
    <s v="Digital Wallet"/>
    <s v="NULL"/>
    <x v="177"/>
  </r>
  <r>
    <s v="TXN_5446858"/>
    <s v="Cookie"/>
    <n v="1"/>
    <n v="1"/>
    <n v="1"/>
    <s v="Cash"/>
    <s v="In-store"/>
    <x v="54"/>
  </r>
  <r>
    <s v="TXN_5455792"/>
    <s v="Salad"/>
    <n v="3"/>
    <n v="5"/>
    <n v="15"/>
    <s v="Cash"/>
    <s v="NULL"/>
    <x v="77"/>
  </r>
  <r>
    <s v="TXN_5455936"/>
    <s v="NULL"/>
    <n v="5"/>
    <n v="3"/>
    <n v="15"/>
    <s v="NULL"/>
    <s v="In-store"/>
    <x v="26"/>
  </r>
  <r>
    <s v="TXN_5457133"/>
    <s v="Juice"/>
    <n v="5"/>
    <n v="3"/>
    <n v="15"/>
    <s v="NULL"/>
    <s v="In-store"/>
    <x v="179"/>
  </r>
  <r>
    <s v="TXN_5499915"/>
    <s v="Cookie"/>
    <n v="2"/>
    <n v="1"/>
    <n v="2"/>
    <s v="Digital Wallet"/>
    <s v="Takeaway"/>
    <x v="180"/>
  </r>
  <r>
    <s v="TXN_5511805"/>
    <s v="Juice"/>
    <n v="1"/>
    <n v="3"/>
    <n v="3"/>
    <s v="NULL"/>
    <s v="Takeaway"/>
    <x v="181"/>
  </r>
  <r>
    <s v="TXN_5523450"/>
    <s v="Salad"/>
    <n v="5"/>
    <n v="5"/>
    <n v="25"/>
    <s v="Credit Card"/>
    <s v="Takeaway"/>
    <x v="87"/>
  </r>
  <r>
    <s v="TXN_5526852"/>
    <s v="Sandwich"/>
    <n v="5"/>
    <n v="4"/>
    <n v="20"/>
    <s v="Digital Wallet"/>
    <s v="In-store"/>
    <x v="182"/>
  </r>
  <r>
    <s v="TXN_5531712"/>
    <s v="Tea"/>
    <n v="2"/>
    <n v="15"/>
    <n v="3"/>
    <s v="Cash"/>
    <s v="NULL"/>
    <x v="159"/>
  </r>
  <r>
    <s v="TXN_5547519"/>
    <s v="Salad"/>
    <n v="4"/>
    <n v="5"/>
    <n v="20"/>
    <s v="NULL"/>
    <s v="In-store"/>
    <x v="142"/>
  </r>
  <r>
    <s v="TXN_5616583"/>
    <s v="Smoothie"/>
    <n v="1"/>
    <n v="4"/>
    <n v="4"/>
    <s v="NULL"/>
    <s v="NULL"/>
    <x v="73"/>
  </r>
  <r>
    <s v="TXN_5624860"/>
    <s v="Tea"/>
    <n v="3"/>
    <n v="15"/>
    <n v="45"/>
    <s v="Credit Card"/>
    <s v="Takeaway"/>
    <x v="29"/>
  </r>
  <r>
    <s v="TXN_5695074"/>
    <s v="Juice"/>
    <n v="4"/>
    <n v="3"/>
    <n v="12"/>
    <s v="Credit Card"/>
    <s v="Takeaway"/>
    <x v="183"/>
  </r>
  <r>
    <s v="TXN_5726998"/>
    <s v="Cake"/>
    <n v="3"/>
    <n v="3"/>
    <n v="9"/>
    <s v="Credit Card"/>
    <s v="NULL"/>
    <x v="184"/>
  </r>
  <r>
    <s v="TXN_5761073"/>
    <s v="Cookie"/>
    <n v="1"/>
    <n v="1"/>
    <n v="1"/>
    <s v="Cash"/>
    <s v="In-store"/>
    <x v="0"/>
  </r>
  <r>
    <s v="TXN_5813015"/>
    <s v="Cookie"/>
    <n v="5"/>
    <n v="1"/>
    <n v="5"/>
    <s v="Digital Wallet"/>
    <s v="NULL"/>
    <x v="144"/>
  </r>
  <r>
    <s v="TXN_5895177"/>
    <s v="Cake"/>
    <n v="5"/>
    <n v="3"/>
    <n v="15"/>
    <s v="NULL"/>
    <s v="NULL"/>
    <x v="101"/>
  </r>
  <r>
    <s v="TXN_5898743"/>
    <s v="Juice"/>
    <n v="4"/>
    <n v="3"/>
    <n v="12"/>
    <s v="NULL"/>
    <s v="Takeaway"/>
    <x v="0"/>
  </r>
  <r>
    <s v="TXN_5916991"/>
    <s v="Juice"/>
    <n v="2"/>
    <n v="3"/>
    <n v="6"/>
    <s v="Digital Wallet"/>
    <s v="Takeaway"/>
    <x v="111"/>
  </r>
  <r>
    <s v="TXN_5939055"/>
    <s v="Coffee"/>
    <n v="3"/>
    <n v="2"/>
    <n v="6"/>
    <s v="NULL"/>
    <s v="Takeaway"/>
    <x v="177"/>
  </r>
  <r>
    <s v="TXN_5997803"/>
    <s v="Coffee"/>
    <n v="5"/>
    <n v="2"/>
    <n v="10"/>
    <s v="NULL"/>
    <s v="In-store"/>
    <x v="185"/>
  </r>
  <r>
    <s v="TXN_6000201"/>
    <s v="Cookie"/>
    <n v="3"/>
    <n v="1"/>
    <n v="3"/>
    <s v="Cash"/>
    <s v="Takeaway"/>
    <x v="136"/>
  </r>
  <r>
    <s v="TXN_6044979"/>
    <s v="Cookie"/>
    <n v="1"/>
    <n v="1"/>
    <n v="1"/>
    <s v="Cash"/>
    <s v="In-store"/>
    <x v="186"/>
  </r>
  <r>
    <s v="TXN_6063966"/>
    <s v="Juice"/>
    <n v="2"/>
    <n v="3"/>
    <n v="6"/>
    <s v="Digital Wallet"/>
    <s v="Takeaway"/>
    <x v="63"/>
  </r>
  <r>
    <s v="TXN_6071202"/>
    <s v="Cookie"/>
    <n v="1"/>
    <n v="1"/>
    <n v="1"/>
    <s v="Cash"/>
    <s v="In-store"/>
    <x v="187"/>
  </r>
  <r>
    <s v="TXN_6169633"/>
    <s v="Salad"/>
    <n v="4"/>
    <n v="5"/>
    <n v="20"/>
    <s v="Credit Card"/>
    <s v="Takeaway"/>
    <x v="188"/>
  </r>
  <r>
    <s v="TXN_6171384"/>
    <s v="Smoothie"/>
    <n v="2"/>
    <n v="4"/>
    <n v="8"/>
    <s v="Credit Card"/>
    <s v="NULL"/>
    <x v="3"/>
  </r>
  <r>
    <s v="TXN_6209258"/>
    <s v="Juice"/>
    <n v="1"/>
    <n v="3"/>
    <n v="3"/>
    <s v="Credit Card"/>
    <s v="NULL"/>
    <x v="150"/>
  </r>
  <r>
    <s v="TXN_6234872"/>
    <s v="Smoothie"/>
    <n v="1"/>
    <n v="4"/>
    <n v="4"/>
    <s v="NULL"/>
    <s v="NULL"/>
    <x v="30"/>
  </r>
  <r>
    <s v="TXN_6244211"/>
    <s v="Smoothie"/>
    <n v="2"/>
    <n v="4"/>
    <n v="8"/>
    <s v="NULL"/>
    <s v="NULL"/>
    <x v="166"/>
  </r>
  <r>
    <s v="TXN_6250692"/>
    <s v="Sandwich"/>
    <n v="1"/>
    <n v="4"/>
    <n v="4"/>
    <s v="NULL"/>
    <s v="NULL"/>
    <x v="189"/>
  </r>
  <r>
    <s v="TXN_6258471"/>
    <s v="Coffee"/>
    <n v="5"/>
    <n v="2"/>
    <n v="10"/>
    <s v="Digital Wallet"/>
    <s v="In-store"/>
    <x v="190"/>
  </r>
  <r>
    <s v="TXN_6289610"/>
    <s v="Juice"/>
    <n v="3"/>
    <n v="3"/>
    <n v="9"/>
    <s v="Cash"/>
    <s v="Takeaway"/>
    <x v="191"/>
  </r>
  <r>
    <s v="TXN_6311602"/>
    <s v="Juice"/>
    <n v="3"/>
    <n v="3"/>
    <n v="9"/>
    <s v="Credit Card"/>
    <s v="NULL"/>
    <x v="192"/>
  </r>
  <r>
    <s v="TXN_6334895"/>
    <s v="Smoothie"/>
    <n v="1"/>
    <n v="4"/>
    <n v="4"/>
    <s v="Credit Card"/>
    <s v="NULL"/>
    <x v="2"/>
  </r>
  <r>
    <s v="TXN_6342161"/>
    <s v="Salad"/>
    <n v="5"/>
    <n v="5"/>
    <n v="25"/>
    <s v="NULL"/>
    <s v="Takeaway"/>
    <x v="193"/>
  </r>
  <r>
    <s v="TXN_6360132"/>
    <s v="Sandwich"/>
    <n v="4"/>
    <n v="4"/>
    <n v="16"/>
    <s v="Cash"/>
    <s v="Takeaway"/>
    <x v="194"/>
  </r>
  <r>
    <s v="TXN_6368719"/>
    <s v="Cake"/>
    <n v="4"/>
    <n v="3"/>
    <n v="12"/>
    <s v="Credit Card"/>
    <s v="Takeaway"/>
    <x v="105"/>
  </r>
  <r>
    <s v="TXN_6371987"/>
    <s v="Tea"/>
    <n v="5"/>
    <n v="15"/>
    <n v="75"/>
    <s v="NULL"/>
    <s v="Takeaway"/>
    <x v="139"/>
  </r>
  <r>
    <s v="TXN_6380550"/>
    <s v="Coffee"/>
    <n v="5"/>
    <n v="2"/>
    <n v="10"/>
    <s v="Cash"/>
    <s v="In-store"/>
    <x v="169"/>
  </r>
  <r>
    <s v="TXN_6420335"/>
    <s v="Coffee"/>
    <n v="1"/>
    <n v="2"/>
    <n v="2"/>
    <s v="Cash"/>
    <s v="Takeaway"/>
    <x v="195"/>
  </r>
  <r>
    <s v="TXN_6421134"/>
    <s v="Sandwich"/>
    <n v="4"/>
    <n v="4"/>
    <n v="16"/>
    <s v="Cash"/>
    <s v="Takeaway"/>
    <x v="8"/>
  </r>
  <r>
    <s v="TXN_6422433"/>
    <s v="Sandwich"/>
    <n v="5"/>
    <n v="4"/>
    <n v="20"/>
    <s v="Digital Wallet"/>
    <s v="Takeaway"/>
    <x v="196"/>
  </r>
  <r>
    <s v="TXN_6446616"/>
    <s v="Tea"/>
    <n v="3"/>
    <n v="15"/>
    <n v="45"/>
    <s v="NULL"/>
    <s v="NULL"/>
    <x v="197"/>
  </r>
  <r>
    <s v="TXN_6463132"/>
    <s v="Cookie"/>
    <n v="5"/>
    <n v="1"/>
    <n v="5"/>
    <s v="Credit Card"/>
    <s v="Takeaway"/>
    <x v="0"/>
  </r>
  <r>
    <s v="TXN_6498163"/>
    <s v="Smoothie"/>
    <n v="5"/>
    <n v="4"/>
    <n v="20"/>
    <s v="NULL"/>
    <s v="In-store"/>
    <x v="39"/>
  </r>
  <r>
    <s v="TXN_6616971"/>
    <s v="Juice"/>
    <n v="2"/>
    <n v="3"/>
    <n v="6"/>
    <s v="Digital Wallet"/>
    <s v="Takeaway"/>
    <x v="198"/>
  </r>
  <r>
    <s v="TXN_6623508"/>
    <s v="Cookie"/>
    <n v="5"/>
    <n v="1"/>
    <n v="5"/>
    <s v="Digital Wallet"/>
    <s v="Takeaway"/>
    <x v="123"/>
  </r>
  <r>
    <s v="TXN_6629480"/>
    <s v="Smoothie"/>
    <n v="5"/>
    <n v="4"/>
    <n v="20"/>
    <s v="Credit Card"/>
    <s v="In-store"/>
    <x v="109"/>
  </r>
  <r>
    <s v="TXN_6650263"/>
    <s v="Tea"/>
    <n v="2"/>
    <n v="15"/>
    <n v="3"/>
    <s v="NULL"/>
    <s v="Takeaway"/>
    <x v="199"/>
  </r>
  <r>
    <s v="TXN_6669417"/>
    <s v="Salad"/>
    <n v="5"/>
    <n v="5"/>
    <n v="25"/>
    <s v="NULL"/>
    <s v="Takeaway"/>
    <x v="105"/>
  </r>
  <r>
    <s v="TXN_6688524"/>
    <s v="Coffee"/>
    <n v="4"/>
    <n v="2"/>
    <n v="8"/>
    <s v="NULL"/>
    <s v="NULL"/>
    <x v="41"/>
  </r>
  <r>
    <s v="TXN_6699534"/>
    <s v="Sandwich"/>
    <n v="4"/>
    <n v="4"/>
    <n v="16"/>
    <s v="Cash"/>
    <s v="NULL"/>
    <x v="26"/>
  </r>
  <r>
    <s v="TXN_6702428"/>
    <s v="Coffee"/>
    <n v="5"/>
    <n v="2"/>
    <n v="10"/>
    <s v="Cash"/>
    <s v="Takeaway"/>
    <x v="166"/>
  </r>
  <r>
    <s v="TXN_6714420"/>
    <s v="NULL"/>
    <n v="2"/>
    <n v="3"/>
    <n v="6"/>
    <s v="Credit Card"/>
    <s v="Takeaway"/>
    <x v="118"/>
  </r>
  <r>
    <s v="TXN_6717827"/>
    <s v="Salad"/>
    <n v="3"/>
    <n v="5"/>
    <n v="15"/>
    <s v="Digital Wallet"/>
    <s v="NULL"/>
    <x v="88"/>
  </r>
  <r>
    <s v="TXN_6727029"/>
    <s v="Tea"/>
    <n v="2"/>
    <n v="15"/>
    <n v="3"/>
    <s v="NULL"/>
    <s v="Takeaway"/>
    <x v="69"/>
  </r>
  <r>
    <s v="TXN_6749847"/>
    <s v="Cake"/>
    <n v="2"/>
    <n v="3"/>
    <n v="6"/>
    <s v="Credit Card"/>
    <s v="NULL"/>
    <x v="200"/>
  </r>
  <r>
    <s v="TXN_6766492"/>
    <s v="Salad"/>
    <n v="1"/>
    <n v="5"/>
    <n v="5"/>
    <s v="NULL"/>
    <s v="NULL"/>
    <x v="79"/>
  </r>
  <r>
    <s v="TXN_6769465"/>
    <s v="Juice"/>
    <n v="5"/>
    <n v="3"/>
    <n v="15"/>
    <s v="Digital Wallet"/>
    <s v="In-store"/>
    <x v="201"/>
  </r>
  <r>
    <s v="TXN_6769710"/>
    <s v="Juice"/>
    <n v="2"/>
    <n v="3"/>
    <n v="6"/>
    <s v="Cash"/>
    <s v="In-store"/>
    <x v="152"/>
  </r>
  <r>
    <s v="TXN_6795640"/>
    <s v="Cookie"/>
    <n v="4"/>
    <n v="1"/>
    <n v="4"/>
    <s v="Digital Wallet"/>
    <s v="Takeaway"/>
    <x v="14"/>
  </r>
  <r>
    <s v="TXN_6842808"/>
    <s v="Tea"/>
    <n v="2"/>
    <n v="15"/>
    <n v="3"/>
    <s v="NULL"/>
    <s v="NULL"/>
    <x v="53"/>
  </r>
  <r>
    <s v="TXN_6855453"/>
    <s v="NULL"/>
    <n v="4"/>
    <n v="3"/>
    <n v="12"/>
    <s v="NULL"/>
    <s v="In-store"/>
    <x v="202"/>
  </r>
  <r>
    <s v="TXN_6857943"/>
    <s v="Cake"/>
    <n v="5"/>
    <n v="3"/>
    <n v="15"/>
    <s v="NULL"/>
    <s v="Takeaway"/>
    <x v="193"/>
  </r>
  <r>
    <s v="TXN_6878866"/>
    <s v="Smoothie"/>
    <n v="3"/>
    <n v="4"/>
    <n v="12"/>
    <s v="Credit Card"/>
    <s v="NULL"/>
    <x v="203"/>
  </r>
  <r>
    <s v="TXN_6908953"/>
    <s v="Tea"/>
    <n v="1"/>
    <n v="15"/>
    <n v="15"/>
    <s v="NULL"/>
    <s v="In-store"/>
    <x v="186"/>
  </r>
  <r>
    <s v="TXN_6953697"/>
    <s v="NULL"/>
    <n v="3"/>
    <n v="4"/>
    <n v="12"/>
    <s v="NULL"/>
    <s v="Takeaway"/>
    <x v="74"/>
  </r>
  <r>
    <s v="TXN_6955416"/>
    <s v="Salad"/>
    <n v="4"/>
    <n v="5"/>
    <n v="20"/>
    <s v="NULL"/>
    <s v="In-store"/>
    <x v="203"/>
  </r>
  <r>
    <s v="TXN_7028009"/>
    <s v="Cake"/>
    <n v="4"/>
    <n v="3"/>
    <n v="12"/>
    <s v="NULL"/>
    <s v="Takeaway"/>
    <x v="0"/>
  </r>
  <r>
    <s v="TXN_7031118"/>
    <s v="Salad"/>
    <n v="1"/>
    <n v="5"/>
    <n v="5"/>
    <s v="Credit Card"/>
    <s v="NULL"/>
    <x v="204"/>
  </r>
  <r>
    <s v="TXN_7034554"/>
    <s v="Salad"/>
    <n v="2"/>
    <n v="5"/>
    <n v="10"/>
    <s v="NULL"/>
    <s v="NULL"/>
    <x v="72"/>
  </r>
  <r>
    <s v="TXN_7050740"/>
    <s v="NULL"/>
    <n v="1"/>
    <n v="3"/>
    <n v="3"/>
    <s v="Cash"/>
    <s v="Takeaway"/>
    <x v="38"/>
  </r>
  <r>
    <s v="TXN_7058377"/>
    <s v="Juice"/>
    <n v="1"/>
    <n v="3"/>
    <n v="3"/>
    <s v="NULL"/>
    <s v="Takeaway"/>
    <x v="40"/>
  </r>
  <r>
    <s v="TXN_7077119"/>
    <s v="NULL"/>
    <n v="1"/>
    <n v="4"/>
    <n v="4"/>
    <s v="Digital Wallet"/>
    <s v="In-store"/>
    <x v="205"/>
  </r>
  <r>
    <s v="TXN_7098730"/>
    <s v="Cake"/>
    <n v="2"/>
    <n v="3"/>
    <n v="6"/>
    <s v="Digital Wallet"/>
    <s v="NULL"/>
    <x v="13"/>
  </r>
  <r>
    <s v="TXN_7110444"/>
    <s v="Salad"/>
    <n v="4"/>
    <n v="5"/>
    <n v="20"/>
    <s v="Cash"/>
    <s v="NULL"/>
    <x v="206"/>
  </r>
  <r>
    <s v="TXN_7140471"/>
    <s v="Cake"/>
    <n v="1"/>
    <n v="3"/>
    <n v="3"/>
    <s v="Credit Card"/>
    <s v="NULL"/>
    <x v="207"/>
  </r>
  <r>
    <s v="TXN_7191245"/>
    <s v="Cake"/>
    <n v="4"/>
    <n v="3"/>
    <n v="12"/>
    <s v="NULL"/>
    <s v="Takeaway"/>
    <x v="208"/>
  </r>
  <r>
    <s v="TXN_7270652"/>
    <s v="Sandwich"/>
    <n v="1"/>
    <n v="4"/>
    <n v="4"/>
    <s v="NULL"/>
    <s v="Takeaway"/>
    <x v="178"/>
  </r>
  <r>
    <s v="TXN_7275407"/>
    <s v="Smoothie"/>
    <n v="2"/>
    <n v="4"/>
    <n v="8"/>
    <s v="Digital Wallet"/>
    <s v="In-store"/>
    <x v="130"/>
  </r>
  <r>
    <s v="TXN_7292548"/>
    <s v="Cookie"/>
    <n v="4"/>
    <n v="1"/>
    <n v="4"/>
    <s v="Digital Wallet"/>
    <s v="NULL"/>
    <x v="209"/>
  </r>
  <r>
    <s v="TXN_7296560"/>
    <s v="Juice"/>
    <n v="2"/>
    <n v="3"/>
    <n v="6"/>
    <s v="NULL"/>
    <s v="NULL"/>
    <x v="130"/>
  </r>
  <r>
    <s v="TXN_7314409"/>
    <s v="Smoothie"/>
    <n v="5"/>
    <n v="4"/>
    <n v="20"/>
    <s v="Credit Card"/>
    <s v="NULL"/>
    <x v="210"/>
  </r>
  <r>
    <s v="TXN_7328294"/>
    <s v="Juice"/>
    <n v="2"/>
    <n v="3"/>
    <n v="6"/>
    <s v="Cash"/>
    <s v="NULL"/>
    <x v="69"/>
  </r>
  <r>
    <s v="TXN_7374846"/>
    <s v="Sandwich"/>
    <n v="1"/>
    <n v="4"/>
    <n v="4"/>
    <s v="Credit Card"/>
    <s v="NULL"/>
    <x v="49"/>
  </r>
  <r>
    <s v="TXN_7412722"/>
    <s v="Juice"/>
    <n v="4"/>
    <n v="3"/>
    <n v="12"/>
    <s v="Cash"/>
    <s v="In-store"/>
    <x v="211"/>
  </r>
  <r>
    <s v="TXN_7433461"/>
    <s v="Cookie"/>
    <n v="2"/>
    <n v="1"/>
    <n v="2"/>
    <s v="Digital Wallet"/>
    <s v="NULL"/>
    <x v="212"/>
  </r>
  <r>
    <s v="TXN_7480234"/>
    <s v="Salad"/>
    <n v="1"/>
    <n v="5"/>
    <n v="5"/>
    <s v="Cash"/>
    <s v="Takeaway"/>
    <x v="25"/>
  </r>
  <r>
    <s v="TXN_7496926"/>
    <s v="Sandwich"/>
    <n v="3"/>
    <n v="4"/>
    <n v="12"/>
    <s v="NULL"/>
    <s v="In-store"/>
    <x v="167"/>
  </r>
  <r>
    <s v="TXN_7498727"/>
    <s v="Salad"/>
    <n v="3"/>
    <n v="5"/>
    <n v="15"/>
    <s v="Cash"/>
    <s v="NULL"/>
    <x v="170"/>
  </r>
  <r>
    <s v="TXN_7549542"/>
    <s v="Cookie"/>
    <n v="5"/>
    <n v="1"/>
    <n v="5"/>
    <s v="NULL"/>
    <s v="Takeaway"/>
    <x v="0"/>
  </r>
  <r>
    <s v="TXN_7550103"/>
    <s v="Cake"/>
    <n v="5"/>
    <n v="3"/>
    <n v="15"/>
    <s v="NULL"/>
    <s v="Takeaway"/>
    <x v="95"/>
  </r>
  <r>
    <s v="TXN_7550498"/>
    <s v="Juice"/>
    <n v="5"/>
    <n v="3"/>
    <n v="15"/>
    <s v="NULL"/>
    <s v="In-store"/>
    <x v="0"/>
  </r>
  <r>
    <s v="TXN_7555408"/>
    <s v="Salad"/>
    <n v="2"/>
    <n v="5"/>
    <n v="10"/>
    <s v="NULL"/>
    <s v="In-store"/>
    <x v="213"/>
  </r>
  <r>
    <s v="TXN_7557340"/>
    <s v="Tea"/>
    <n v="5"/>
    <n v="15"/>
    <n v="75"/>
    <s v="Credit Card"/>
    <s v="In-store"/>
    <x v="214"/>
  </r>
  <r>
    <s v="TXN_7558641"/>
    <s v="Coffee"/>
    <n v="1"/>
    <n v="2"/>
    <n v="2"/>
    <s v="Digital Wallet"/>
    <s v="In-store"/>
    <x v="68"/>
  </r>
  <r>
    <s v="TXN_7559388"/>
    <s v="Salad"/>
    <n v="4"/>
    <n v="5"/>
    <n v="20"/>
    <s v="Digital Wallet"/>
    <s v="Takeaway"/>
    <x v="168"/>
  </r>
  <r>
    <s v="TXN_7569615"/>
    <s v="NULL"/>
    <n v="2"/>
    <n v="3"/>
    <n v="6"/>
    <s v="Cash"/>
    <s v="Takeaway"/>
    <x v="187"/>
  </r>
  <r>
    <s v="TXN_7578769"/>
    <s v="Sandwich"/>
    <n v="5"/>
    <n v="4"/>
    <n v="20"/>
    <s v="Digital Wallet"/>
    <s v="Takeaway"/>
    <x v="215"/>
  </r>
  <r>
    <s v="TXN_7619095"/>
    <s v="Sandwich"/>
    <n v="2"/>
    <n v="4"/>
    <n v="8"/>
    <s v="Cash"/>
    <s v="In-store"/>
    <x v="216"/>
  </r>
  <r>
    <s v="TXN_7623634"/>
    <s v="Cake"/>
    <n v="2"/>
    <n v="3"/>
    <n v="6"/>
    <s v="Credit Card"/>
    <s v="In-store"/>
    <x v="217"/>
  </r>
  <r>
    <s v="TXN_7633490"/>
    <s v="Cookie"/>
    <n v="1"/>
    <n v="1"/>
    <n v="1"/>
    <s v="Cash"/>
    <s v="Takeaway"/>
    <x v="91"/>
  </r>
  <r>
    <s v="TXN_7640952"/>
    <s v="Cake"/>
    <n v="4"/>
    <n v="3"/>
    <n v="12"/>
    <s v="Digital Wallet"/>
    <s v="Takeaway"/>
    <x v="0"/>
  </r>
  <r>
    <s v="TXN_7661609"/>
    <s v="NULL"/>
    <n v="1"/>
    <n v="3"/>
    <n v="3"/>
    <s v="NULL"/>
    <s v="In-store"/>
    <x v="218"/>
  </r>
  <r>
    <s v="TXN_7676968"/>
    <s v="Smoothie"/>
    <n v="4"/>
    <n v="4"/>
    <n v="16"/>
    <s v="NULL"/>
    <s v="In-store"/>
    <x v="102"/>
  </r>
  <r>
    <s v="TXN_7701070"/>
    <s v="Coffee"/>
    <n v="5"/>
    <n v="2"/>
    <n v="10"/>
    <s v="Credit Card"/>
    <s v="Takeaway"/>
    <x v="162"/>
  </r>
  <r>
    <s v="TXN_7710508"/>
    <s v="Cookie"/>
    <n v="5"/>
    <n v="1"/>
    <n v="5"/>
    <s v="Cash"/>
    <s v="NULL"/>
    <x v="0"/>
  </r>
  <r>
    <s v="TXN_7724048"/>
    <s v="Smoothie"/>
    <n v="1"/>
    <n v="4"/>
    <n v="4"/>
    <s v="NULL"/>
    <s v="In-store"/>
    <x v="219"/>
  </r>
  <r>
    <s v="TXN_7742742"/>
    <s v="Cake"/>
    <n v="5"/>
    <n v="3"/>
    <n v="15"/>
    <s v="NULL"/>
    <s v="Takeaway"/>
    <x v="220"/>
  </r>
  <r>
    <s v="TXN_7752124"/>
    <s v="NULL"/>
    <n v="3"/>
    <n v="4"/>
    <n v="12"/>
    <s v="Credit Card"/>
    <s v="NULL"/>
    <x v="126"/>
  </r>
  <r>
    <s v="TXN_7773968"/>
    <s v="Sandwich"/>
    <n v="5"/>
    <n v="4"/>
    <n v="20"/>
    <s v="Digital Wallet"/>
    <s v="Takeaway"/>
    <x v="152"/>
  </r>
  <r>
    <s v="TXN_7776739"/>
    <s v="Tea"/>
    <n v="2"/>
    <n v="15"/>
    <n v="3"/>
    <s v="NULL"/>
    <s v="Takeaway"/>
    <x v="21"/>
  </r>
  <r>
    <s v="TXN_7803615"/>
    <s v="Salad"/>
    <n v="3"/>
    <n v="5"/>
    <n v="15"/>
    <s v="Cash"/>
    <s v="In-store"/>
    <x v="221"/>
  </r>
  <r>
    <s v="TXN_7809183"/>
    <s v="Cookie"/>
    <n v="4"/>
    <n v="1"/>
    <n v="4"/>
    <s v="Digital Wallet"/>
    <s v="Takeaway"/>
    <x v="42"/>
  </r>
  <r>
    <s v="TXN_7817014"/>
    <s v="Cookie"/>
    <n v="1"/>
    <n v="1"/>
    <n v="1"/>
    <s v="Digital Wallet"/>
    <s v="Takeaway"/>
    <x v="0"/>
  </r>
  <r>
    <s v="TXN_7837381"/>
    <s v="Sandwich"/>
    <n v="5"/>
    <n v="4"/>
    <n v="20"/>
    <s v="NULL"/>
    <s v="Takeaway"/>
    <x v="202"/>
  </r>
  <r>
    <s v="TXN_7838964"/>
    <s v="Sandwich"/>
    <n v="3"/>
    <n v="4"/>
    <n v="12"/>
    <s v="Credit Card"/>
    <s v="In-store"/>
    <x v="132"/>
  </r>
  <r>
    <s v="TXN_7852990"/>
    <s v="Sandwich"/>
    <n v="5"/>
    <n v="4"/>
    <n v="20"/>
    <s v="Digital Wallet"/>
    <s v="Takeaway"/>
    <x v="44"/>
  </r>
  <r>
    <s v="TXN_7864939"/>
    <s v="Sandwich"/>
    <n v="3"/>
    <n v="4"/>
    <n v="12"/>
    <s v="Digital Wallet"/>
    <s v="In-store"/>
    <x v="222"/>
  </r>
  <r>
    <s v="TXN_7919440"/>
    <s v="Tea"/>
    <n v="4"/>
    <n v="15"/>
    <n v="6"/>
    <s v="Cash"/>
    <s v="NULL"/>
    <x v="222"/>
  </r>
  <r>
    <s v="TXN_7922392"/>
    <s v="Sandwich"/>
    <n v="3"/>
    <n v="4"/>
    <n v="12"/>
    <s v="NULL"/>
    <s v="NULL"/>
    <x v="216"/>
  </r>
  <r>
    <s v="TXN_7943008"/>
    <s v="Coffee"/>
    <n v="1"/>
    <n v="2"/>
    <n v="2"/>
    <s v="Credit Card"/>
    <s v="NULL"/>
    <x v="0"/>
  </r>
  <r>
    <s v="TXN_7945375"/>
    <s v="Juice"/>
    <n v="3"/>
    <n v="3"/>
    <n v="9"/>
    <s v="NULL"/>
    <s v="NULL"/>
    <x v="79"/>
  </r>
  <r>
    <s v="TXN_7958992"/>
    <s v="Smoothie"/>
    <n v="3"/>
    <n v="4"/>
    <n v="12"/>
    <s v="NULL"/>
    <s v="NULL"/>
    <x v="221"/>
  </r>
  <r>
    <s v="TXN_8005489"/>
    <s v="Cake"/>
    <n v="3"/>
    <n v="3"/>
    <n v="9"/>
    <s v="NULL"/>
    <s v="In-store"/>
    <x v="184"/>
  </r>
  <r>
    <s v="TXN_8006668"/>
    <s v="Tea"/>
    <n v="4"/>
    <n v="15"/>
    <n v="6"/>
    <s v="Credit Card"/>
    <s v="In-store"/>
    <x v="68"/>
  </r>
  <r>
    <s v="TXN_8007337"/>
    <s v="Cake"/>
    <n v="2"/>
    <n v="3"/>
    <n v="6"/>
    <s v="Digital Wallet"/>
    <s v="Takeaway"/>
    <x v="90"/>
  </r>
  <r>
    <s v="TXN_8013032"/>
    <s v="Coffee"/>
    <n v="2"/>
    <n v="2"/>
    <n v="4"/>
    <s v="Credit Card"/>
    <s v="NULL"/>
    <x v="96"/>
  </r>
  <r>
    <s v="TXN_8048037"/>
    <s v="Sandwich"/>
    <n v="2"/>
    <n v="4"/>
    <n v="8"/>
    <s v="Digital Wallet"/>
    <s v="Takeaway"/>
    <x v="43"/>
  </r>
  <r>
    <s v="TXN_8049191"/>
    <s v="Cake"/>
    <n v="3"/>
    <n v="3"/>
    <n v="9"/>
    <s v="Credit Card"/>
    <s v="NULL"/>
    <x v="120"/>
  </r>
  <r>
    <s v="TXN_8051289"/>
    <s v="NULL"/>
    <n v="1"/>
    <n v="3"/>
    <n v="3"/>
    <s v="NULL"/>
    <s v="In-store"/>
    <x v="223"/>
  </r>
  <r>
    <s v="TXN_8056263"/>
    <s v="Smoothie"/>
    <n v="5"/>
    <n v="4"/>
    <n v="20"/>
    <s v="NULL"/>
    <s v="In-store"/>
    <x v="175"/>
  </r>
  <r>
    <s v="TXN_8078640"/>
    <s v="Juice"/>
    <n v="4"/>
    <n v="3"/>
    <n v="12"/>
    <s v="Digital Wallet"/>
    <s v="In-store"/>
    <x v="8"/>
  </r>
  <r>
    <s v="TXN_8101633"/>
    <s v="Sandwich"/>
    <n v="2"/>
    <n v="4"/>
    <n v="8"/>
    <s v="NULL"/>
    <s v="In-store"/>
    <x v="83"/>
  </r>
  <r>
    <s v="TXN_8129834"/>
    <s v="Salad"/>
    <n v="1"/>
    <n v="5"/>
    <n v="5"/>
    <s v="Cash"/>
    <s v="NULL"/>
    <x v="224"/>
  </r>
  <r>
    <s v="TXN_8136881"/>
    <s v="Salad"/>
    <n v="3"/>
    <n v="5"/>
    <n v="15"/>
    <s v="Cash"/>
    <s v="In-store"/>
    <x v="225"/>
  </r>
  <r>
    <s v="TXN_8147357"/>
    <s v="Tea"/>
    <n v="5"/>
    <n v="15"/>
    <n v="75"/>
    <s v="NULL"/>
    <s v="Takeaway"/>
    <x v="175"/>
  </r>
  <r>
    <s v="TXN_8158496"/>
    <s v="Tea"/>
    <n v="4"/>
    <n v="15"/>
    <n v="6"/>
    <s v="Cash"/>
    <s v="NULL"/>
    <x v="148"/>
  </r>
  <r>
    <s v="TXN_8171171"/>
    <s v="Coffee"/>
    <n v="1"/>
    <n v="2"/>
    <n v="2"/>
    <s v="NULL"/>
    <s v="Takeaway"/>
    <x v="142"/>
  </r>
  <r>
    <s v="TXN_8199829"/>
    <s v="Cake"/>
    <n v="2"/>
    <n v="3"/>
    <n v="6"/>
    <s v="Credit Card"/>
    <s v="NULL"/>
    <x v="107"/>
  </r>
  <r>
    <s v="TXN_8201146"/>
    <s v="Juice"/>
    <n v="5"/>
    <n v="3"/>
    <n v="15"/>
    <s v="Cash"/>
    <s v="NULL"/>
    <x v="226"/>
  </r>
  <r>
    <s v="TXN_8209125"/>
    <s v="Cookie"/>
    <n v="3"/>
    <n v="1"/>
    <n v="3"/>
    <s v="Credit Card"/>
    <s v="Takeaway"/>
    <x v="215"/>
  </r>
  <r>
    <s v="TXN_8224079"/>
    <s v="Cookie"/>
    <n v="5"/>
    <n v="1"/>
    <n v="5"/>
    <s v="Cash"/>
    <s v="In-store"/>
    <x v="227"/>
  </r>
  <r>
    <s v="TXN_8230936"/>
    <s v="Cake"/>
    <n v="3"/>
    <n v="3"/>
    <n v="9"/>
    <s v="NULL"/>
    <s v="NULL"/>
    <x v="228"/>
  </r>
  <r>
    <s v="TXN_8250651"/>
    <s v="Sandwich"/>
    <n v="4"/>
    <n v="4"/>
    <n v="16"/>
    <s v="Digital Wallet"/>
    <s v="In-store"/>
    <x v="139"/>
  </r>
  <r>
    <s v="TXN_8256593"/>
    <s v="Salad"/>
    <n v="2"/>
    <n v="5"/>
    <n v="10"/>
    <s v="Digital Wallet"/>
    <s v="Takeaway"/>
    <x v="229"/>
  </r>
  <r>
    <s v="TXN_8267034"/>
    <s v="Juice"/>
    <n v="2"/>
    <n v="3"/>
    <n v="6"/>
    <s v="NULL"/>
    <s v="Takeaway"/>
    <x v="230"/>
  </r>
  <r>
    <s v="TXN_8268061"/>
    <s v="Salad"/>
    <n v="3"/>
    <n v="5"/>
    <n v="15"/>
    <s v="NULL"/>
    <s v="Takeaway"/>
    <x v="108"/>
  </r>
  <r>
    <s v="TXN_8276635"/>
    <s v="NULL"/>
    <n v="4"/>
    <n v="4"/>
    <n v="16"/>
    <s v="Digital Wallet"/>
    <s v="Takeaway"/>
    <x v="231"/>
  </r>
  <r>
    <s v="TXN_8278833"/>
    <s v="Cake"/>
    <n v="3"/>
    <n v="3"/>
    <n v="9"/>
    <s v="NULL"/>
    <s v="NULL"/>
    <x v="168"/>
  </r>
  <r>
    <s v="TXN_8301424"/>
    <s v="Juice"/>
    <n v="2"/>
    <n v="3"/>
    <n v="6"/>
    <s v="NULL"/>
    <s v="NULL"/>
    <x v="232"/>
  </r>
  <r>
    <s v="TXN_8316826"/>
    <s v="Coffee"/>
    <n v="3"/>
    <n v="2"/>
    <n v="6"/>
    <s v="NULL"/>
    <s v="In-store"/>
    <x v="52"/>
  </r>
  <r>
    <s v="TXN_8319993"/>
    <s v="Juice"/>
    <n v="1"/>
    <n v="3"/>
    <n v="3"/>
    <s v="Digital Wallet"/>
    <s v="NULL"/>
    <x v="210"/>
  </r>
  <r>
    <s v="TXN_8365478"/>
    <s v="NULL"/>
    <n v="3"/>
    <n v="4"/>
    <n v="12"/>
    <s v="Cash"/>
    <s v="Takeaway"/>
    <x v="111"/>
  </r>
  <r>
    <s v="TXN_8377564"/>
    <s v="Cake"/>
    <n v="5"/>
    <n v="3"/>
    <n v="15"/>
    <s v="NULL"/>
    <s v="In-store"/>
    <x v="60"/>
  </r>
  <r>
    <s v="TXN_8467949"/>
    <s v="Smoothie"/>
    <n v="5"/>
    <n v="4"/>
    <n v="20"/>
    <s v="Credit Card"/>
    <s v="NULL"/>
    <x v="16"/>
  </r>
  <r>
    <s v="TXN_8471743"/>
    <s v="NULL"/>
    <n v="5"/>
    <n v="3"/>
    <n v="15"/>
    <s v="Digital Wallet"/>
    <s v="In-store"/>
    <x v="5"/>
  </r>
  <r>
    <s v="TXN_8472308"/>
    <s v="Cookie"/>
    <n v="2"/>
    <n v="1"/>
    <n v="2"/>
    <s v="Digital Wallet"/>
    <s v="Takeaway"/>
    <x v="222"/>
  </r>
  <r>
    <s v="TXN_8495063"/>
    <s v="Juice"/>
    <n v="1"/>
    <n v="3"/>
    <n v="3"/>
    <s v="Cash"/>
    <s v="NULL"/>
    <x v="233"/>
  </r>
  <r>
    <s v="TXN_8502094"/>
    <s v="Juice"/>
    <n v="5"/>
    <n v="3"/>
    <n v="15"/>
    <s v="Credit Card"/>
    <s v="In-store"/>
    <x v="66"/>
  </r>
  <r>
    <s v="TXN_8518516"/>
    <s v="Sandwich"/>
    <n v="4"/>
    <n v="4"/>
    <n v="16"/>
    <s v="NULL"/>
    <s v="NULL"/>
    <x v="101"/>
  </r>
  <r>
    <s v="TXN_8540499"/>
    <s v="Cookie"/>
    <n v="3"/>
    <n v="1"/>
    <n v="3"/>
    <s v="Cash"/>
    <s v="In-store"/>
    <x v="125"/>
  </r>
  <r>
    <s v="TXN_8559167"/>
    <s v="Sandwich"/>
    <n v="5"/>
    <n v="4"/>
    <n v="20"/>
    <s v="NULL"/>
    <s v="Takeaway"/>
    <x v="126"/>
  </r>
  <r>
    <s v="TXN_8570890"/>
    <s v="Juice"/>
    <n v="4"/>
    <n v="3"/>
    <n v="12"/>
    <s v="NULL"/>
    <s v="NULL"/>
    <x v="71"/>
  </r>
  <r>
    <s v="TXN_8594004"/>
    <s v="Cookie"/>
    <n v="4"/>
    <n v="1"/>
    <n v="4"/>
    <s v="Credit Card"/>
    <s v="NULL"/>
    <x v="203"/>
  </r>
  <r>
    <s v="TXN_8605813"/>
    <s v="Cookie"/>
    <n v="1"/>
    <n v="1"/>
    <n v="1"/>
    <s v="NULL"/>
    <s v="NULL"/>
    <x v="234"/>
  </r>
  <r>
    <s v="TXN_8611035"/>
    <s v="Sandwich"/>
    <n v="5"/>
    <n v="4"/>
    <n v="20"/>
    <s v="Digital Wallet"/>
    <s v="In-store"/>
    <x v="235"/>
  </r>
  <r>
    <s v="TXN_8614868"/>
    <s v="Smoothie"/>
    <n v="5"/>
    <n v="4"/>
    <n v="20"/>
    <s v="Digital Wallet"/>
    <s v="Takeaway"/>
    <x v="236"/>
  </r>
  <r>
    <s v="TXN_8669422"/>
    <s v="NULL"/>
    <n v="4"/>
    <n v="3"/>
    <n v="12"/>
    <s v="Cash"/>
    <s v="Takeaway"/>
    <x v="237"/>
  </r>
  <r>
    <s v="TXN_8685737"/>
    <s v="Smoothie"/>
    <n v="2"/>
    <n v="4"/>
    <n v="8"/>
    <s v="NULL"/>
    <s v="In-store"/>
    <x v="176"/>
  </r>
  <r>
    <s v="TXN_8687151"/>
    <s v="Salad"/>
    <n v="5"/>
    <n v="5"/>
    <n v="25"/>
    <s v="Cash"/>
    <s v="NULL"/>
    <x v="127"/>
  </r>
  <r>
    <s v="TXN_8692094"/>
    <s v="Coffee"/>
    <n v="5"/>
    <n v="2"/>
    <n v="10"/>
    <s v="NULL"/>
    <s v="Takeaway"/>
    <x v="146"/>
  </r>
  <r>
    <s v="TXN_8700451"/>
    <s v="Tea"/>
    <n v="5"/>
    <n v="15"/>
    <n v="75"/>
    <s v="Credit Card"/>
    <s v="Takeaway"/>
    <x v="238"/>
  </r>
  <r>
    <s v="TXN_8703771"/>
    <s v="Cake"/>
    <n v="5"/>
    <n v="3"/>
    <n v="15"/>
    <s v="NULL"/>
    <s v="In-store"/>
    <x v="239"/>
  </r>
  <r>
    <s v="TXN_8718498"/>
    <s v="Cake"/>
    <n v="5"/>
    <n v="3"/>
    <n v="15"/>
    <s v="Credit Card"/>
    <s v="NULL"/>
    <x v="40"/>
  </r>
  <r>
    <s v="TXN_8729570"/>
    <s v="Tea"/>
    <n v="5"/>
    <n v="15"/>
    <n v="75"/>
    <s v="NULL"/>
    <s v="In-store"/>
    <x v="240"/>
  </r>
  <r>
    <s v="TXN_8735480"/>
    <s v="Tea"/>
    <n v="5"/>
    <n v="15"/>
    <n v="75"/>
    <s v="Cash"/>
    <s v="NULL"/>
    <x v="31"/>
  </r>
  <r>
    <s v="TXN_8751516"/>
    <s v="Tea"/>
    <n v="3"/>
    <n v="15"/>
    <n v="45"/>
    <s v="Cash"/>
    <s v="Takeaway"/>
    <x v="0"/>
  </r>
  <r>
    <s v="TXN_8763180"/>
    <s v="Smoothie"/>
    <n v="1"/>
    <n v="4"/>
    <n v="4"/>
    <s v="NULL"/>
    <s v="Takeaway"/>
    <x v="241"/>
  </r>
  <r>
    <s v="TXN_8778598"/>
    <s v="Sandwich"/>
    <n v="3"/>
    <n v="4"/>
    <n v="12"/>
    <s v="Cash"/>
    <s v="NULL"/>
    <x v="198"/>
  </r>
  <r>
    <s v="TXN_8779771"/>
    <s v="Coffee"/>
    <n v="4"/>
    <n v="2"/>
    <n v="8"/>
    <s v="Cash"/>
    <s v="In-store"/>
    <x v="242"/>
  </r>
  <r>
    <s v="TXN_8805984"/>
    <s v="Juice"/>
    <n v="2"/>
    <n v="3"/>
    <n v="6"/>
    <s v="Credit Card"/>
    <s v="Takeaway"/>
    <x v="0"/>
  </r>
  <r>
    <s v="TXN_8810894"/>
    <s v="Smoothie"/>
    <n v="1"/>
    <n v="4"/>
    <n v="4"/>
    <s v="NULL"/>
    <s v="NULL"/>
    <x v="36"/>
  </r>
  <r>
    <s v="TXN_8813311"/>
    <s v="Juice"/>
    <n v="5"/>
    <n v="3"/>
    <n v="15"/>
    <s v="NULL"/>
    <s v="In-store"/>
    <x v="144"/>
  </r>
  <r>
    <s v="TXN_8826983"/>
    <s v="Smoothie"/>
    <n v="5"/>
    <n v="4"/>
    <n v="20"/>
    <s v="Cash"/>
    <s v="In-store"/>
    <x v="79"/>
  </r>
  <r>
    <s v="TXN_8852585"/>
    <s v="Sandwich"/>
    <n v="4"/>
    <n v="4"/>
    <n v="16"/>
    <s v="Credit Card"/>
    <s v="Takeaway"/>
    <x v="169"/>
  </r>
  <r>
    <s v="TXN_8853997"/>
    <s v="Smoothie"/>
    <n v="2"/>
    <n v="4"/>
    <n v="8"/>
    <s v="Digital Wallet"/>
    <s v="Takeaway"/>
    <x v="223"/>
  </r>
  <r>
    <s v="TXN_8876618"/>
    <s v="Cake"/>
    <n v="5"/>
    <n v="3"/>
    <n v="15"/>
    <s v="Cash"/>
    <s v="NULL"/>
    <x v="81"/>
  </r>
  <r>
    <s v="TXN_8894157"/>
    <s v="Sandwich"/>
    <n v="4"/>
    <n v="4"/>
    <n v="16"/>
    <s v="Credit Card"/>
    <s v="NULL"/>
    <x v="0"/>
  </r>
  <r>
    <s v="TXN_8914892"/>
    <s v="Salad"/>
    <n v="5"/>
    <n v="5"/>
    <n v="25"/>
    <s v="Digital Wallet"/>
    <s v="NULL"/>
    <x v="20"/>
  </r>
  <r>
    <s v="TXN_8915701"/>
    <s v="Tea"/>
    <n v="2"/>
    <n v="15"/>
    <n v="3"/>
    <s v="NULL"/>
    <s v="In-store"/>
    <x v="66"/>
  </r>
  <r>
    <s v="TXN_8927252"/>
    <s v="Cookie"/>
    <n v="2"/>
    <n v="1"/>
    <n v="2"/>
    <s v="Credit Card"/>
    <s v="NULL"/>
    <x v="170"/>
  </r>
  <r>
    <s v="TXN_8929774"/>
    <s v="NULL"/>
    <n v="3"/>
    <n v="3"/>
    <n v="9"/>
    <s v="Cash"/>
    <s v="NULL"/>
    <x v="243"/>
  </r>
  <r>
    <s v="TXN_8955259"/>
    <s v="NULL"/>
    <n v="2"/>
    <n v="4"/>
    <n v="8"/>
    <s v="Credit Card"/>
    <s v="NULL"/>
    <x v="244"/>
  </r>
  <r>
    <s v="TXN_8955912"/>
    <s v="Sandwich"/>
    <n v="1"/>
    <n v="4"/>
    <n v="4"/>
    <s v="NULL"/>
    <s v="NULL"/>
    <x v="54"/>
  </r>
  <r>
    <s v="TXN_8957369"/>
    <s v="Salad"/>
    <n v="4"/>
    <n v="5"/>
    <n v="20"/>
    <s v="Digital Wallet"/>
    <s v="NULL"/>
    <x v="245"/>
  </r>
  <r>
    <s v="TXN_8964522"/>
    <s v="NULL"/>
    <n v="3"/>
    <n v="3"/>
    <n v="9"/>
    <s v="Credit Card"/>
    <s v="Takeaway"/>
    <x v="26"/>
  </r>
  <r>
    <s v="TXN_8976658"/>
    <s v="Tea"/>
    <n v="2"/>
    <n v="15"/>
    <n v="3"/>
    <s v="Credit Card"/>
    <s v="In-store"/>
    <x v="101"/>
  </r>
  <r>
    <s v="TXN_8982764"/>
    <s v="Cake"/>
    <n v="5"/>
    <n v="3"/>
    <n v="15"/>
    <s v="Digital Wallet"/>
    <s v="Takeaway"/>
    <x v="246"/>
  </r>
  <r>
    <s v="TXN_8989148"/>
    <s v="Tea"/>
    <n v="2"/>
    <n v="15"/>
    <n v="3"/>
    <s v="NULL"/>
    <s v="NULL"/>
    <x v="56"/>
  </r>
  <r>
    <s v="TXN_9023317"/>
    <s v="Salad"/>
    <n v="1"/>
    <n v="5"/>
    <n v="5"/>
    <s v="NULL"/>
    <s v="NULL"/>
    <x v="197"/>
  </r>
  <r>
    <s v="TXN_9065402"/>
    <s v="Salad"/>
    <n v="1"/>
    <n v="5"/>
    <n v="5"/>
    <s v="Cash"/>
    <s v="Takeaway"/>
    <x v="68"/>
  </r>
  <r>
    <s v="TXN_9068244"/>
    <s v="Sandwich"/>
    <n v="5"/>
    <n v="4"/>
    <n v="20"/>
    <s v="Digital Wallet"/>
    <s v="Takeaway"/>
    <x v="17"/>
  </r>
  <r>
    <s v="TXN_9076216"/>
    <s v="Cake"/>
    <n v="1"/>
    <n v="3"/>
    <n v="3"/>
    <s v="Cash"/>
    <s v="NULL"/>
    <x v="247"/>
  </r>
  <r>
    <s v="TXN_9081088"/>
    <s v="Tea"/>
    <n v="2"/>
    <n v="15"/>
    <n v="3"/>
    <s v="Cash"/>
    <s v="Takeaway"/>
    <x v="248"/>
  </r>
  <r>
    <s v="TXN_9096052"/>
    <s v="Smoothie"/>
    <n v="4"/>
    <n v="4"/>
    <n v="16"/>
    <s v="Credit Card"/>
    <s v="Takeaway"/>
    <x v="151"/>
  </r>
  <r>
    <s v="TXN_9099694"/>
    <s v="Salad"/>
    <n v="3"/>
    <n v="5"/>
    <n v="15"/>
    <s v="NULL"/>
    <s v="Takeaway"/>
    <x v="244"/>
  </r>
  <r>
    <s v="TXN_9113574"/>
    <s v="Coffee"/>
    <n v="4"/>
    <n v="2"/>
    <n v="8"/>
    <s v="NULL"/>
    <s v="In-store"/>
    <x v="249"/>
  </r>
  <r>
    <s v="TXN_9130559"/>
    <s v="Sandwich"/>
    <n v="1"/>
    <n v="4"/>
    <n v="4"/>
    <s v="Credit Card"/>
    <s v="NULL"/>
    <x v="235"/>
  </r>
  <r>
    <s v="TXN_9166449"/>
    <s v="Cookie"/>
    <n v="4"/>
    <n v="1"/>
    <n v="4"/>
    <s v="NULL"/>
    <s v="Takeaway"/>
    <x v="120"/>
  </r>
  <r>
    <s v="TXN_9201010"/>
    <s v="Salad"/>
    <n v="1"/>
    <n v="5"/>
    <n v="5"/>
    <s v="Credit Card"/>
    <s v="Takeaway"/>
    <x v="20"/>
  </r>
  <r>
    <s v="TXN_9223242"/>
    <s v="Smoothie"/>
    <n v="2"/>
    <n v="4"/>
    <n v="8"/>
    <s v="NULL"/>
    <s v="NULL"/>
    <x v="85"/>
  </r>
  <r>
    <s v="TXN_9230615"/>
    <s v="Smoothie"/>
    <n v="4"/>
    <n v="4"/>
    <n v="16"/>
    <s v="Digital Wallet"/>
    <s v="NULL"/>
    <x v="250"/>
  </r>
  <r>
    <s v="TXN_9238066"/>
    <s v="Tea"/>
    <n v="5"/>
    <n v="15"/>
    <n v="75"/>
    <s v="Digital Wallet"/>
    <s v="In-store"/>
    <x v="251"/>
  </r>
  <r>
    <s v="TXN_9249507"/>
    <s v="Cookie"/>
    <n v="4"/>
    <n v="1"/>
    <n v="4"/>
    <s v="Credit Card"/>
    <s v="In-store"/>
    <x v="252"/>
  </r>
  <r>
    <s v="TXN_9250710"/>
    <s v="Salad"/>
    <n v="1"/>
    <n v="5"/>
    <n v="5"/>
    <s v="Cash"/>
    <s v="In-store"/>
    <x v="235"/>
  </r>
  <r>
    <s v="TXN_9263299"/>
    <s v="Cookie"/>
    <n v="2"/>
    <n v="1"/>
    <n v="2"/>
    <s v="Credit Card"/>
    <s v="Takeaway"/>
    <x v="253"/>
  </r>
  <r>
    <s v="TXN_9271457"/>
    <s v="Cake"/>
    <n v="3"/>
    <n v="3"/>
    <n v="9"/>
    <s v="Digital Wallet"/>
    <s v="In-store"/>
    <x v="248"/>
  </r>
  <r>
    <s v="TXN_9273729"/>
    <s v="Tea"/>
    <n v="1"/>
    <n v="15"/>
    <n v="15"/>
    <s v="NULL"/>
    <s v="NULL"/>
    <x v="254"/>
  </r>
  <r>
    <s v="TXN_9292230"/>
    <s v="Tea"/>
    <n v="4"/>
    <n v="15"/>
    <n v="6"/>
    <s v="Credit Card"/>
    <s v="In-store"/>
    <x v="60"/>
  </r>
  <r>
    <s v="TXN_9339456"/>
    <s v="Coffee"/>
    <n v="3"/>
    <n v="2"/>
    <n v="6"/>
    <s v="NULL"/>
    <s v="Takeaway"/>
    <x v="204"/>
  </r>
  <r>
    <s v="TXN_9340653"/>
    <s v="Smoothie"/>
    <n v="1"/>
    <n v="4"/>
    <n v="4"/>
    <s v="Digital Wallet"/>
    <s v="NULL"/>
    <x v="17"/>
  </r>
  <r>
    <s v="TXN_9400181"/>
    <s v="Sandwich"/>
    <n v="5"/>
    <n v="4"/>
    <n v="20"/>
    <s v="Cash"/>
    <s v="In-store"/>
    <x v="181"/>
  </r>
  <r>
    <s v="TXN_9401522"/>
    <s v="Sandwich"/>
    <n v="4"/>
    <n v="4"/>
    <n v="16"/>
    <s v="Digital Wallet"/>
    <s v="In-store"/>
    <x v="154"/>
  </r>
  <r>
    <s v="TXN_9421441"/>
    <s v="NULL"/>
    <n v="2"/>
    <n v="4"/>
    <n v="8"/>
    <s v="Cash"/>
    <s v="NULL"/>
    <x v="230"/>
  </r>
  <r>
    <s v="TXN_9437049"/>
    <s v="Cookie"/>
    <n v="5"/>
    <n v="1"/>
    <n v="5"/>
    <s v="NULL"/>
    <s v="Takeaway"/>
    <x v="250"/>
  </r>
  <r>
    <s v="TXN_9452225"/>
    <s v="Tea"/>
    <n v="1"/>
    <n v="15"/>
    <n v="15"/>
    <s v="NULL"/>
    <s v="In-store"/>
    <x v="168"/>
  </r>
  <r>
    <s v="TXN_9472241"/>
    <s v="Salad"/>
    <n v="3"/>
    <n v="5"/>
    <n v="15"/>
    <s v="Cash"/>
    <s v="Takeaway"/>
    <x v="234"/>
  </r>
  <r>
    <s v="TXN_9487821"/>
    <s v="Salad"/>
    <n v="1"/>
    <n v="5"/>
    <n v="5"/>
    <s v="Digital Wallet"/>
    <s v="Takeaway"/>
    <x v="255"/>
  </r>
  <r>
    <s v="TXN_9499313"/>
    <s v="Juice"/>
    <n v="5"/>
    <n v="3"/>
    <n v="15"/>
    <s v="NULL"/>
    <s v="NULL"/>
    <x v="34"/>
  </r>
  <r>
    <s v="TXN_9517146"/>
    <s v="Salad"/>
    <n v="5"/>
    <n v="5"/>
    <n v="25"/>
    <s v="Cash"/>
    <s v="Takeaway"/>
    <x v="256"/>
  </r>
  <r>
    <s v="TXN_9547091"/>
    <s v="Cookie"/>
    <n v="3"/>
    <n v="1"/>
    <n v="3"/>
    <s v="Credit Card"/>
    <s v="NULL"/>
    <x v="253"/>
  </r>
  <r>
    <s v="TXN_9552845"/>
    <s v="Sandwich"/>
    <n v="3"/>
    <n v="4"/>
    <n v="12"/>
    <s v="Cash"/>
    <s v="NULL"/>
    <x v="173"/>
  </r>
  <r>
    <s v="TXN_9620080"/>
    <s v="Juice"/>
    <n v="4"/>
    <n v="3"/>
    <n v="12"/>
    <s v="NULL"/>
    <s v="Takeaway"/>
    <x v="243"/>
  </r>
  <r>
    <s v="TXN_9642066"/>
    <s v="Sandwich"/>
    <n v="3"/>
    <n v="4"/>
    <n v="12"/>
    <s v="Credit Card"/>
    <s v="In-store"/>
    <x v="257"/>
  </r>
  <r>
    <s v="TXN_9646452"/>
    <s v="Juice"/>
    <n v="5"/>
    <n v="3"/>
    <n v="15"/>
    <s v="Credit Card"/>
    <s v="NULL"/>
    <x v="194"/>
  </r>
  <r>
    <s v="TXN_9677376"/>
    <s v="Smoothie"/>
    <n v="4"/>
    <n v="4"/>
    <n v="16"/>
    <s v="NULL"/>
    <s v="In-store"/>
    <x v="200"/>
  </r>
  <r>
    <s v="TXN_9703120"/>
    <s v="Coffee"/>
    <n v="3"/>
    <n v="2"/>
    <n v="6"/>
    <s v="Credit Card"/>
    <s v="NULL"/>
    <x v="176"/>
  </r>
  <r>
    <s v="TXN_9755352"/>
    <s v="Sandwich"/>
    <n v="5"/>
    <n v="4"/>
    <n v="20"/>
    <s v="NULL"/>
    <s v="In-store"/>
    <x v="142"/>
  </r>
  <r>
    <s v="TXN_9762324"/>
    <s v="Cake"/>
    <n v="2"/>
    <n v="3"/>
    <n v="6"/>
    <s v="Cash"/>
    <s v="In-store"/>
    <x v="0"/>
  </r>
  <r>
    <s v="TXN_9790731"/>
    <s v="Cake"/>
    <n v="2"/>
    <n v="3"/>
    <n v="6"/>
    <s v="NULL"/>
    <s v="NULL"/>
    <x v="31"/>
  </r>
  <r>
    <s v="TXN_9836934"/>
    <s v="Cookie"/>
    <n v="3"/>
    <n v="1"/>
    <n v="3"/>
    <s v="Digital Wallet"/>
    <s v="In-store"/>
    <x v="139"/>
  </r>
  <r>
    <s v="TXN_9879996"/>
    <s v="Coffee"/>
    <n v="4"/>
    <n v="2"/>
    <n v="8"/>
    <s v="Digital Wallet"/>
    <s v="In-store"/>
    <x v="258"/>
  </r>
  <r>
    <s v="TXN_9913877"/>
    <s v="NULL"/>
    <n v="2"/>
    <n v="2"/>
    <n v="4"/>
    <s v="Credit Card"/>
    <s v="NULL"/>
    <x v="196"/>
  </r>
  <r>
    <s v="TXN_9940220"/>
    <s v="Juice"/>
    <n v="2"/>
    <n v="3"/>
    <n v="6"/>
    <s v="NULL"/>
    <s v="Takeaway"/>
    <x v="259"/>
  </r>
  <r>
    <s v="TXN_9956154"/>
    <s v="Cake"/>
    <n v="4"/>
    <n v="3"/>
    <n v="12"/>
    <s v="NULL"/>
    <s v="In-store"/>
    <x v="260"/>
  </r>
  <r>
    <s v="TXN_9999113"/>
    <s v="Juice"/>
    <n v="4"/>
    <n v="3"/>
    <n v="12"/>
    <s v="Cash"/>
    <s v="Takeaway"/>
    <x v="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s v="TXN_1001832"/>
    <x v="0"/>
    <n v="2"/>
    <n v="5"/>
    <n v="10"/>
    <x v="0"/>
    <x v="0"/>
    <s v="NULL"/>
    <s v="NULL"/>
    <x v="0"/>
  </r>
  <r>
    <s v="TXN_1002457"/>
    <x v="1"/>
    <n v="5"/>
    <n v="1"/>
    <n v="5"/>
    <x v="1"/>
    <x v="0"/>
    <s v="2023-09-29"/>
    <s v="2023-09"/>
    <x v="1"/>
  </r>
  <r>
    <s v="TXN_1040764"/>
    <x v="2"/>
    <n v="3"/>
    <n v="2"/>
    <n v="6"/>
    <x v="0"/>
    <x v="0"/>
    <s v="2023-07-27"/>
    <s v="2023-07"/>
    <x v="2"/>
  </r>
  <r>
    <s v="TXN_1077129"/>
    <x v="1"/>
    <n v="1"/>
    <n v="1"/>
    <n v="1"/>
    <x v="2"/>
    <x v="1"/>
    <s v="2023-09-12"/>
    <s v="2023-09"/>
    <x v="1"/>
  </r>
  <r>
    <s v="TXN_1080432"/>
    <x v="0"/>
    <n v="2"/>
    <n v="5"/>
    <n v="10"/>
    <x v="3"/>
    <x v="1"/>
    <s v="2023-04-29"/>
    <s v="2023-04"/>
    <x v="3"/>
  </r>
  <r>
    <s v="TXN_1093800"/>
    <x v="3"/>
    <n v="3"/>
    <n v="4"/>
    <n v="12"/>
    <x v="0"/>
    <x v="0"/>
    <s v="NULL"/>
    <s v="NULL"/>
    <x v="0"/>
  </r>
  <r>
    <s v="TXN_1130191"/>
    <x v="4"/>
    <n v="2"/>
    <n v="4"/>
    <n v="8"/>
    <x v="0"/>
    <x v="1"/>
    <s v="2023-04-06"/>
    <s v="2023-04"/>
    <x v="3"/>
  </r>
  <r>
    <s v="TXN_1136554"/>
    <x v="4"/>
    <n v="3"/>
    <n v="4"/>
    <n v="12"/>
    <x v="2"/>
    <x v="0"/>
    <s v="2023-03-26"/>
    <s v="2023-03"/>
    <x v="4"/>
  </r>
  <r>
    <s v="TXN_1150033"/>
    <x v="5"/>
    <n v="5"/>
    <n v="3"/>
    <n v="15"/>
    <x v="0"/>
    <x v="1"/>
    <s v="2023-04-18"/>
    <s v="2023-04"/>
    <x v="3"/>
  </r>
  <r>
    <s v="TXN_1153869"/>
    <x v="4"/>
    <n v="5"/>
    <n v="4"/>
    <n v="20"/>
    <x v="3"/>
    <x v="0"/>
    <s v="2023-11-03"/>
    <s v="2023-11"/>
    <x v="5"/>
  </r>
  <r>
    <s v="TXN_1157817"/>
    <x v="4"/>
    <n v="1"/>
    <n v="4"/>
    <n v="4"/>
    <x v="1"/>
    <x v="1"/>
    <s v="2023-04-25"/>
    <s v="2023-04"/>
    <x v="3"/>
  </r>
  <r>
    <s v="TXN_1183995"/>
    <x v="0"/>
    <n v="5"/>
    <n v="5"/>
    <n v="25"/>
    <x v="1"/>
    <x v="0"/>
    <s v="2023-03-28"/>
    <s v="2023-03"/>
    <x v="4"/>
  </r>
  <r>
    <s v="TXN_1222338"/>
    <x v="1"/>
    <n v="1"/>
    <n v="1"/>
    <n v="1"/>
    <x v="2"/>
    <x v="1"/>
    <s v="2023-10-11"/>
    <s v="2023-10"/>
    <x v="6"/>
  </r>
  <r>
    <s v="TXN_1260335"/>
    <x v="1"/>
    <n v="4"/>
    <n v="1"/>
    <n v="4"/>
    <x v="1"/>
    <x v="1"/>
    <s v="NULL"/>
    <s v="NULL"/>
    <x v="0"/>
  </r>
  <r>
    <s v="TXN_1289133"/>
    <x v="5"/>
    <n v="1"/>
    <n v="3"/>
    <n v="3"/>
    <x v="0"/>
    <x v="2"/>
    <s v="2023-09-19"/>
    <s v="2023-09"/>
    <x v="1"/>
  </r>
  <r>
    <s v="TXN_1330506"/>
    <x v="1"/>
    <n v="3"/>
    <n v="1"/>
    <n v="3"/>
    <x v="1"/>
    <x v="2"/>
    <s v="2023-11-10"/>
    <s v="2023-11"/>
    <x v="5"/>
  </r>
  <r>
    <s v="TXN_1333682"/>
    <x v="4"/>
    <n v="1"/>
    <n v="4"/>
    <n v="4"/>
    <x v="1"/>
    <x v="2"/>
    <s v="2023-01-28"/>
    <s v="2023-01"/>
    <x v="7"/>
  </r>
  <r>
    <s v="TXN_1340956"/>
    <x v="6"/>
    <n v="4"/>
    <n v="2"/>
    <n v="8"/>
    <x v="2"/>
    <x v="2"/>
    <s v="2023-10-26"/>
    <s v="2023-10"/>
    <x v="6"/>
  </r>
  <r>
    <s v="TXN_1380601"/>
    <x v="7"/>
    <n v="4"/>
    <n v="1.5"/>
    <n v="6"/>
    <x v="1"/>
    <x v="1"/>
    <s v="2023-03-11"/>
    <s v="2023-03"/>
    <x v="4"/>
  </r>
  <r>
    <s v="TXN_1387401"/>
    <x v="1"/>
    <n v="4"/>
    <n v="1"/>
    <n v="4"/>
    <x v="0"/>
    <x v="1"/>
    <s v="2023-10-19"/>
    <s v="2023-10"/>
    <x v="6"/>
  </r>
  <r>
    <s v="TXN_1436343"/>
    <x v="1"/>
    <n v="1"/>
    <n v="1"/>
    <n v="1"/>
    <x v="3"/>
    <x v="1"/>
    <s v="2023-11-26"/>
    <s v="2023-11"/>
    <x v="5"/>
  </r>
  <r>
    <s v="TXN_1443912"/>
    <x v="5"/>
    <n v="2"/>
    <n v="3"/>
    <n v="6"/>
    <x v="2"/>
    <x v="2"/>
    <s v="2023-06-08"/>
    <s v="2023-06"/>
    <x v="8"/>
  </r>
  <r>
    <s v="TXN_1454467"/>
    <x v="5"/>
    <n v="3"/>
    <n v="3"/>
    <n v="9"/>
    <x v="0"/>
    <x v="1"/>
    <s v="2023-03-15"/>
    <s v="2023-03"/>
    <x v="4"/>
  </r>
  <r>
    <s v="TXN_1485417"/>
    <x v="1"/>
    <n v="3"/>
    <n v="1"/>
    <n v="3"/>
    <x v="0"/>
    <x v="1"/>
    <s v="NULL"/>
    <s v="NULL"/>
    <x v="0"/>
  </r>
  <r>
    <s v="TXN_1491578"/>
    <x v="1"/>
    <n v="2"/>
    <n v="1"/>
    <n v="2"/>
    <x v="2"/>
    <x v="2"/>
    <s v="2023-02-23"/>
    <s v="2023-02"/>
    <x v="9"/>
  </r>
  <r>
    <s v="TXN_1524626"/>
    <x v="4"/>
    <n v="2"/>
    <n v="4"/>
    <n v="8"/>
    <x v="1"/>
    <x v="2"/>
    <s v="2023-12-29"/>
    <s v="2023-12"/>
    <x v="10"/>
  </r>
  <r>
    <s v="TXN_1535311"/>
    <x v="5"/>
    <n v="3"/>
    <n v="3"/>
    <n v="9"/>
    <x v="0"/>
    <x v="2"/>
    <s v="2023-03-16"/>
    <s v="2023-03"/>
    <x v="4"/>
  </r>
  <r>
    <s v="TXN_1564754"/>
    <x v="0"/>
    <n v="3"/>
    <n v="5"/>
    <n v="15"/>
    <x v="1"/>
    <x v="1"/>
    <s v="2023-03-14"/>
    <s v="2023-03"/>
    <x v="4"/>
  </r>
  <r>
    <s v="TXN_1583597"/>
    <x v="0"/>
    <n v="1"/>
    <n v="5"/>
    <n v="5"/>
    <x v="0"/>
    <x v="1"/>
    <s v="2023-05-10"/>
    <s v="2023-05"/>
    <x v="11"/>
  </r>
  <r>
    <s v="TXN_1621920"/>
    <x v="0"/>
    <n v="3"/>
    <n v="5"/>
    <n v="15"/>
    <x v="2"/>
    <x v="0"/>
    <s v="2023-10-28"/>
    <s v="2023-10"/>
    <x v="6"/>
  </r>
  <r>
    <s v="TXN_1623966"/>
    <x v="7"/>
    <n v="2"/>
    <n v="1.5"/>
    <n v="3"/>
    <x v="0"/>
    <x v="0"/>
    <s v="NULL"/>
    <s v="NULL"/>
    <x v="0"/>
  </r>
  <r>
    <s v="TXN_1628509"/>
    <x v="4"/>
    <n v="5"/>
    <n v="4"/>
    <n v="20"/>
    <x v="2"/>
    <x v="0"/>
    <s v="NULL"/>
    <s v="NULL"/>
    <x v="0"/>
  </r>
  <r>
    <s v="TXN_1631695"/>
    <x v="7"/>
    <n v="2"/>
    <n v="1.5"/>
    <n v="3"/>
    <x v="2"/>
    <x v="1"/>
    <s v="2023-09-19"/>
    <s v="2023-09"/>
    <x v="1"/>
  </r>
  <r>
    <s v="TXN_1648671"/>
    <x v="3"/>
    <n v="3"/>
    <n v="4"/>
    <n v="12"/>
    <x v="0"/>
    <x v="0"/>
    <s v="2023-05-21"/>
    <s v="2023-05"/>
    <x v="11"/>
  </r>
  <r>
    <s v="TXN_1664665"/>
    <x v="6"/>
    <n v="3"/>
    <n v="3"/>
    <n v="9"/>
    <x v="3"/>
    <x v="1"/>
    <s v="2023-05-21"/>
    <s v="2023-05"/>
    <x v="11"/>
  </r>
  <r>
    <s v="TXN_1714274"/>
    <x v="1"/>
    <n v="4"/>
    <n v="1"/>
    <n v="4"/>
    <x v="2"/>
    <x v="1"/>
    <s v="2023-12-27"/>
    <s v="2023-12"/>
    <x v="10"/>
  </r>
  <r>
    <s v="TXN_1721827"/>
    <x v="8"/>
    <n v="4"/>
    <n v="3"/>
    <n v="12"/>
    <x v="1"/>
    <x v="2"/>
    <s v="2023-08-22"/>
    <s v="2023-08"/>
    <x v="12"/>
  </r>
  <r>
    <s v="TXN_1725926"/>
    <x v="5"/>
    <n v="5"/>
    <n v="3"/>
    <n v="15"/>
    <x v="3"/>
    <x v="2"/>
    <s v="2023-12-23"/>
    <s v="2023-12"/>
    <x v="10"/>
  </r>
  <r>
    <s v="TXN_1726858"/>
    <x v="4"/>
    <n v="3"/>
    <n v="4"/>
    <n v="12"/>
    <x v="0"/>
    <x v="1"/>
    <s v="NULL"/>
    <s v="NULL"/>
    <x v="0"/>
  </r>
  <r>
    <s v="TXN_1736287"/>
    <x v="6"/>
    <n v="5"/>
    <n v="2"/>
    <n v="10"/>
    <x v="1"/>
    <x v="2"/>
    <s v="2023-06-02"/>
    <s v="2023-06"/>
    <x v="8"/>
  </r>
  <r>
    <s v="TXN_1746320"/>
    <x v="0"/>
    <n v="1"/>
    <n v="5"/>
    <n v="5"/>
    <x v="0"/>
    <x v="2"/>
    <s v="2023-11-14"/>
    <s v="2023-11"/>
    <x v="5"/>
  </r>
  <r>
    <s v="TXN_1751164"/>
    <x v="0"/>
    <n v="2"/>
    <n v="5"/>
    <n v="10"/>
    <x v="0"/>
    <x v="2"/>
    <s v="2023-09-11"/>
    <s v="2023-09"/>
    <x v="1"/>
  </r>
  <r>
    <s v="TXN_1824506"/>
    <x v="8"/>
    <n v="1"/>
    <n v="3"/>
    <n v="3"/>
    <x v="0"/>
    <x v="1"/>
    <s v="2023-03-02"/>
    <s v="2023-03"/>
    <x v="4"/>
  </r>
  <r>
    <s v="TXN_1842675"/>
    <x v="1"/>
    <n v="4"/>
    <n v="1"/>
    <n v="4"/>
    <x v="3"/>
    <x v="0"/>
    <s v="2023-06-23"/>
    <s v="2023-06"/>
    <x v="8"/>
  </r>
  <r>
    <s v="TXN_1846004"/>
    <x v="5"/>
    <n v="3"/>
    <n v="3"/>
    <n v="9"/>
    <x v="0"/>
    <x v="1"/>
    <s v="2023-05-21"/>
    <s v="2023-05"/>
    <x v="11"/>
  </r>
  <r>
    <s v="TXN_1887522"/>
    <x v="3"/>
    <n v="4"/>
    <n v="4"/>
    <n v="16"/>
    <x v="0"/>
    <x v="1"/>
    <s v="2023-02-20"/>
    <s v="2023-02"/>
    <x v="9"/>
  </r>
  <r>
    <s v="TXN_1900620"/>
    <x v="4"/>
    <n v="2"/>
    <n v="4"/>
    <n v="8"/>
    <x v="3"/>
    <x v="2"/>
    <s v="2023-12-14"/>
    <s v="2023-12"/>
    <x v="10"/>
  </r>
  <r>
    <s v="TXN_1908636"/>
    <x v="7"/>
    <n v="2"/>
    <n v="1.5"/>
    <n v="3"/>
    <x v="2"/>
    <x v="2"/>
    <s v="NULL"/>
    <s v="NULL"/>
    <x v="0"/>
  </r>
  <r>
    <s v="TXN_1909796"/>
    <x v="4"/>
    <n v="2"/>
    <n v="4"/>
    <n v="8"/>
    <x v="2"/>
    <x v="0"/>
    <s v="2023-07-12"/>
    <s v="2023-07"/>
    <x v="2"/>
  </r>
  <r>
    <s v="TXN_1916339"/>
    <x v="8"/>
    <n v="1"/>
    <n v="3"/>
    <n v="3"/>
    <x v="0"/>
    <x v="1"/>
    <s v="2023-07-15"/>
    <s v="2023-07"/>
    <x v="2"/>
  </r>
  <r>
    <s v="TXN_1928241"/>
    <x v="2"/>
    <n v="3"/>
    <n v="2"/>
    <n v="6"/>
    <x v="0"/>
    <x v="1"/>
    <s v="2023-04-30"/>
    <s v="2023-04"/>
    <x v="3"/>
  </r>
  <r>
    <s v="TXN_1959334"/>
    <x v="2"/>
    <n v="3"/>
    <n v="2"/>
    <n v="6"/>
    <x v="2"/>
    <x v="2"/>
    <s v="2023-06-29"/>
    <s v="2023-06"/>
    <x v="8"/>
  </r>
  <r>
    <s v="TXN_1961373"/>
    <x v="2"/>
    <n v="2"/>
    <n v="2"/>
    <n v="4"/>
    <x v="3"/>
    <x v="0"/>
    <s v="2023-09-08"/>
    <s v="2023-09"/>
    <x v="1"/>
  </r>
  <r>
    <s v="TXN_1967565"/>
    <x v="4"/>
    <n v="5"/>
    <n v="4"/>
    <n v="20"/>
    <x v="3"/>
    <x v="0"/>
    <s v="2023-03-31"/>
    <s v="2023-03"/>
    <x v="4"/>
  </r>
  <r>
    <s v="TXN_1972584"/>
    <x v="3"/>
    <n v="5"/>
    <n v="4"/>
    <n v="20"/>
    <x v="1"/>
    <x v="2"/>
    <s v="2023-07-10"/>
    <s v="2023-07"/>
    <x v="2"/>
  </r>
  <r>
    <s v="TXN_1993289"/>
    <x v="3"/>
    <n v="2"/>
    <n v="4"/>
    <n v="8"/>
    <x v="2"/>
    <x v="1"/>
    <s v="2023-04-18"/>
    <s v="2023-04"/>
    <x v="3"/>
  </r>
  <r>
    <s v="TXN_2020318"/>
    <x v="7"/>
    <n v="3"/>
    <n v="1.5"/>
    <n v="4.5"/>
    <x v="1"/>
    <x v="1"/>
    <s v="2023-10-12"/>
    <s v="2023-10"/>
    <x v="6"/>
  </r>
  <r>
    <s v="TXN_2029497"/>
    <x v="3"/>
    <n v="2"/>
    <n v="4"/>
    <n v="8"/>
    <x v="0"/>
    <x v="0"/>
    <s v="2023-01-06"/>
    <s v="2023-01"/>
    <x v="7"/>
  </r>
  <r>
    <s v="TXN_2031459"/>
    <x v="8"/>
    <n v="3"/>
    <n v="3"/>
    <n v="9"/>
    <x v="0"/>
    <x v="0"/>
    <s v="2023-07-04"/>
    <s v="2023-07"/>
    <x v="2"/>
  </r>
  <r>
    <s v="TXN_2052395"/>
    <x v="4"/>
    <n v="3"/>
    <n v="4"/>
    <n v="12"/>
    <x v="3"/>
    <x v="1"/>
    <s v="2023-07-06"/>
    <s v="2023-07"/>
    <x v="2"/>
  </r>
  <r>
    <s v="TXN_2059647"/>
    <x v="7"/>
    <n v="1"/>
    <n v="1.5"/>
    <n v="1.5"/>
    <x v="1"/>
    <x v="1"/>
    <s v="2023-05-29"/>
    <s v="2023-05"/>
    <x v="11"/>
  </r>
  <r>
    <s v="TXN_2062854"/>
    <x v="3"/>
    <n v="4"/>
    <n v="4"/>
    <n v="16"/>
    <x v="1"/>
    <x v="0"/>
    <s v="2023-12-01"/>
    <s v="2023-12"/>
    <x v="10"/>
  </r>
  <r>
    <s v="TXN_2064365"/>
    <x v="3"/>
    <n v="5"/>
    <n v="4"/>
    <n v="20"/>
    <x v="2"/>
    <x v="1"/>
    <s v="2023-12-31"/>
    <s v="2023-12"/>
    <x v="10"/>
  </r>
  <r>
    <s v="TXN_2078474"/>
    <x v="1"/>
    <n v="2"/>
    <n v="1"/>
    <n v="2"/>
    <x v="2"/>
    <x v="0"/>
    <s v="2023-11-03"/>
    <s v="2023-11"/>
    <x v="5"/>
  </r>
  <r>
    <s v="TXN_2083138"/>
    <x v="4"/>
    <n v="3"/>
    <n v="4"/>
    <n v="12"/>
    <x v="2"/>
    <x v="1"/>
    <s v="2023-04-17"/>
    <s v="2023-04"/>
    <x v="3"/>
  </r>
  <r>
    <s v="TXN_2084377"/>
    <x v="4"/>
    <n v="1"/>
    <n v="4"/>
    <n v="4"/>
    <x v="3"/>
    <x v="2"/>
    <s v="2023-10-22"/>
    <s v="2023-10"/>
    <x v="6"/>
  </r>
  <r>
    <s v="TXN_2091733"/>
    <x v="0"/>
    <n v="1"/>
    <n v="5"/>
    <n v="5"/>
    <x v="2"/>
    <x v="1"/>
    <s v="NULL"/>
    <s v="NULL"/>
    <x v="0"/>
  </r>
  <r>
    <s v="TXN_2100697"/>
    <x v="2"/>
    <n v="3"/>
    <n v="2"/>
    <n v="6"/>
    <x v="1"/>
    <x v="0"/>
    <s v="2023-09-19"/>
    <s v="2023-09"/>
    <x v="1"/>
  </r>
  <r>
    <s v="TXN_2123367"/>
    <x v="1"/>
    <n v="2"/>
    <n v="1"/>
    <n v="2"/>
    <x v="2"/>
    <x v="2"/>
    <s v="2023-11-07"/>
    <s v="2023-11"/>
    <x v="5"/>
  </r>
  <r>
    <s v="TXN_2130245"/>
    <x v="4"/>
    <n v="5"/>
    <n v="4"/>
    <n v="20"/>
    <x v="3"/>
    <x v="2"/>
    <s v="2023-11-13"/>
    <s v="2023-11"/>
    <x v="5"/>
  </r>
  <r>
    <s v="TXN_2130483"/>
    <x v="7"/>
    <n v="4"/>
    <n v="1.5"/>
    <n v="6"/>
    <x v="0"/>
    <x v="2"/>
    <s v="2023-11-25"/>
    <s v="2023-11"/>
    <x v="5"/>
  </r>
  <r>
    <s v="TXN_2143187"/>
    <x v="4"/>
    <n v="1"/>
    <n v="4"/>
    <n v="4"/>
    <x v="2"/>
    <x v="1"/>
    <s v="2023-04-21"/>
    <s v="2023-04"/>
    <x v="3"/>
  </r>
  <r>
    <s v="TXN_2148838"/>
    <x v="3"/>
    <n v="2"/>
    <n v="4"/>
    <n v="8"/>
    <x v="3"/>
    <x v="2"/>
    <s v="2023-08-05"/>
    <s v="2023-08"/>
    <x v="12"/>
  </r>
  <r>
    <s v="TXN_2169664"/>
    <x v="4"/>
    <n v="1"/>
    <n v="4"/>
    <n v="4"/>
    <x v="0"/>
    <x v="2"/>
    <s v="2023-07-23"/>
    <s v="2023-07"/>
    <x v="2"/>
  </r>
  <r>
    <s v="TXN_2181545"/>
    <x v="5"/>
    <n v="4"/>
    <n v="3"/>
    <n v="12"/>
    <x v="3"/>
    <x v="0"/>
    <s v="2023-07-14"/>
    <s v="2023-07"/>
    <x v="2"/>
  </r>
  <r>
    <s v="TXN_2214698"/>
    <x v="0"/>
    <n v="4"/>
    <n v="5"/>
    <n v="20"/>
    <x v="3"/>
    <x v="2"/>
    <s v="2023-10-10"/>
    <s v="2023-10"/>
    <x v="6"/>
  </r>
  <r>
    <s v="TXN_2230167"/>
    <x v="8"/>
    <n v="4"/>
    <n v="3"/>
    <n v="12"/>
    <x v="1"/>
    <x v="0"/>
    <s v="2023-09-22"/>
    <s v="2023-09"/>
    <x v="1"/>
  </r>
  <r>
    <s v="TXN_2239041"/>
    <x v="7"/>
    <n v="4"/>
    <n v="1.5"/>
    <n v="6"/>
    <x v="2"/>
    <x v="1"/>
    <s v="2023-10-24"/>
    <s v="2023-10"/>
    <x v="6"/>
  </r>
  <r>
    <s v="TXN_2254479"/>
    <x v="7"/>
    <n v="2"/>
    <n v="1.5"/>
    <n v="3"/>
    <x v="2"/>
    <x v="0"/>
    <s v="2023-08-03"/>
    <s v="2023-08"/>
    <x v="12"/>
  </r>
  <r>
    <s v="TXN_2277042"/>
    <x v="7"/>
    <n v="1"/>
    <n v="1.5"/>
    <n v="1.5"/>
    <x v="0"/>
    <x v="2"/>
    <s v="2023-04-08"/>
    <s v="2023-04"/>
    <x v="3"/>
  </r>
  <r>
    <s v="TXN_2301505"/>
    <x v="8"/>
    <n v="5"/>
    <n v="3"/>
    <n v="15"/>
    <x v="1"/>
    <x v="2"/>
    <s v="2023-03-21"/>
    <s v="2023-03"/>
    <x v="4"/>
  </r>
  <r>
    <s v="TXN_2368126"/>
    <x v="8"/>
    <n v="5"/>
    <n v="3"/>
    <n v="15"/>
    <x v="2"/>
    <x v="1"/>
    <s v="2023-12-06"/>
    <s v="2023-12"/>
    <x v="10"/>
  </r>
  <r>
    <s v="TXN_2427584"/>
    <x v="3"/>
    <n v="4"/>
    <n v="4"/>
    <n v="16"/>
    <x v="2"/>
    <x v="0"/>
    <s v="2023-12-22"/>
    <s v="2023-12"/>
    <x v="10"/>
  </r>
  <r>
    <s v="TXN_2485183"/>
    <x v="4"/>
    <n v="5"/>
    <n v="4"/>
    <n v="20"/>
    <x v="0"/>
    <x v="1"/>
    <s v="2023-07-07"/>
    <s v="2023-07"/>
    <x v="2"/>
  </r>
  <r>
    <s v="TXN_2493446"/>
    <x v="3"/>
    <n v="1"/>
    <n v="4"/>
    <n v="4"/>
    <x v="0"/>
    <x v="0"/>
    <s v="2023-05-19"/>
    <s v="2023-05"/>
    <x v="11"/>
  </r>
  <r>
    <s v="TXN_2508476"/>
    <x v="4"/>
    <n v="5"/>
    <n v="4"/>
    <n v="20"/>
    <x v="0"/>
    <x v="2"/>
    <s v="2023-04-14"/>
    <s v="2023-04"/>
    <x v="3"/>
  </r>
  <r>
    <s v="TXN_2530938"/>
    <x v="4"/>
    <n v="5"/>
    <n v="4"/>
    <n v="20"/>
    <x v="2"/>
    <x v="0"/>
    <s v="2023-04-27"/>
    <s v="2023-04"/>
    <x v="3"/>
  </r>
  <r>
    <s v="TXN_2534066"/>
    <x v="0"/>
    <n v="2"/>
    <n v="5"/>
    <n v="10"/>
    <x v="0"/>
    <x v="2"/>
    <s v="2023-10-13"/>
    <s v="2023-10"/>
    <x v="6"/>
  </r>
  <r>
    <s v="TXN_2537617"/>
    <x v="3"/>
    <n v="1"/>
    <n v="4"/>
    <n v="4"/>
    <x v="0"/>
    <x v="2"/>
    <s v="2023-05-27"/>
    <s v="2023-05"/>
    <x v="11"/>
  </r>
  <r>
    <s v="TXN_2548360"/>
    <x v="0"/>
    <n v="5"/>
    <n v="5"/>
    <n v="25"/>
    <x v="0"/>
    <x v="0"/>
    <s v="2023-11-07"/>
    <s v="2023-11"/>
    <x v="5"/>
  </r>
  <r>
    <s v="TXN_2598728"/>
    <x v="8"/>
    <n v="2"/>
    <n v="3"/>
    <n v="6"/>
    <x v="3"/>
    <x v="2"/>
    <s v="2023-01-13"/>
    <s v="2023-01"/>
    <x v="7"/>
  </r>
  <r>
    <s v="TXN_2602893"/>
    <x v="4"/>
    <n v="5"/>
    <n v="4"/>
    <n v="20"/>
    <x v="3"/>
    <x v="2"/>
    <s v="2023-03-31"/>
    <s v="2023-03"/>
    <x v="4"/>
  </r>
  <r>
    <s v="TXN_2616390"/>
    <x v="3"/>
    <n v="2"/>
    <n v="4"/>
    <n v="8"/>
    <x v="2"/>
    <x v="2"/>
    <s v="2023-09-18"/>
    <s v="2023-09"/>
    <x v="1"/>
  </r>
  <r>
    <s v="TXN_2621580"/>
    <x v="7"/>
    <n v="2"/>
    <n v="1.5"/>
    <n v="3"/>
    <x v="0"/>
    <x v="1"/>
    <s v="2023-03-22"/>
    <s v="2023-03"/>
    <x v="4"/>
  </r>
  <r>
    <s v="TXN_2633602"/>
    <x v="6"/>
    <n v="2"/>
    <n v="3"/>
    <n v="6"/>
    <x v="1"/>
    <x v="1"/>
    <s v="2023-02-02"/>
    <s v="2023-02"/>
    <x v="9"/>
  </r>
  <r>
    <s v="TXN_2635532"/>
    <x v="6"/>
    <n v="4"/>
    <n v="4"/>
    <n v="16"/>
    <x v="0"/>
    <x v="0"/>
    <s v="2023-01-14"/>
    <s v="2023-01"/>
    <x v="7"/>
  </r>
  <r>
    <s v="TXN_2640701"/>
    <x v="0"/>
    <n v="3"/>
    <n v="5"/>
    <n v="15"/>
    <x v="2"/>
    <x v="0"/>
    <s v="2023-05-07"/>
    <s v="2023-05"/>
    <x v="11"/>
  </r>
  <r>
    <s v="TXN_2641386"/>
    <x v="3"/>
    <n v="3"/>
    <n v="4"/>
    <n v="12"/>
    <x v="2"/>
    <x v="0"/>
    <s v="2023-03-25"/>
    <s v="2023-03"/>
    <x v="4"/>
  </r>
  <r>
    <s v="TXN_2651216"/>
    <x v="6"/>
    <n v="3"/>
    <n v="4"/>
    <n v="12"/>
    <x v="2"/>
    <x v="2"/>
    <s v="2023-04-04"/>
    <s v="2023-04"/>
    <x v="3"/>
  </r>
  <r>
    <s v="TXN_2655815"/>
    <x v="4"/>
    <n v="4"/>
    <n v="4"/>
    <n v="16"/>
    <x v="2"/>
    <x v="0"/>
    <s v="2023-06-08"/>
    <s v="2023-06"/>
    <x v="8"/>
  </r>
  <r>
    <s v="TXN_2690314"/>
    <x v="7"/>
    <n v="5"/>
    <n v="1.5"/>
    <n v="7.5"/>
    <x v="0"/>
    <x v="1"/>
    <s v="2023-08-10"/>
    <s v="2023-08"/>
    <x v="12"/>
  </r>
  <r>
    <s v="TXN_2696664"/>
    <x v="1"/>
    <n v="5"/>
    <n v="1"/>
    <n v="5"/>
    <x v="2"/>
    <x v="1"/>
    <s v="2023-01-07"/>
    <s v="2023-01"/>
    <x v="7"/>
  </r>
  <r>
    <s v="TXN_2698591"/>
    <x v="7"/>
    <n v="5"/>
    <n v="1.5"/>
    <n v="7.5"/>
    <x v="2"/>
    <x v="2"/>
    <s v="2023-08-05"/>
    <s v="2023-08"/>
    <x v="12"/>
  </r>
  <r>
    <s v="TXN_2725602"/>
    <x v="5"/>
    <n v="5"/>
    <n v="3"/>
    <n v="15"/>
    <x v="3"/>
    <x v="2"/>
    <s v="2023-09-10"/>
    <s v="2023-09"/>
    <x v="1"/>
  </r>
  <r>
    <s v="TXN_2726848"/>
    <x v="8"/>
    <n v="5"/>
    <n v="3"/>
    <n v="15"/>
    <x v="3"/>
    <x v="2"/>
    <s v="2023-09-11"/>
    <s v="2023-09"/>
    <x v="1"/>
  </r>
  <r>
    <s v="TXN_2773987"/>
    <x v="4"/>
    <n v="5"/>
    <n v="4"/>
    <n v="20"/>
    <x v="2"/>
    <x v="2"/>
    <s v="2023-01-11"/>
    <s v="2023-01"/>
    <x v="7"/>
  </r>
  <r>
    <s v="TXN_2814363"/>
    <x v="7"/>
    <n v="2"/>
    <n v="1.5"/>
    <n v="3"/>
    <x v="2"/>
    <x v="2"/>
    <s v="2023-07-02"/>
    <s v="2023-07"/>
    <x v="2"/>
  </r>
  <r>
    <s v="TXN_2847255"/>
    <x v="0"/>
    <n v="3"/>
    <n v="5"/>
    <n v="15"/>
    <x v="3"/>
    <x v="1"/>
    <s v="2023-11-15"/>
    <s v="2023-11"/>
    <x v="5"/>
  </r>
  <r>
    <s v="TXN_2865033"/>
    <x v="2"/>
    <n v="2"/>
    <n v="2"/>
    <n v="4"/>
    <x v="0"/>
    <x v="2"/>
    <s v="2023-08-03"/>
    <s v="2023-08"/>
    <x v="12"/>
  </r>
  <r>
    <s v="TXN_2873990"/>
    <x v="3"/>
    <n v="2"/>
    <n v="4"/>
    <n v="8"/>
    <x v="2"/>
    <x v="2"/>
    <s v="2023-03-12"/>
    <s v="2023-03"/>
    <x v="4"/>
  </r>
  <r>
    <s v="TXN_2889622"/>
    <x v="5"/>
    <n v="4"/>
    <n v="3"/>
    <n v="12"/>
    <x v="3"/>
    <x v="2"/>
    <s v="2023-11-01"/>
    <s v="2023-11"/>
    <x v="5"/>
  </r>
  <r>
    <s v="TXN_2947822"/>
    <x v="8"/>
    <n v="4"/>
    <n v="3"/>
    <n v="12"/>
    <x v="1"/>
    <x v="1"/>
    <s v="2023-10-27"/>
    <s v="2023-10"/>
    <x v="6"/>
  </r>
  <r>
    <s v="TXN_2950680"/>
    <x v="2"/>
    <n v="2"/>
    <n v="2"/>
    <n v="4"/>
    <x v="3"/>
    <x v="0"/>
    <s v="2023-12-10"/>
    <s v="2023-12"/>
    <x v="10"/>
  </r>
  <r>
    <s v="TXN_2968827"/>
    <x v="0"/>
    <n v="5"/>
    <n v="5"/>
    <n v="25"/>
    <x v="1"/>
    <x v="0"/>
    <s v="2023-09-14"/>
    <s v="2023-09"/>
    <x v="1"/>
  </r>
  <r>
    <s v="TXN_2980008"/>
    <x v="8"/>
    <n v="3"/>
    <n v="3"/>
    <n v="9"/>
    <x v="1"/>
    <x v="2"/>
    <s v="2023-11-17"/>
    <s v="2023-11"/>
    <x v="5"/>
  </r>
  <r>
    <s v="TXN_2996519"/>
    <x v="8"/>
    <n v="5"/>
    <n v="3"/>
    <n v="15"/>
    <x v="0"/>
    <x v="2"/>
    <s v="2023-01-19"/>
    <s v="2023-01"/>
    <x v="7"/>
  </r>
  <r>
    <s v="TXN_3011323"/>
    <x v="2"/>
    <n v="3"/>
    <n v="2"/>
    <n v="6"/>
    <x v="3"/>
    <x v="2"/>
    <s v="2023-03-07"/>
    <s v="2023-03"/>
    <x v="4"/>
  </r>
  <r>
    <s v="TXN_3022839"/>
    <x v="2"/>
    <n v="5"/>
    <n v="2"/>
    <n v="10"/>
    <x v="1"/>
    <x v="0"/>
    <s v="2023-08-25"/>
    <s v="2023-08"/>
    <x v="12"/>
  </r>
  <r>
    <s v="TXN_3047598"/>
    <x v="1"/>
    <n v="1"/>
    <n v="1"/>
    <n v="1"/>
    <x v="2"/>
    <x v="2"/>
    <s v="2023-09-06"/>
    <s v="2023-09"/>
    <x v="1"/>
  </r>
  <r>
    <s v="TXN_3051279"/>
    <x v="3"/>
    <n v="2"/>
    <n v="4"/>
    <n v="8"/>
    <x v="3"/>
    <x v="0"/>
    <s v="NULL"/>
    <s v="NULL"/>
    <x v="0"/>
  </r>
  <r>
    <s v="TXN_3068204"/>
    <x v="1"/>
    <n v="1"/>
    <n v="1"/>
    <n v="1"/>
    <x v="3"/>
    <x v="0"/>
    <s v="2023-10-03"/>
    <s v="2023-10"/>
    <x v="6"/>
  </r>
  <r>
    <s v="TXN_3085509"/>
    <x v="2"/>
    <n v="4"/>
    <n v="2"/>
    <n v="8"/>
    <x v="1"/>
    <x v="1"/>
    <s v="2023-04-15"/>
    <s v="2023-04"/>
    <x v="3"/>
  </r>
  <r>
    <s v="TXN_3088796"/>
    <x v="3"/>
    <n v="4"/>
    <n v="4"/>
    <n v="16"/>
    <x v="3"/>
    <x v="2"/>
    <s v="2023-08-16"/>
    <s v="2023-08"/>
    <x v="12"/>
  </r>
  <r>
    <s v="TXN_3092382"/>
    <x v="2"/>
    <n v="5"/>
    <n v="2"/>
    <n v="10"/>
    <x v="1"/>
    <x v="2"/>
    <s v="2023-02-21"/>
    <s v="2023-02"/>
    <x v="9"/>
  </r>
  <r>
    <s v="TXN_3093219"/>
    <x v="5"/>
    <n v="5"/>
    <n v="3"/>
    <n v="15"/>
    <x v="0"/>
    <x v="2"/>
    <s v="2023-01-28"/>
    <s v="2023-01"/>
    <x v="7"/>
  </r>
  <r>
    <s v="TXN_3119542"/>
    <x v="4"/>
    <n v="1"/>
    <n v="4"/>
    <n v="4"/>
    <x v="3"/>
    <x v="2"/>
    <s v="2023-10-31"/>
    <s v="2023-10"/>
    <x v="6"/>
  </r>
  <r>
    <s v="TXN_3150792"/>
    <x v="2"/>
    <n v="5"/>
    <n v="2"/>
    <n v="10"/>
    <x v="0"/>
    <x v="2"/>
    <s v="2023-07-02"/>
    <s v="2023-07"/>
    <x v="2"/>
  </r>
  <r>
    <s v="TXN_3160411"/>
    <x v="2"/>
    <n v="2"/>
    <n v="2"/>
    <n v="4"/>
    <x v="1"/>
    <x v="1"/>
    <s v="2023-06-11"/>
    <s v="2023-06"/>
    <x v="8"/>
  </r>
  <r>
    <s v="TXN_3171373"/>
    <x v="4"/>
    <n v="3"/>
    <n v="4"/>
    <n v="12"/>
    <x v="3"/>
    <x v="1"/>
    <s v="2023-05-10"/>
    <s v="2023-05"/>
    <x v="11"/>
  </r>
  <r>
    <s v="TXN_3205009"/>
    <x v="7"/>
    <n v="2"/>
    <n v="1.5"/>
    <n v="3"/>
    <x v="0"/>
    <x v="1"/>
    <s v="2023-01-03"/>
    <s v="2023-01"/>
    <x v="7"/>
  </r>
  <r>
    <s v="TXN_3213035"/>
    <x v="4"/>
    <n v="4"/>
    <n v="4"/>
    <n v="16"/>
    <x v="2"/>
    <x v="1"/>
    <s v="2023-05-21"/>
    <s v="2023-05"/>
    <x v="11"/>
  </r>
  <r>
    <s v="TXN_3219175"/>
    <x v="3"/>
    <n v="5"/>
    <n v="4"/>
    <n v="20"/>
    <x v="2"/>
    <x v="2"/>
    <s v="2023-02-23"/>
    <s v="2023-02"/>
    <x v="9"/>
  </r>
  <r>
    <s v="TXN_3226832"/>
    <x v="6"/>
    <n v="5"/>
    <n v="4"/>
    <n v="20"/>
    <x v="0"/>
    <x v="2"/>
    <s v="2023-09-04"/>
    <s v="2023-09"/>
    <x v="1"/>
  </r>
  <r>
    <s v="TXN_3229758"/>
    <x v="2"/>
    <n v="4"/>
    <n v="2"/>
    <n v="8"/>
    <x v="0"/>
    <x v="0"/>
    <s v="NULL"/>
    <s v="NULL"/>
    <x v="0"/>
  </r>
  <r>
    <s v="TXN_3234877"/>
    <x v="2"/>
    <n v="4"/>
    <n v="2"/>
    <n v="8"/>
    <x v="0"/>
    <x v="0"/>
    <s v="2023-07-29"/>
    <s v="2023-07"/>
    <x v="2"/>
  </r>
  <r>
    <s v="TXN_3256497"/>
    <x v="2"/>
    <n v="2"/>
    <n v="2"/>
    <n v="4"/>
    <x v="0"/>
    <x v="2"/>
    <s v="2023-08-20"/>
    <s v="2023-08"/>
    <x v="12"/>
  </r>
  <r>
    <s v="TXN_3283097"/>
    <x v="6"/>
    <n v="5"/>
    <n v="2"/>
    <n v="10"/>
    <x v="0"/>
    <x v="0"/>
    <s v="2023-02-28"/>
    <s v="2023-02"/>
    <x v="9"/>
  </r>
  <r>
    <s v="TXN_3314971"/>
    <x v="5"/>
    <n v="3"/>
    <n v="3"/>
    <n v="9"/>
    <x v="1"/>
    <x v="2"/>
    <s v="2023-05-04"/>
    <s v="2023-05"/>
    <x v="11"/>
  </r>
  <r>
    <s v="TXN_3363746"/>
    <x v="4"/>
    <n v="3"/>
    <n v="4"/>
    <n v="12"/>
    <x v="3"/>
    <x v="2"/>
    <s v="2023-11-25"/>
    <s v="2023-11"/>
    <x v="5"/>
  </r>
  <r>
    <s v="TXN_3381656"/>
    <x v="8"/>
    <n v="5"/>
    <n v="3"/>
    <n v="15"/>
    <x v="0"/>
    <x v="0"/>
    <s v="2023-10-26"/>
    <s v="2023-10"/>
    <x v="6"/>
  </r>
  <r>
    <s v="TXN_3390285"/>
    <x v="7"/>
    <n v="2"/>
    <n v="1.5"/>
    <n v="3"/>
    <x v="2"/>
    <x v="0"/>
    <s v="2023-02-06"/>
    <s v="2023-02"/>
    <x v="9"/>
  </r>
  <r>
    <s v="TXN_3398520"/>
    <x v="3"/>
    <n v="1"/>
    <n v="4"/>
    <n v="4"/>
    <x v="2"/>
    <x v="1"/>
    <s v="2023-02-03"/>
    <s v="2023-02"/>
    <x v="9"/>
  </r>
  <r>
    <s v="TXN_3403173"/>
    <x v="0"/>
    <n v="1"/>
    <n v="5"/>
    <n v="5"/>
    <x v="2"/>
    <x v="2"/>
    <s v="2023-06-24"/>
    <s v="2023-06"/>
    <x v="8"/>
  </r>
  <r>
    <s v="TXN_3407169"/>
    <x v="3"/>
    <n v="2"/>
    <n v="4"/>
    <n v="8"/>
    <x v="0"/>
    <x v="1"/>
    <s v="2023-03-11"/>
    <s v="2023-03"/>
    <x v="4"/>
  </r>
  <r>
    <s v="TXN_3414935"/>
    <x v="2"/>
    <n v="4"/>
    <n v="2"/>
    <n v="8"/>
    <x v="2"/>
    <x v="1"/>
    <s v="2023-08-03"/>
    <s v="2023-08"/>
    <x v="12"/>
  </r>
  <r>
    <s v="TXN_3424331"/>
    <x v="8"/>
    <n v="4"/>
    <n v="3"/>
    <n v="12"/>
    <x v="2"/>
    <x v="2"/>
    <s v="2023-01-18"/>
    <s v="2023-01"/>
    <x v="7"/>
  </r>
  <r>
    <s v="TXN_3494565"/>
    <x v="6"/>
    <n v="2"/>
    <n v="4"/>
    <n v="8"/>
    <x v="2"/>
    <x v="2"/>
    <s v="2023-07-10"/>
    <s v="2023-07"/>
    <x v="2"/>
  </r>
  <r>
    <s v="TXN_3499124"/>
    <x v="6"/>
    <n v="4"/>
    <n v="4"/>
    <n v="16"/>
    <x v="3"/>
    <x v="2"/>
    <s v="2023-08-25"/>
    <s v="2023-08"/>
    <x v="12"/>
  </r>
  <r>
    <s v="TXN_3515664"/>
    <x v="2"/>
    <n v="2"/>
    <n v="2"/>
    <n v="4"/>
    <x v="0"/>
    <x v="0"/>
    <s v="2023-09-25"/>
    <s v="2023-09"/>
    <x v="1"/>
  </r>
  <r>
    <s v="TXN_3515730"/>
    <x v="1"/>
    <n v="1"/>
    <n v="1"/>
    <n v="1"/>
    <x v="3"/>
    <x v="2"/>
    <s v="2023-08-14"/>
    <s v="2023-08"/>
    <x v="12"/>
  </r>
  <r>
    <s v="TXN_3544789"/>
    <x v="7"/>
    <n v="4"/>
    <n v="1.5"/>
    <n v="6"/>
    <x v="2"/>
    <x v="1"/>
    <s v="2023-07-14"/>
    <s v="2023-07"/>
    <x v="2"/>
  </r>
  <r>
    <s v="TXN_3560062"/>
    <x v="1"/>
    <n v="1"/>
    <n v="1"/>
    <n v="1"/>
    <x v="0"/>
    <x v="1"/>
    <s v="2023-03-20"/>
    <s v="2023-03"/>
    <x v="4"/>
  </r>
  <r>
    <s v="TXN_3567645"/>
    <x v="4"/>
    <n v="4"/>
    <n v="4"/>
    <n v="16"/>
    <x v="3"/>
    <x v="0"/>
    <s v="2023-03-30"/>
    <s v="2023-03"/>
    <x v="4"/>
  </r>
  <r>
    <s v="TXN_3595735"/>
    <x v="7"/>
    <n v="4"/>
    <n v="1.5"/>
    <n v="6"/>
    <x v="1"/>
    <x v="0"/>
    <s v="2023-03-26"/>
    <s v="2023-03"/>
    <x v="4"/>
  </r>
  <r>
    <s v="TXN_3607652"/>
    <x v="0"/>
    <n v="4"/>
    <n v="5"/>
    <n v="20"/>
    <x v="1"/>
    <x v="1"/>
    <s v="2023-06-05"/>
    <s v="2023-06"/>
    <x v="8"/>
  </r>
  <r>
    <s v="TXN_3656762"/>
    <x v="3"/>
    <n v="2"/>
    <n v="4"/>
    <n v="8"/>
    <x v="2"/>
    <x v="0"/>
    <s v="2023-07-31"/>
    <s v="2023-07"/>
    <x v="2"/>
  </r>
  <r>
    <s v="TXN_3664656"/>
    <x v="1"/>
    <n v="5"/>
    <n v="1"/>
    <n v="5"/>
    <x v="2"/>
    <x v="0"/>
    <s v="2023-08-13"/>
    <s v="2023-08"/>
    <x v="12"/>
  </r>
  <r>
    <s v="TXN_3665733"/>
    <x v="2"/>
    <n v="5"/>
    <n v="2"/>
    <n v="10"/>
    <x v="0"/>
    <x v="0"/>
    <s v="NULL"/>
    <s v="NULL"/>
    <x v="0"/>
  </r>
  <r>
    <s v="TXN_3666858"/>
    <x v="8"/>
    <n v="4"/>
    <n v="3"/>
    <n v="12"/>
    <x v="3"/>
    <x v="1"/>
    <s v="2023-12-27"/>
    <s v="2023-12"/>
    <x v="10"/>
  </r>
  <r>
    <s v="TXN_3668051"/>
    <x v="8"/>
    <n v="1"/>
    <n v="3"/>
    <n v="3"/>
    <x v="2"/>
    <x v="2"/>
    <s v="2023-11-17"/>
    <s v="2023-11"/>
    <x v="5"/>
  </r>
  <r>
    <s v="TXN_3677592"/>
    <x v="3"/>
    <n v="2"/>
    <n v="4"/>
    <n v="8"/>
    <x v="0"/>
    <x v="2"/>
    <s v="2023-05-29"/>
    <s v="2023-05"/>
    <x v="11"/>
  </r>
  <r>
    <s v="TXN_3709394"/>
    <x v="5"/>
    <n v="4"/>
    <n v="3"/>
    <n v="12"/>
    <x v="0"/>
    <x v="0"/>
    <s v="2023-01-15"/>
    <s v="2023-01"/>
    <x v="7"/>
  </r>
  <r>
    <s v="TXN_3723007"/>
    <x v="7"/>
    <n v="3"/>
    <n v="1.5"/>
    <n v="4.5"/>
    <x v="1"/>
    <x v="1"/>
    <s v="2023-05-18"/>
    <s v="2023-05"/>
    <x v="11"/>
  </r>
  <r>
    <s v="TXN_3730415"/>
    <x v="8"/>
    <n v="4"/>
    <n v="3"/>
    <n v="12"/>
    <x v="3"/>
    <x v="0"/>
    <s v="2023-04-09"/>
    <s v="2023-04"/>
    <x v="3"/>
  </r>
  <r>
    <s v="TXN_3740963"/>
    <x v="0"/>
    <n v="2"/>
    <n v="5"/>
    <n v="10"/>
    <x v="1"/>
    <x v="0"/>
    <s v="2023-01-22"/>
    <s v="2023-01"/>
    <x v="7"/>
  </r>
  <r>
    <s v="TXN_3748616"/>
    <x v="2"/>
    <n v="2"/>
    <n v="2"/>
    <n v="4"/>
    <x v="3"/>
    <x v="1"/>
    <s v="2023-12-09"/>
    <s v="2023-12"/>
    <x v="10"/>
  </r>
  <r>
    <s v="TXN_3765707"/>
    <x v="3"/>
    <n v="1"/>
    <n v="4"/>
    <n v="4"/>
    <x v="2"/>
    <x v="2"/>
    <s v="2023-06-10"/>
    <s v="2023-06"/>
    <x v="8"/>
  </r>
  <r>
    <s v="TXN_3775339"/>
    <x v="1"/>
    <n v="3"/>
    <n v="1"/>
    <n v="3"/>
    <x v="3"/>
    <x v="2"/>
    <s v="2023-04-03"/>
    <s v="2023-04"/>
    <x v="3"/>
  </r>
  <r>
    <s v="TXN_3779366"/>
    <x v="1"/>
    <n v="1"/>
    <n v="1"/>
    <n v="1"/>
    <x v="1"/>
    <x v="1"/>
    <s v="2023-04-15"/>
    <s v="2023-04"/>
    <x v="3"/>
  </r>
  <r>
    <s v="TXN_3779640"/>
    <x v="7"/>
    <n v="1"/>
    <n v="1.5"/>
    <n v="1.5"/>
    <x v="1"/>
    <x v="1"/>
    <s v="2023-05-16"/>
    <s v="2023-05"/>
    <x v="11"/>
  </r>
  <r>
    <s v="TXN_3786188"/>
    <x v="7"/>
    <n v="3"/>
    <n v="1.5"/>
    <n v="4.5"/>
    <x v="3"/>
    <x v="1"/>
    <s v="2023-10-20"/>
    <s v="2023-10"/>
    <x v="6"/>
  </r>
  <r>
    <s v="TXN_3791639"/>
    <x v="6"/>
    <n v="4"/>
    <n v="3"/>
    <n v="12"/>
    <x v="1"/>
    <x v="2"/>
    <s v="NULL"/>
    <s v="NULL"/>
    <x v="0"/>
  </r>
  <r>
    <s v="TXN_3808639"/>
    <x v="5"/>
    <n v="2"/>
    <n v="3"/>
    <n v="6"/>
    <x v="1"/>
    <x v="0"/>
    <s v="2023-12-15"/>
    <s v="2023-12"/>
    <x v="10"/>
  </r>
  <r>
    <s v="TXN_3829165"/>
    <x v="5"/>
    <n v="4"/>
    <n v="3"/>
    <n v="12"/>
    <x v="0"/>
    <x v="1"/>
    <s v="2023-06-15"/>
    <s v="2023-06"/>
    <x v="8"/>
  </r>
  <r>
    <s v="TXN_3831848"/>
    <x v="6"/>
    <n v="1"/>
    <n v="4"/>
    <n v="4"/>
    <x v="1"/>
    <x v="0"/>
    <s v="2023-11-03"/>
    <s v="2023-11"/>
    <x v="5"/>
  </r>
  <r>
    <s v="TXN_3833797"/>
    <x v="2"/>
    <n v="4"/>
    <n v="2"/>
    <n v="8"/>
    <x v="2"/>
    <x v="1"/>
    <s v="2023-01-27"/>
    <s v="2023-01"/>
    <x v="7"/>
  </r>
  <r>
    <s v="TXN_3857960"/>
    <x v="0"/>
    <n v="4"/>
    <n v="5"/>
    <n v="20"/>
    <x v="0"/>
    <x v="1"/>
    <s v="2023-04-26"/>
    <s v="2023-04"/>
    <x v="3"/>
  </r>
  <r>
    <s v="TXN_3858209"/>
    <x v="3"/>
    <n v="4"/>
    <n v="4"/>
    <n v="16"/>
    <x v="0"/>
    <x v="2"/>
    <s v="2023-02-22"/>
    <s v="2023-02"/>
    <x v="9"/>
  </r>
  <r>
    <s v="TXN_3884811"/>
    <x v="2"/>
    <n v="4"/>
    <n v="2"/>
    <n v="8"/>
    <x v="3"/>
    <x v="2"/>
    <s v="2023-06-10"/>
    <s v="2023-06"/>
    <x v="8"/>
  </r>
  <r>
    <s v="TXN_3917193"/>
    <x v="5"/>
    <n v="5"/>
    <n v="3"/>
    <n v="15"/>
    <x v="3"/>
    <x v="0"/>
    <s v="2023-11-17"/>
    <s v="2023-11"/>
    <x v="5"/>
  </r>
  <r>
    <s v="TXN_3925836"/>
    <x v="1"/>
    <n v="3"/>
    <n v="1"/>
    <n v="3"/>
    <x v="1"/>
    <x v="1"/>
    <s v="2023-02-16"/>
    <s v="2023-02"/>
    <x v="9"/>
  </r>
  <r>
    <s v="TXN_3937509"/>
    <x v="4"/>
    <n v="2"/>
    <n v="4"/>
    <n v="8"/>
    <x v="2"/>
    <x v="1"/>
    <s v="2023-03-20"/>
    <s v="2023-03"/>
    <x v="4"/>
  </r>
  <r>
    <s v="TXN_3955361"/>
    <x v="1"/>
    <n v="5"/>
    <n v="1"/>
    <n v="5"/>
    <x v="2"/>
    <x v="0"/>
    <s v="2023-04-02"/>
    <s v="2023-04"/>
    <x v="3"/>
  </r>
  <r>
    <s v="TXN_3959152"/>
    <x v="5"/>
    <n v="1"/>
    <n v="3"/>
    <n v="3"/>
    <x v="2"/>
    <x v="1"/>
    <s v="2023-05-21"/>
    <s v="2023-05"/>
    <x v="11"/>
  </r>
  <r>
    <s v="TXN_3972167"/>
    <x v="3"/>
    <n v="5"/>
    <n v="4"/>
    <n v="20"/>
    <x v="2"/>
    <x v="1"/>
    <s v="2023-01-23"/>
    <s v="2023-01"/>
    <x v="7"/>
  </r>
  <r>
    <s v="TXN_3978874"/>
    <x v="4"/>
    <n v="5"/>
    <n v="4"/>
    <n v="20"/>
    <x v="3"/>
    <x v="1"/>
    <s v="2023-03-13"/>
    <s v="2023-03"/>
    <x v="4"/>
  </r>
  <r>
    <s v="TXN_3981449"/>
    <x v="4"/>
    <n v="2"/>
    <n v="4"/>
    <n v="8"/>
    <x v="0"/>
    <x v="1"/>
    <s v="2023-06-21"/>
    <s v="2023-06"/>
    <x v="8"/>
  </r>
  <r>
    <s v="TXN_4010658"/>
    <x v="7"/>
    <n v="5"/>
    <n v="1.5"/>
    <n v="7.5"/>
    <x v="2"/>
    <x v="2"/>
    <s v="2023-09-26"/>
    <s v="2023-09"/>
    <x v="1"/>
  </r>
  <r>
    <s v="TXN_4033802"/>
    <x v="7"/>
    <n v="3"/>
    <n v="1.5"/>
    <n v="4.5"/>
    <x v="0"/>
    <x v="0"/>
    <s v="2023-03-02"/>
    <s v="2023-03"/>
    <x v="4"/>
  </r>
  <r>
    <s v="TXN_4059912"/>
    <x v="6"/>
    <n v="3"/>
    <n v="4"/>
    <n v="12"/>
    <x v="2"/>
    <x v="2"/>
    <s v="2023-04-21"/>
    <s v="2023-04"/>
    <x v="3"/>
  </r>
  <r>
    <s v="TXN_4062737"/>
    <x v="8"/>
    <n v="3"/>
    <n v="3"/>
    <n v="9"/>
    <x v="0"/>
    <x v="1"/>
    <s v="2023-07-02"/>
    <s v="2023-07"/>
    <x v="2"/>
  </r>
  <r>
    <s v="TXN_4068262"/>
    <x v="0"/>
    <n v="2"/>
    <n v="5"/>
    <n v="10"/>
    <x v="3"/>
    <x v="2"/>
    <s v="2023-05-13"/>
    <s v="2023-05"/>
    <x v="11"/>
  </r>
  <r>
    <s v="TXN_4075863"/>
    <x v="4"/>
    <n v="3"/>
    <n v="4"/>
    <n v="12"/>
    <x v="0"/>
    <x v="0"/>
    <s v="2023-05-21"/>
    <s v="2023-05"/>
    <x v="11"/>
  </r>
  <r>
    <s v="TXN_4088917"/>
    <x v="2"/>
    <n v="3"/>
    <n v="2"/>
    <n v="6"/>
    <x v="0"/>
    <x v="0"/>
    <s v="2023-02-04"/>
    <s v="2023-02"/>
    <x v="9"/>
  </r>
  <r>
    <s v="TXN_4108138"/>
    <x v="2"/>
    <n v="5"/>
    <n v="2"/>
    <n v="10"/>
    <x v="0"/>
    <x v="2"/>
    <s v="2023-08-03"/>
    <s v="2023-08"/>
    <x v="12"/>
  </r>
  <r>
    <s v="TXN_4129248"/>
    <x v="3"/>
    <n v="2"/>
    <n v="4"/>
    <n v="8"/>
    <x v="3"/>
    <x v="2"/>
    <s v="NULL"/>
    <s v="NULL"/>
    <x v="0"/>
  </r>
  <r>
    <s v="TXN_4132730"/>
    <x v="1"/>
    <n v="5"/>
    <n v="1"/>
    <n v="5"/>
    <x v="2"/>
    <x v="1"/>
    <s v="2023-03-12"/>
    <s v="2023-03"/>
    <x v="4"/>
  </r>
  <r>
    <s v="TXN_4134253"/>
    <x v="7"/>
    <n v="4"/>
    <n v="1.5"/>
    <n v="6"/>
    <x v="0"/>
    <x v="1"/>
    <s v="2023-10-07"/>
    <s v="2023-10"/>
    <x v="6"/>
  </r>
  <r>
    <s v="TXN_4134594"/>
    <x v="3"/>
    <n v="3"/>
    <n v="4"/>
    <n v="12"/>
    <x v="1"/>
    <x v="1"/>
    <s v="2023-09-27"/>
    <s v="2023-09"/>
    <x v="1"/>
  </r>
  <r>
    <s v="TXN_4174591"/>
    <x v="7"/>
    <n v="4"/>
    <n v="1.5"/>
    <n v="6"/>
    <x v="1"/>
    <x v="2"/>
    <s v="2023-08-30"/>
    <s v="2023-08"/>
    <x v="12"/>
  </r>
  <r>
    <s v="TXN_4183823"/>
    <x v="3"/>
    <n v="4"/>
    <n v="4"/>
    <n v="16"/>
    <x v="3"/>
    <x v="2"/>
    <s v="2023-03-28"/>
    <s v="2023-03"/>
    <x v="4"/>
  </r>
  <r>
    <s v="TXN_4225756"/>
    <x v="1"/>
    <n v="3"/>
    <n v="1"/>
    <n v="3"/>
    <x v="2"/>
    <x v="1"/>
    <s v="2023-03-10"/>
    <s v="2023-03"/>
    <x v="4"/>
  </r>
  <r>
    <s v="TXN_4238417"/>
    <x v="0"/>
    <n v="2"/>
    <n v="5"/>
    <n v="10"/>
    <x v="2"/>
    <x v="2"/>
    <s v="2023-06-19"/>
    <s v="2023-06"/>
    <x v="8"/>
  </r>
  <r>
    <s v="TXN_4271903"/>
    <x v="1"/>
    <n v="4"/>
    <n v="1"/>
    <n v="4"/>
    <x v="3"/>
    <x v="1"/>
    <s v="2023-07-19"/>
    <s v="2023-07"/>
    <x v="2"/>
  </r>
  <r>
    <s v="TXN_4283157"/>
    <x v="0"/>
    <n v="5"/>
    <n v="5"/>
    <n v="25"/>
    <x v="1"/>
    <x v="1"/>
    <s v="2023-11-25"/>
    <s v="2023-11"/>
    <x v="5"/>
  </r>
  <r>
    <s v="TXN_4291940"/>
    <x v="8"/>
    <n v="3"/>
    <n v="3"/>
    <n v="9"/>
    <x v="3"/>
    <x v="1"/>
    <s v="2023-11-13"/>
    <s v="2023-11"/>
    <x v="5"/>
  </r>
  <r>
    <s v="TXN_4355728"/>
    <x v="6"/>
    <n v="4"/>
    <n v="3"/>
    <n v="12"/>
    <x v="3"/>
    <x v="2"/>
    <s v="2023-03-06"/>
    <s v="2023-03"/>
    <x v="4"/>
  </r>
  <r>
    <s v="TXN_4358673"/>
    <x v="1"/>
    <n v="5"/>
    <n v="1"/>
    <n v="5"/>
    <x v="1"/>
    <x v="0"/>
    <s v="2023-12-28"/>
    <s v="2023-12"/>
    <x v="10"/>
  </r>
  <r>
    <s v="TXN_4368416"/>
    <x v="0"/>
    <n v="2"/>
    <n v="5"/>
    <n v="10"/>
    <x v="3"/>
    <x v="0"/>
    <s v="2023-02-24"/>
    <s v="2023-02"/>
    <x v="9"/>
  </r>
  <r>
    <s v="TXN_4369043"/>
    <x v="5"/>
    <n v="2"/>
    <n v="3"/>
    <n v="6"/>
    <x v="0"/>
    <x v="2"/>
    <s v="2023-03-25"/>
    <s v="2023-03"/>
    <x v="4"/>
  </r>
  <r>
    <s v="TXN_4433211"/>
    <x v="6"/>
    <n v="3"/>
    <n v="3"/>
    <n v="9"/>
    <x v="2"/>
    <x v="0"/>
    <s v="2023-10-06"/>
    <s v="2023-10"/>
    <x v="6"/>
  </r>
  <r>
    <s v="TXN_4444463"/>
    <x v="8"/>
    <n v="4"/>
    <n v="3"/>
    <n v="12"/>
    <x v="2"/>
    <x v="2"/>
    <s v="2023-05-16"/>
    <s v="2023-05"/>
    <x v="11"/>
  </r>
  <r>
    <s v="TXN_4473352"/>
    <x v="8"/>
    <n v="1"/>
    <n v="3"/>
    <n v="3"/>
    <x v="2"/>
    <x v="1"/>
    <s v="2023-11-16"/>
    <s v="2023-11"/>
    <x v="5"/>
  </r>
  <r>
    <s v="TXN_4518102"/>
    <x v="7"/>
    <n v="5"/>
    <n v="1.5"/>
    <n v="7.5"/>
    <x v="3"/>
    <x v="1"/>
    <s v="2023-02-08"/>
    <s v="2023-02"/>
    <x v="9"/>
  </r>
  <r>
    <s v="TXN_4530804"/>
    <x v="2"/>
    <n v="4"/>
    <n v="2"/>
    <n v="8"/>
    <x v="2"/>
    <x v="2"/>
    <s v="2023-01-12"/>
    <s v="2023-01"/>
    <x v="7"/>
  </r>
  <r>
    <s v="TXN_4538354"/>
    <x v="5"/>
    <n v="3"/>
    <n v="3"/>
    <n v="9"/>
    <x v="0"/>
    <x v="0"/>
    <s v="2023-04-21"/>
    <s v="2023-04"/>
    <x v="3"/>
  </r>
  <r>
    <s v="TXN_4546375"/>
    <x v="0"/>
    <n v="1"/>
    <n v="5"/>
    <n v="5"/>
    <x v="3"/>
    <x v="2"/>
    <s v="2023-02-20"/>
    <s v="2023-02"/>
    <x v="9"/>
  </r>
  <r>
    <s v="TXN_4573576"/>
    <x v="6"/>
    <n v="2"/>
    <n v="3"/>
    <n v="6"/>
    <x v="0"/>
    <x v="1"/>
    <s v="2023-07-05"/>
    <s v="2023-07"/>
    <x v="2"/>
  </r>
  <r>
    <s v="TXN_4612864"/>
    <x v="7"/>
    <n v="3"/>
    <n v="1.5"/>
    <n v="4.5"/>
    <x v="2"/>
    <x v="2"/>
    <s v="2023-02-14"/>
    <s v="2023-02"/>
    <x v="9"/>
  </r>
  <r>
    <s v="TXN_4619029"/>
    <x v="3"/>
    <n v="3"/>
    <n v="4"/>
    <n v="12"/>
    <x v="3"/>
    <x v="1"/>
    <s v="NULL"/>
    <s v="NULL"/>
    <x v="0"/>
  </r>
  <r>
    <s v="TXN_4639319"/>
    <x v="2"/>
    <n v="5"/>
    <n v="2"/>
    <n v="10"/>
    <x v="0"/>
    <x v="2"/>
    <s v="2023-01-09"/>
    <s v="2023-01"/>
    <x v="7"/>
  </r>
  <r>
    <s v="TXN_4685453"/>
    <x v="7"/>
    <n v="4"/>
    <n v="1.5"/>
    <n v="6"/>
    <x v="0"/>
    <x v="1"/>
    <s v="2023-09-14"/>
    <s v="2023-09"/>
    <x v="1"/>
  </r>
  <r>
    <s v="TXN_4689500"/>
    <x v="3"/>
    <n v="4"/>
    <n v="4"/>
    <n v="16"/>
    <x v="2"/>
    <x v="2"/>
    <s v="2023-12-02"/>
    <s v="2023-12"/>
    <x v="10"/>
  </r>
  <r>
    <s v="TXN_4696439"/>
    <x v="1"/>
    <n v="1"/>
    <n v="1"/>
    <n v="1"/>
    <x v="0"/>
    <x v="1"/>
    <s v="2023-05-27"/>
    <s v="2023-05"/>
    <x v="11"/>
  </r>
  <r>
    <s v="TXN_4700144"/>
    <x v="2"/>
    <n v="4"/>
    <n v="2"/>
    <n v="8"/>
    <x v="2"/>
    <x v="1"/>
    <s v="2023-12-21"/>
    <s v="2023-12"/>
    <x v="10"/>
  </r>
  <r>
    <s v="TXN_4717867"/>
    <x v="6"/>
    <n v="5"/>
    <n v="3"/>
    <n v="15"/>
    <x v="2"/>
    <x v="0"/>
    <s v="2023-07-28"/>
    <s v="2023-07"/>
    <x v="2"/>
  </r>
  <r>
    <s v="TXN_4726376"/>
    <x v="8"/>
    <n v="2"/>
    <n v="3"/>
    <n v="6"/>
    <x v="3"/>
    <x v="1"/>
    <s v="2023-01-31"/>
    <s v="2023-01"/>
    <x v="7"/>
  </r>
  <r>
    <s v="TXN_4732351"/>
    <x v="3"/>
    <n v="1"/>
    <n v="4"/>
    <n v="4"/>
    <x v="1"/>
    <x v="1"/>
    <s v="2023-04-22"/>
    <s v="2023-04"/>
    <x v="3"/>
  </r>
  <r>
    <s v="TXN_4759769"/>
    <x v="3"/>
    <n v="1"/>
    <n v="4"/>
    <n v="4"/>
    <x v="2"/>
    <x v="1"/>
    <s v="2023-08-03"/>
    <s v="2023-08"/>
    <x v="12"/>
  </r>
  <r>
    <s v="TXN_4769307"/>
    <x v="7"/>
    <n v="5"/>
    <n v="1.5"/>
    <n v="7.5"/>
    <x v="1"/>
    <x v="2"/>
    <s v="2023-12-24"/>
    <s v="2023-12"/>
    <x v="10"/>
  </r>
  <r>
    <s v="TXN_4811133"/>
    <x v="0"/>
    <n v="2"/>
    <n v="5"/>
    <n v="10"/>
    <x v="0"/>
    <x v="2"/>
    <s v="2023-08-11"/>
    <s v="2023-08"/>
    <x v="12"/>
  </r>
  <r>
    <s v="TXN_4878378"/>
    <x v="7"/>
    <n v="1"/>
    <n v="1.5"/>
    <n v="1.5"/>
    <x v="3"/>
    <x v="2"/>
    <s v="2023-02-20"/>
    <s v="2023-02"/>
    <x v="9"/>
  </r>
  <r>
    <s v="TXN_4884822"/>
    <x v="1"/>
    <n v="1"/>
    <n v="1"/>
    <n v="1"/>
    <x v="3"/>
    <x v="2"/>
    <s v="2023-04-23"/>
    <s v="2023-04"/>
    <x v="3"/>
  </r>
  <r>
    <s v="TXN_4885518"/>
    <x v="0"/>
    <n v="3"/>
    <n v="5"/>
    <n v="15"/>
    <x v="3"/>
    <x v="1"/>
    <s v="2023-06-10"/>
    <s v="2023-06"/>
    <x v="8"/>
  </r>
  <r>
    <s v="TXN_4912930"/>
    <x v="4"/>
    <n v="3"/>
    <n v="4"/>
    <n v="12"/>
    <x v="3"/>
    <x v="1"/>
    <s v="2023-02-26"/>
    <s v="2023-02"/>
    <x v="9"/>
  </r>
  <r>
    <s v="TXN_4942692"/>
    <x v="2"/>
    <n v="2"/>
    <n v="2"/>
    <n v="4"/>
    <x v="2"/>
    <x v="0"/>
    <s v="2023-01-15"/>
    <s v="2023-01"/>
    <x v="7"/>
  </r>
  <r>
    <s v="TXN_4977031"/>
    <x v="8"/>
    <n v="4"/>
    <n v="3"/>
    <n v="12"/>
    <x v="0"/>
    <x v="1"/>
    <s v="2023-05-16"/>
    <s v="2023-05"/>
    <x v="11"/>
  </r>
  <r>
    <s v="TXN_4980036"/>
    <x v="8"/>
    <n v="2"/>
    <n v="3"/>
    <n v="6"/>
    <x v="0"/>
    <x v="0"/>
    <s v="2023-01-05"/>
    <s v="2023-01"/>
    <x v="7"/>
  </r>
  <r>
    <s v="TXN_4980282"/>
    <x v="8"/>
    <n v="1"/>
    <n v="3"/>
    <n v="3"/>
    <x v="1"/>
    <x v="1"/>
    <s v="2023-10-22"/>
    <s v="2023-10"/>
    <x v="6"/>
  </r>
  <r>
    <s v="TXN_4991815"/>
    <x v="8"/>
    <n v="5"/>
    <n v="3"/>
    <n v="15"/>
    <x v="0"/>
    <x v="2"/>
    <s v="2023-11-06"/>
    <s v="2023-11"/>
    <x v="5"/>
  </r>
  <r>
    <s v="TXN_5003018"/>
    <x v="1"/>
    <n v="4"/>
    <n v="1"/>
    <n v="4"/>
    <x v="1"/>
    <x v="2"/>
    <s v="NULL"/>
    <s v="NULL"/>
    <x v="0"/>
  </r>
  <r>
    <s v="TXN_5043774"/>
    <x v="3"/>
    <n v="3"/>
    <n v="4"/>
    <n v="12"/>
    <x v="0"/>
    <x v="2"/>
    <s v="2023-06-08"/>
    <s v="2023-06"/>
    <x v="8"/>
  </r>
  <r>
    <s v="TXN_5047447"/>
    <x v="0"/>
    <n v="1"/>
    <n v="5"/>
    <n v="5"/>
    <x v="1"/>
    <x v="0"/>
    <s v="2023-12-27"/>
    <s v="2023-12"/>
    <x v="10"/>
  </r>
  <r>
    <s v="TXN_5072031"/>
    <x v="8"/>
    <n v="2"/>
    <n v="3"/>
    <n v="6"/>
    <x v="0"/>
    <x v="0"/>
    <s v="2023-03-23"/>
    <s v="2023-03"/>
    <x v="4"/>
  </r>
  <r>
    <s v="TXN_5079340"/>
    <x v="1"/>
    <n v="4"/>
    <n v="1"/>
    <n v="4"/>
    <x v="0"/>
    <x v="1"/>
    <s v="2023-08-18"/>
    <s v="2023-08"/>
    <x v="12"/>
  </r>
  <r>
    <s v="TXN_5081978"/>
    <x v="8"/>
    <n v="1"/>
    <n v="3"/>
    <n v="3"/>
    <x v="2"/>
    <x v="1"/>
    <s v="2023-10-19"/>
    <s v="2023-10"/>
    <x v="6"/>
  </r>
  <r>
    <s v="TXN_5107946"/>
    <x v="8"/>
    <n v="4"/>
    <n v="3"/>
    <n v="12"/>
    <x v="3"/>
    <x v="2"/>
    <s v="2023-12-22"/>
    <s v="2023-12"/>
    <x v="10"/>
  </r>
  <r>
    <s v="TXN_5115080"/>
    <x v="6"/>
    <n v="5"/>
    <n v="3"/>
    <n v="15"/>
    <x v="3"/>
    <x v="2"/>
    <s v="2023-02-18"/>
    <s v="2023-02"/>
    <x v="9"/>
  </r>
  <r>
    <s v="TXN_5132361"/>
    <x v="3"/>
    <n v="3"/>
    <n v="4"/>
    <n v="12"/>
    <x v="1"/>
    <x v="0"/>
    <s v="2023-12-01"/>
    <s v="2023-12"/>
    <x v="10"/>
  </r>
  <r>
    <s v="TXN_5179020"/>
    <x v="8"/>
    <n v="2"/>
    <n v="3"/>
    <n v="6"/>
    <x v="2"/>
    <x v="0"/>
    <s v="2023-06-18"/>
    <s v="2023-06"/>
    <x v="8"/>
  </r>
  <r>
    <s v="TXN_5183041"/>
    <x v="1"/>
    <n v="5"/>
    <n v="1"/>
    <n v="5"/>
    <x v="3"/>
    <x v="1"/>
    <s v="2023-04-20"/>
    <s v="2023-04"/>
    <x v="3"/>
  </r>
  <r>
    <s v="TXN_5215451"/>
    <x v="3"/>
    <n v="5"/>
    <n v="4"/>
    <n v="20"/>
    <x v="1"/>
    <x v="2"/>
    <s v="2023-11-02"/>
    <s v="2023-11"/>
    <x v="5"/>
  </r>
  <r>
    <s v="TXN_5220895"/>
    <x v="0"/>
    <n v="5"/>
    <n v="5"/>
    <n v="25"/>
    <x v="0"/>
    <x v="1"/>
    <s v="2023-06-10"/>
    <s v="2023-06"/>
    <x v="8"/>
  </r>
  <r>
    <s v="TXN_5265095"/>
    <x v="2"/>
    <n v="1"/>
    <n v="2"/>
    <n v="2"/>
    <x v="2"/>
    <x v="2"/>
    <s v="2023-06-23"/>
    <s v="2023-06"/>
    <x v="8"/>
  </r>
  <r>
    <s v="TXN_5266394"/>
    <x v="8"/>
    <n v="3"/>
    <n v="3"/>
    <n v="9"/>
    <x v="0"/>
    <x v="1"/>
    <s v="2023-10-28"/>
    <s v="2023-10"/>
    <x v="6"/>
  </r>
  <r>
    <s v="TXN_5307411"/>
    <x v="8"/>
    <n v="3"/>
    <n v="3"/>
    <n v="9"/>
    <x v="1"/>
    <x v="0"/>
    <s v="2023-10-21"/>
    <s v="2023-10"/>
    <x v="6"/>
  </r>
  <r>
    <s v="TXN_5365809"/>
    <x v="8"/>
    <n v="3"/>
    <n v="3"/>
    <n v="9"/>
    <x v="0"/>
    <x v="1"/>
    <s v="2023-09-14"/>
    <s v="2023-09"/>
    <x v="1"/>
  </r>
  <r>
    <s v="TXN_5392603"/>
    <x v="2"/>
    <n v="1"/>
    <n v="2"/>
    <n v="2"/>
    <x v="0"/>
    <x v="1"/>
    <s v="2023-05-14"/>
    <s v="2023-05"/>
    <x v="11"/>
  </r>
  <r>
    <s v="TXN_5415901"/>
    <x v="8"/>
    <n v="2"/>
    <n v="3"/>
    <n v="6"/>
    <x v="1"/>
    <x v="2"/>
    <s v="2023-10-21"/>
    <s v="2023-10"/>
    <x v="6"/>
  </r>
  <r>
    <s v="TXN_5446858"/>
    <x v="1"/>
    <n v="1"/>
    <n v="1"/>
    <n v="1"/>
    <x v="0"/>
    <x v="1"/>
    <s v="2023-11-07"/>
    <s v="2023-11"/>
    <x v="5"/>
  </r>
  <r>
    <s v="TXN_5455792"/>
    <x v="0"/>
    <n v="3"/>
    <n v="5"/>
    <n v="15"/>
    <x v="0"/>
    <x v="2"/>
    <s v="2023-03-22"/>
    <s v="2023-03"/>
    <x v="4"/>
  </r>
  <r>
    <s v="TXN_5455936"/>
    <x v="6"/>
    <n v="5"/>
    <n v="3"/>
    <n v="15"/>
    <x v="2"/>
    <x v="1"/>
    <s v="2023-10-28"/>
    <s v="2023-10"/>
    <x v="6"/>
  </r>
  <r>
    <s v="TXN_5457133"/>
    <x v="5"/>
    <n v="5"/>
    <n v="3"/>
    <n v="15"/>
    <x v="2"/>
    <x v="1"/>
    <s v="2023-03-03"/>
    <s v="2023-03"/>
    <x v="4"/>
  </r>
  <r>
    <s v="TXN_5499915"/>
    <x v="1"/>
    <n v="2"/>
    <n v="1"/>
    <n v="2"/>
    <x v="1"/>
    <x v="0"/>
    <s v="2023-02-01"/>
    <s v="2023-02"/>
    <x v="9"/>
  </r>
  <r>
    <s v="TXN_5511805"/>
    <x v="5"/>
    <n v="1"/>
    <n v="3"/>
    <n v="3"/>
    <x v="2"/>
    <x v="0"/>
    <s v="2023-06-03"/>
    <s v="2023-06"/>
    <x v="8"/>
  </r>
  <r>
    <s v="TXN_5523450"/>
    <x v="0"/>
    <n v="5"/>
    <n v="5"/>
    <n v="25"/>
    <x v="3"/>
    <x v="0"/>
    <s v="2023-07-02"/>
    <s v="2023-07"/>
    <x v="2"/>
  </r>
  <r>
    <s v="TXN_5526852"/>
    <x v="3"/>
    <n v="5"/>
    <n v="4"/>
    <n v="20"/>
    <x v="1"/>
    <x v="1"/>
    <s v="2023-09-28"/>
    <s v="2023-09"/>
    <x v="1"/>
  </r>
  <r>
    <s v="TXN_5531712"/>
    <x v="7"/>
    <n v="2"/>
    <n v="1.5"/>
    <n v="3"/>
    <x v="0"/>
    <x v="2"/>
    <s v="2023-01-09"/>
    <s v="2023-01"/>
    <x v="7"/>
  </r>
  <r>
    <s v="TXN_5547519"/>
    <x v="0"/>
    <n v="4"/>
    <n v="5"/>
    <n v="20"/>
    <x v="2"/>
    <x v="1"/>
    <s v="2023-05-13"/>
    <s v="2023-05"/>
    <x v="11"/>
  </r>
  <r>
    <s v="TXN_5616583"/>
    <x v="4"/>
    <n v="1"/>
    <n v="4"/>
    <n v="4"/>
    <x v="2"/>
    <x v="2"/>
    <s v="2023-10-13"/>
    <s v="2023-10"/>
    <x v="6"/>
  </r>
  <r>
    <s v="TXN_5624860"/>
    <x v="7"/>
    <n v="3"/>
    <n v="1.5"/>
    <n v="4.5"/>
    <x v="3"/>
    <x v="0"/>
    <s v="2023-08-22"/>
    <s v="2023-08"/>
    <x v="12"/>
  </r>
  <r>
    <s v="TXN_5695074"/>
    <x v="5"/>
    <n v="4"/>
    <n v="3"/>
    <n v="12"/>
    <x v="3"/>
    <x v="0"/>
    <s v="2023-04-10"/>
    <s v="2023-04"/>
    <x v="3"/>
  </r>
  <r>
    <s v="TXN_5726998"/>
    <x v="8"/>
    <n v="3"/>
    <n v="3"/>
    <n v="9"/>
    <x v="3"/>
    <x v="2"/>
    <s v="2023-08-12"/>
    <s v="2023-08"/>
    <x v="12"/>
  </r>
  <r>
    <s v="TXN_5761073"/>
    <x v="1"/>
    <n v="1"/>
    <n v="1"/>
    <n v="1"/>
    <x v="0"/>
    <x v="1"/>
    <s v="NULL"/>
    <s v="NULL"/>
    <x v="0"/>
  </r>
  <r>
    <s v="TXN_5813015"/>
    <x v="1"/>
    <n v="5"/>
    <n v="1"/>
    <n v="5"/>
    <x v="1"/>
    <x v="2"/>
    <s v="2023-10-07"/>
    <s v="2023-10"/>
    <x v="6"/>
  </r>
  <r>
    <s v="TXN_5895177"/>
    <x v="8"/>
    <n v="5"/>
    <n v="3"/>
    <n v="15"/>
    <x v="2"/>
    <x v="2"/>
    <s v="2023-08-16"/>
    <s v="2023-08"/>
    <x v="12"/>
  </r>
  <r>
    <s v="TXN_5898743"/>
    <x v="5"/>
    <n v="4"/>
    <n v="3"/>
    <n v="12"/>
    <x v="2"/>
    <x v="0"/>
    <s v="NULL"/>
    <s v="NULL"/>
    <x v="0"/>
  </r>
  <r>
    <s v="TXN_5916991"/>
    <x v="5"/>
    <n v="2"/>
    <n v="3"/>
    <n v="6"/>
    <x v="1"/>
    <x v="0"/>
    <s v="2023-02-06"/>
    <s v="2023-02"/>
    <x v="9"/>
  </r>
  <r>
    <s v="TXN_5939055"/>
    <x v="2"/>
    <n v="3"/>
    <n v="2"/>
    <n v="6"/>
    <x v="2"/>
    <x v="0"/>
    <s v="2023-10-21"/>
    <s v="2023-10"/>
    <x v="6"/>
  </r>
  <r>
    <s v="TXN_5997803"/>
    <x v="2"/>
    <n v="5"/>
    <n v="2"/>
    <n v="10"/>
    <x v="2"/>
    <x v="1"/>
    <s v="2023-12-03"/>
    <s v="2023-12"/>
    <x v="10"/>
  </r>
  <r>
    <s v="TXN_6000201"/>
    <x v="1"/>
    <n v="3"/>
    <n v="1"/>
    <n v="3"/>
    <x v="0"/>
    <x v="0"/>
    <s v="2023-02-16"/>
    <s v="2023-02"/>
    <x v="9"/>
  </r>
  <r>
    <s v="TXN_6044979"/>
    <x v="1"/>
    <n v="1"/>
    <n v="1"/>
    <n v="1"/>
    <x v="0"/>
    <x v="1"/>
    <s v="2023-12-08"/>
    <s v="2023-12"/>
    <x v="10"/>
  </r>
  <r>
    <s v="TXN_6063966"/>
    <x v="5"/>
    <n v="2"/>
    <n v="3"/>
    <n v="6"/>
    <x v="1"/>
    <x v="0"/>
    <s v="2023-10-24"/>
    <s v="2023-10"/>
    <x v="6"/>
  </r>
  <r>
    <s v="TXN_6071202"/>
    <x v="1"/>
    <n v="1"/>
    <n v="1"/>
    <n v="1"/>
    <x v="0"/>
    <x v="1"/>
    <s v="2023-06-07"/>
    <s v="2023-06"/>
    <x v="8"/>
  </r>
  <r>
    <s v="TXN_6169633"/>
    <x v="0"/>
    <n v="4"/>
    <n v="5"/>
    <n v="20"/>
    <x v="3"/>
    <x v="0"/>
    <s v="2023-12-20"/>
    <s v="2023-12"/>
    <x v="10"/>
  </r>
  <r>
    <s v="TXN_6171384"/>
    <x v="4"/>
    <n v="2"/>
    <n v="4"/>
    <n v="8"/>
    <x v="3"/>
    <x v="2"/>
    <s v="2023-09-12"/>
    <s v="2023-09"/>
    <x v="1"/>
  </r>
  <r>
    <s v="TXN_6209258"/>
    <x v="5"/>
    <n v="1"/>
    <n v="3"/>
    <n v="3"/>
    <x v="3"/>
    <x v="2"/>
    <s v="2023-03-06"/>
    <s v="2023-03"/>
    <x v="4"/>
  </r>
  <r>
    <s v="TXN_6234872"/>
    <x v="4"/>
    <n v="1"/>
    <n v="4"/>
    <n v="4"/>
    <x v="2"/>
    <x v="2"/>
    <s v="2023-12-23"/>
    <s v="2023-12"/>
    <x v="10"/>
  </r>
  <r>
    <s v="TXN_6244211"/>
    <x v="4"/>
    <n v="2"/>
    <n v="4"/>
    <n v="8"/>
    <x v="2"/>
    <x v="2"/>
    <s v="2023-08-11"/>
    <s v="2023-08"/>
    <x v="12"/>
  </r>
  <r>
    <s v="TXN_6250692"/>
    <x v="3"/>
    <n v="1"/>
    <n v="4"/>
    <n v="4"/>
    <x v="2"/>
    <x v="2"/>
    <s v="2023-09-01"/>
    <s v="2023-09"/>
    <x v="1"/>
  </r>
  <r>
    <s v="TXN_6258471"/>
    <x v="2"/>
    <n v="5"/>
    <n v="2"/>
    <n v="10"/>
    <x v="1"/>
    <x v="1"/>
    <s v="2023-09-23"/>
    <s v="2023-09"/>
    <x v="1"/>
  </r>
  <r>
    <s v="TXN_6289610"/>
    <x v="5"/>
    <n v="3"/>
    <n v="3"/>
    <n v="9"/>
    <x v="0"/>
    <x v="0"/>
    <s v="2023-08-07"/>
    <s v="2023-08"/>
    <x v="12"/>
  </r>
  <r>
    <s v="TXN_6311602"/>
    <x v="5"/>
    <n v="3"/>
    <n v="3"/>
    <n v="9"/>
    <x v="3"/>
    <x v="2"/>
    <s v="2023-05-15"/>
    <s v="2023-05"/>
    <x v="11"/>
  </r>
  <r>
    <s v="TXN_6334895"/>
    <x v="4"/>
    <n v="1"/>
    <n v="4"/>
    <n v="4"/>
    <x v="3"/>
    <x v="2"/>
    <s v="2023-07-27"/>
    <s v="2023-07"/>
    <x v="2"/>
  </r>
  <r>
    <s v="TXN_6342161"/>
    <x v="0"/>
    <n v="5"/>
    <n v="5"/>
    <n v="25"/>
    <x v="2"/>
    <x v="0"/>
    <s v="2023-01-08"/>
    <s v="2023-01"/>
    <x v="7"/>
  </r>
  <r>
    <s v="TXN_6360132"/>
    <x v="3"/>
    <n v="4"/>
    <n v="4"/>
    <n v="16"/>
    <x v="0"/>
    <x v="0"/>
    <s v="2023-09-16"/>
    <s v="2023-09"/>
    <x v="1"/>
  </r>
  <r>
    <s v="TXN_6368719"/>
    <x v="8"/>
    <n v="4"/>
    <n v="3"/>
    <n v="12"/>
    <x v="3"/>
    <x v="0"/>
    <s v="2023-01-03"/>
    <s v="2023-01"/>
    <x v="7"/>
  </r>
  <r>
    <s v="TXN_6371987"/>
    <x v="7"/>
    <n v="5"/>
    <n v="1.5"/>
    <n v="7.5"/>
    <x v="2"/>
    <x v="0"/>
    <s v="2023-03-13"/>
    <s v="2023-03"/>
    <x v="4"/>
  </r>
  <r>
    <s v="TXN_6380550"/>
    <x v="2"/>
    <n v="5"/>
    <n v="2"/>
    <n v="10"/>
    <x v="0"/>
    <x v="1"/>
    <s v="2023-01-05"/>
    <s v="2023-01"/>
    <x v="7"/>
  </r>
  <r>
    <s v="TXN_6420335"/>
    <x v="2"/>
    <n v="1"/>
    <n v="2"/>
    <n v="2"/>
    <x v="0"/>
    <x v="0"/>
    <s v="2023-07-16"/>
    <s v="2023-07"/>
    <x v="2"/>
  </r>
  <r>
    <s v="TXN_6421134"/>
    <x v="3"/>
    <n v="4"/>
    <n v="4"/>
    <n v="16"/>
    <x v="0"/>
    <x v="0"/>
    <s v="2023-11-03"/>
    <s v="2023-11"/>
    <x v="5"/>
  </r>
  <r>
    <s v="TXN_6422433"/>
    <x v="3"/>
    <n v="5"/>
    <n v="4"/>
    <n v="20"/>
    <x v="1"/>
    <x v="0"/>
    <s v="2023-05-09"/>
    <s v="2023-05"/>
    <x v="11"/>
  </r>
  <r>
    <s v="TXN_6446616"/>
    <x v="7"/>
    <n v="3"/>
    <n v="1.5"/>
    <n v="4.5"/>
    <x v="2"/>
    <x v="2"/>
    <s v="2023-09-30"/>
    <s v="2023-09"/>
    <x v="1"/>
  </r>
  <r>
    <s v="TXN_6463132"/>
    <x v="1"/>
    <n v="5"/>
    <n v="1"/>
    <n v="5"/>
    <x v="3"/>
    <x v="0"/>
    <s v="NULL"/>
    <s v="NULL"/>
    <x v="0"/>
  </r>
  <r>
    <s v="TXN_6498163"/>
    <x v="4"/>
    <n v="5"/>
    <n v="4"/>
    <n v="20"/>
    <x v="2"/>
    <x v="1"/>
    <s v="2023-07-15"/>
    <s v="2023-07"/>
    <x v="2"/>
  </r>
  <r>
    <s v="TXN_6616971"/>
    <x v="5"/>
    <n v="2"/>
    <n v="3"/>
    <n v="6"/>
    <x v="1"/>
    <x v="0"/>
    <s v="2023-09-02"/>
    <s v="2023-09"/>
    <x v="1"/>
  </r>
  <r>
    <s v="TXN_6623508"/>
    <x v="1"/>
    <n v="5"/>
    <n v="1"/>
    <n v="5"/>
    <x v="1"/>
    <x v="0"/>
    <s v="2023-05-18"/>
    <s v="2023-05"/>
    <x v="11"/>
  </r>
  <r>
    <s v="TXN_6629480"/>
    <x v="4"/>
    <n v="5"/>
    <n v="4"/>
    <n v="20"/>
    <x v="3"/>
    <x v="1"/>
    <s v="2023-02-28"/>
    <s v="2023-02"/>
    <x v="9"/>
  </r>
  <r>
    <s v="TXN_6650263"/>
    <x v="7"/>
    <n v="2"/>
    <n v="1.5"/>
    <n v="3"/>
    <x v="2"/>
    <x v="0"/>
    <s v="2023-01-10"/>
    <s v="2023-01"/>
    <x v="7"/>
  </r>
  <r>
    <s v="TXN_6669417"/>
    <x v="0"/>
    <n v="5"/>
    <n v="5"/>
    <n v="25"/>
    <x v="2"/>
    <x v="0"/>
    <s v="2023-01-03"/>
    <s v="2023-01"/>
    <x v="7"/>
  </r>
  <r>
    <s v="TXN_6688524"/>
    <x v="2"/>
    <n v="4"/>
    <n v="2"/>
    <n v="8"/>
    <x v="2"/>
    <x v="2"/>
    <s v="2023-06-29"/>
    <s v="2023-06"/>
    <x v="8"/>
  </r>
  <r>
    <s v="TXN_6699534"/>
    <x v="3"/>
    <n v="4"/>
    <n v="4"/>
    <n v="16"/>
    <x v="0"/>
    <x v="2"/>
    <s v="2023-10-28"/>
    <s v="2023-10"/>
    <x v="6"/>
  </r>
  <r>
    <s v="TXN_6702428"/>
    <x v="2"/>
    <n v="5"/>
    <n v="2"/>
    <n v="10"/>
    <x v="0"/>
    <x v="0"/>
    <s v="2023-08-11"/>
    <s v="2023-08"/>
    <x v="12"/>
  </r>
  <r>
    <s v="TXN_6714420"/>
    <x v="6"/>
    <n v="2"/>
    <n v="3"/>
    <n v="6"/>
    <x v="3"/>
    <x v="0"/>
    <s v="2023-03-30"/>
    <s v="2023-03"/>
    <x v="4"/>
  </r>
  <r>
    <s v="TXN_6717827"/>
    <x v="0"/>
    <n v="3"/>
    <n v="5"/>
    <n v="15"/>
    <x v="1"/>
    <x v="2"/>
    <s v="2023-11-15"/>
    <s v="2023-11"/>
    <x v="5"/>
  </r>
  <r>
    <s v="TXN_6727029"/>
    <x v="7"/>
    <n v="2"/>
    <n v="1.5"/>
    <n v="3"/>
    <x v="2"/>
    <x v="0"/>
    <s v="2023-07-07"/>
    <s v="2023-07"/>
    <x v="2"/>
  </r>
  <r>
    <s v="TXN_6749847"/>
    <x v="8"/>
    <n v="2"/>
    <n v="3"/>
    <n v="6"/>
    <x v="3"/>
    <x v="2"/>
    <s v="2023-08-15"/>
    <s v="2023-08"/>
    <x v="12"/>
  </r>
  <r>
    <s v="TXN_6766492"/>
    <x v="0"/>
    <n v="1"/>
    <n v="5"/>
    <n v="5"/>
    <x v="2"/>
    <x v="2"/>
    <s v="2023-01-14"/>
    <s v="2023-01"/>
    <x v="7"/>
  </r>
  <r>
    <s v="TXN_6769465"/>
    <x v="5"/>
    <n v="5"/>
    <n v="3"/>
    <n v="15"/>
    <x v="1"/>
    <x v="1"/>
    <s v="2023-06-13"/>
    <s v="2023-06"/>
    <x v="8"/>
  </r>
  <r>
    <s v="TXN_6769710"/>
    <x v="5"/>
    <n v="2"/>
    <n v="3"/>
    <n v="6"/>
    <x v="0"/>
    <x v="1"/>
    <s v="2023-02-24"/>
    <s v="2023-02"/>
    <x v="9"/>
  </r>
  <r>
    <s v="TXN_6795640"/>
    <x v="1"/>
    <n v="4"/>
    <n v="1"/>
    <n v="4"/>
    <x v="1"/>
    <x v="0"/>
    <s v="2023-01-28"/>
    <s v="2023-01"/>
    <x v="7"/>
  </r>
  <r>
    <s v="TXN_6842808"/>
    <x v="7"/>
    <n v="2"/>
    <n v="1.5"/>
    <n v="3"/>
    <x v="2"/>
    <x v="2"/>
    <s v="2023-10-22"/>
    <s v="2023-10"/>
    <x v="6"/>
  </r>
  <r>
    <s v="TXN_6855453"/>
    <x v="6"/>
    <n v="4"/>
    <n v="3"/>
    <n v="12"/>
    <x v="2"/>
    <x v="1"/>
    <s v="2023-07-17"/>
    <s v="2023-07"/>
    <x v="2"/>
  </r>
  <r>
    <s v="TXN_6857943"/>
    <x v="8"/>
    <n v="5"/>
    <n v="3"/>
    <n v="15"/>
    <x v="2"/>
    <x v="0"/>
    <s v="2023-01-08"/>
    <s v="2023-01"/>
    <x v="7"/>
  </r>
  <r>
    <s v="TXN_6878866"/>
    <x v="4"/>
    <n v="3"/>
    <n v="4"/>
    <n v="12"/>
    <x v="3"/>
    <x v="2"/>
    <s v="2023-02-25"/>
    <s v="2023-02"/>
    <x v="9"/>
  </r>
  <r>
    <s v="TXN_6908953"/>
    <x v="7"/>
    <n v="1"/>
    <n v="1.5"/>
    <n v="1.5"/>
    <x v="2"/>
    <x v="1"/>
    <s v="2023-12-08"/>
    <s v="2023-12"/>
    <x v="10"/>
  </r>
  <r>
    <s v="TXN_6953697"/>
    <x v="6"/>
    <n v="3"/>
    <n v="4"/>
    <n v="12"/>
    <x v="2"/>
    <x v="0"/>
    <s v="2023-05-27"/>
    <s v="2023-05"/>
    <x v="11"/>
  </r>
  <r>
    <s v="TXN_6955416"/>
    <x v="0"/>
    <n v="4"/>
    <n v="5"/>
    <n v="20"/>
    <x v="2"/>
    <x v="1"/>
    <s v="2023-02-25"/>
    <s v="2023-02"/>
    <x v="9"/>
  </r>
  <r>
    <s v="TXN_7028009"/>
    <x v="8"/>
    <n v="4"/>
    <n v="3"/>
    <n v="12"/>
    <x v="2"/>
    <x v="0"/>
    <s v="NULL"/>
    <s v="NULL"/>
    <x v="0"/>
  </r>
  <r>
    <s v="TXN_7031118"/>
    <x v="0"/>
    <n v="1"/>
    <n v="5"/>
    <n v="5"/>
    <x v="3"/>
    <x v="2"/>
    <s v="2023-03-29"/>
    <s v="2023-03"/>
    <x v="4"/>
  </r>
  <r>
    <s v="TXN_7034554"/>
    <x v="0"/>
    <n v="2"/>
    <n v="5"/>
    <n v="10"/>
    <x v="2"/>
    <x v="2"/>
    <s v="2023-04-27"/>
    <s v="2023-04"/>
    <x v="3"/>
  </r>
  <r>
    <s v="TXN_7050740"/>
    <x v="6"/>
    <n v="1"/>
    <n v="3"/>
    <n v="3"/>
    <x v="0"/>
    <x v="0"/>
    <s v="2023-07-12"/>
    <s v="2023-07"/>
    <x v="2"/>
  </r>
  <r>
    <s v="TXN_7058377"/>
    <x v="5"/>
    <n v="1"/>
    <n v="3"/>
    <n v="3"/>
    <x v="2"/>
    <x v="0"/>
    <s v="2023-04-30"/>
    <s v="2023-04"/>
    <x v="3"/>
  </r>
  <r>
    <s v="TXN_7077119"/>
    <x v="6"/>
    <n v="1"/>
    <n v="4"/>
    <n v="4"/>
    <x v="1"/>
    <x v="1"/>
    <s v="2023-12-30"/>
    <s v="2023-12"/>
    <x v="10"/>
  </r>
  <r>
    <s v="TXN_7098730"/>
    <x v="8"/>
    <n v="2"/>
    <n v="3"/>
    <n v="6"/>
    <x v="1"/>
    <x v="2"/>
    <s v="2023-11-10"/>
    <s v="2023-11"/>
    <x v="5"/>
  </r>
  <r>
    <s v="TXN_7110444"/>
    <x v="0"/>
    <n v="4"/>
    <n v="5"/>
    <n v="20"/>
    <x v="0"/>
    <x v="2"/>
    <s v="2023-12-07"/>
    <s v="2023-12"/>
    <x v="10"/>
  </r>
  <r>
    <s v="TXN_7140471"/>
    <x v="8"/>
    <n v="1"/>
    <n v="3"/>
    <n v="3"/>
    <x v="3"/>
    <x v="2"/>
    <s v="2023-05-25"/>
    <s v="2023-05"/>
    <x v="11"/>
  </r>
  <r>
    <s v="TXN_7191245"/>
    <x v="8"/>
    <n v="4"/>
    <n v="3"/>
    <n v="12"/>
    <x v="2"/>
    <x v="0"/>
    <s v="2023-05-22"/>
    <s v="2023-05"/>
    <x v="11"/>
  </r>
  <r>
    <s v="TXN_7270652"/>
    <x v="3"/>
    <n v="1"/>
    <n v="4"/>
    <n v="4"/>
    <x v="2"/>
    <x v="0"/>
    <s v="2023-05-14"/>
    <s v="2023-05"/>
    <x v="11"/>
  </r>
  <r>
    <s v="TXN_7275407"/>
    <x v="4"/>
    <n v="2"/>
    <n v="4"/>
    <n v="8"/>
    <x v="1"/>
    <x v="1"/>
    <s v="2023-10-20"/>
    <s v="2023-10"/>
    <x v="6"/>
  </r>
  <r>
    <s v="TXN_7292548"/>
    <x v="1"/>
    <n v="4"/>
    <n v="1"/>
    <n v="4"/>
    <x v="1"/>
    <x v="2"/>
    <s v="2023-03-24"/>
    <s v="2023-03"/>
    <x v="4"/>
  </r>
  <r>
    <s v="TXN_7296560"/>
    <x v="5"/>
    <n v="2"/>
    <n v="3"/>
    <n v="6"/>
    <x v="2"/>
    <x v="2"/>
    <s v="2023-10-20"/>
    <s v="2023-10"/>
    <x v="6"/>
  </r>
  <r>
    <s v="TXN_7314409"/>
    <x v="4"/>
    <n v="5"/>
    <n v="4"/>
    <n v="20"/>
    <x v="3"/>
    <x v="2"/>
    <s v="2023-08-06"/>
    <s v="2023-08"/>
    <x v="12"/>
  </r>
  <r>
    <s v="TXN_7328294"/>
    <x v="5"/>
    <n v="2"/>
    <n v="3"/>
    <n v="6"/>
    <x v="0"/>
    <x v="2"/>
    <s v="2023-07-07"/>
    <s v="2023-07"/>
    <x v="2"/>
  </r>
  <r>
    <s v="TXN_7374846"/>
    <x v="3"/>
    <n v="1"/>
    <n v="4"/>
    <n v="4"/>
    <x v="3"/>
    <x v="2"/>
    <s v="2023-05-29"/>
    <s v="2023-05"/>
    <x v="11"/>
  </r>
  <r>
    <s v="TXN_7412722"/>
    <x v="5"/>
    <n v="4"/>
    <n v="3"/>
    <n v="12"/>
    <x v="0"/>
    <x v="1"/>
    <s v="2023-04-07"/>
    <s v="2023-04"/>
    <x v="3"/>
  </r>
  <r>
    <s v="TXN_7433461"/>
    <x v="1"/>
    <n v="2"/>
    <n v="1"/>
    <n v="2"/>
    <x v="1"/>
    <x v="2"/>
    <s v="2023-07-09"/>
    <s v="2023-07"/>
    <x v="2"/>
  </r>
  <r>
    <s v="TXN_7480234"/>
    <x v="0"/>
    <n v="1"/>
    <n v="5"/>
    <n v="5"/>
    <x v="0"/>
    <x v="0"/>
    <s v="2023-05-10"/>
    <s v="2023-05"/>
    <x v="11"/>
  </r>
  <r>
    <s v="TXN_7496926"/>
    <x v="3"/>
    <n v="3"/>
    <n v="4"/>
    <n v="12"/>
    <x v="2"/>
    <x v="1"/>
    <s v="2023-04-23"/>
    <s v="2023-04"/>
    <x v="3"/>
  </r>
  <r>
    <s v="TXN_7498727"/>
    <x v="0"/>
    <n v="3"/>
    <n v="5"/>
    <n v="15"/>
    <x v="0"/>
    <x v="2"/>
    <s v="2023-11-06"/>
    <s v="2023-11"/>
    <x v="5"/>
  </r>
  <r>
    <s v="TXN_7549542"/>
    <x v="1"/>
    <n v="5"/>
    <n v="1"/>
    <n v="5"/>
    <x v="2"/>
    <x v="0"/>
    <s v="NULL"/>
    <s v="NULL"/>
    <x v="0"/>
  </r>
  <r>
    <s v="TXN_7550103"/>
    <x v="8"/>
    <n v="5"/>
    <n v="3"/>
    <n v="15"/>
    <x v="2"/>
    <x v="0"/>
    <s v="2023-01-19"/>
    <s v="2023-01"/>
    <x v="7"/>
  </r>
  <r>
    <s v="TXN_7550498"/>
    <x v="5"/>
    <n v="5"/>
    <n v="3"/>
    <n v="15"/>
    <x v="2"/>
    <x v="1"/>
    <s v="NULL"/>
    <s v="NULL"/>
    <x v="0"/>
  </r>
  <r>
    <s v="TXN_7555408"/>
    <x v="0"/>
    <n v="2"/>
    <n v="5"/>
    <n v="10"/>
    <x v="2"/>
    <x v="1"/>
    <s v="2023-06-06"/>
    <s v="2023-06"/>
    <x v="8"/>
  </r>
  <r>
    <s v="TXN_7557340"/>
    <x v="7"/>
    <n v="5"/>
    <n v="1.5"/>
    <n v="7.5"/>
    <x v="3"/>
    <x v="1"/>
    <s v="2023-12-11"/>
    <s v="2023-12"/>
    <x v="10"/>
  </r>
  <r>
    <s v="TXN_7558641"/>
    <x v="2"/>
    <n v="1"/>
    <n v="2"/>
    <n v="2"/>
    <x v="1"/>
    <x v="1"/>
    <s v="2023-12-22"/>
    <s v="2023-12"/>
    <x v="10"/>
  </r>
  <r>
    <s v="TXN_7559388"/>
    <x v="0"/>
    <n v="4"/>
    <n v="5"/>
    <n v="20"/>
    <x v="1"/>
    <x v="0"/>
    <s v="2023-02-26"/>
    <s v="2023-02"/>
    <x v="9"/>
  </r>
  <r>
    <s v="TXN_7569615"/>
    <x v="6"/>
    <n v="2"/>
    <n v="3"/>
    <n v="6"/>
    <x v="0"/>
    <x v="0"/>
    <s v="2023-06-07"/>
    <s v="2023-06"/>
    <x v="8"/>
  </r>
  <r>
    <s v="TXN_7578769"/>
    <x v="3"/>
    <n v="5"/>
    <n v="4"/>
    <n v="20"/>
    <x v="1"/>
    <x v="0"/>
    <s v="2023-01-30"/>
    <s v="2023-01"/>
    <x v="7"/>
  </r>
  <r>
    <s v="TXN_7619095"/>
    <x v="3"/>
    <n v="2"/>
    <n v="4"/>
    <n v="8"/>
    <x v="0"/>
    <x v="1"/>
    <s v="2023-05-03"/>
    <s v="2023-05"/>
    <x v="11"/>
  </r>
  <r>
    <s v="TXN_7623634"/>
    <x v="8"/>
    <n v="2"/>
    <n v="3"/>
    <n v="6"/>
    <x v="3"/>
    <x v="1"/>
    <s v="2023-07-11"/>
    <s v="2023-07"/>
    <x v="2"/>
  </r>
  <r>
    <s v="TXN_7633490"/>
    <x v="1"/>
    <n v="1"/>
    <n v="1"/>
    <n v="1"/>
    <x v="0"/>
    <x v="0"/>
    <s v="2023-10-27"/>
    <s v="2023-10"/>
    <x v="6"/>
  </r>
  <r>
    <s v="TXN_7640952"/>
    <x v="8"/>
    <n v="4"/>
    <n v="3"/>
    <n v="12"/>
    <x v="1"/>
    <x v="0"/>
    <s v="NULL"/>
    <s v="NULL"/>
    <x v="0"/>
  </r>
  <r>
    <s v="TXN_7661609"/>
    <x v="6"/>
    <n v="1"/>
    <n v="3"/>
    <n v="3"/>
    <x v="2"/>
    <x v="1"/>
    <s v="2023-11-29"/>
    <s v="2023-11"/>
    <x v="5"/>
  </r>
  <r>
    <s v="TXN_7676968"/>
    <x v="4"/>
    <n v="4"/>
    <n v="4"/>
    <n v="16"/>
    <x v="2"/>
    <x v="1"/>
    <s v="2023-02-21"/>
    <s v="2023-02"/>
    <x v="9"/>
  </r>
  <r>
    <s v="TXN_7701070"/>
    <x v="2"/>
    <n v="5"/>
    <n v="2"/>
    <n v="10"/>
    <x v="3"/>
    <x v="0"/>
    <s v="2023-07-28"/>
    <s v="2023-07"/>
    <x v="2"/>
  </r>
  <r>
    <s v="TXN_7710508"/>
    <x v="1"/>
    <n v="5"/>
    <n v="1"/>
    <n v="5"/>
    <x v="0"/>
    <x v="2"/>
    <s v="NULL"/>
    <s v="NULL"/>
    <x v="0"/>
  </r>
  <r>
    <s v="TXN_7724048"/>
    <x v="4"/>
    <n v="1"/>
    <n v="4"/>
    <n v="4"/>
    <x v="2"/>
    <x v="1"/>
    <s v="2023-11-12"/>
    <s v="2023-11"/>
    <x v="5"/>
  </r>
  <r>
    <s v="TXN_7742742"/>
    <x v="8"/>
    <n v="5"/>
    <n v="3"/>
    <n v="15"/>
    <x v="2"/>
    <x v="0"/>
    <s v="2023-09-05"/>
    <s v="2023-09"/>
    <x v="1"/>
  </r>
  <r>
    <s v="TXN_7752124"/>
    <x v="6"/>
    <n v="3"/>
    <n v="4"/>
    <n v="12"/>
    <x v="3"/>
    <x v="2"/>
    <s v="2023-12-09"/>
    <s v="2023-12"/>
    <x v="10"/>
  </r>
  <r>
    <s v="TXN_7773968"/>
    <x v="3"/>
    <n v="5"/>
    <n v="4"/>
    <n v="20"/>
    <x v="1"/>
    <x v="0"/>
    <s v="2023-02-24"/>
    <s v="2023-02"/>
    <x v="9"/>
  </r>
  <r>
    <s v="TXN_7776739"/>
    <x v="7"/>
    <n v="2"/>
    <n v="1.5"/>
    <n v="3"/>
    <x v="2"/>
    <x v="0"/>
    <s v="2023-02-23"/>
    <s v="2023-02"/>
    <x v="9"/>
  </r>
  <r>
    <s v="TXN_7803615"/>
    <x v="0"/>
    <n v="3"/>
    <n v="5"/>
    <n v="15"/>
    <x v="0"/>
    <x v="1"/>
    <s v="2023-12-13"/>
    <s v="2023-12"/>
    <x v="10"/>
  </r>
  <r>
    <s v="TXN_7809183"/>
    <x v="1"/>
    <n v="4"/>
    <n v="1"/>
    <n v="4"/>
    <x v="1"/>
    <x v="0"/>
    <s v="2023-09-08"/>
    <s v="2023-09"/>
    <x v="1"/>
  </r>
  <r>
    <s v="TXN_7817014"/>
    <x v="1"/>
    <n v="1"/>
    <n v="1"/>
    <n v="1"/>
    <x v="1"/>
    <x v="0"/>
    <s v="NULL"/>
    <s v="NULL"/>
    <x v="0"/>
  </r>
  <r>
    <s v="TXN_7837381"/>
    <x v="3"/>
    <n v="5"/>
    <n v="4"/>
    <n v="20"/>
    <x v="2"/>
    <x v="0"/>
    <s v="2023-07-17"/>
    <s v="2023-07"/>
    <x v="2"/>
  </r>
  <r>
    <s v="TXN_7838964"/>
    <x v="3"/>
    <n v="3"/>
    <n v="4"/>
    <n v="12"/>
    <x v="3"/>
    <x v="1"/>
    <s v="2023-06-15"/>
    <s v="2023-06"/>
    <x v="8"/>
  </r>
  <r>
    <s v="TXN_7852990"/>
    <x v="3"/>
    <n v="5"/>
    <n v="4"/>
    <n v="20"/>
    <x v="1"/>
    <x v="0"/>
    <s v="2023-07-10"/>
    <s v="2023-07"/>
    <x v="2"/>
  </r>
  <r>
    <s v="TXN_7864939"/>
    <x v="3"/>
    <n v="3"/>
    <n v="4"/>
    <n v="12"/>
    <x v="1"/>
    <x v="1"/>
    <s v="2023-08-19"/>
    <s v="2023-08"/>
    <x v="12"/>
  </r>
  <r>
    <s v="TXN_7919440"/>
    <x v="7"/>
    <n v="4"/>
    <n v="1.5"/>
    <n v="6"/>
    <x v="0"/>
    <x v="2"/>
    <s v="2023-08-19"/>
    <s v="2023-08"/>
    <x v="12"/>
  </r>
  <r>
    <s v="TXN_7922392"/>
    <x v="3"/>
    <n v="3"/>
    <n v="4"/>
    <n v="12"/>
    <x v="2"/>
    <x v="2"/>
    <s v="2023-05-03"/>
    <s v="2023-05"/>
    <x v="11"/>
  </r>
  <r>
    <s v="TXN_7943008"/>
    <x v="2"/>
    <n v="1"/>
    <n v="2"/>
    <n v="2"/>
    <x v="3"/>
    <x v="2"/>
    <s v="NULL"/>
    <s v="NULL"/>
    <x v="0"/>
  </r>
  <r>
    <s v="TXN_7945375"/>
    <x v="5"/>
    <n v="3"/>
    <n v="3"/>
    <n v="9"/>
    <x v="2"/>
    <x v="2"/>
    <s v="2023-01-14"/>
    <s v="2023-01"/>
    <x v="7"/>
  </r>
  <r>
    <s v="TXN_7958992"/>
    <x v="4"/>
    <n v="3"/>
    <n v="4"/>
    <n v="12"/>
    <x v="2"/>
    <x v="2"/>
    <s v="2023-12-13"/>
    <s v="2023-12"/>
    <x v="10"/>
  </r>
  <r>
    <s v="TXN_8005489"/>
    <x v="8"/>
    <n v="3"/>
    <n v="3"/>
    <n v="9"/>
    <x v="2"/>
    <x v="1"/>
    <s v="2023-08-12"/>
    <s v="2023-08"/>
    <x v="12"/>
  </r>
  <r>
    <s v="TXN_8006668"/>
    <x v="7"/>
    <n v="4"/>
    <n v="1.5"/>
    <n v="6"/>
    <x v="3"/>
    <x v="1"/>
    <s v="2023-12-22"/>
    <s v="2023-12"/>
    <x v="10"/>
  </r>
  <r>
    <s v="TXN_8007337"/>
    <x v="8"/>
    <n v="2"/>
    <n v="3"/>
    <n v="6"/>
    <x v="1"/>
    <x v="0"/>
    <s v="2023-11-01"/>
    <s v="2023-11"/>
    <x v="5"/>
  </r>
  <r>
    <s v="TXN_8013032"/>
    <x v="2"/>
    <n v="2"/>
    <n v="2"/>
    <n v="4"/>
    <x v="3"/>
    <x v="2"/>
    <s v="2023-03-07"/>
    <s v="2023-03"/>
    <x v="4"/>
  </r>
  <r>
    <s v="TXN_8048037"/>
    <x v="3"/>
    <n v="2"/>
    <n v="4"/>
    <n v="8"/>
    <x v="1"/>
    <x v="0"/>
    <s v="2023-03-31"/>
    <s v="2023-03"/>
    <x v="4"/>
  </r>
  <r>
    <s v="TXN_8049191"/>
    <x v="8"/>
    <n v="3"/>
    <n v="3"/>
    <n v="9"/>
    <x v="3"/>
    <x v="2"/>
    <s v="2023-07-31"/>
    <s v="2023-07"/>
    <x v="2"/>
  </r>
  <r>
    <s v="TXN_8051289"/>
    <x v="6"/>
    <n v="1"/>
    <n v="3"/>
    <n v="3"/>
    <x v="2"/>
    <x v="1"/>
    <s v="2023-10-09"/>
    <s v="2023-10"/>
    <x v="6"/>
  </r>
  <r>
    <s v="TXN_8056263"/>
    <x v="4"/>
    <n v="5"/>
    <n v="4"/>
    <n v="20"/>
    <x v="2"/>
    <x v="1"/>
    <s v="2023-04-20"/>
    <s v="2023-04"/>
    <x v="3"/>
  </r>
  <r>
    <s v="TXN_8078640"/>
    <x v="5"/>
    <n v="4"/>
    <n v="3"/>
    <n v="12"/>
    <x v="1"/>
    <x v="1"/>
    <s v="2023-11-03"/>
    <s v="2023-11"/>
    <x v="5"/>
  </r>
  <r>
    <s v="TXN_8101633"/>
    <x v="3"/>
    <n v="2"/>
    <n v="4"/>
    <n v="8"/>
    <x v="2"/>
    <x v="1"/>
    <s v="2023-08-10"/>
    <s v="2023-08"/>
    <x v="12"/>
  </r>
  <r>
    <s v="TXN_8129834"/>
    <x v="0"/>
    <n v="1"/>
    <n v="5"/>
    <n v="5"/>
    <x v="0"/>
    <x v="2"/>
    <s v="2023-07-22"/>
    <s v="2023-07"/>
    <x v="2"/>
  </r>
  <r>
    <s v="TXN_8136881"/>
    <x v="0"/>
    <n v="3"/>
    <n v="5"/>
    <n v="15"/>
    <x v="0"/>
    <x v="1"/>
    <s v="2023-08-28"/>
    <s v="2023-08"/>
    <x v="12"/>
  </r>
  <r>
    <s v="TXN_8147357"/>
    <x v="7"/>
    <n v="5"/>
    <n v="1.5"/>
    <n v="7.5"/>
    <x v="2"/>
    <x v="0"/>
    <s v="2023-04-20"/>
    <s v="2023-04"/>
    <x v="3"/>
  </r>
  <r>
    <s v="TXN_8158496"/>
    <x v="7"/>
    <n v="4"/>
    <n v="1.5"/>
    <n v="6"/>
    <x v="0"/>
    <x v="2"/>
    <s v="2023-06-19"/>
    <s v="2023-06"/>
    <x v="8"/>
  </r>
  <r>
    <s v="TXN_8171171"/>
    <x v="2"/>
    <n v="1"/>
    <n v="2"/>
    <n v="2"/>
    <x v="2"/>
    <x v="0"/>
    <s v="2023-05-13"/>
    <s v="2023-05"/>
    <x v="11"/>
  </r>
  <r>
    <s v="TXN_8199829"/>
    <x v="8"/>
    <n v="2"/>
    <n v="3"/>
    <n v="6"/>
    <x v="3"/>
    <x v="2"/>
    <s v="2023-07-29"/>
    <s v="2023-07"/>
    <x v="2"/>
  </r>
  <r>
    <s v="TXN_8201146"/>
    <x v="5"/>
    <n v="5"/>
    <n v="3"/>
    <n v="15"/>
    <x v="0"/>
    <x v="2"/>
    <s v="2023-06-26"/>
    <s v="2023-06"/>
    <x v="8"/>
  </r>
  <r>
    <s v="TXN_8209125"/>
    <x v="1"/>
    <n v="3"/>
    <n v="1"/>
    <n v="3"/>
    <x v="3"/>
    <x v="0"/>
    <s v="2023-01-30"/>
    <s v="2023-01"/>
    <x v="7"/>
  </r>
  <r>
    <s v="TXN_8224079"/>
    <x v="1"/>
    <n v="5"/>
    <n v="1"/>
    <n v="5"/>
    <x v="0"/>
    <x v="1"/>
    <s v="2023-10-16"/>
    <s v="2023-10"/>
    <x v="6"/>
  </r>
  <r>
    <s v="TXN_8230936"/>
    <x v="8"/>
    <n v="3"/>
    <n v="3"/>
    <n v="9"/>
    <x v="2"/>
    <x v="2"/>
    <s v="2023-05-02"/>
    <s v="2023-05"/>
    <x v="11"/>
  </r>
  <r>
    <s v="TXN_8250651"/>
    <x v="3"/>
    <n v="4"/>
    <n v="4"/>
    <n v="16"/>
    <x v="1"/>
    <x v="1"/>
    <s v="2023-03-13"/>
    <s v="2023-03"/>
    <x v="4"/>
  </r>
  <r>
    <s v="TXN_8256593"/>
    <x v="0"/>
    <n v="2"/>
    <n v="5"/>
    <n v="10"/>
    <x v="1"/>
    <x v="0"/>
    <s v="2023-08-09"/>
    <s v="2023-08"/>
    <x v="12"/>
  </r>
  <r>
    <s v="TXN_8267034"/>
    <x v="5"/>
    <n v="2"/>
    <n v="3"/>
    <n v="6"/>
    <x v="2"/>
    <x v="0"/>
    <s v="2023-06-20"/>
    <s v="2023-06"/>
    <x v="8"/>
  </r>
  <r>
    <s v="TXN_8268061"/>
    <x v="0"/>
    <n v="3"/>
    <n v="5"/>
    <n v="15"/>
    <x v="2"/>
    <x v="0"/>
    <s v="2023-08-20"/>
    <s v="2023-08"/>
    <x v="12"/>
  </r>
  <r>
    <s v="TXN_8276635"/>
    <x v="6"/>
    <n v="4"/>
    <n v="4"/>
    <n v="16"/>
    <x v="1"/>
    <x v="0"/>
    <s v="2023-12-16"/>
    <s v="2023-12"/>
    <x v="10"/>
  </r>
  <r>
    <s v="TXN_8278833"/>
    <x v="8"/>
    <n v="3"/>
    <n v="3"/>
    <n v="9"/>
    <x v="2"/>
    <x v="2"/>
    <s v="2023-02-26"/>
    <s v="2023-02"/>
    <x v="9"/>
  </r>
  <r>
    <s v="TXN_8301424"/>
    <x v="5"/>
    <n v="2"/>
    <n v="3"/>
    <n v="6"/>
    <x v="2"/>
    <x v="2"/>
    <s v="2023-06-27"/>
    <s v="2023-06"/>
    <x v="8"/>
  </r>
  <r>
    <s v="TXN_8316826"/>
    <x v="2"/>
    <n v="3"/>
    <n v="2"/>
    <n v="6"/>
    <x v="2"/>
    <x v="1"/>
    <s v="2023-04-17"/>
    <s v="2023-04"/>
    <x v="3"/>
  </r>
  <r>
    <s v="TXN_8319993"/>
    <x v="5"/>
    <n v="1"/>
    <n v="3"/>
    <n v="3"/>
    <x v="1"/>
    <x v="2"/>
    <s v="2023-08-06"/>
    <s v="2023-08"/>
    <x v="12"/>
  </r>
  <r>
    <s v="TXN_8365478"/>
    <x v="6"/>
    <n v="3"/>
    <n v="4"/>
    <n v="12"/>
    <x v="0"/>
    <x v="0"/>
    <s v="2023-02-06"/>
    <s v="2023-02"/>
    <x v="9"/>
  </r>
  <r>
    <s v="TXN_8377564"/>
    <x v="8"/>
    <n v="5"/>
    <n v="3"/>
    <n v="15"/>
    <x v="2"/>
    <x v="1"/>
    <s v="2023-07-14"/>
    <s v="2023-07"/>
    <x v="2"/>
  </r>
  <r>
    <s v="TXN_8467949"/>
    <x v="4"/>
    <n v="5"/>
    <n v="4"/>
    <n v="20"/>
    <x v="3"/>
    <x v="2"/>
    <s v="2023-03-11"/>
    <s v="2023-03"/>
    <x v="4"/>
  </r>
  <r>
    <s v="TXN_8471743"/>
    <x v="6"/>
    <n v="5"/>
    <n v="3"/>
    <n v="15"/>
    <x v="1"/>
    <x v="1"/>
    <s v="2023-04-06"/>
    <s v="2023-04"/>
    <x v="3"/>
  </r>
  <r>
    <s v="TXN_8472308"/>
    <x v="1"/>
    <n v="2"/>
    <n v="1"/>
    <n v="2"/>
    <x v="1"/>
    <x v="0"/>
    <s v="2023-08-19"/>
    <s v="2023-08"/>
    <x v="12"/>
  </r>
  <r>
    <s v="TXN_8495063"/>
    <x v="5"/>
    <n v="1"/>
    <n v="3"/>
    <n v="3"/>
    <x v="0"/>
    <x v="2"/>
    <s v="2023-05-31"/>
    <s v="2023-05"/>
    <x v="11"/>
  </r>
  <r>
    <s v="TXN_8502094"/>
    <x v="5"/>
    <n v="5"/>
    <n v="3"/>
    <n v="15"/>
    <x v="3"/>
    <x v="1"/>
    <s v="2023-03-21"/>
    <s v="2023-03"/>
    <x v="4"/>
  </r>
  <r>
    <s v="TXN_8518516"/>
    <x v="3"/>
    <n v="4"/>
    <n v="4"/>
    <n v="16"/>
    <x v="2"/>
    <x v="2"/>
    <s v="2023-08-16"/>
    <s v="2023-08"/>
    <x v="12"/>
  </r>
  <r>
    <s v="TXN_8540499"/>
    <x v="1"/>
    <n v="3"/>
    <n v="1"/>
    <n v="3"/>
    <x v="0"/>
    <x v="1"/>
    <s v="2023-01-22"/>
    <s v="2023-01"/>
    <x v="7"/>
  </r>
  <r>
    <s v="TXN_8559167"/>
    <x v="3"/>
    <n v="5"/>
    <n v="4"/>
    <n v="20"/>
    <x v="2"/>
    <x v="0"/>
    <s v="2023-12-09"/>
    <s v="2023-12"/>
    <x v="10"/>
  </r>
  <r>
    <s v="TXN_8570890"/>
    <x v="5"/>
    <n v="4"/>
    <n v="3"/>
    <n v="12"/>
    <x v="2"/>
    <x v="2"/>
    <s v="2023-04-14"/>
    <s v="2023-04"/>
    <x v="3"/>
  </r>
  <r>
    <s v="TXN_8594004"/>
    <x v="1"/>
    <n v="4"/>
    <n v="1"/>
    <n v="4"/>
    <x v="3"/>
    <x v="2"/>
    <s v="2023-02-25"/>
    <s v="2023-02"/>
    <x v="9"/>
  </r>
  <r>
    <s v="TXN_8605813"/>
    <x v="1"/>
    <n v="1"/>
    <n v="1"/>
    <n v="1"/>
    <x v="2"/>
    <x v="2"/>
    <s v="2023-06-30"/>
    <s v="2023-06"/>
    <x v="8"/>
  </r>
  <r>
    <s v="TXN_8611035"/>
    <x v="3"/>
    <n v="5"/>
    <n v="4"/>
    <n v="20"/>
    <x v="1"/>
    <x v="1"/>
    <s v="2023-05-28"/>
    <s v="2023-05"/>
    <x v="11"/>
  </r>
  <r>
    <s v="TXN_8614868"/>
    <x v="4"/>
    <n v="5"/>
    <n v="4"/>
    <n v="20"/>
    <x v="1"/>
    <x v="0"/>
    <s v="2023-12-05"/>
    <s v="2023-12"/>
    <x v="10"/>
  </r>
  <r>
    <s v="TXN_8669422"/>
    <x v="6"/>
    <n v="4"/>
    <n v="3"/>
    <n v="12"/>
    <x v="0"/>
    <x v="0"/>
    <s v="2023-10-15"/>
    <s v="2023-10"/>
    <x v="6"/>
  </r>
  <r>
    <s v="TXN_8685737"/>
    <x v="4"/>
    <n v="2"/>
    <n v="4"/>
    <n v="8"/>
    <x v="2"/>
    <x v="1"/>
    <s v="2023-11-02"/>
    <s v="2023-11"/>
    <x v="5"/>
  </r>
  <r>
    <s v="TXN_8687151"/>
    <x v="0"/>
    <n v="5"/>
    <n v="5"/>
    <n v="25"/>
    <x v="0"/>
    <x v="2"/>
    <s v="2023-06-10"/>
    <s v="2023-06"/>
    <x v="8"/>
  </r>
  <r>
    <s v="TXN_8692094"/>
    <x v="2"/>
    <n v="5"/>
    <n v="2"/>
    <n v="10"/>
    <x v="2"/>
    <x v="0"/>
    <s v="2023-08-30"/>
    <s v="2023-08"/>
    <x v="12"/>
  </r>
  <r>
    <s v="TXN_8700451"/>
    <x v="7"/>
    <n v="5"/>
    <n v="1.5"/>
    <n v="7.5"/>
    <x v="3"/>
    <x v="0"/>
    <s v="2023-12-12"/>
    <s v="2023-12"/>
    <x v="10"/>
  </r>
  <r>
    <s v="TXN_8703771"/>
    <x v="8"/>
    <n v="5"/>
    <n v="3"/>
    <n v="15"/>
    <x v="2"/>
    <x v="1"/>
    <s v="2023-05-12"/>
    <s v="2023-05"/>
    <x v="11"/>
  </r>
  <r>
    <s v="TXN_8718498"/>
    <x v="8"/>
    <n v="5"/>
    <n v="3"/>
    <n v="15"/>
    <x v="3"/>
    <x v="2"/>
    <s v="2023-04-30"/>
    <s v="2023-04"/>
    <x v="3"/>
  </r>
  <r>
    <s v="TXN_8729570"/>
    <x v="7"/>
    <n v="5"/>
    <n v="1.5"/>
    <n v="7.5"/>
    <x v="2"/>
    <x v="1"/>
    <s v="2023-09-03"/>
    <s v="2023-09"/>
    <x v="1"/>
  </r>
  <r>
    <s v="TXN_8735480"/>
    <x v="7"/>
    <n v="5"/>
    <n v="1.5"/>
    <n v="7.5"/>
    <x v="0"/>
    <x v="2"/>
    <s v="2023-06-02"/>
    <s v="2023-06"/>
    <x v="8"/>
  </r>
  <r>
    <s v="TXN_8751516"/>
    <x v="7"/>
    <n v="3"/>
    <n v="1.5"/>
    <n v="4.5"/>
    <x v="0"/>
    <x v="0"/>
    <s v="NULL"/>
    <s v="NULL"/>
    <x v="0"/>
  </r>
  <r>
    <s v="TXN_8763180"/>
    <x v="4"/>
    <n v="1"/>
    <n v="4"/>
    <n v="4"/>
    <x v="2"/>
    <x v="0"/>
    <s v="2023-04-16"/>
    <s v="2023-04"/>
    <x v="3"/>
  </r>
  <r>
    <s v="TXN_8778598"/>
    <x v="3"/>
    <n v="3"/>
    <n v="4"/>
    <n v="12"/>
    <x v="0"/>
    <x v="2"/>
    <s v="2023-09-02"/>
    <s v="2023-09"/>
    <x v="1"/>
  </r>
  <r>
    <s v="TXN_8779771"/>
    <x v="2"/>
    <n v="4"/>
    <n v="2"/>
    <n v="8"/>
    <x v="0"/>
    <x v="1"/>
    <s v="2023-07-25"/>
    <s v="2023-07"/>
    <x v="2"/>
  </r>
  <r>
    <s v="TXN_8805984"/>
    <x v="5"/>
    <n v="2"/>
    <n v="3"/>
    <n v="6"/>
    <x v="3"/>
    <x v="0"/>
    <s v="NULL"/>
    <s v="NULL"/>
    <x v="0"/>
  </r>
  <r>
    <s v="TXN_8810894"/>
    <x v="4"/>
    <n v="1"/>
    <n v="4"/>
    <n v="4"/>
    <x v="2"/>
    <x v="2"/>
    <s v="2023-02-20"/>
    <s v="2023-02"/>
    <x v="9"/>
  </r>
  <r>
    <s v="TXN_8813311"/>
    <x v="5"/>
    <n v="5"/>
    <n v="3"/>
    <n v="15"/>
    <x v="2"/>
    <x v="1"/>
    <s v="2023-10-07"/>
    <s v="2023-10"/>
    <x v="6"/>
  </r>
  <r>
    <s v="TXN_8826983"/>
    <x v="4"/>
    <n v="5"/>
    <n v="4"/>
    <n v="20"/>
    <x v="0"/>
    <x v="1"/>
    <s v="2023-01-14"/>
    <s v="2023-01"/>
    <x v="7"/>
  </r>
  <r>
    <s v="TXN_8852585"/>
    <x v="3"/>
    <n v="4"/>
    <n v="4"/>
    <n v="16"/>
    <x v="3"/>
    <x v="0"/>
    <s v="2023-01-05"/>
    <s v="2023-01"/>
    <x v="7"/>
  </r>
  <r>
    <s v="TXN_8853997"/>
    <x v="4"/>
    <n v="2"/>
    <n v="4"/>
    <n v="8"/>
    <x v="1"/>
    <x v="0"/>
    <s v="2023-10-09"/>
    <s v="2023-10"/>
    <x v="6"/>
  </r>
  <r>
    <s v="TXN_8876618"/>
    <x v="8"/>
    <n v="5"/>
    <n v="3"/>
    <n v="15"/>
    <x v="0"/>
    <x v="2"/>
    <s v="2023-03-25"/>
    <s v="2023-03"/>
    <x v="4"/>
  </r>
  <r>
    <s v="TXN_8894157"/>
    <x v="3"/>
    <n v="4"/>
    <n v="4"/>
    <n v="16"/>
    <x v="3"/>
    <x v="2"/>
    <s v="NULL"/>
    <s v="NULL"/>
    <x v="0"/>
  </r>
  <r>
    <s v="TXN_8914892"/>
    <x v="0"/>
    <n v="5"/>
    <n v="5"/>
    <n v="25"/>
    <x v="1"/>
    <x v="2"/>
    <s v="2023-03-15"/>
    <s v="2023-03"/>
    <x v="4"/>
  </r>
  <r>
    <s v="TXN_8915701"/>
    <x v="7"/>
    <n v="2"/>
    <n v="1.5"/>
    <n v="3"/>
    <x v="2"/>
    <x v="1"/>
    <s v="2023-03-21"/>
    <s v="2023-03"/>
    <x v="4"/>
  </r>
  <r>
    <s v="TXN_8927252"/>
    <x v="1"/>
    <n v="2"/>
    <n v="1"/>
    <n v="2"/>
    <x v="3"/>
    <x v="2"/>
    <s v="2023-11-06"/>
    <s v="2023-11"/>
    <x v="5"/>
  </r>
  <r>
    <s v="TXN_8929774"/>
    <x v="6"/>
    <n v="3"/>
    <n v="3"/>
    <n v="9"/>
    <x v="0"/>
    <x v="2"/>
    <s v="2023-10-02"/>
    <s v="2023-10"/>
    <x v="6"/>
  </r>
  <r>
    <s v="TXN_8955259"/>
    <x v="6"/>
    <n v="2"/>
    <n v="4"/>
    <n v="8"/>
    <x v="3"/>
    <x v="2"/>
    <s v="2023-11-18"/>
    <s v="2023-11"/>
    <x v="5"/>
  </r>
  <r>
    <s v="TXN_8955912"/>
    <x v="3"/>
    <n v="1"/>
    <n v="4"/>
    <n v="4"/>
    <x v="2"/>
    <x v="2"/>
    <s v="2023-11-07"/>
    <s v="2023-11"/>
    <x v="5"/>
  </r>
  <r>
    <s v="TXN_8957369"/>
    <x v="0"/>
    <n v="4"/>
    <n v="5"/>
    <n v="20"/>
    <x v="1"/>
    <x v="2"/>
    <s v="2023-10-18"/>
    <s v="2023-10"/>
    <x v="6"/>
  </r>
  <r>
    <s v="TXN_8964522"/>
    <x v="6"/>
    <n v="3"/>
    <n v="3"/>
    <n v="9"/>
    <x v="3"/>
    <x v="0"/>
    <s v="2023-10-28"/>
    <s v="2023-10"/>
    <x v="6"/>
  </r>
  <r>
    <s v="TXN_8976658"/>
    <x v="7"/>
    <n v="2"/>
    <n v="1.5"/>
    <n v="3"/>
    <x v="3"/>
    <x v="1"/>
    <s v="2023-08-16"/>
    <s v="2023-08"/>
    <x v="12"/>
  </r>
  <r>
    <s v="TXN_8982764"/>
    <x v="8"/>
    <n v="5"/>
    <n v="3"/>
    <n v="15"/>
    <x v="1"/>
    <x v="0"/>
    <s v="2023-11-23"/>
    <s v="2023-11"/>
    <x v="5"/>
  </r>
  <r>
    <s v="TXN_8989148"/>
    <x v="7"/>
    <n v="2"/>
    <n v="1.5"/>
    <n v="3"/>
    <x v="2"/>
    <x v="2"/>
    <s v="2023-11-25"/>
    <s v="2023-11"/>
    <x v="5"/>
  </r>
  <r>
    <s v="TXN_9023317"/>
    <x v="0"/>
    <n v="1"/>
    <n v="5"/>
    <n v="5"/>
    <x v="2"/>
    <x v="2"/>
    <s v="2023-09-30"/>
    <s v="2023-09"/>
    <x v="1"/>
  </r>
  <r>
    <s v="TXN_9065402"/>
    <x v="0"/>
    <n v="1"/>
    <n v="5"/>
    <n v="5"/>
    <x v="0"/>
    <x v="0"/>
    <s v="2023-12-22"/>
    <s v="2023-12"/>
    <x v="10"/>
  </r>
  <r>
    <s v="TXN_9068244"/>
    <x v="3"/>
    <n v="5"/>
    <n v="4"/>
    <n v="20"/>
    <x v="1"/>
    <x v="0"/>
    <s v="2023-10-19"/>
    <s v="2023-10"/>
    <x v="6"/>
  </r>
  <r>
    <s v="TXN_9076216"/>
    <x v="8"/>
    <n v="1"/>
    <n v="3"/>
    <n v="3"/>
    <x v="0"/>
    <x v="2"/>
    <s v="2023-12-17"/>
    <s v="2023-12"/>
    <x v="10"/>
  </r>
  <r>
    <s v="TXN_9081088"/>
    <x v="7"/>
    <n v="2"/>
    <n v="1.5"/>
    <n v="3"/>
    <x v="0"/>
    <x v="0"/>
    <s v="2023-02-27"/>
    <s v="2023-02"/>
    <x v="9"/>
  </r>
  <r>
    <s v="TXN_9096052"/>
    <x v="4"/>
    <n v="4"/>
    <n v="4"/>
    <n v="16"/>
    <x v="3"/>
    <x v="0"/>
    <s v="2023-12-28"/>
    <s v="2023-12"/>
    <x v="10"/>
  </r>
  <r>
    <s v="TXN_9099694"/>
    <x v="0"/>
    <n v="3"/>
    <n v="5"/>
    <n v="15"/>
    <x v="2"/>
    <x v="0"/>
    <s v="2023-11-18"/>
    <s v="2023-11"/>
    <x v="5"/>
  </r>
  <r>
    <s v="TXN_9113574"/>
    <x v="2"/>
    <n v="4"/>
    <n v="2"/>
    <n v="8"/>
    <x v="2"/>
    <x v="1"/>
    <s v="2023-01-04"/>
    <s v="2023-01"/>
    <x v="7"/>
  </r>
  <r>
    <s v="TXN_9130559"/>
    <x v="3"/>
    <n v="1"/>
    <n v="4"/>
    <n v="4"/>
    <x v="3"/>
    <x v="2"/>
    <s v="2023-05-28"/>
    <s v="2023-05"/>
    <x v="11"/>
  </r>
  <r>
    <s v="TXN_9166449"/>
    <x v="1"/>
    <n v="4"/>
    <n v="1"/>
    <n v="4"/>
    <x v="2"/>
    <x v="0"/>
    <s v="2023-07-31"/>
    <s v="2023-07"/>
    <x v="2"/>
  </r>
  <r>
    <s v="TXN_9201010"/>
    <x v="0"/>
    <n v="1"/>
    <n v="5"/>
    <n v="5"/>
    <x v="3"/>
    <x v="0"/>
    <s v="2023-03-15"/>
    <s v="2023-03"/>
    <x v="4"/>
  </r>
  <r>
    <s v="TXN_9223242"/>
    <x v="4"/>
    <n v="2"/>
    <n v="4"/>
    <n v="8"/>
    <x v="2"/>
    <x v="2"/>
    <s v="2023-09-10"/>
    <s v="2023-09"/>
    <x v="1"/>
  </r>
  <r>
    <s v="TXN_9230615"/>
    <x v="4"/>
    <n v="4"/>
    <n v="4"/>
    <n v="16"/>
    <x v="1"/>
    <x v="2"/>
    <s v="2023-06-01"/>
    <s v="2023-06"/>
    <x v="8"/>
  </r>
  <r>
    <s v="TXN_9238066"/>
    <x v="7"/>
    <n v="5"/>
    <n v="1.5"/>
    <n v="7.5"/>
    <x v="1"/>
    <x v="1"/>
    <s v="2023-09-15"/>
    <s v="2023-09"/>
    <x v="1"/>
  </r>
  <r>
    <s v="TXN_9249507"/>
    <x v="1"/>
    <n v="4"/>
    <n v="1"/>
    <n v="4"/>
    <x v="3"/>
    <x v="1"/>
    <s v="2023-11-21"/>
    <s v="2023-11"/>
    <x v="5"/>
  </r>
  <r>
    <s v="TXN_9250710"/>
    <x v="0"/>
    <n v="1"/>
    <n v="5"/>
    <n v="5"/>
    <x v="0"/>
    <x v="1"/>
    <s v="2023-05-28"/>
    <s v="2023-05"/>
    <x v="11"/>
  </r>
  <r>
    <s v="TXN_9263299"/>
    <x v="1"/>
    <n v="2"/>
    <n v="1"/>
    <n v="2"/>
    <x v="3"/>
    <x v="0"/>
    <s v="2023-10-08"/>
    <s v="2023-10"/>
    <x v="6"/>
  </r>
  <r>
    <s v="TXN_9271457"/>
    <x v="8"/>
    <n v="3"/>
    <n v="3"/>
    <n v="9"/>
    <x v="1"/>
    <x v="1"/>
    <s v="2023-02-27"/>
    <s v="2023-02"/>
    <x v="9"/>
  </r>
  <r>
    <s v="TXN_9273729"/>
    <x v="7"/>
    <n v="1"/>
    <n v="1.5"/>
    <n v="1.5"/>
    <x v="2"/>
    <x v="2"/>
    <s v="2023-12-19"/>
    <s v="2023-12"/>
    <x v="10"/>
  </r>
  <r>
    <s v="TXN_9292230"/>
    <x v="7"/>
    <n v="4"/>
    <n v="1.5"/>
    <n v="6"/>
    <x v="3"/>
    <x v="1"/>
    <s v="2023-07-14"/>
    <s v="2023-07"/>
    <x v="2"/>
  </r>
  <r>
    <s v="TXN_9339456"/>
    <x v="2"/>
    <n v="3"/>
    <n v="2"/>
    <n v="6"/>
    <x v="2"/>
    <x v="0"/>
    <s v="2023-03-29"/>
    <s v="2023-03"/>
    <x v="4"/>
  </r>
  <r>
    <s v="TXN_9340653"/>
    <x v="4"/>
    <n v="1"/>
    <n v="4"/>
    <n v="4"/>
    <x v="1"/>
    <x v="2"/>
    <s v="2023-10-19"/>
    <s v="2023-10"/>
    <x v="6"/>
  </r>
  <r>
    <s v="TXN_9400181"/>
    <x v="3"/>
    <n v="5"/>
    <n v="4"/>
    <n v="20"/>
    <x v="0"/>
    <x v="1"/>
    <s v="2023-06-03"/>
    <s v="2023-06"/>
    <x v="8"/>
  </r>
  <r>
    <s v="TXN_9401522"/>
    <x v="3"/>
    <n v="4"/>
    <n v="4"/>
    <n v="16"/>
    <x v="1"/>
    <x v="1"/>
    <s v="2023-11-16"/>
    <s v="2023-11"/>
    <x v="5"/>
  </r>
  <r>
    <s v="TXN_9421441"/>
    <x v="6"/>
    <n v="2"/>
    <n v="4"/>
    <n v="8"/>
    <x v="0"/>
    <x v="2"/>
    <s v="2023-06-20"/>
    <s v="2023-06"/>
    <x v="8"/>
  </r>
  <r>
    <s v="TXN_9437049"/>
    <x v="1"/>
    <n v="5"/>
    <n v="1"/>
    <n v="5"/>
    <x v="2"/>
    <x v="0"/>
    <s v="2023-06-01"/>
    <s v="2023-06"/>
    <x v="8"/>
  </r>
  <r>
    <s v="TXN_9452225"/>
    <x v="7"/>
    <n v="1"/>
    <n v="1.5"/>
    <n v="1.5"/>
    <x v="2"/>
    <x v="1"/>
    <s v="2023-02-26"/>
    <s v="2023-02"/>
    <x v="9"/>
  </r>
  <r>
    <s v="TXN_9472241"/>
    <x v="0"/>
    <n v="3"/>
    <n v="5"/>
    <n v="15"/>
    <x v="0"/>
    <x v="0"/>
    <s v="2023-06-30"/>
    <s v="2023-06"/>
    <x v="8"/>
  </r>
  <r>
    <s v="TXN_9487821"/>
    <x v="0"/>
    <n v="1"/>
    <n v="5"/>
    <n v="5"/>
    <x v="1"/>
    <x v="0"/>
    <s v="2023-05-24"/>
    <s v="2023-05"/>
    <x v="11"/>
  </r>
  <r>
    <s v="TXN_9499313"/>
    <x v="5"/>
    <n v="5"/>
    <n v="3"/>
    <n v="15"/>
    <x v="2"/>
    <x v="2"/>
    <s v="2023-03-02"/>
    <s v="2023-03"/>
    <x v="4"/>
  </r>
  <r>
    <s v="TXN_9517146"/>
    <x v="0"/>
    <n v="5"/>
    <n v="5"/>
    <n v="25"/>
    <x v="0"/>
    <x v="0"/>
    <s v="2023-10-30"/>
    <s v="2023-10"/>
    <x v="6"/>
  </r>
  <r>
    <s v="TXN_9547091"/>
    <x v="1"/>
    <n v="3"/>
    <n v="1"/>
    <n v="3"/>
    <x v="3"/>
    <x v="2"/>
    <s v="2023-10-08"/>
    <s v="2023-10"/>
    <x v="6"/>
  </r>
  <r>
    <s v="TXN_9552845"/>
    <x v="3"/>
    <n v="3"/>
    <n v="4"/>
    <n v="12"/>
    <x v="0"/>
    <x v="2"/>
    <s v="2023-02-18"/>
    <s v="2023-02"/>
    <x v="9"/>
  </r>
  <r>
    <s v="TXN_9620080"/>
    <x v="5"/>
    <n v="4"/>
    <n v="3"/>
    <n v="12"/>
    <x v="2"/>
    <x v="0"/>
    <s v="2023-10-02"/>
    <s v="2023-10"/>
    <x v="6"/>
  </r>
  <r>
    <s v="TXN_9642066"/>
    <x v="3"/>
    <n v="3"/>
    <n v="4"/>
    <n v="12"/>
    <x v="3"/>
    <x v="1"/>
    <s v="2023-08-31"/>
    <s v="2023-08"/>
    <x v="12"/>
  </r>
  <r>
    <s v="TXN_9646452"/>
    <x v="5"/>
    <n v="5"/>
    <n v="3"/>
    <n v="15"/>
    <x v="3"/>
    <x v="2"/>
    <s v="2023-09-16"/>
    <s v="2023-09"/>
    <x v="1"/>
  </r>
  <r>
    <s v="TXN_9677376"/>
    <x v="4"/>
    <n v="4"/>
    <n v="4"/>
    <n v="16"/>
    <x v="2"/>
    <x v="1"/>
    <s v="2023-08-15"/>
    <s v="2023-08"/>
    <x v="12"/>
  </r>
  <r>
    <s v="TXN_9703120"/>
    <x v="2"/>
    <n v="3"/>
    <n v="2"/>
    <n v="6"/>
    <x v="3"/>
    <x v="2"/>
    <s v="2023-11-02"/>
    <s v="2023-11"/>
    <x v="5"/>
  </r>
  <r>
    <s v="TXN_9755352"/>
    <x v="3"/>
    <n v="5"/>
    <n v="4"/>
    <n v="20"/>
    <x v="2"/>
    <x v="1"/>
    <s v="2023-05-13"/>
    <s v="2023-05"/>
    <x v="11"/>
  </r>
  <r>
    <s v="TXN_9762324"/>
    <x v="8"/>
    <n v="2"/>
    <n v="3"/>
    <n v="6"/>
    <x v="0"/>
    <x v="1"/>
    <s v="NULL"/>
    <s v="NULL"/>
    <x v="0"/>
  </r>
  <r>
    <s v="TXN_9790731"/>
    <x v="8"/>
    <n v="2"/>
    <n v="3"/>
    <n v="6"/>
    <x v="2"/>
    <x v="2"/>
    <s v="2023-06-02"/>
    <s v="2023-06"/>
    <x v="8"/>
  </r>
  <r>
    <s v="TXN_9836934"/>
    <x v="1"/>
    <n v="3"/>
    <n v="1"/>
    <n v="3"/>
    <x v="1"/>
    <x v="1"/>
    <s v="2023-03-13"/>
    <s v="2023-03"/>
    <x v="4"/>
  </r>
  <r>
    <s v="TXN_9879996"/>
    <x v="2"/>
    <n v="4"/>
    <n v="2"/>
    <n v="8"/>
    <x v="1"/>
    <x v="1"/>
    <s v="2023-03-01"/>
    <s v="2023-03"/>
    <x v="4"/>
  </r>
  <r>
    <s v="TXN_9913877"/>
    <x v="6"/>
    <n v="2"/>
    <n v="2"/>
    <n v="4"/>
    <x v="3"/>
    <x v="2"/>
    <s v="2023-05-09"/>
    <s v="2023-05"/>
    <x v="11"/>
  </r>
  <r>
    <s v="TXN_9940220"/>
    <x v="5"/>
    <n v="2"/>
    <n v="3"/>
    <n v="6"/>
    <x v="2"/>
    <x v="0"/>
    <s v="2023-03-05"/>
    <s v="2023-03"/>
    <x v="4"/>
  </r>
  <r>
    <s v="TXN_9956154"/>
    <x v="8"/>
    <n v="4"/>
    <n v="3"/>
    <n v="12"/>
    <x v="2"/>
    <x v="1"/>
    <s v="2023-05-11"/>
    <s v="2023-05"/>
    <x v="11"/>
  </r>
  <r>
    <s v="TXN_9999113"/>
    <x v="5"/>
    <n v="4"/>
    <n v="3"/>
    <n v="12"/>
    <x v="0"/>
    <x v="0"/>
    <s v="2023-05-27"/>
    <s v="2023-05"/>
    <x v="11"/>
  </r>
  <r>
    <s v="TXN_1001832"/>
    <x v="0"/>
    <n v="2"/>
    <n v="5"/>
    <n v="10"/>
    <x v="0"/>
    <x v="0"/>
    <s v="NULL"/>
    <s v="NULL"/>
    <x v="0"/>
  </r>
  <r>
    <s v="TXN_1002457"/>
    <x v="1"/>
    <n v="5"/>
    <n v="1"/>
    <n v="5"/>
    <x v="1"/>
    <x v="0"/>
    <s v="2023-09-29"/>
    <s v="2023-09"/>
    <x v="1"/>
  </r>
  <r>
    <s v="TXN_1040764"/>
    <x v="2"/>
    <n v="3"/>
    <n v="2"/>
    <n v="6"/>
    <x v="0"/>
    <x v="0"/>
    <s v="2023-07-27"/>
    <s v="2023-07"/>
    <x v="2"/>
  </r>
  <r>
    <s v="TXN_1077129"/>
    <x v="1"/>
    <n v="1"/>
    <n v="1"/>
    <n v="1"/>
    <x v="2"/>
    <x v="1"/>
    <s v="2023-09-12"/>
    <s v="2023-09"/>
    <x v="1"/>
  </r>
  <r>
    <s v="TXN_1080432"/>
    <x v="0"/>
    <n v="2"/>
    <n v="5"/>
    <n v="10"/>
    <x v="3"/>
    <x v="1"/>
    <s v="2023-04-29"/>
    <s v="2023-04"/>
    <x v="3"/>
  </r>
  <r>
    <s v="TXN_1093800"/>
    <x v="3"/>
    <n v="3"/>
    <n v="4"/>
    <n v="12"/>
    <x v="0"/>
    <x v="0"/>
    <s v="NULL"/>
    <s v="NULL"/>
    <x v="0"/>
  </r>
  <r>
    <s v="TXN_1130191"/>
    <x v="4"/>
    <n v="2"/>
    <n v="4"/>
    <n v="8"/>
    <x v="0"/>
    <x v="1"/>
    <s v="2023-04-06"/>
    <s v="2023-04"/>
    <x v="3"/>
  </r>
  <r>
    <s v="TXN_1136554"/>
    <x v="4"/>
    <n v="3"/>
    <n v="4"/>
    <n v="12"/>
    <x v="2"/>
    <x v="0"/>
    <s v="2023-03-26"/>
    <s v="2023-03"/>
    <x v="4"/>
  </r>
  <r>
    <s v="TXN_1150033"/>
    <x v="5"/>
    <n v="5"/>
    <n v="3"/>
    <n v="15"/>
    <x v="0"/>
    <x v="1"/>
    <s v="2023-04-18"/>
    <s v="2023-04"/>
    <x v="3"/>
  </r>
  <r>
    <s v="TXN_1153869"/>
    <x v="4"/>
    <n v="5"/>
    <n v="4"/>
    <n v="20"/>
    <x v="3"/>
    <x v="0"/>
    <s v="2023-11-03"/>
    <s v="2023-11"/>
    <x v="5"/>
  </r>
  <r>
    <s v="TXN_1157817"/>
    <x v="4"/>
    <n v="1"/>
    <n v="4"/>
    <n v="4"/>
    <x v="1"/>
    <x v="1"/>
    <s v="2023-04-25"/>
    <s v="2023-04"/>
    <x v="3"/>
  </r>
  <r>
    <s v="TXN_1183995"/>
    <x v="0"/>
    <n v="5"/>
    <n v="5"/>
    <n v="25"/>
    <x v="1"/>
    <x v="0"/>
    <s v="2023-03-28"/>
    <s v="2023-03"/>
    <x v="4"/>
  </r>
  <r>
    <s v="TXN_1222338"/>
    <x v="1"/>
    <n v="1"/>
    <n v="1"/>
    <n v="1"/>
    <x v="2"/>
    <x v="1"/>
    <s v="2023-10-11"/>
    <s v="2023-10"/>
    <x v="6"/>
  </r>
  <r>
    <s v="TXN_1260335"/>
    <x v="1"/>
    <n v="4"/>
    <n v="1"/>
    <n v="4"/>
    <x v="1"/>
    <x v="1"/>
    <s v="NULL"/>
    <s v="NULL"/>
    <x v="0"/>
  </r>
  <r>
    <s v="TXN_1289133"/>
    <x v="5"/>
    <n v="1"/>
    <n v="3"/>
    <n v="3"/>
    <x v="0"/>
    <x v="2"/>
    <s v="2023-09-19"/>
    <s v="2023-09"/>
    <x v="1"/>
  </r>
  <r>
    <s v="TXN_1330506"/>
    <x v="1"/>
    <n v="3"/>
    <n v="1"/>
    <n v="3"/>
    <x v="1"/>
    <x v="2"/>
    <s v="2023-11-10"/>
    <s v="2023-11"/>
    <x v="5"/>
  </r>
  <r>
    <s v="TXN_1333682"/>
    <x v="4"/>
    <n v="1"/>
    <n v="4"/>
    <n v="4"/>
    <x v="1"/>
    <x v="2"/>
    <s v="2023-01-28"/>
    <s v="2023-01"/>
    <x v="7"/>
  </r>
  <r>
    <s v="TXN_1340956"/>
    <x v="6"/>
    <n v="4"/>
    <n v="2"/>
    <n v="8"/>
    <x v="2"/>
    <x v="2"/>
    <s v="2023-10-26"/>
    <s v="2023-10"/>
    <x v="6"/>
  </r>
  <r>
    <s v="TXN_1380601"/>
    <x v="7"/>
    <n v="4"/>
    <n v="1.5"/>
    <n v="6"/>
    <x v="1"/>
    <x v="1"/>
    <s v="2023-03-11"/>
    <s v="2023-03"/>
    <x v="4"/>
  </r>
  <r>
    <s v="TXN_1387401"/>
    <x v="1"/>
    <n v="4"/>
    <n v="1"/>
    <n v="4"/>
    <x v="0"/>
    <x v="1"/>
    <s v="2023-10-19"/>
    <s v="2023-10"/>
    <x v="6"/>
  </r>
  <r>
    <s v="TXN_1436343"/>
    <x v="1"/>
    <n v="1"/>
    <n v="1"/>
    <n v="1"/>
    <x v="3"/>
    <x v="1"/>
    <s v="2023-11-26"/>
    <s v="2023-11"/>
    <x v="5"/>
  </r>
  <r>
    <s v="TXN_1443912"/>
    <x v="5"/>
    <n v="2"/>
    <n v="3"/>
    <n v="6"/>
    <x v="2"/>
    <x v="2"/>
    <s v="2023-06-08"/>
    <s v="2023-06"/>
    <x v="8"/>
  </r>
  <r>
    <s v="TXN_1454467"/>
    <x v="5"/>
    <n v="3"/>
    <n v="3"/>
    <n v="9"/>
    <x v="0"/>
    <x v="1"/>
    <s v="2023-03-15"/>
    <s v="2023-03"/>
    <x v="4"/>
  </r>
  <r>
    <s v="TXN_1485417"/>
    <x v="1"/>
    <n v="3"/>
    <n v="1"/>
    <n v="3"/>
    <x v="0"/>
    <x v="1"/>
    <s v="NULL"/>
    <s v="NULL"/>
    <x v="0"/>
  </r>
  <r>
    <s v="TXN_1491578"/>
    <x v="1"/>
    <n v="2"/>
    <n v="1"/>
    <n v="2"/>
    <x v="2"/>
    <x v="2"/>
    <s v="2023-02-23"/>
    <s v="2023-02"/>
    <x v="9"/>
  </r>
  <r>
    <s v="TXN_1524626"/>
    <x v="4"/>
    <n v="2"/>
    <n v="4"/>
    <n v="8"/>
    <x v="1"/>
    <x v="2"/>
    <s v="2023-12-29"/>
    <s v="2023-12"/>
    <x v="10"/>
  </r>
  <r>
    <s v="TXN_1535311"/>
    <x v="5"/>
    <n v="3"/>
    <n v="3"/>
    <n v="9"/>
    <x v="0"/>
    <x v="2"/>
    <s v="2023-03-16"/>
    <s v="2023-03"/>
    <x v="4"/>
  </r>
  <r>
    <s v="TXN_1564754"/>
    <x v="0"/>
    <n v="3"/>
    <n v="5"/>
    <n v="15"/>
    <x v="1"/>
    <x v="1"/>
    <s v="2023-03-14"/>
    <s v="2023-03"/>
    <x v="4"/>
  </r>
  <r>
    <s v="TXN_1583597"/>
    <x v="0"/>
    <n v="1"/>
    <n v="5"/>
    <n v="5"/>
    <x v="0"/>
    <x v="1"/>
    <s v="2023-05-10"/>
    <s v="2023-05"/>
    <x v="11"/>
  </r>
  <r>
    <s v="TXN_1621920"/>
    <x v="0"/>
    <n v="3"/>
    <n v="5"/>
    <n v="15"/>
    <x v="2"/>
    <x v="0"/>
    <s v="2023-10-28"/>
    <s v="2023-10"/>
    <x v="6"/>
  </r>
  <r>
    <s v="TXN_1623966"/>
    <x v="7"/>
    <n v="2"/>
    <n v="1.5"/>
    <n v="3"/>
    <x v="0"/>
    <x v="0"/>
    <s v="NULL"/>
    <s v="NULL"/>
    <x v="0"/>
  </r>
  <r>
    <s v="TXN_1628509"/>
    <x v="4"/>
    <n v="5"/>
    <n v="4"/>
    <n v="20"/>
    <x v="2"/>
    <x v="0"/>
    <s v="NULL"/>
    <s v="NULL"/>
    <x v="0"/>
  </r>
  <r>
    <s v="TXN_1631695"/>
    <x v="7"/>
    <n v="2"/>
    <n v="1.5"/>
    <n v="3"/>
    <x v="2"/>
    <x v="1"/>
    <s v="2023-09-19"/>
    <s v="2023-09"/>
    <x v="1"/>
  </r>
  <r>
    <s v="TXN_1648671"/>
    <x v="3"/>
    <n v="3"/>
    <n v="4"/>
    <n v="12"/>
    <x v="0"/>
    <x v="0"/>
    <s v="2023-05-21"/>
    <s v="2023-05"/>
    <x v="11"/>
  </r>
  <r>
    <s v="TXN_1664665"/>
    <x v="6"/>
    <n v="3"/>
    <n v="3"/>
    <n v="9"/>
    <x v="3"/>
    <x v="1"/>
    <s v="2023-05-21"/>
    <s v="2023-05"/>
    <x v="11"/>
  </r>
  <r>
    <s v="TXN_1714274"/>
    <x v="1"/>
    <n v="4"/>
    <n v="1"/>
    <n v="4"/>
    <x v="2"/>
    <x v="1"/>
    <s v="2023-12-27"/>
    <s v="2023-12"/>
    <x v="10"/>
  </r>
  <r>
    <s v="TXN_1721827"/>
    <x v="8"/>
    <n v="4"/>
    <n v="3"/>
    <n v="12"/>
    <x v="1"/>
    <x v="2"/>
    <s v="2023-08-22"/>
    <s v="2023-08"/>
    <x v="12"/>
  </r>
  <r>
    <s v="TXN_1725926"/>
    <x v="5"/>
    <n v="5"/>
    <n v="3"/>
    <n v="15"/>
    <x v="3"/>
    <x v="2"/>
    <s v="2023-12-23"/>
    <s v="2023-12"/>
    <x v="10"/>
  </r>
  <r>
    <s v="TXN_1726858"/>
    <x v="4"/>
    <n v="3"/>
    <n v="4"/>
    <n v="12"/>
    <x v="0"/>
    <x v="1"/>
    <s v="NULL"/>
    <s v="NULL"/>
    <x v="0"/>
  </r>
  <r>
    <s v="TXN_1736287"/>
    <x v="6"/>
    <n v="5"/>
    <n v="2"/>
    <n v="10"/>
    <x v="1"/>
    <x v="2"/>
    <s v="2023-06-02"/>
    <s v="2023-06"/>
    <x v="8"/>
  </r>
  <r>
    <s v="TXN_1746320"/>
    <x v="0"/>
    <n v="1"/>
    <n v="5"/>
    <n v="5"/>
    <x v="0"/>
    <x v="2"/>
    <s v="2023-11-14"/>
    <s v="2023-11"/>
    <x v="5"/>
  </r>
  <r>
    <s v="TXN_1751164"/>
    <x v="0"/>
    <n v="2"/>
    <n v="5"/>
    <n v="10"/>
    <x v="0"/>
    <x v="2"/>
    <s v="2023-09-11"/>
    <s v="2023-09"/>
    <x v="1"/>
  </r>
  <r>
    <s v="TXN_1824506"/>
    <x v="8"/>
    <n v="1"/>
    <n v="3"/>
    <n v="3"/>
    <x v="0"/>
    <x v="1"/>
    <s v="2023-03-02"/>
    <s v="2023-03"/>
    <x v="4"/>
  </r>
  <r>
    <s v="TXN_1842675"/>
    <x v="1"/>
    <n v="4"/>
    <n v="1"/>
    <n v="4"/>
    <x v="3"/>
    <x v="0"/>
    <s v="2023-06-23"/>
    <s v="2023-06"/>
    <x v="8"/>
  </r>
  <r>
    <s v="TXN_1846004"/>
    <x v="5"/>
    <n v="3"/>
    <n v="3"/>
    <n v="9"/>
    <x v="0"/>
    <x v="1"/>
    <s v="2023-05-21"/>
    <s v="2023-05"/>
    <x v="11"/>
  </r>
  <r>
    <s v="TXN_1887522"/>
    <x v="3"/>
    <n v="4"/>
    <n v="4"/>
    <n v="16"/>
    <x v="0"/>
    <x v="1"/>
    <s v="2023-02-20"/>
    <s v="2023-02"/>
    <x v="9"/>
  </r>
  <r>
    <s v="TXN_1900620"/>
    <x v="4"/>
    <n v="2"/>
    <n v="4"/>
    <n v="8"/>
    <x v="3"/>
    <x v="2"/>
    <s v="2023-12-14"/>
    <s v="2023-12"/>
    <x v="10"/>
  </r>
  <r>
    <s v="TXN_1908636"/>
    <x v="7"/>
    <n v="2"/>
    <n v="1.5"/>
    <n v="3"/>
    <x v="2"/>
    <x v="2"/>
    <s v="NULL"/>
    <s v="NULL"/>
    <x v="0"/>
  </r>
  <r>
    <s v="TXN_1909796"/>
    <x v="4"/>
    <n v="2"/>
    <n v="4"/>
    <n v="8"/>
    <x v="2"/>
    <x v="0"/>
    <s v="2023-07-12"/>
    <s v="2023-07"/>
    <x v="2"/>
  </r>
  <r>
    <s v="TXN_1916339"/>
    <x v="8"/>
    <n v="1"/>
    <n v="3"/>
    <n v="3"/>
    <x v="0"/>
    <x v="1"/>
    <s v="2023-07-15"/>
    <s v="2023-07"/>
    <x v="2"/>
  </r>
  <r>
    <s v="TXN_1928241"/>
    <x v="2"/>
    <n v="3"/>
    <n v="2"/>
    <n v="6"/>
    <x v="0"/>
    <x v="1"/>
    <s v="2023-04-30"/>
    <s v="2023-04"/>
    <x v="3"/>
  </r>
  <r>
    <s v="TXN_1959334"/>
    <x v="2"/>
    <n v="3"/>
    <n v="2"/>
    <n v="6"/>
    <x v="2"/>
    <x v="2"/>
    <s v="2023-06-29"/>
    <s v="2023-06"/>
    <x v="8"/>
  </r>
  <r>
    <s v="TXN_1961373"/>
    <x v="2"/>
    <n v="2"/>
    <n v="2"/>
    <n v="4"/>
    <x v="3"/>
    <x v="0"/>
    <s v="2023-09-08"/>
    <s v="2023-09"/>
    <x v="1"/>
  </r>
  <r>
    <s v="TXN_1967565"/>
    <x v="4"/>
    <n v="5"/>
    <n v="4"/>
    <n v="20"/>
    <x v="3"/>
    <x v="0"/>
    <s v="2023-03-31"/>
    <s v="2023-03"/>
    <x v="4"/>
  </r>
  <r>
    <s v="TXN_1972584"/>
    <x v="3"/>
    <n v="5"/>
    <n v="4"/>
    <n v="20"/>
    <x v="1"/>
    <x v="2"/>
    <s v="2023-07-10"/>
    <s v="2023-07"/>
    <x v="2"/>
  </r>
  <r>
    <s v="TXN_1993289"/>
    <x v="3"/>
    <n v="2"/>
    <n v="4"/>
    <n v="8"/>
    <x v="2"/>
    <x v="1"/>
    <s v="2023-04-18"/>
    <s v="2023-04"/>
    <x v="3"/>
  </r>
  <r>
    <s v="TXN_2020318"/>
    <x v="7"/>
    <n v="3"/>
    <n v="1.5"/>
    <n v="4.5"/>
    <x v="1"/>
    <x v="1"/>
    <s v="2023-10-12"/>
    <s v="2023-10"/>
    <x v="6"/>
  </r>
  <r>
    <s v="TXN_2029497"/>
    <x v="3"/>
    <n v="2"/>
    <n v="4"/>
    <n v="8"/>
    <x v="0"/>
    <x v="0"/>
    <s v="2023-01-06"/>
    <s v="2023-01"/>
    <x v="7"/>
  </r>
  <r>
    <s v="TXN_2031459"/>
    <x v="8"/>
    <n v="3"/>
    <n v="3"/>
    <n v="9"/>
    <x v="0"/>
    <x v="0"/>
    <s v="2023-07-04"/>
    <s v="2023-07"/>
    <x v="2"/>
  </r>
  <r>
    <s v="TXN_2052395"/>
    <x v="4"/>
    <n v="3"/>
    <n v="4"/>
    <n v="12"/>
    <x v="3"/>
    <x v="1"/>
    <s v="2023-07-06"/>
    <s v="2023-07"/>
    <x v="2"/>
  </r>
  <r>
    <s v="TXN_2059647"/>
    <x v="7"/>
    <n v="1"/>
    <n v="1.5"/>
    <n v="1.5"/>
    <x v="1"/>
    <x v="1"/>
    <s v="2023-05-29"/>
    <s v="2023-05"/>
    <x v="11"/>
  </r>
  <r>
    <s v="TXN_2062854"/>
    <x v="3"/>
    <n v="4"/>
    <n v="4"/>
    <n v="16"/>
    <x v="1"/>
    <x v="0"/>
    <s v="2023-12-01"/>
    <s v="2023-12"/>
    <x v="10"/>
  </r>
  <r>
    <s v="TXN_2064365"/>
    <x v="3"/>
    <n v="5"/>
    <n v="4"/>
    <n v="20"/>
    <x v="2"/>
    <x v="1"/>
    <s v="2023-12-31"/>
    <s v="2023-12"/>
    <x v="10"/>
  </r>
  <r>
    <s v="TXN_2078474"/>
    <x v="1"/>
    <n v="2"/>
    <n v="1"/>
    <n v="2"/>
    <x v="2"/>
    <x v="0"/>
    <s v="2023-11-03"/>
    <s v="2023-11"/>
    <x v="5"/>
  </r>
  <r>
    <s v="TXN_2083138"/>
    <x v="4"/>
    <n v="3"/>
    <n v="4"/>
    <n v="12"/>
    <x v="2"/>
    <x v="1"/>
    <s v="2023-04-17"/>
    <s v="2023-04"/>
    <x v="3"/>
  </r>
  <r>
    <s v="TXN_2084377"/>
    <x v="4"/>
    <n v="1"/>
    <n v="4"/>
    <n v="4"/>
    <x v="3"/>
    <x v="2"/>
    <s v="2023-10-22"/>
    <s v="2023-10"/>
    <x v="6"/>
  </r>
  <r>
    <s v="TXN_2091733"/>
    <x v="0"/>
    <n v="1"/>
    <n v="5"/>
    <n v="5"/>
    <x v="2"/>
    <x v="1"/>
    <s v="NULL"/>
    <s v="NULL"/>
    <x v="0"/>
  </r>
  <r>
    <s v="TXN_2100697"/>
    <x v="2"/>
    <n v="3"/>
    <n v="2"/>
    <n v="6"/>
    <x v="1"/>
    <x v="0"/>
    <s v="2023-09-19"/>
    <s v="2023-09"/>
    <x v="1"/>
  </r>
  <r>
    <s v="TXN_2123367"/>
    <x v="1"/>
    <n v="2"/>
    <n v="1"/>
    <n v="2"/>
    <x v="2"/>
    <x v="2"/>
    <s v="2023-11-07"/>
    <s v="2023-11"/>
    <x v="5"/>
  </r>
  <r>
    <s v="TXN_2130245"/>
    <x v="4"/>
    <n v="5"/>
    <n v="4"/>
    <n v="20"/>
    <x v="3"/>
    <x v="2"/>
    <s v="2023-11-13"/>
    <s v="2023-11"/>
    <x v="5"/>
  </r>
  <r>
    <s v="TXN_2130483"/>
    <x v="7"/>
    <n v="4"/>
    <n v="1.5"/>
    <n v="6"/>
    <x v="0"/>
    <x v="2"/>
    <s v="2023-11-25"/>
    <s v="2023-11"/>
    <x v="5"/>
  </r>
  <r>
    <s v="TXN_2143187"/>
    <x v="4"/>
    <n v="1"/>
    <n v="4"/>
    <n v="4"/>
    <x v="2"/>
    <x v="1"/>
    <s v="2023-04-21"/>
    <s v="2023-04"/>
    <x v="3"/>
  </r>
  <r>
    <s v="TXN_2148838"/>
    <x v="3"/>
    <n v="2"/>
    <n v="4"/>
    <n v="8"/>
    <x v="3"/>
    <x v="2"/>
    <s v="2023-08-05"/>
    <s v="2023-08"/>
    <x v="12"/>
  </r>
  <r>
    <s v="TXN_2169664"/>
    <x v="4"/>
    <n v="1"/>
    <n v="4"/>
    <n v="4"/>
    <x v="0"/>
    <x v="2"/>
    <s v="2023-07-23"/>
    <s v="2023-07"/>
    <x v="2"/>
  </r>
  <r>
    <s v="TXN_2181545"/>
    <x v="5"/>
    <n v="4"/>
    <n v="3"/>
    <n v="12"/>
    <x v="3"/>
    <x v="0"/>
    <s v="2023-07-14"/>
    <s v="2023-07"/>
    <x v="2"/>
  </r>
  <r>
    <s v="TXN_2214698"/>
    <x v="0"/>
    <n v="4"/>
    <n v="5"/>
    <n v="20"/>
    <x v="3"/>
    <x v="2"/>
    <s v="2023-10-10"/>
    <s v="2023-10"/>
    <x v="6"/>
  </r>
  <r>
    <s v="TXN_2230167"/>
    <x v="8"/>
    <n v="4"/>
    <n v="3"/>
    <n v="12"/>
    <x v="1"/>
    <x v="0"/>
    <s v="2023-09-22"/>
    <s v="2023-09"/>
    <x v="1"/>
  </r>
  <r>
    <s v="TXN_2239041"/>
    <x v="7"/>
    <n v="4"/>
    <n v="1.5"/>
    <n v="6"/>
    <x v="2"/>
    <x v="1"/>
    <s v="2023-10-24"/>
    <s v="2023-10"/>
    <x v="6"/>
  </r>
  <r>
    <s v="TXN_2254479"/>
    <x v="7"/>
    <n v="2"/>
    <n v="1.5"/>
    <n v="3"/>
    <x v="2"/>
    <x v="0"/>
    <s v="2023-08-03"/>
    <s v="2023-08"/>
    <x v="12"/>
  </r>
  <r>
    <s v="TXN_2277042"/>
    <x v="7"/>
    <n v="1"/>
    <n v="1.5"/>
    <n v="1.5"/>
    <x v="0"/>
    <x v="2"/>
    <s v="2023-04-08"/>
    <s v="2023-04"/>
    <x v="3"/>
  </r>
  <r>
    <s v="TXN_2301505"/>
    <x v="8"/>
    <n v="5"/>
    <n v="3"/>
    <n v="15"/>
    <x v="1"/>
    <x v="2"/>
    <s v="2023-03-21"/>
    <s v="2023-03"/>
    <x v="4"/>
  </r>
  <r>
    <s v="TXN_2368126"/>
    <x v="8"/>
    <n v="5"/>
    <n v="3"/>
    <n v="15"/>
    <x v="2"/>
    <x v="1"/>
    <s v="2023-12-06"/>
    <s v="2023-12"/>
    <x v="10"/>
  </r>
  <r>
    <s v="TXN_2427584"/>
    <x v="3"/>
    <n v="4"/>
    <n v="4"/>
    <n v="16"/>
    <x v="2"/>
    <x v="0"/>
    <s v="2023-12-22"/>
    <s v="2023-12"/>
    <x v="10"/>
  </r>
  <r>
    <s v="TXN_2485183"/>
    <x v="4"/>
    <n v="5"/>
    <n v="4"/>
    <n v="20"/>
    <x v="0"/>
    <x v="1"/>
    <s v="2023-07-07"/>
    <s v="2023-07"/>
    <x v="2"/>
  </r>
  <r>
    <s v="TXN_2493446"/>
    <x v="3"/>
    <n v="1"/>
    <n v="4"/>
    <n v="4"/>
    <x v="0"/>
    <x v="0"/>
    <s v="2023-05-19"/>
    <s v="2023-05"/>
    <x v="11"/>
  </r>
  <r>
    <s v="TXN_2508476"/>
    <x v="4"/>
    <n v="5"/>
    <n v="4"/>
    <n v="20"/>
    <x v="0"/>
    <x v="2"/>
    <s v="2023-04-14"/>
    <s v="2023-04"/>
    <x v="3"/>
  </r>
  <r>
    <s v="TXN_2530938"/>
    <x v="4"/>
    <n v="5"/>
    <n v="4"/>
    <n v="20"/>
    <x v="2"/>
    <x v="0"/>
    <s v="2023-04-27"/>
    <s v="2023-04"/>
    <x v="3"/>
  </r>
  <r>
    <s v="TXN_2534066"/>
    <x v="0"/>
    <n v="2"/>
    <n v="5"/>
    <n v="10"/>
    <x v="0"/>
    <x v="2"/>
    <s v="2023-10-13"/>
    <s v="2023-10"/>
    <x v="6"/>
  </r>
  <r>
    <s v="TXN_2537617"/>
    <x v="3"/>
    <n v="1"/>
    <n v="4"/>
    <n v="4"/>
    <x v="0"/>
    <x v="2"/>
    <s v="2023-05-27"/>
    <s v="2023-05"/>
    <x v="11"/>
  </r>
  <r>
    <s v="TXN_2548360"/>
    <x v="0"/>
    <n v="5"/>
    <n v="5"/>
    <n v="25"/>
    <x v="0"/>
    <x v="0"/>
    <s v="2023-11-07"/>
    <s v="2023-11"/>
    <x v="5"/>
  </r>
  <r>
    <s v="TXN_2598728"/>
    <x v="8"/>
    <n v="2"/>
    <n v="3"/>
    <n v="6"/>
    <x v="3"/>
    <x v="2"/>
    <s v="2023-01-13"/>
    <s v="2023-01"/>
    <x v="7"/>
  </r>
  <r>
    <s v="TXN_2602893"/>
    <x v="4"/>
    <n v="5"/>
    <n v="4"/>
    <n v="20"/>
    <x v="3"/>
    <x v="2"/>
    <s v="2023-03-31"/>
    <s v="2023-03"/>
    <x v="4"/>
  </r>
  <r>
    <s v="TXN_2616390"/>
    <x v="3"/>
    <n v="2"/>
    <n v="4"/>
    <n v="8"/>
    <x v="2"/>
    <x v="2"/>
    <s v="2023-09-18"/>
    <s v="2023-09"/>
    <x v="1"/>
  </r>
  <r>
    <s v="TXN_2621580"/>
    <x v="7"/>
    <n v="2"/>
    <n v="1.5"/>
    <n v="3"/>
    <x v="0"/>
    <x v="1"/>
    <s v="2023-03-22"/>
    <s v="2023-03"/>
    <x v="4"/>
  </r>
  <r>
    <s v="TXN_2633602"/>
    <x v="6"/>
    <n v="2"/>
    <n v="3"/>
    <n v="6"/>
    <x v="1"/>
    <x v="1"/>
    <s v="2023-02-02"/>
    <s v="2023-02"/>
    <x v="9"/>
  </r>
  <r>
    <s v="TXN_2635532"/>
    <x v="6"/>
    <n v="4"/>
    <n v="4"/>
    <n v="16"/>
    <x v="0"/>
    <x v="0"/>
    <s v="2023-01-14"/>
    <s v="2023-01"/>
    <x v="7"/>
  </r>
  <r>
    <s v="TXN_2640701"/>
    <x v="0"/>
    <n v="3"/>
    <n v="5"/>
    <n v="15"/>
    <x v="2"/>
    <x v="0"/>
    <s v="2023-05-07"/>
    <s v="2023-05"/>
    <x v="11"/>
  </r>
  <r>
    <s v="TXN_2641386"/>
    <x v="3"/>
    <n v="3"/>
    <n v="4"/>
    <n v="12"/>
    <x v="2"/>
    <x v="0"/>
    <s v="2023-03-25"/>
    <s v="2023-03"/>
    <x v="4"/>
  </r>
  <r>
    <s v="TXN_2651216"/>
    <x v="6"/>
    <n v="3"/>
    <n v="4"/>
    <n v="12"/>
    <x v="2"/>
    <x v="2"/>
    <s v="2023-04-04"/>
    <s v="2023-04"/>
    <x v="3"/>
  </r>
  <r>
    <s v="TXN_2655815"/>
    <x v="4"/>
    <n v="4"/>
    <n v="4"/>
    <n v="16"/>
    <x v="2"/>
    <x v="0"/>
    <s v="2023-06-08"/>
    <s v="2023-06"/>
    <x v="8"/>
  </r>
  <r>
    <s v="TXN_2690314"/>
    <x v="7"/>
    <n v="5"/>
    <n v="1.5"/>
    <n v="7.5"/>
    <x v="0"/>
    <x v="1"/>
    <s v="2023-08-10"/>
    <s v="2023-08"/>
    <x v="12"/>
  </r>
  <r>
    <s v="TXN_2696664"/>
    <x v="1"/>
    <n v="5"/>
    <n v="1"/>
    <n v="5"/>
    <x v="2"/>
    <x v="1"/>
    <s v="2023-01-07"/>
    <s v="2023-01"/>
    <x v="7"/>
  </r>
  <r>
    <s v="TXN_2698591"/>
    <x v="7"/>
    <n v="5"/>
    <n v="1.5"/>
    <n v="7.5"/>
    <x v="2"/>
    <x v="2"/>
    <s v="2023-08-05"/>
    <s v="2023-08"/>
    <x v="12"/>
  </r>
  <r>
    <s v="TXN_2725602"/>
    <x v="5"/>
    <n v="5"/>
    <n v="3"/>
    <n v="15"/>
    <x v="3"/>
    <x v="2"/>
    <s v="2023-09-10"/>
    <s v="2023-09"/>
    <x v="1"/>
  </r>
  <r>
    <s v="TXN_2726848"/>
    <x v="8"/>
    <n v="5"/>
    <n v="3"/>
    <n v="15"/>
    <x v="3"/>
    <x v="2"/>
    <s v="2023-09-11"/>
    <s v="2023-09"/>
    <x v="1"/>
  </r>
  <r>
    <s v="TXN_2773987"/>
    <x v="4"/>
    <n v="5"/>
    <n v="4"/>
    <n v="20"/>
    <x v="2"/>
    <x v="2"/>
    <s v="2023-01-11"/>
    <s v="2023-01"/>
    <x v="7"/>
  </r>
  <r>
    <s v="TXN_2814363"/>
    <x v="7"/>
    <n v="2"/>
    <n v="1.5"/>
    <n v="3"/>
    <x v="2"/>
    <x v="2"/>
    <s v="2023-07-02"/>
    <s v="2023-07"/>
    <x v="2"/>
  </r>
  <r>
    <s v="TXN_2847255"/>
    <x v="0"/>
    <n v="3"/>
    <n v="5"/>
    <n v="15"/>
    <x v="3"/>
    <x v="1"/>
    <s v="2023-11-15"/>
    <s v="2023-11"/>
    <x v="5"/>
  </r>
  <r>
    <s v="TXN_2865033"/>
    <x v="2"/>
    <n v="2"/>
    <n v="2"/>
    <n v="4"/>
    <x v="0"/>
    <x v="2"/>
    <s v="2023-08-03"/>
    <s v="2023-08"/>
    <x v="12"/>
  </r>
  <r>
    <s v="TXN_2873990"/>
    <x v="3"/>
    <n v="2"/>
    <n v="4"/>
    <n v="8"/>
    <x v="2"/>
    <x v="2"/>
    <s v="2023-03-12"/>
    <s v="2023-03"/>
    <x v="4"/>
  </r>
  <r>
    <s v="TXN_2889622"/>
    <x v="5"/>
    <n v="4"/>
    <n v="3"/>
    <n v="12"/>
    <x v="3"/>
    <x v="2"/>
    <s v="2023-11-01"/>
    <s v="2023-11"/>
    <x v="5"/>
  </r>
  <r>
    <s v="TXN_2947822"/>
    <x v="8"/>
    <n v="4"/>
    <n v="3"/>
    <n v="12"/>
    <x v="1"/>
    <x v="1"/>
    <s v="2023-10-27"/>
    <s v="2023-10"/>
    <x v="6"/>
  </r>
  <r>
    <s v="TXN_2950680"/>
    <x v="2"/>
    <n v="2"/>
    <n v="2"/>
    <n v="4"/>
    <x v="3"/>
    <x v="0"/>
    <s v="2023-12-10"/>
    <s v="2023-12"/>
    <x v="10"/>
  </r>
  <r>
    <s v="TXN_2968827"/>
    <x v="0"/>
    <n v="5"/>
    <n v="5"/>
    <n v="25"/>
    <x v="1"/>
    <x v="0"/>
    <s v="2023-09-14"/>
    <s v="2023-09"/>
    <x v="1"/>
  </r>
  <r>
    <s v="TXN_2980008"/>
    <x v="8"/>
    <n v="3"/>
    <n v="3"/>
    <n v="9"/>
    <x v="1"/>
    <x v="2"/>
    <s v="2023-11-17"/>
    <s v="2023-11"/>
    <x v="5"/>
  </r>
  <r>
    <s v="TXN_2996519"/>
    <x v="8"/>
    <n v="5"/>
    <n v="3"/>
    <n v="15"/>
    <x v="0"/>
    <x v="2"/>
    <s v="2023-01-19"/>
    <s v="2023-01"/>
    <x v="7"/>
  </r>
  <r>
    <s v="TXN_3011323"/>
    <x v="2"/>
    <n v="3"/>
    <n v="2"/>
    <n v="6"/>
    <x v="3"/>
    <x v="2"/>
    <s v="2023-03-07"/>
    <s v="2023-03"/>
    <x v="4"/>
  </r>
  <r>
    <s v="TXN_3022839"/>
    <x v="2"/>
    <n v="5"/>
    <n v="2"/>
    <n v="10"/>
    <x v="1"/>
    <x v="0"/>
    <s v="2023-08-25"/>
    <s v="2023-08"/>
    <x v="12"/>
  </r>
  <r>
    <s v="TXN_3047598"/>
    <x v="1"/>
    <n v="1"/>
    <n v="1"/>
    <n v="1"/>
    <x v="2"/>
    <x v="2"/>
    <s v="2023-09-06"/>
    <s v="2023-09"/>
    <x v="1"/>
  </r>
  <r>
    <s v="TXN_3051279"/>
    <x v="3"/>
    <n v="2"/>
    <n v="4"/>
    <n v="8"/>
    <x v="3"/>
    <x v="0"/>
    <s v="NULL"/>
    <s v="NULL"/>
    <x v="0"/>
  </r>
  <r>
    <s v="TXN_3068204"/>
    <x v="1"/>
    <n v="1"/>
    <n v="1"/>
    <n v="1"/>
    <x v="3"/>
    <x v="0"/>
    <s v="2023-10-03"/>
    <s v="2023-10"/>
    <x v="6"/>
  </r>
  <r>
    <s v="TXN_3085509"/>
    <x v="2"/>
    <n v="4"/>
    <n v="2"/>
    <n v="8"/>
    <x v="1"/>
    <x v="1"/>
    <s v="2023-04-15"/>
    <s v="2023-04"/>
    <x v="3"/>
  </r>
  <r>
    <s v="TXN_3088796"/>
    <x v="3"/>
    <n v="4"/>
    <n v="4"/>
    <n v="16"/>
    <x v="3"/>
    <x v="2"/>
    <s v="2023-08-16"/>
    <s v="2023-08"/>
    <x v="12"/>
  </r>
  <r>
    <s v="TXN_3092382"/>
    <x v="2"/>
    <n v="5"/>
    <n v="2"/>
    <n v="10"/>
    <x v="1"/>
    <x v="2"/>
    <s v="2023-02-21"/>
    <s v="2023-02"/>
    <x v="9"/>
  </r>
  <r>
    <s v="TXN_3093219"/>
    <x v="5"/>
    <n v="5"/>
    <n v="3"/>
    <n v="15"/>
    <x v="0"/>
    <x v="2"/>
    <s v="2023-01-28"/>
    <s v="2023-01"/>
    <x v="7"/>
  </r>
  <r>
    <s v="TXN_3119542"/>
    <x v="4"/>
    <n v="1"/>
    <n v="4"/>
    <n v="4"/>
    <x v="3"/>
    <x v="2"/>
    <s v="2023-10-31"/>
    <s v="2023-10"/>
    <x v="6"/>
  </r>
  <r>
    <s v="TXN_3150792"/>
    <x v="2"/>
    <n v="5"/>
    <n v="2"/>
    <n v="10"/>
    <x v="0"/>
    <x v="2"/>
    <s v="2023-07-02"/>
    <s v="2023-07"/>
    <x v="2"/>
  </r>
  <r>
    <s v="TXN_3160411"/>
    <x v="2"/>
    <n v="2"/>
    <n v="2"/>
    <n v="4"/>
    <x v="1"/>
    <x v="1"/>
    <s v="2023-06-11"/>
    <s v="2023-06"/>
    <x v="8"/>
  </r>
  <r>
    <s v="TXN_3171373"/>
    <x v="4"/>
    <n v="3"/>
    <n v="4"/>
    <n v="12"/>
    <x v="3"/>
    <x v="1"/>
    <s v="2023-05-10"/>
    <s v="2023-05"/>
    <x v="11"/>
  </r>
  <r>
    <s v="TXN_3205009"/>
    <x v="7"/>
    <n v="2"/>
    <n v="1.5"/>
    <n v="3"/>
    <x v="0"/>
    <x v="1"/>
    <s v="2023-01-03"/>
    <s v="2023-01"/>
    <x v="7"/>
  </r>
  <r>
    <s v="TXN_3213035"/>
    <x v="4"/>
    <n v="4"/>
    <n v="4"/>
    <n v="16"/>
    <x v="2"/>
    <x v="1"/>
    <s v="2023-05-21"/>
    <s v="2023-05"/>
    <x v="11"/>
  </r>
  <r>
    <s v="TXN_3219175"/>
    <x v="3"/>
    <n v="5"/>
    <n v="4"/>
    <n v="20"/>
    <x v="2"/>
    <x v="2"/>
    <s v="2023-02-23"/>
    <s v="2023-02"/>
    <x v="9"/>
  </r>
  <r>
    <s v="TXN_3226832"/>
    <x v="6"/>
    <n v="5"/>
    <n v="4"/>
    <n v="20"/>
    <x v="0"/>
    <x v="2"/>
    <s v="2023-09-04"/>
    <s v="2023-09"/>
    <x v="1"/>
  </r>
  <r>
    <s v="TXN_3229758"/>
    <x v="2"/>
    <n v="4"/>
    <n v="2"/>
    <n v="8"/>
    <x v="0"/>
    <x v="0"/>
    <s v="NULL"/>
    <s v="NULL"/>
    <x v="0"/>
  </r>
  <r>
    <s v="TXN_3234877"/>
    <x v="2"/>
    <n v="4"/>
    <n v="2"/>
    <n v="8"/>
    <x v="0"/>
    <x v="0"/>
    <s v="2023-07-29"/>
    <s v="2023-07"/>
    <x v="2"/>
  </r>
  <r>
    <s v="TXN_3256497"/>
    <x v="2"/>
    <n v="2"/>
    <n v="2"/>
    <n v="4"/>
    <x v="0"/>
    <x v="2"/>
    <s v="2023-08-20"/>
    <s v="2023-08"/>
    <x v="12"/>
  </r>
  <r>
    <s v="TXN_3283097"/>
    <x v="6"/>
    <n v="5"/>
    <n v="2"/>
    <n v="10"/>
    <x v="0"/>
    <x v="0"/>
    <s v="2023-02-28"/>
    <s v="2023-02"/>
    <x v="9"/>
  </r>
  <r>
    <s v="TXN_3314971"/>
    <x v="5"/>
    <n v="3"/>
    <n v="3"/>
    <n v="9"/>
    <x v="1"/>
    <x v="2"/>
    <s v="2023-05-04"/>
    <s v="2023-05"/>
    <x v="11"/>
  </r>
  <r>
    <s v="TXN_3363746"/>
    <x v="4"/>
    <n v="3"/>
    <n v="4"/>
    <n v="12"/>
    <x v="3"/>
    <x v="2"/>
    <s v="2023-11-25"/>
    <s v="2023-11"/>
    <x v="5"/>
  </r>
  <r>
    <s v="TXN_3381656"/>
    <x v="8"/>
    <n v="5"/>
    <n v="3"/>
    <n v="15"/>
    <x v="0"/>
    <x v="0"/>
    <s v="2023-10-26"/>
    <s v="2023-10"/>
    <x v="6"/>
  </r>
  <r>
    <s v="TXN_3390285"/>
    <x v="7"/>
    <n v="2"/>
    <n v="1.5"/>
    <n v="3"/>
    <x v="2"/>
    <x v="0"/>
    <s v="2023-02-06"/>
    <s v="2023-02"/>
    <x v="9"/>
  </r>
  <r>
    <s v="TXN_3398520"/>
    <x v="3"/>
    <n v="1"/>
    <n v="4"/>
    <n v="4"/>
    <x v="2"/>
    <x v="1"/>
    <s v="2023-02-03"/>
    <s v="2023-02"/>
    <x v="9"/>
  </r>
  <r>
    <s v="TXN_3403173"/>
    <x v="0"/>
    <n v="1"/>
    <n v="5"/>
    <n v="5"/>
    <x v="2"/>
    <x v="2"/>
    <s v="2023-06-24"/>
    <s v="2023-06"/>
    <x v="8"/>
  </r>
  <r>
    <s v="TXN_3407169"/>
    <x v="3"/>
    <n v="2"/>
    <n v="4"/>
    <n v="8"/>
    <x v="0"/>
    <x v="1"/>
    <s v="2023-03-11"/>
    <s v="2023-03"/>
    <x v="4"/>
  </r>
  <r>
    <s v="TXN_3414935"/>
    <x v="2"/>
    <n v="4"/>
    <n v="2"/>
    <n v="8"/>
    <x v="2"/>
    <x v="1"/>
    <s v="2023-08-03"/>
    <s v="2023-08"/>
    <x v="12"/>
  </r>
  <r>
    <s v="TXN_3424331"/>
    <x v="8"/>
    <n v="4"/>
    <n v="3"/>
    <n v="12"/>
    <x v="2"/>
    <x v="2"/>
    <s v="2023-01-18"/>
    <s v="2023-01"/>
    <x v="7"/>
  </r>
  <r>
    <s v="TXN_3494565"/>
    <x v="6"/>
    <n v="2"/>
    <n v="4"/>
    <n v="8"/>
    <x v="2"/>
    <x v="2"/>
    <s v="2023-07-10"/>
    <s v="2023-07"/>
    <x v="2"/>
  </r>
  <r>
    <s v="TXN_3499124"/>
    <x v="6"/>
    <n v="4"/>
    <n v="4"/>
    <n v="16"/>
    <x v="3"/>
    <x v="2"/>
    <s v="2023-08-25"/>
    <s v="2023-08"/>
    <x v="12"/>
  </r>
  <r>
    <s v="TXN_3515664"/>
    <x v="2"/>
    <n v="2"/>
    <n v="2"/>
    <n v="4"/>
    <x v="0"/>
    <x v="0"/>
    <s v="2023-09-25"/>
    <s v="2023-09"/>
    <x v="1"/>
  </r>
  <r>
    <s v="TXN_3515730"/>
    <x v="1"/>
    <n v="1"/>
    <n v="1"/>
    <n v="1"/>
    <x v="3"/>
    <x v="2"/>
    <s v="2023-08-14"/>
    <s v="2023-08"/>
    <x v="12"/>
  </r>
  <r>
    <s v="TXN_3544789"/>
    <x v="7"/>
    <n v="4"/>
    <n v="1.5"/>
    <n v="6"/>
    <x v="2"/>
    <x v="1"/>
    <s v="2023-07-14"/>
    <s v="2023-07"/>
    <x v="2"/>
  </r>
  <r>
    <s v="TXN_3560062"/>
    <x v="1"/>
    <n v="1"/>
    <n v="1"/>
    <n v="1"/>
    <x v="0"/>
    <x v="1"/>
    <s v="2023-03-20"/>
    <s v="2023-03"/>
    <x v="4"/>
  </r>
  <r>
    <s v="TXN_3567645"/>
    <x v="4"/>
    <n v="4"/>
    <n v="4"/>
    <n v="16"/>
    <x v="3"/>
    <x v="0"/>
    <s v="2023-03-30"/>
    <s v="2023-03"/>
    <x v="4"/>
  </r>
  <r>
    <s v="TXN_3595735"/>
    <x v="7"/>
    <n v="4"/>
    <n v="1.5"/>
    <n v="6"/>
    <x v="1"/>
    <x v="0"/>
    <s v="2023-03-26"/>
    <s v="2023-03"/>
    <x v="4"/>
  </r>
  <r>
    <s v="TXN_3607652"/>
    <x v="0"/>
    <n v="4"/>
    <n v="5"/>
    <n v="20"/>
    <x v="1"/>
    <x v="1"/>
    <s v="2023-06-05"/>
    <s v="2023-06"/>
    <x v="8"/>
  </r>
  <r>
    <s v="TXN_3656762"/>
    <x v="3"/>
    <n v="2"/>
    <n v="4"/>
    <n v="8"/>
    <x v="2"/>
    <x v="0"/>
    <s v="2023-07-31"/>
    <s v="2023-07"/>
    <x v="2"/>
  </r>
  <r>
    <s v="TXN_3664656"/>
    <x v="1"/>
    <n v="5"/>
    <n v="1"/>
    <n v="5"/>
    <x v="2"/>
    <x v="0"/>
    <s v="2023-08-13"/>
    <s v="2023-08"/>
    <x v="12"/>
  </r>
  <r>
    <s v="TXN_3665733"/>
    <x v="2"/>
    <n v="5"/>
    <n v="2"/>
    <n v="10"/>
    <x v="0"/>
    <x v="0"/>
    <s v="NULL"/>
    <s v="NULL"/>
    <x v="0"/>
  </r>
  <r>
    <s v="TXN_3666858"/>
    <x v="8"/>
    <n v="4"/>
    <n v="3"/>
    <n v="12"/>
    <x v="3"/>
    <x v="1"/>
    <s v="2023-12-27"/>
    <s v="2023-12"/>
    <x v="10"/>
  </r>
  <r>
    <s v="TXN_3668051"/>
    <x v="8"/>
    <n v="1"/>
    <n v="3"/>
    <n v="3"/>
    <x v="2"/>
    <x v="2"/>
    <s v="2023-11-17"/>
    <s v="2023-11"/>
    <x v="5"/>
  </r>
  <r>
    <s v="TXN_3677592"/>
    <x v="3"/>
    <n v="2"/>
    <n v="4"/>
    <n v="8"/>
    <x v="0"/>
    <x v="2"/>
    <s v="2023-05-29"/>
    <s v="2023-05"/>
    <x v="11"/>
  </r>
  <r>
    <s v="TXN_3709394"/>
    <x v="5"/>
    <n v="4"/>
    <n v="3"/>
    <n v="12"/>
    <x v="0"/>
    <x v="0"/>
    <s v="2023-01-15"/>
    <s v="2023-01"/>
    <x v="7"/>
  </r>
  <r>
    <s v="TXN_3723007"/>
    <x v="7"/>
    <n v="3"/>
    <n v="1.5"/>
    <n v="4.5"/>
    <x v="1"/>
    <x v="1"/>
    <s v="2023-05-18"/>
    <s v="2023-05"/>
    <x v="11"/>
  </r>
  <r>
    <s v="TXN_3730415"/>
    <x v="8"/>
    <n v="4"/>
    <n v="3"/>
    <n v="12"/>
    <x v="3"/>
    <x v="0"/>
    <s v="2023-04-09"/>
    <s v="2023-04"/>
    <x v="3"/>
  </r>
  <r>
    <s v="TXN_3740963"/>
    <x v="0"/>
    <n v="2"/>
    <n v="5"/>
    <n v="10"/>
    <x v="1"/>
    <x v="0"/>
    <s v="2023-01-22"/>
    <s v="2023-01"/>
    <x v="7"/>
  </r>
  <r>
    <s v="TXN_3748616"/>
    <x v="2"/>
    <n v="2"/>
    <n v="2"/>
    <n v="4"/>
    <x v="3"/>
    <x v="1"/>
    <s v="2023-12-09"/>
    <s v="2023-12"/>
    <x v="10"/>
  </r>
  <r>
    <s v="TXN_3765707"/>
    <x v="3"/>
    <n v="1"/>
    <n v="4"/>
    <n v="4"/>
    <x v="2"/>
    <x v="2"/>
    <s v="2023-06-10"/>
    <s v="2023-06"/>
    <x v="8"/>
  </r>
  <r>
    <s v="TXN_3775339"/>
    <x v="1"/>
    <n v="3"/>
    <n v="1"/>
    <n v="3"/>
    <x v="3"/>
    <x v="2"/>
    <s v="2023-04-03"/>
    <s v="2023-04"/>
    <x v="3"/>
  </r>
  <r>
    <s v="TXN_3779366"/>
    <x v="1"/>
    <n v="1"/>
    <n v="1"/>
    <n v="1"/>
    <x v="1"/>
    <x v="1"/>
    <s v="2023-04-15"/>
    <s v="2023-04"/>
    <x v="3"/>
  </r>
  <r>
    <s v="TXN_3779640"/>
    <x v="7"/>
    <n v="1"/>
    <n v="1.5"/>
    <n v="1.5"/>
    <x v="1"/>
    <x v="1"/>
    <s v="2023-05-16"/>
    <s v="2023-05"/>
    <x v="11"/>
  </r>
  <r>
    <s v="TXN_3786188"/>
    <x v="7"/>
    <n v="3"/>
    <n v="1.5"/>
    <n v="4.5"/>
    <x v="3"/>
    <x v="1"/>
    <s v="2023-10-20"/>
    <s v="2023-10"/>
    <x v="6"/>
  </r>
  <r>
    <s v="TXN_3791639"/>
    <x v="6"/>
    <n v="4"/>
    <n v="3"/>
    <n v="12"/>
    <x v="1"/>
    <x v="2"/>
    <s v="NULL"/>
    <s v="NULL"/>
    <x v="0"/>
  </r>
  <r>
    <s v="TXN_3808639"/>
    <x v="5"/>
    <n v="2"/>
    <n v="3"/>
    <n v="6"/>
    <x v="1"/>
    <x v="0"/>
    <s v="2023-12-15"/>
    <s v="2023-12"/>
    <x v="10"/>
  </r>
  <r>
    <s v="TXN_3829165"/>
    <x v="5"/>
    <n v="4"/>
    <n v="3"/>
    <n v="12"/>
    <x v="0"/>
    <x v="1"/>
    <s v="2023-06-15"/>
    <s v="2023-06"/>
    <x v="8"/>
  </r>
  <r>
    <s v="TXN_3831848"/>
    <x v="6"/>
    <n v="1"/>
    <n v="4"/>
    <n v="4"/>
    <x v="1"/>
    <x v="0"/>
    <s v="2023-11-03"/>
    <s v="2023-11"/>
    <x v="5"/>
  </r>
  <r>
    <s v="TXN_3833797"/>
    <x v="2"/>
    <n v="4"/>
    <n v="2"/>
    <n v="8"/>
    <x v="2"/>
    <x v="1"/>
    <s v="2023-01-27"/>
    <s v="2023-01"/>
    <x v="7"/>
  </r>
  <r>
    <s v="TXN_3857960"/>
    <x v="0"/>
    <n v="4"/>
    <n v="5"/>
    <n v="20"/>
    <x v="0"/>
    <x v="1"/>
    <s v="2023-04-26"/>
    <s v="2023-04"/>
    <x v="3"/>
  </r>
  <r>
    <s v="TXN_3858209"/>
    <x v="3"/>
    <n v="4"/>
    <n v="4"/>
    <n v="16"/>
    <x v="0"/>
    <x v="2"/>
    <s v="2023-02-22"/>
    <s v="2023-02"/>
    <x v="9"/>
  </r>
  <r>
    <s v="TXN_3884811"/>
    <x v="2"/>
    <n v="4"/>
    <n v="2"/>
    <n v="8"/>
    <x v="3"/>
    <x v="2"/>
    <s v="2023-06-10"/>
    <s v="2023-06"/>
    <x v="8"/>
  </r>
  <r>
    <s v="TXN_3917193"/>
    <x v="5"/>
    <n v="5"/>
    <n v="3"/>
    <n v="15"/>
    <x v="3"/>
    <x v="0"/>
    <s v="2023-11-17"/>
    <s v="2023-11"/>
    <x v="5"/>
  </r>
  <r>
    <s v="TXN_3925836"/>
    <x v="1"/>
    <n v="3"/>
    <n v="1"/>
    <n v="3"/>
    <x v="1"/>
    <x v="1"/>
    <s v="2023-02-16"/>
    <s v="2023-02"/>
    <x v="9"/>
  </r>
  <r>
    <s v="TXN_3937509"/>
    <x v="4"/>
    <n v="2"/>
    <n v="4"/>
    <n v="8"/>
    <x v="2"/>
    <x v="1"/>
    <s v="2023-03-20"/>
    <s v="2023-03"/>
    <x v="4"/>
  </r>
  <r>
    <s v="TXN_3955361"/>
    <x v="1"/>
    <n v="5"/>
    <n v="1"/>
    <n v="5"/>
    <x v="2"/>
    <x v="0"/>
    <s v="2023-04-02"/>
    <s v="2023-04"/>
    <x v="3"/>
  </r>
  <r>
    <s v="TXN_3959152"/>
    <x v="5"/>
    <n v="1"/>
    <n v="3"/>
    <n v="3"/>
    <x v="2"/>
    <x v="1"/>
    <s v="2023-05-21"/>
    <s v="2023-05"/>
    <x v="11"/>
  </r>
  <r>
    <s v="TXN_3972167"/>
    <x v="3"/>
    <n v="5"/>
    <n v="4"/>
    <n v="20"/>
    <x v="2"/>
    <x v="1"/>
    <s v="2023-01-23"/>
    <s v="2023-01"/>
    <x v="7"/>
  </r>
  <r>
    <s v="TXN_3978874"/>
    <x v="4"/>
    <n v="5"/>
    <n v="4"/>
    <n v="20"/>
    <x v="3"/>
    <x v="1"/>
    <s v="2023-03-13"/>
    <s v="2023-03"/>
    <x v="4"/>
  </r>
  <r>
    <s v="TXN_3981449"/>
    <x v="4"/>
    <n v="2"/>
    <n v="4"/>
    <n v="8"/>
    <x v="0"/>
    <x v="1"/>
    <s v="2023-06-21"/>
    <s v="2023-06"/>
    <x v="8"/>
  </r>
  <r>
    <s v="TXN_4010658"/>
    <x v="7"/>
    <n v="5"/>
    <n v="1.5"/>
    <n v="7.5"/>
    <x v="2"/>
    <x v="2"/>
    <s v="2023-09-26"/>
    <s v="2023-09"/>
    <x v="1"/>
  </r>
  <r>
    <s v="TXN_4033802"/>
    <x v="7"/>
    <n v="3"/>
    <n v="1.5"/>
    <n v="4.5"/>
    <x v="0"/>
    <x v="0"/>
    <s v="2023-03-02"/>
    <s v="2023-03"/>
    <x v="4"/>
  </r>
  <r>
    <s v="TXN_4059912"/>
    <x v="6"/>
    <n v="3"/>
    <n v="4"/>
    <n v="12"/>
    <x v="2"/>
    <x v="2"/>
    <s v="2023-04-21"/>
    <s v="2023-04"/>
    <x v="3"/>
  </r>
  <r>
    <s v="TXN_4062737"/>
    <x v="8"/>
    <n v="3"/>
    <n v="3"/>
    <n v="9"/>
    <x v="0"/>
    <x v="1"/>
    <s v="2023-07-02"/>
    <s v="2023-07"/>
    <x v="2"/>
  </r>
  <r>
    <s v="TXN_4068262"/>
    <x v="0"/>
    <n v="2"/>
    <n v="5"/>
    <n v="10"/>
    <x v="3"/>
    <x v="2"/>
    <s v="2023-05-13"/>
    <s v="2023-05"/>
    <x v="11"/>
  </r>
  <r>
    <s v="TXN_4075863"/>
    <x v="4"/>
    <n v="3"/>
    <n v="4"/>
    <n v="12"/>
    <x v="0"/>
    <x v="0"/>
    <s v="2023-05-21"/>
    <s v="2023-05"/>
    <x v="11"/>
  </r>
  <r>
    <s v="TXN_4088917"/>
    <x v="2"/>
    <n v="3"/>
    <n v="2"/>
    <n v="6"/>
    <x v="0"/>
    <x v="0"/>
    <s v="2023-02-04"/>
    <s v="2023-02"/>
    <x v="9"/>
  </r>
  <r>
    <s v="TXN_4108138"/>
    <x v="2"/>
    <n v="5"/>
    <n v="2"/>
    <n v="10"/>
    <x v="0"/>
    <x v="2"/>
    <s v="2023-08-03"/>
    <s v="2023-08"/>
    <x v="12"/>
  </r>
  <r>
    <s v="TXN_4129248"/>
    <x v="3"/>
    <n v="2"/>
    <n v="4"/>
    <n v="8"/>
    <x v="3"/>
    <x v="2"/>
    <s v="NULL"/>
    <s v="NULL"/>
    <x v="0"/>
  </r>
  <r>
    <s v="TXN_4132730"/>
    <x v="1"/>
    <n v="5"/>
    <n v="1"/>
    <n v="5"/>
    <x v="2"/>
    <x v="1"/>
    <s v="2023-03-12"/>
    <s v="2023-03"/>
    <x v="4"/>
  </r>
  <r>
    <s v="TXN_4134253"/>
    <x v="7"/>
    <n v="4"/>
    <n v="1.5"/>
    <n v="6"/>
    <x v="0"/>
    <x v="1"/>
    <s v="2023-10-07"/>
    <s v="2023-10"/>
    <x v="6"/>
  </r>
  <r>
    <s v="TXN_4134594"/>
    <x v="3"/>
    <n v="3"/>
    <n v="4"/>
    <n v="12"/>
    <x v="1"/>
    <x v="1"/>
    <s v="2023-09-27"/>
    <s v="2023-09"/>
    <x v="1"/>
  </r>
  <r>
    <s v="TXN_4174591"/>
    <x v="7"/>
    <n v="4"/>
    <n v="1.5"/>
    <n v="6"/>
    <x v="1"/>
    <x v="2"/>
    <s v="2023-08-30"/>
    <s v="2023-08"/>
    <x v="12"/>
  </r>
  <r>
    <s v="TXN_4183823"/>
    <x v="3"/>
    <n v="4"/>
    <n v="4"/>
    <n v="16"/>
    <x v="3"/>
    <x v="2"/>
    <s v="2023-03-28"/>
    <s v="2023-03"/>
    <x v="4"/>
  </r>
  <r>
    <s v="TXN_4225756"/>
    <x v="1"/>
    <n v="3"/>
    <n v="1"/>
    <n v="3"/>
    <x v="2"/>
    <x v="1"/>
    <s v="2023-03-10"/>
    <s v="2023-03"/>
    <x v="4"/>
  </r>
  <r>
    <s v="TXN_4238417"/>
    <x v="0"/>
    <n v="2"/>
    <n v="5"/>
    <n v="10"/>
    <x v="2"/>
    <x v="2"/>
    <s v="2023-06-19"/>
    <s v="2023-06"/>
    <x v="8"/>
  </r>
  <r>
    <s v="TXN_4271903"/>
    <x v="1"/>
    <n v="4"/>
    <n v="1"/>
    <n v="4"/>
    <x v="3"/>
    <x v="1"/>
    <s v="2023-07-19"/>
    <s v="2023-07"/>
    <x v="2"/>
  </r>
  <r>
    <s v="TXN_4283157"/>
    <x v="0"/>
    <n v="5"/>
    <n v="5"/>
    <n v="25"/>
    <x v="1"/>
    <x v="1"/>
    <s v="2023-11-25"/>
    <s v="2023-11"/>
    <x v="5"/>
  </r>
  <r>
    <s v="TXN_4291940"/>
    <x v="8"/>
    <n v="3"/>
    <n v="3"/>
    <n v="9"/>
    <x v="3"/>
    <x v="1"/>
    <s v="2023-11-13"/>
    <s v="2023-11"/>
    <x v="5"/>
  </r>
  <r>
    <s v="TXN_4355728"/>
    <x v="6"/>
    <n v="4"/>
    <n v="3"/>
    <n v="12"/>
    <x v="3"/>
    <x v="2"/>
    <s v="2023-03-06"/>
    <s v="2023-03"/>
    <x v="4"/>
  </r>
  <r>
    <s v="TXN_4358673"/>
    <x v="1"/>
    <n v="5"/>
    <n v="1"/>
    <n v="5"/>
    <x v="1"/>
    <x v="0"/>
    <s v="2023-12-28"/>
    <s v="2023-12"/>
    <x v="10"/>
  </r>
  <r>
    <s v="TXN_4368416"/>
    <x v="0"/>
    <n v="2"/>
    <n v="5"/>
    <n v="10"/>
    <x v="3"/>
    <x v="0"/>
    <s v="2023-02-24"/>
    <s v="2023-02"/>
    <x v="9"/>
  </r>
  <r>
    <s v="TXN_4369043"/>
    <x v="5"/>
    <n v="2"/>
    <n v="3"/>
    <n v="6"/>
    <x v="0"/>
    <x v="2"/>
    <s v="2023-03-25"/>
    <s v="2023-03"/>
    <x v="4"/>
  </r>
  <r>
    <s v="TXN_4433211"/>
    <x v="6"/>
    <n v="3"/>
    <n v="3"/>
    <n v="9"/>
    <x v="2"/>
    <x v="0"/>
    <s v="2023-10-06"/>
    <s v="2023-10"/>
    <x v="6"/>
  </r>
  <r>
    <s v="TXN_4444463"/>
    <x v="8"/>
    <n v="4"/>
    <n v="3"/>
    <n v="12"/>
    <x v="2"/>
    <x v="2"/>
    <s v="2023-05-16"/>
    <s v="2023-05"/>
    <x v="11"/>
  </r>
  <r>
    <s v="TXN_4473352"/>
    <x v="8"/>
    <n v="1"/>
    <n v="3"/>
    <n v="3"/>
    <x v="2"/>
    <x v="1"/>
    <s v="2023-11-16"/>
    <s v="2023-11"/>
    <x v="5"/>
  </r>
  <r>
    <s v="TXN_4518102"/>
    <x v="7"/>
    <n v="5"/>
    <n v="1.5"/>
    <n v="7.5"/>
    <x v="3"/>
    <x v="1"/>
    <s v="2023-02-08"/>
    <s v="2023-02"/>
    <x v="9"/>
  </r>
  <r>
    <s v="TXN_4530804"/>
    <x v="2"/>
    <n v="4"/>
    <n v="2"/>
    <n v="8"/>
    <x v="2"/>
    <x v="2"/>
    <s v="2023-01-12"/>
    <s v="2023-01"/>
    <x v="7"/>
  </r>
  <r>
    <s v="TXN_4538354"/>
    <x v="5"/>
    <n v="3"/>
    <n v="3"/>
    <n v="9"/>
    <x v="0"/>
    <x v="0"/>
    <s v="2023-04-21"/>
    <s v="2023-04"/>
    <x v="3"/>
  </r>
  <r>
    <s v="TXN_4546375"/>
    <x v="0"/>
    <n v="1"/>
    <n v="5"/>
    <n v="5"/>
    <x v="3"/>
    <x v="2"/>
    <s v="2023-02-20"/>
    <s v="2023-02"/>
    <x v="9"/>
  </r>
  <r>
    <s v="TXN_4573576"/>
    <x v="6"/>
    <n v="2"/>
    <n v="3"/>
    <n v="6"/>
    <x v="0"/>
    <x v="1"/>
    <s v="2023-07-05"/>
    <s v="2023-07"/>
    <x v="2"/>
  </r>
  <r>
    <s v="TXN_4612864"/>
    <x v="7"/>
    <n v="3"/>
    <n v="1.5"/>
    <n v="4.5"/>
    <x v="2"/>
    <x v="2"/>
    <s v="2023-02-14"/>
    <s v="2023-02"/>
    <x v="9"/>
  </r>
  <r>
    <s v="TXN_4619029"/>
    <x v="3"/>
    <n v="3"/>
    <n v="4"/>
    <n v="12"/>
    <x v="3"/>
    <x v="1"/>
    <s v="NULL"/>
    <s v="NULL"/>
    <x v="0"/>
  </r>
  <r>
    <s v="TXN_4639319"/>
    <x v="2"/>
    <n v="5"/>
    <n v="2"/>
    <n v="10"/>
    <x v="0"/>
    <x v="2"/>
    <s v="2023-01-09"/>
    <s v="2023-01"/>
    <x v="7"/>
  </r>
  <r>
    <s v="TXN_4685453"/>
    <x v="7"/>
    <n v="4"/>
    <n v="1.5"/>
    <n v="6"/>
    <x v="0"/>
    <x v="1"/>
    <s v="2023-09-14"/>
    <s v="2023-09"/>
    <x v="1"/>
  </r>
  <r>
    <s v="TXN_4689500"/>
    <x v="3"/>
    <n v="4"/>
    <n v="4"/>
    <n v="16"/>
    <x v="2"/>
    <x v="2"/>
    <s v="2023-12-02"/>
    <s v="2023-12"/>
    <x v="10"/>
  </r>
  <r>
    <s v="TXN_4696439"/>
    <x v="1"/>
    <n v="1"/>
    <n v="1"/>
    <n v="1"/>
    <x v="0"/>
    <x v="1"/>
    <s v="2023-05-27"/>
    <s v="2023-05"/>
    <x v="11"/>
  </r>
  <r>
    <s v="TXN_4700144"/>
    <x v="2"/>
    <n v="4"/>
    <n v="2"/>
    <n v="8"/>
    <x v="2"/>
    <x v="1"/>
    <s v="2023-12-21"/>
    <s v="2023-12"/>
    <x v="10"/>
  </r>
  <r>
    <s v="TXN_4717867"/>
    <x v="6"/>
    <n v="5"/>
    <n v="3"/>
    <n v="15"/>
    <x v="2"/>
    <x v="0"/>
    <s v="2023-07-28"/>
    <s v="2023-07"/>
    <x v="2"/>
  </r>
  <r>
    <s v="TXN_4726376"/>
    <x v="8"/>
    <n v="2"/>
    <n v="3"/>
    <n v="6"/>
    <x v="3"/>
    <x v="1"/>
    <s v="2023-01-31"/>
    <s v="2023-01"/>
    <x v="7"/>
  </r>
  <r>
    <s v="TXN_4732351"/>
    <x v="3"/>
    <n v="1"/>
    <n v="4"/>
    <n v="4"/>
    <x v="1"/>
    <x v="1"/>
    <s v="2023-04-22"/>
    <s v="2023-04"/>
    <x v="3"/>
  </r>
  <r>
    <s v="TXN_4759769"/>
    <x v="3"/>
    <n v="1"/>
    <n v="4"/>
    <n v="4"/>
    <x v="2"/>
    <x v="1"/>
    <s v="2023-08-03"/>
    <s v="2023-08"/>
    <x v="12"/>
  </r>
  <r>
    <s v="TXN_4769307"/>
    <x v="7"/>
    <n v="5"/>
    <n v="1.5"/>
    <n v="7.5"/>
    <x v="1"/>
    <x v="2"/>
    <s v="2023-12-24"/>
    <s v="2023-12"/>
    <x v="10"/>
  </r>
  <r>
    <s v="TXN_4811133"/>
    <x v="0"/>
    <n v="2"/>
    <n v="5"/>
    <n v="10"/>
    <x v="0"/>
    <x v="2"/>
    <s v="2023-08-11"/>
    <s v="2023-08"/>
    <x v="12"/>
  </r>
  <r>
    <s v="TXN_4878378"/>
    <x v="7"/>
    <n v="1"/>
    <n v="1.5"/>
    <n v="1.5"/>
    <x v="3"/>
    <x v="2"/>
    <s v="2023-02-20"/>
    <s v="2023-02"/>
    <x v="9"/>
  </r>
  <r>
    <s v="TXN_4884822"/>
    <x v="1"/>
    <n v="1"/>
    <n v="1"/>
    <n v="1"/>
    <x v="3"/>
    <x v="2"/>
    <s v="2023-04-23"/>
    <s v="2023-04"/>
    <x v="3"/>
  </r>
  <r>
    <s v="TXN_4885518"/>
    <x v="0"/>
    <n v="3"/>
    <n v="5"/>
    <n v="15"/>
    <x v="3"/>
    <x v="1"/>
    <s v="2023-06-10"/>
    <s v="2023-06"/>
    <x v="8"/>
  </r>
  <r>
    <s v="TXN_4912930"/>
    <x v="4"/>
    <n v="3"/>
    <n v="4"/>
    <n v="12"/>
    <x v="3"/>
    <x v="1"/>
    <s v="2023-02-26"/>
    <s v="2023-02"/>
    <x v="9"/>
  </r>
  <r>
    <s v="TXN_4942692"/>
    <x v="2"/>
    <n v="2"/>
    <n v="2"/>
    <n v="4"/>
    <x v="2"/>
    <x v="0"/>
    <s v="2023-01-15"/>
    <s v="2023-01"/>
    <x v="7"/>
  </r>
  <r>
    <s v="TXN_4977031"/>
    <x v="8"/>
    <n v="4"/>
    <n v="3"/>
    <n v="12"/>
    <x v="0"/>
    <x v="1"/>
    <s v="2023-05-16"/>
    <s v="2023-05"/>
    <x v="11"/>
  </r>
  <r>
    <s v="TXN_4980036"/>
    <x v="8"/>
    <n v="2"/>
    <n v="3"/>
    <n v="6"/>
    <x v="0"/>
    <x v="0"/>
    <s v="2023-01-05"/>
    <s v="2023-01"/>
    <x v="7"/>
  </r>
  <r>
    <s v="TXN_4980282"/>
    <x v="8"/>
    <n v="1"/>
    <n v="3"/>
    <n v="3"/>
    <x v="1"/>
    <x v="1"/>
    <s v="2023-10-22"/>
    <s v="2023-10"/>
    <x v="6"/>
  </r>
  <r>
    <s v="TXN_4991815"/>
    <x v="8"/>
    <n v="5"/>
    <n v="3"/>
    <n v="15"/>
    <x v="0"/>
    <x v="2"/>
    <s v="2023-11-06"/>
    <s v="2023-11"/>
    <x v="5"/>
  </r>
  <r>
    <s v="TXN_5003018"/>
    <x v="1"/>
    <n v="4"/>
    <n v="1"/>
    <n v="4"/>
    <x v="1"/>
    <x v="2"/>
    <s v="NULL"/>
    <s v="NULL"/>
    <x v="0"/>
  </r>
  <r>
    <s v="TXN_5043774"/>
    <x v="3"/>
    <n v="3"/>
    <n v="4"/>
    <n v="12"/>
    <x v="0"/>
    <x v="2"/>
    <s v="2023-06-08"/>
    <s v="2023-06"/>
    <x v="8"/>
  </r>
  <r>
    <s v="TXN_5047447"/>
    <x v="0"/>
    <n v="1"/>
    <n v="5"/>
    <n v="5"/>
    <x v="1"/>
    <x v="0"/>
    <s v="2023-12-27"/>
    <s v="2023-12"/>
    <x v="10"/>
  </r>
  <r>
    <s v="TXN_5072031"/>
    <x v="8"/>
    <n v="2"/>
    <n v="3"/>
    <n v="6"/>
    <x v="0"/>
    <x v="0"/>
    <s v="2023-03-23"/>
    <s v="2023-03"/>
    <x v="4"/>
  </r>
  <r>
    <s v="TXN_5079340"/>
    <x v="1"/>
    <n v="4"/>
    <n v="1"/>
    <n v="4"/>
    <x v="0"/>
    <x v="1"/>
    <s v="2023-08-18"/>
    <s v="2023-08"/>
    <x v="12"/>
  </r>
  <r>
    <s v="TXN_5081978"/>
    <x v="8"/>
    <n v="1"/>
    <n v="3"/>
    <n v="3"/>
    <x v="2"/>
    <x v="1"/>
    <s v="2023-10-19"/>
    <s v="2023-10"/>
    <x v="6"/>
  </r>
  <r>
    <s v="TXN_5107946"/>
    <x v="8"/>
    <n v="4"/>
    <n v="3"/>
    <n v="12"/>
    <x v="3"/>
    <x v="2"/>
    <s v="2023-12-22"/>
    <s v="2023-12"/>
    <x v="10"/>
  </r>
  <r>
    <s v="TXN_5115080"/>
    <x v="6"/>
    <n v="5"/>
    <n v="3"/>
    <n v="15"/>
    <x v="3"/>
    <x v="2"/>
    <s v="2023-02-18"/>
    <s v="2023-02"/>
    <x v="9"/>
  </r>
  <r>
    <s v="TXN_5132361"/>
    <x v="3"/>
    <n v="3"/>
    <n v="4"/>
    <n v="12"/>
    <x v="1"/>
    <x v="0"/>
    <s v="2023-12-01"/>
    <s v="2023-12"/>
    <x v="10"/>
  </r>
  <r>
    <s v="TXN_5179020"/>
    <x v="8"/>
    <n v="2"/>
    <n v="3"/>
    <n v="6"/>
    <x v="2"/>
    <x v="0"/>
    <s v="2023-06-18"/>
    <s v="2023-06"/>
    <x v="8"/>
  </r>
  <r>
    <s v="TXN_5183041"/>
    <x v="1"/>
    <n v="5"/>
    <n v="1"/>
    <n v="5"/>
    <x v="3"/>
    <x v="1"/>
    <s v="2023-04-20"/>
    <s v="2023-04"/>
    <x v="3"/>
  </r>
  <r>
    <s v="TXN_5215451"/>
    <x v="3"/>
    <n v="5"/>
    <n v="4"/>
    <n v="20"/>
    <x v="1"/>
    <x v="2"/>
    <s v="2023-11-02"/>
    <s v="2023-11"/>
    <x v="5"/>
  </r>
  <r>
    <s v="TXN_5220895"/>
    <x v="0"/>
    <n v="5"/>
    <n v="5"/>
    <n v="25"/>
    <x v="0"/>
    <x v="1"/>
    <s v="2023-06-10"/>
    <s v="2023-06"/>
    <x v="8"/>
  </r>
  <r>
    <s v="TXN_5265095"/>
    <x v="2"/>
    <n v="1"/>
    <n v="2"/>
    <n v="2"/>
    <x v="2"/>
    <x v="2"/>
    <s v="2023-06-23"/>
    <s v="2023-06"/>
    <x v="8"/>
  </r>
  <r>
    <s v="TXN_5266394"/>
    <x v="8"/>
    <n v="3"/>
    <n v="3"/>
    <n v="9"/>
    <x v="0"/>
    <x v="1"/>
    <s v="2023-10-28"/>
    <s v="2023-10"/>
    <x v="6"/>
  </r>
  <r>
    <s v="TXN_5307411"/>
    <x v="8"/>
    <n v="3"/>
    <n v="3"/>
    <n v="9"/>
    <x v="1"/>
    <x v="0"/>
    <s v="2023-10-21"/>
    <s v="2023-10"/>
    <x v="6"/>
  </r>
  <r>
    <s v="TXN_5365809"/>
    <x v="8"/>
    <n v="3"/>
    <n v="3"/>
    <n v="9"/>
    <x v="0"/>
    <x v="1"/>
    <s v="2023-09-14"/>
    <s v="2023-09"/>
    <x v="1"/>
  </r>
  <r>
    <s v="TXN_5392603"/>
    <x v="2"/>
    <n v="1"/>
    <n v="2"/>
    <n v="2"/>
    <x v="0"/>
    <x v="1"/>
    <s v="2023-05-14"/>
    <s v="2023-05"/>
    <x v="11"/>
  </r>
  <r>
    <s v="TXN_5415901"/>
    <x v="8"/>
    <n v="2"/>
    <n v="3"/>
    <n v="6"/>
    <x v="1"/>
    <x v="2"/>
    <s v="2023-10-21"/>
    <s v="2023-10"/>
    <x v="6"/>
  </r>
  <r>
    <s v="TXN_5446858"/>
    <x v="1"/>
    <n v="1"/>
    <n v="1"/>
    <n v="1"/>
    <x v="0"/>
    <x v="1"/>
    <s v="2023-11-07"/>
    <s v="2023-11"/>
    <x v="5"/>
  </r>
  <r>
    <s v="TXN_5455792"/>
    <x v="0"/>
    <n v="3"/>
    <n v="5"/>
    <n v="15"/>
    <x v="0"/>
    <x v="2"/>
    <s v="2023-03-22"/>
    <s v="2023-03"/>
    <x v="4"/>
  </r>
  <r>
    <s v="TXN_5455936"/>
    <x v="6"/>
    <n v="5"/>
    <n v="3"/>
    <n v="15"/>
    <x v="2"/>
    <x v="1"/>
    <s v="2023-10-28"/>
    <s v="2023-10"/>
    <x v="6"/>
  </r>
  <r>
    <s v="TXN_5457133"/>
    <x v="5"/>
    <n v="5"/>
    <n v="3"/>
    <n v="15"/>
    <x v="2"/>
    <x v="1"/>
    <s v="2023-03-03"/>
    <s v="2023-03"/>
    <x v="4"/>
  </r>
  <r>
    <s v="TXN_5499915"/>
    <x v="1"/>
    <n v="2"/>
    <n v="1"/>
    <n v="2"/>
    <x v="1"/>
    <x v="0"/>
    <s v="2023-02-01"/>
    <s v="2023-02"/>
    <x v="9"/>
  </r>
  <r>
    <s v="TXN_5511805"/>
    <x v="5"/>
    <n v="1"/>
    <n v="3"/>
    <n v="3"/>
    <x v="2"/>
    <x v="0"/>
    <s v="2023-06-03"/>
    <s v="2023-06"/>
    <x v="8"/>
  </r>
  <r>
    <s v="TXN_5523450"/>
    <x v="0"/>
    <n v="5"/>
    <n v="5"/>
    <n v="25"/>
    <x v="3"/>
    <x v="0"/>
    <s v="2023-07-02"/>
    <s v="2023-07"/>
    <x v="2"/>
  </r>
  <r>
    <s v="TXN_5526852"/>
    <x v="3"/>
    <n v="5"/>
    <n v="4"/>
    <n v="20"/>
    <x v="1"/>
    <x v="1"/>
    <s v="2023-09-28"/>
    <s v="2023-09"/>
    <x v="1"/>
  </r>
  <r>
    <s v="TXN_5531712"/>
    <x v="7"/>
    <n v="2"/>
    <n v="1.5"/>
    <n v="3"/>
    <x v="0"/>
    <x v="2"/>
    <s v="2023-01-09"/>
    <s v="2023-01"/>
    <x v="7"/>
  </r>
  <r>
    <s v="TXN_5547519"/>
    <x v="0"/>
    <n v="4"/>
    <n v="5"/>
    <n v="20"/>
    <x v="2"/>
    <x v="1"/>
    <s v="2023-05-13"/>
    <s v="2023-05"/>
    <x v="11"/>
  </r>
  <r>
    <s v="TXN_5616583"/>
    <x v="4"/>
    <n v="1"/>
    <n v="4"/>
    <n v="4"/>
    <x v="2"/>
    <x v="2"/>
    <s v="2023-10-13"/>
    <s v="2023-10"/>
    <x v="6"/>
  </r>
  <r>
    <s v="TXN_5624860"/>
    <x v="7"/>
    <n v="3"/>
    <n v="1.5"/>
    <n v="4.5"/>
    <x v="3"/>
    <x v="0"/>
    <s v="2023-08-22"/>
    <s v="2023-08"/>
    <x v="12"/>
  </r>
  <r>
    <s v="TXN_5695074"/>
    <x v="5"/>
    <n v="4"/>
    <n v="3"/>
    <n v="12"/>
    <x v="3"/>
    <x v="0"/>
    <s v="2023-04-10"/>
    <s v="2023-04"/>
    <x v="3"/>
  </r>
  <r>
    <s v="TXN_5726998"/>
    <x v="8"/>
    <n v="3"/>
    <n v="3"/>
    <n v="9"/>
    <x v="3"/>
    <x v="2"/>
    <s v="2023-08-12"/>
    <s v="2023-08"/>
    <x v="12"/>
  </r>
  <r>
    <s v="TXN_5761073"/>
    <x v="1"/>
    <n v="1"/>
    <n v="1"/>
    <n v="1"/>
    <x v="0"/>
    <x v="1"/>
    <s v="NULL"/>
    <s v="NULL"/>
    <x v="0"/>
  </r>
  <r>
    <s v="TXN_5813015"/>
    <x v="1"/>
    <n v="5"/>
    <n v="1"/>
    <n v="5"/>
    <x v="1"/>
    <x v="2"/>
    <s v="2023-10-07"/>
    <s v="2023-10"/>
    <x v="6"/>
  </r>
  <r>
    <s v="TXN_5895177"/>
    <x v="8"/>
    <n v="5"/>
    <n v="3"/>
    <n v="15"/>
    <x v="2"/>
    <x v="2"/>
    <s v="2023-08-16"/>
    <s v="2023-08"/>
    <x v="12"/>
  </r>
  <r>
    <s v="TXN_5898743"/>
    <x v="5"/>
    <n v="4"/>
    <n v="3"/>
    <n v="12"/>
    <x v="2"/>
    <x v="0"/>
    <s v="NULL"/>
    <s v="NULL"/>
    <x v="0"/>
  </r>
  <r>
    <s v="TXN_5916991"/>
    <x v="5"/>
    <n v="2"/>
    <n v="3"/>
    <n v="6"/>
    <x v="1"/>
    <x v="0"/>
    <s v="2023-02-06"/>
    <s v="2023-02"/>
    <x v="9"/>
  </r>
  <r>
    <s v="TXN_5939055"/>
    <x v="2"/>
    <n v="3"/>
    <n v="2"/>
    <n v="6"/>
    <x v="2"/>
    <x v="0"/>
    <s v="2023-10-21"/>
    <s v="2023-10"/>
    <x v="6"/>
  </r>
  <r>
    <s v="TXN_5997803"/>
    <x v="2"/>
    <n v="5"/>
    <n v="2"/>
    <n v="10"/>
    <x v="2"/>
    <x v="1"/>
    <s v="2023-12-03"/>
    <s v="2023-12"/>
    <x v="10"/>
  </r>
  <r>
    <s v="TXN_6000201"/>
    <x v="1"/>
    <n v="3"/>
    <n v="1"/>
    <n v="3"/>
    <x v="0"/>
    <x v="0"/>
    <s v="2023-02-16"/>
    <s v="2023-02"/>
    <x v="9"/>
  </r>
  <r>
    <s v="TXN_6044979"/>
    <x v="1"/>
    <n v="1"/>
    <n v="1"/>
    <n v="1"/>
    <x v="0"/>
    <x v="1"/>
    <s v="2023-12-08"/>
    <s v="2023-12"/>
    <x v="10"/>
  </r>
  <r>
    <s v="TXN_6063966"/>
    <x v="5"/>
    <n v="2"/>
    <n v="3"/>
    <n v="6"/>
    <x v="1"/>
    <x v="0"/>
    <s v="2023-10-24"/>
    <s v="2023-10"/>
    <x v="6"/>
  </r>
  <r>
    <s v="TXN_6071202"/>
    <x v="1"/>
    <n v="1"/>
    <n v="1"/>
    <n v="1"/>
    <x v="0"/>
    <x v="1"/>
    <s v="2023-06-07"/>
    <s v="2023-06"/>
    <x v="8"/>
  </r>
  <r>
    <s v="TXN_6169633"/>
    <x v="0"/>
    <n v="4"/>
    <n v="5"/>
    <n v="20"/>
    <x v="3"/>
    <x v="0"/>
    <s v="2023-12-20"/>
    <s v="2023-12"/>
    <x v="10"/>
  </r>
  <r>
    <s v="TXN_6171384"/>
    <x v="4"/>
    <n v="2"/>
    <n v="4"/>
    <n v="8"/>
    <x v="3"/>
    <x v="2"/>
    <s v="2023-09-12"/>
    <s v="2023-09"/>
    <x v="1"/>
  </r>
  <r>
    <s v="TXN_6209258"/>
    <x v="5"/>
    <n v="1"/>
    <n v="3"/>
    <n v="3"/>
    <x v="3"/>
    <x v="2"/>
    <s v="2023-03-06"/>
    <s v="2023-03"/>
    <x v="4"/>
  </r>
  <r>
    <s v="TXN_6234872"/>
    <x v="4"/>
    <n v="1"/>
    <n v="4"/>
    <n v="4"/>
    <x v="2"/>
    <x v="2"/>
    <s v="2023-12-23"/>
    <s v="2023-12"/>
    <x v="10"/>
  </r>
  <r>
    <s v="TXN_6244211"/>
    <x v="4"/>
    <n v="2"/>
    <n v="4"/>
    <n v="8"/>
    <x v="2"/>
    <x v="2"/>
    <s v="2023-08-11"/>
    <s v="2023-08"/>
    <x v="12"/>
  </r>
  <r>
    <s v="TXN_6250692"/>
    <x v="3"/>
    <n v="1"/>
    <n v="4"/>
    <n v="4"/>
    <x v="2"/>
    <x v="2"/>
    <s v="2023-09-01"/>
    <s v="2023-09"/>
    <x v="1"/>
  </r>
  <r>
    <s v="TXN_6258471"/>
    <x v="2"/>
    <n v="5"/>
    <n v="2"/>
    <n v="10"/>
    <x v="1"/>
    <x v="1"/>
    <s v="2023-09-23"/>
    <s v="2023-09"/>
    <x v="1"/>
  </r>
  <r>
    <s v="TXN_6289610"/>
    <x v="5"/>
    <n v="3"/>
    <n v="3"/>
    <n v="9"/>
    <x v="0"/>
    <x v="0"/>
    <s v="2023-08-07"/>
    <s v="2023-08"/>
    <x v="12"/>
  </r>
  <r>
    <s v="TXN_6311602"/>
    <x v="5"/>
    <n v="3"/>
    <n v="3"/>
    <n v="9"/>
    <x v="3"/>
    <x v="2"/>
    <s v="2023-05-15"/>
    <s v="2023-05"/>
    <x v="11"/>
  </r>
  <r>
    <s v="TXN_6334895"/>
    <x v="4"/>
    <n v="1"/>
    <n v="4"/>
    <n v="4"/>
    <x v="3"/>
    <x v="2"/>
    <s v="2023-07-27"/>
    <s v="2023-07"/>
    <x v="2"/>
  </r>
  <r>
    <s v="TXN_6342161"/>
    <x v="0"/>
    <n v="5"/>
    <n v="5"/>
    <n v="25"/>
    <x v="2"/>
    <x v="0"/>
    <s v="2023-01-08"/>
    <s v="2023-01"/>
    <x v="7"/>
  </r>
  <r>
    <s v="TXN_6360132"/>
    <x v="3"/>
    <n v="4"/>
    <n v="4"/>
    <n v="16"/>
    <x v="0"/>
    <x v="0"/>
    <s v="2023-09-16"/>
    <s v="2023-09"/>
    <x v="1"/>
  </r>
  <r>
    <s v="TXN_6368719"/>
    <x v="8"/>
    <n v="4"/>
    <n v="3"/>
    <n v="12"/>
    <x v="3"/>
    <x v="0"/>
    <s v="2023-01-03"/>
    <s v="2023-01"/>
    <x v="7"/>
  </r>
  <r>
    <s v="TXN_6371987"/>
    <x v="7"/>
    <n v="5"/>
    <n v="1.5"/>
    <n v="7.5"/>
    <x v="2"/>
    <x v="0"/>
    <s v="2023-03-13"/>
    <s v="2023-03"/>
    <x v="4"/>
  </r>
  <r>
    <s v="TXN_6380550"/>
    <x v="2"/>
    <n v="5"/>
    <n v="2"/>
    <n v="10"/>
    <x v="0"/>
    <x v="1"/>
    <s v="2023-01-05"/>
    <s v="2023-01"/>
    <x v="7"/>
  </r>
  <r>
    <s v="TXN_6420335"/>
    <x v="2"/>
    <n v="1"/>
    <n v="2"/>
    <n v="2"/>
    <x v="0"/>
    <x v="0"/>
    <s v="2023-07-16"/>
    <s v="2023-07"/>
    <x v="2"/>
  </r>
  <r>
    <s v="TXN_6421134"/>
    <x v="3"/>
    <n v="4"/>
    <n v="4"/>
    <n v="16"/>
    <x v="0"/>
    <x v="0"/>
    <s v="2023-11-03"/>
    <s v="2023-11"/>
    <x v="5"/>
  </r>
  <r>
    <s v="TXN_6422433"/>
    <x v="3"/>
    <n v="5"/>
    <n v="4"/>
    <n v="20"/>
    <x v="1"/>
    <x v="0"/>
    <s v="2023-05-09"/>
    <s v="2023-05"/>
    <x v="11"/>
  </r>
  <r>
    <s v="TXN_6446616"/>
    <x v="7"/>
    <n v="3"/>
    <n v="1.5"/>
    <n v="4.5"/>
    <x v="2"/>
    <x v="2"/>
    <s v="2023-09-30"/>
    <s v="2023-09"/>
    <x v="1"/>
  </r>
  <r>
    <s v="TXN_6463132"/>
    <x v="1"/>
    <n v="5"/>
    <n v="1"/>
    <n v="5"/>
    <x v="3"/>
    <x v="0"/>
    <s v="NULL"/>
    <s v="NULL"/>
    <x v="0"/>
  </r>
  <r>
    <s v="TXN_6498163"/>
    <x v="4"/>
    <n v="5"/>
    <n v="4"/>
    <n v="20"/>
    <x v="2"/>
    <x v="1"/>
    <s v="2023-07-15"/>
    <s v="2023-07"/>
    <x v="2"/>
  </r>
  <r>
    <s v="TXN_6616971"/>
    <x v="5"/>
    <n v="2"/>
    <n v="3"/>
    <n v="6"/>
    <x v="1"/>
    <x v="0"/>
    <s v="2023-09-02"/>
    <s v="2023-09"/>
    <x v="1"/>
  </r>
  <r>
    <s v="TXN_6623508"/>
    <x v="1"/>
    <n v="5"/>
    <n v="1"/>
    <n v="5"/>
    <x v="1"/>
    <x v="0"/>
    <s v="2023-05-18"/>
    <s v="2023-05"/>
    <x v="11"/>
  </r>
  <r>
    <s v="TXN_6629480"/>
    <x v="4"/>
    <n v="5"/>
    <n v="4"/>
    <n v="20"/>
    <x v="3"/>
    <x v="1"/>
    <s v="2023-02-28"/>
    <s v="2023-02"/>
    <x v="9"/>
  </r>
  <r>
    <s v="TXN_6650263"/>
    <x v="7"/>
    <n v="2"/>
    <n v="1.5"/>
    <n v="3"/>
    <x v="2"/>
    <x v="0"/>
    <s v="2023-01-10"/>
    <s v="2023-01"/>
    <x v="7"/>
  </r>
  <r>
    <s v="TXN_6669417"/>
    <x v="0"/>
    <n v="5"/>
    <n v="5"/>
    <n v="25"/>
    <x v="2"/>
    <x v="0"/>
    <s v="2023-01-03"/>
    <s v="2023-01"/>
    <x v="7"/>
  </r>
  <r>
    <s v="TXN_6688524"/>
    <x v="2"/>
    <n v="4"/>
    <n v="2"/>
    <n v="8"/>
    <x v="2"/>
    <x v="2"/>
    <s v="2023-06-29"/>
    <s v="2023-06"/>
    <x v="8"/>
  </r>
  <r>
    <s v="TXN_6699534"/>
    <x v="3"/>
    <n v="4"/>
    <n v="4"/>
    <n v="16"/>
    <x v="0"/>
    <x v="2"/>
    <s v="2023-10-28"/>
    <s v="2023-10"/>
    <x v="6"/>
  </r>
  <r>
    <s v="TXN_6702428"/>
    <x v="2"/>
    <n v="5"/>
    <n v="2"/>
    <n v="10"/>
    <x v="0"/>
    <x v="0"/>
    <s v="2023-08-11"/>
    <s v="2023-08"/>
    <x v="12"/>
  </r>
  <r>
    <s v="TXN_6714420"/>
    <x v="6"/>
    <n v="2"/>
    <n v="3"/>
    <n v="6"/>
    <x v="3"/>
    <x v="0"/>
    <s v="2023-03-30"/>
    <s v="2023-03"/>
    <x v="4"/>
  </r>
  <r>
    <s v="TXN_6717827"/>
    <x v="0"/>
    <n v="3"/>
    <n v="5"/>
    <n v="15"/>
    <x v="1"/>
    <x v="2"/>
    <s v="2023-11-15"/>
    <s v="2023-11"/>
    <x v="5"/>
  </r>
  <r>
    <s v="TXN_6727029"/>
    <x v="7"/>
    <n v="2"/>
    <n v="1.5"/>
    <n v="3"/>
    <x v="2"/>
    <x v="0"/>
    <s v="2023-07-07"/>
    <s v="2023-07"/>
    <x v="2"/>
  </r>
  <r>
    <s v="TXN_6749847"/>
    <x v="8"/>
    <n v="2"/>
    <n v="3"/>
    <n v="6"/>
    <x v="3"/>
    <x v="2"/>
    <s v="2023-08-15"/>
    <s v="2023-08"/>
    <x v="12"/>
  </r>
  <r>
    <s v="TXN_6766492"/>
    <x v="0"/>
    <n v="1"/>
    <n v="5"/>
    <n v="5"/>
    <x v="2"/>
    <x v="2"/>
    <s v="2023-01-14"/>
    <s v="2023-01"/>
    <x v="7"/>
  </r>
  <r>
    <s v="TXN_6769465"/>
    <x v="5"/>
    <n v="5"/>
    <n v="3"/>
    <n v="15"/>
    <x v="1"/>
    <x v="1"/>
    <s v="2023-06-13"/>
    <s v="2023-06"/>
    <x v="8"/>
  </r>
  <r>
    <s v="TXN_6769710"/>
    <x v="5"/>
    <n v="2"/>
    <n v="3"/>
    <n v="6"/>
    <x v="0"/>
    <x v="1"/>
    <s v="2023-02-24"/>
    <s v="2023-02"/>
    <x v="9"/>
  </r>
  <r>
    <s v="TXN_6795640"/>
    <x v="1"/>
    <n v="4"/>
    <n v="1"/>
    <n v="4"/>
    <x v="1"/>
    <x v="0"/>
    <s v="2023-01-28"/>
    <s v="2023-01"/>
    <x v="7"/>
  </r>
  <r>
    <s v="TXN_6842808"/>
    <x v="7"/>
    <n v="2"/>
    <n v="1.5"/>
    <n v="3"/>
    <x v="2"/>
    <x v="2"/>
    <s v="2023-10-22"/>
    <s v="2023-10"/>
    <x v="6"/>
  </r>
  <r>
    <s v="TXN_6855453"/>
    <x v="6"/>
    <n v="4"/>
    <n v="3"/>
    <n v="12"/>
    <x v="2"/>
    <x v="1"/>
    <s v="2023-07-17"/>
    <s v="2023-07"/>
    <x v="2"/>
  </r>
  <r>
    <s v="TXN_6857943"/>
    <x v="8"/>
    <n v="5"/>
    <n v="3"/>
    <n v="15"/>
    <x v="2"/>
    <x v="0"/>
    <s v="2023-01-08"/>
    <s v="2023-01"/>
    <x v="7"/>
  </r>
  <r>
    <s v="TXN_6878866"/>
    <x v="4"/>
    <n v="3"/>
    <n v="4"/>
    <n v="12"/>
    <x v="3"/>
    <x v="2"/>
    <s v="2023-02-25"/>
    <s v="2023-02"/>
    <x v="9"/>
  </r>
  <r>
    <s v="TXN_6908953"/>
    <x v="7"/>
    <n v="1"/>
    <n v="1.5"/>
    <n v="1.5"/>
    <x v="2"/>
    <x v="1"/>
    <s v="2023-12-08"/>
    <s v="2023-12"/>
    <x v="10"/>
  </r>
  <r>
    <s v="TXN_6953697"/>
    <x v="6"/>
    <n v="3"/>
    <n v="4"/>
    <n v="12"/>
    <x v="2"/>
    <x v="0"/>
    <s v="2023-05-27"/>
    <s v="2023-05"/>
    <x v="11"/>
  </r>
  <r>
    <s v="TXN_6955416"/>
    <x v="0"/>
    <n v="4"/>
    <n v="5"/>
    <n v="20"/>
    <x v="2"/>
    <x v="1"/>
    <s v="2023-02-25"/>
    <s v="2023-02"/>
    <x v="9"/>
  </r>
  <r>
    <s v="TXN_7028009"/>
    <x v="8"/>
    <n v="4"/>
    <n v="3"/>
    <n v="12"/>
    <x v="2"/>
    <x v="0"/>
    <s v="NULL"/>
    <s v="NULL"/>
    <x v="0"/>
  </r>
  <r>
    <s v="TXN_7031118"/>
    <x v="0"/>
    <n v="1"/>
    <n v="5"/>
    <n v="5"/>
    <x v="3"/>
    <x v="2"/>
    <s v="2023-03-29"/>
    <s v="2023-03"/>
    <x v="4"/>
  </r>
  <r>
    <s v="TXN_7034554"/>
    <x v="0"/>
    <n v="2"/>
    <n v="5"/>
    <n v="10"/>
    <x v="2"/>
    <x v="2"/>
    <s v="2023-04-27"/>
    <s v="2023-04"/>
    <x v="3"/>
  </r>
  <r>
    <s v="TXN_7050740"/>
    <x v="6"/>
    <n v="1"/>
    <n v="3"/>
    <n v="3"/>
    <x v="0"/>
    <x v="0"/>
    <s v="2023-07-12"/>
    <s v="2023-07"/>
    <x v="2"/>
  </r>
  <r>
    <s v="TXN_7058377"/>
    <x v="5"/>
    <n v="1"/>
    <n v="3"/>
    <n v="3"/>
    <x v="2"/>
    <x v="0"/>
    <s v="2023-04-30"/>
    <s v="2023-04"/>
    <x v="3"/>
  </r>
  <r>
    <s v="TXN_7077119"/>
    <x v="6"/>
    <n v="1"/>
    <n v="4"/>
    <n v="4"/>
    <x v="1"/>
    <x v="1"/>
    <s v="2023-12-30"/>
    <s v="2023-12"/>
    <x v="10"/>
  </r>
  <r>
    <s v="TXN_7098730"/>
    <x v="8"/>
    <n v="2"/>
    <n v="3"/>
    <n v="6"/>
    <x v="1"/>
    <x v="2"/>
    <s v="2023-11-10"/>
    <s v="2023-11"/>
    <x v="5"/>
  </r>
  <r>
    <s v="TXN_7110444"/>
    <x v="0"/>
    <n v="4"/>
    <n v="5"/>
    <n v="20"/>
    <x v="0"/>
    <x v="2"/>
    <s v="2023-12-07"/>
    <s v="2023-12"/>
    <x v="10"/>
  </r>
  <r>
    <s v="TXN_7140471"/>
    <x v="8"/>
    <n v="1"/>
    <n v="3"/>
    <n v="3"/>
    <x v="3"/>
    <x v="2"/>
    <s v="2023-05-25"/>
    <s v="2023-05"/>
    <x v="11"/>
  </r>
  <r>
    <s v="TXN_7191245"/>
    <x v="8"/>
    <n v="4"/>
    <n v="3"/>
    <n v="12"/>
    <x v="2"/>
    <x v="0"/>
    <s v="2023-05-22"/>
    <s v="2023-05"/>
    <x v="11"/>
  </r>
  <r>
    <s v="TXN_7270652"/>
    <x v="3"/>
    <n v="1"/>
    <n v="4"/>
    <n v="4"/>
    <x v="2"/>
    <x v="0"/>
    <s v="2023-05-14"/>
    <s v="2023-05"/>
    <x v="11"/>
  </r>
  <r>
    <s v="TXN_7275407"/>
    <x v="4"/>
    <n v="2"/>
    <n v="4"/>
    <n v="8"/>
    <x v="1"/>
    <x v="1"/>
    <s v="2023-10-20"/>
    <s v="2023-10"/>
    <x v="6"/>
  </r>
  <r>
    <s v="TXN_7292548"/>
    <x v="1"/>
    <n v="4"/>
    <n v="1"/>
    <n v="4"/>
    <x v="1"/>
    <x v="2"/>
    <s v="2023-03-24"/>
    <s v="2023-03"/>
    <x v="4"/>
  </r>
  <r>
    <s v="TXN_7296560"/>
    <x v="5"/>
    <n v="2"/>
    <n v="3"/>
    <n v="6"/>
    <x v="2"/>
    <x v="2"/>
    <s v="2023-10-20"/>
    <s v="2023-10"/>
    <x v="6"/>
  </r>
  <r>
    <s v="TXN_7314409"/>
    <x v="4"/>
    <n v="5"/>
    <n v="4"/>
    <n v="20"/>
    <x v="3"/>
    <x v="2"/>
    <s v="2023-08-06"/>
    <s v="2023-08"/>
    <x v="12"/>
  </r>
  <r>
    <s v="TXN_7328294"/>
    <x v="5"/>
    <n v="2"/>
    <n v="3"/>
    <n v="6"/>
    <x v="0"/>
    <x v="2"/>
    <s v="2023-07-07"/>
    <s v="2023-07"/>
    <x v="2"/>
  </r>
  <r>
    <s v="TXN_7374846"/>
    <x v="3"/>
    <n v="1"/>
    <n v="4"/>
    <n v="4"/>
    <x v="3"/>
    <x v="2"/>
    <s v="2023-05-29"/>
    <s v="2023-05"/>
    <x v="11"/>
  </r>
  <r>
    <s v="TXN_7412722"/>
    <x v="5"/>
    <n v="4"/>
    <n v="3"/>
    <n v="12"/>
    <x v="0"/>
    <x v="1"/>
    <s v="2023-04-07"/>
    <s v="2023-04"/>
    <x v="3"/>
  </r>
  <r>
    <s v="TXN_7433461"/>
    <x v="1"/>
    <n v="2"/>
    <n v="1"/>
    <n v="2"/>
    <x v="1"/>
    <x v="2"/>
    <s v="2023-07-09"/>
    <s v="2023-07"/>
    <x v="2"/>
  </r>
  <r>
    <s v="TXN_7480234"/>
    <x v="0"/>
    <n v="1"/>
    <n v="5"/>
    <n v="5"/>
    <x v="0"/>
    <x v="0"/>
    <s v="2023-05-10"/>
    <s v="2023-05"/>
    <x v="11"/>
  </r>
  <r>
    <s v="TXN_7496926"/>
    <x v="3"/>
    <n v="3"/>
    <n v="4"/>
    <n v="12"/>
    <x v="2"/>
    <x v="1"/>
    <s v="2023-04-23"/>
    <s v="2023-04"/>
    <x v="3"/>
  </r>
  <r>
    <s v="TXN_7498727"/>
    <x v="0"/>
    <n v="3"/>
    <n v="5"/>
    <n v="15"/>
    <x v="0"/>
    <x v="2"/>
    <s v="2023-11-06"/>
    <s v="2023-11"/>
    <x v="5"/>
  </r>
  <r>
    <s v="TXN_7549542"/>
    <x v="1"/>
    <n v="5"/>
    <n v="1"/>
    <n v="5"/>
    <x v="2"/>
    <x v="0"/>
    <s v="NULL"/>
    <s v="NULL"/>
    <x v="0"/>
  </r>
  <r>
    <s v="TXN_7550103"/>
    <x v="8"/>
    <n v="5"/>
    <n v="3"/>
    <n v="15"/>
    <x v="2"/>
    <x v="0"/>
    <s v="2023-01-19"/>
    <s v="2023-01"/>
    <x v="7"/>
  </r>
  <r>
    <s v="TXN_7550498"/>
    <x v="5"/>
    <n v="5"/>
    <n v="3"/>
    <n v="15"/>
    <x v="2"/>
    <x v="1"/>
    <s v="NULL"/>
    <s v="NULL"/>
    <x v="0"/>
  </r>
  <r>
    <s v="TXN_7555408"/>
    <x v="0"/>
    <n v="2"/>
    <n v="5"/>
    <n v="10"/>
    <x v="2"/>
    <x v="1"/>
    <s v="2023-06-06"/>
    <s v="2023-06"/>
    <x v="8"/>
  </r>
  <r>
    <s v="TXN_7557340"/>
    <x v="7"/>
    <n v="5"/>
    <n v="1.5"/>
    <n v="7.5"/>
    <x v="3"/>
    <x v="1"/>
    <s v="2023-12-11"/>
    <s v="2023-12"/>
    <x v="10"/>
  </r>
  <r>
    <s v="TXN_7558641"/>
    <x v="2"/>
    <n v="1"/>
    <n v="2"/>
    <n v="2"/>
    <x v="1"/>
    <x v="1"/>
    <s v="2023-12-22"/>
    <s v="2023-12"/>
    <x v="10"/>
  </r>
  <r>
    <s v="TXN_7559388"/>
    <x v="0"/>
    <n v="4"/>
    <n v="5"/>
    <n v="20"/>
    <x v="1"/>
    <x v="0"/>
    <s v="2023-02-26"/>
    <s v="2023-02"/>
    <x v="9"/>
  </r>
  <r>
    <s v="TXN_7569615"/>
    <x v="6"/>
    <n v="2"/>
    <n v="3"/>
    <n v="6"/>
    <x v="0"/>
    <x v="0"/>
    <s v="2023-06-07"/>
    <s v="2023-06"/>
    <x v="8"/>
  </r>
  <r>
    <s v="TXN_7578769"/>
    <x v="3"/>
    <n v="5"/>
    <n v="4"/>
    <n v="20"/>
    <x v="1"/>
    <x v="0"/>
    <s v="2023-01-30"/>
    <s v="2023-01"/>
    <x v="7"/>
  </r>
  <r>
    <s v="TXN_7619095"/>
    <x v="3"/>
    <n v="2"/>
    <n v="4"/>
    <n v="8"/>
    <x v="0"/>
    <x v="1"/>
    <s v="2023-05-03"/>
    <s v="2023-05"/>
    <x v="11"/>
  </r>
  <r>
    <s v="TXN_7623634"/>
    <x v="8"/>
    <n v="2"/>
    <n v="3"/>
    <n v="6"/>
    <x v="3"/>
    <x v="1"/>
    <s v="2023-07-11"/>
    <s v="2023-07"/>
    <x v="2"/>
  </r>
  <r>
    <s v="TXN_7633490"/>
    <x v="1"/>
    <n v="1"/>
    <n v="1"/>
    <n v="1"/>
    <x v="0"/>
    <x v="0"/>
    <s v="2023-10-27"/>
    <s v="2023-10"/>
    <x v="6"/>
  </r>
  <r>
    <s v="TXN_7640952"/>
    <x v="8"/>
    <n v="4"/>
    <n v="3"/>
    <n v="12"/>
    <x v="1"/>
    <x v="0"/>
    <s v="NULL"/>
    <s v="NULL"/>
    <x v="0"/>
  </r>
  <r>
    <s v="TXN_7661609"/>
    <x v="6"/>
    <n v="1"/>
    <n v="3"/>
    <n v="3"/>
    <x v="2"/>
    <x v="1"/>
    <s v="2023-11-29"/>
    <s v="2023-11"/>
    <x v="5"/>
  </r>
  <r>
    <s v="TXN_7676968"/>
    <x v="4"/>
    <n v="4"/>
    <n v="4"/>
    <n v="16"/>
    <x v="2"/>
    <x v="1"/>
    <s v="2023-02-21"/>
    <s v="2023-02"/>
    <x v="9"/>
  </r>
  <r>
    <s v="TXN_7701070"/>
    <x v="2"/>
    <n v="5"/>
    <n v="2"/>
    <n v="10"/>
    <x v="3"/>
    <x v="0"/>
    <s v="2023-07-28"/>
    <s v="2023-07"/>
    <x v="2"/>
  </r>
  <r>
    <s v="TXN_7710508"/>
    <x v="1"/>
    <n v="5"/>
    <n v="1"/>
    <n v="5"/>
    <x v="0"/>
    <x v="2"/>
    <s v="NULL"/>
    <s v="NULL"/>
    <x v="0"/>
  </r>
  <r>
    <s v="TXN_7724048"/>
    <x v="4"/>
    <n v="1"/>
    <n v="4"/>
    <n v="4"/>
    <x v="2"/>
    <x v="1"/>
    <s v="2023-11-12"/>
    <s v="2023-11"/>
    <x v="5"/>
  </r>
  <r>
    <s v="TXN_7742742"/>
    <x v="8"/>
    <n v="5"/>
    <n v="3"/>
    <n v="15"/>
    <x v="2"/>
    <x v="0"/>
    <s v="2023-09-05"/>
    <s v="2023-09"/>
    <x v="1"/>
  </r>
  <r>
    <s v="TXN_7752124"/>
    <x v="6"/>
    <n v="3"/>
    <n v="4"/>
    <n v="12"/>
    <x v="3"/>
    <x v="2"/>
    <s v="2023-12-09"/>
    <s v="2023-12"/>
    <x v="10"/>
  </r>
  <r>
    <s v="TXN_7773968"/>
    <x v="3"/>
    <n v="5"/>
    <n v="4"/>
    <n v="20"/>
    <x v="1"/>
    <x v="0"/>
    <s v="2023-02-24"/>
    <s v="2023-02"/>
    <x v="9"/>
  </r>
  <r>
    <s v="TXN_7776739"/>
    <x v="7"/>
    <n v="2"/>
    <n v="1.5"/>
    <n v="3"/>
    <x v="2"/>
    <x v="0"/>
    <s v="2023-02-23"/>
    <s v="2023-02"/>
    <x v="9"/>
  </r>
  <r>
    <s v="TXN_7803615"/>
    <x v="0"/>
    <n v="3"/>
    <n v="5"/>
    <n v="15"/>
    <x v="0"/>
    <x v="1"/>
    <s v="2023-12-13"/>
    <s v="2023-12"/>
    <x v="10"/>
  </r>
  <r>
    <s v="TXN_7809183"/>
    <x v="1"/>
    <n v="4"/>
    <n v="1"/>
    <n v="4"/>
    <x v="1"/>
    <x v="0"/>
    <s v="2023-09-08"/>
    <s v="2023-09"/>
    <x v="1"/>
  </r>
  <r>
    <s v="TXN_7817014"/>
    <x v="1"/>
    <n v="1"/>
    <n v="1"/>
    <n v="1"/>
    <x v="1"/>
    <x v="0"/>
    <s v="NULL"/>
    <s v="NULL"/>
    <x v="0"/>
  </r>
  <r>
    <s v="TXN_7837381"/>
    <x v="3"/>
    <n v="5"/>
    <n v="4"/>
    <n v="20"/>
    <x v="2"/>
    <x v="0"/>
    <s v="2023-07-17"/>
    <s v="2023-07"/>
    <x v="2"/>
  </r>
  <r>
    <s v="TXN_7838964"/>
    <x v="3"/>
    <n v="3"/>
    <n v="4"/>
    <n v="12"/>
    <x v="3"/>
    <x v="1"/>
    <s v="2023-06-15"/>
    <s v="2023-06"/>
    <x v="8"/>
  </r>
  <r>
    <s v="TXN_7852990"/>
    <x v="3"/>
    <n v="5"/>
    <n v="4"/>
    <n v="20"/>
    <x v="1"/>
    <x v="0"/>
    <s v="2023-07-10"/>
    <s v="2023-07"/>
    <x v="2"/>
  </r>
  <r>
    <s v="TXN_7864939"/>
    <x v="3"/>
    <n v="3"/>
    <n v="4"/>
    <n v="12"/>
    <x v="1"/>
    <x v="1"/>
    <s v="2023-08-19"/>
    <s v="2023-08"/>
    <x v="12"/>
  </r>
  <r>
    <s v="TXN_7919440"/>
    <x v="7"/>
    <n v="4"/>
    <n v="1.5"/>
    <n v="6"/>
    <x v="0"/>
    <x v="2"/>
    <s v="2023-08-19"/>
    <s v="2023-08"/>
    <x v="12"/>
  </r>
  <r>
    <s v="TXN_7922392"/>
    <x v="3"/>
    <n v="3"/>
    <n v="4"/>
    <n v="12"/>
    <x v="2"/>
    <x v="2"/>
    <s v="2023-05-03"/>
    <s v="2023-05"/>
    <x v="11"/>
  </r>
  <r>
    <s v="TXN_7943008"/>
    <x v="2"/>
    <n v="1"/>
    <n v="2"/>
    <n v="2"/>
    <x v="3"/>
    <x v="2"/>
    <s v="NULL"/>
    <s v="NULL"/>
    <x v="0"/>
  </r>
  <r>
    <s v="TXN_7945375"/>
    <x v="5"/>
    <n v="3"/>
    <n v="3"/>
    <n v="9"/>
    <x v="2"/>
    <x v="2"/>
    <s v="2023-01-14"/>
    <s v="2023-01"/>
    <x v="7"/>
  </r>
  <r>
    <s v="TXN_7958992"/>
    <x v="4"/>
    <n v="3"/>
    <n v="4"/>
    <n v="12"/>
    <x v="2"/>
    <x v="2"/>
    <s v="2023-12-13"/>
    <s v="2023-12"/>
    <x v="10"/>
  </r>
  <r>
    <s v="TXN_8005489"/>
    <x v="8"/>
    <n v="3"/>
    <n v="3"/>
    <n v="9"/>
    <x v="2"/>
    <x v="1"/>
    <s v="2023-08-12"/>
    <s v="2023-08"/>
    <x v="12"/>
  </r>
  <r>
    <s v="TXN_8006668"/>
    <x v="7"/>
    <n v="4"/>
    <n v="1.5"/>
    <n v="6"/>
    <x v="3"/>
    <x v="1"/>
    <s v="2023-12-22"/>
    <s v="2023-12"/>
    <x v="10"/>
  </r>
  <r>
    <s v="TXN_8007337"/>
    <x v="8"/>
    <n v="2"/>
    <n v="3"/>
    <n v="6"/>
    <x v="1"/>
    <x v="0"/>
    <s v="2023-11-01"/>
    <s v="2023-11"/>
    <x v="5"/>
  </r>
  <r>
    <s v="TXN_8013032"/>
    <x v="2"/>
    <n v="2"/>
    <n v="2"/>
    <n v="4"/>
    <x v="3"/>
    <x v="2"/>
    <s v="2023-03-07"/>
    <s v="2023-03"/>
    <x v="4"/>
  </r>
  <r>
    <s v="TXN_8048037"/>
    <x v="3"/>
    <n v="2"/>
    <n v="4"/>
    <n v="8"/>
    <x v="1"/>
    <x v="0"/>
    <s v="2023-03-31"/>
    <s v="2023-03"/>
    <x v="4"/>
  </r>
  <r>
    <s v="TXN_8049191"/>
    <x v="8"/>
    <n v="3"/>
    <n v="3"/>
    <n v="9"/>
    <x v="3"/>
    <x v="2"/>
    <s v="2023-07-31"/>
    <s v="2023-07"/>
    <x v="2"/>
  </r>
  <r>
    <s v="TXN_8051289"/>
    <x v="6"/>
    <n v="1"/>
    <n v="3"/>
    <n v="3"/>
    <x v="2"/>
    <x v="1"/>
    <s v="2023-10-09"/>
    <s v="2023-10"/>
    <x v="6"/>
  </r>
  <r>
    <s v="TXN_8056263"/>
    <x v="4"/>
    <n v="5"/>
    <n v="4"/>
    <n v="20"/>
    <x v="2"/>
    <x v="1"/>
    <s v="2023-04-20"/>
    <s v="2023-04"/>
    <x v="3"/>
  </r>
  <r>
    <s v="TXN_8078640"/>
    <x v="5"/>
    <n v="4"/>
    <n v="3"/>
    <n v="12"/>
    <x v="1"/>
    <x v="1"/>
    <s v="2023-11-03"/>
    <s v="2023-11"/>
    <x v="5"/>
  </r>
  <r>
    <s v="TXN_8101633"/>
    <x v="3"/>
    <n v="2"/>
    <n v="4"/>
    <n v="8"/>
    <x v="2"/>
    <x v="1"/>
    <s v="2023-08-10"/>
    <s v="2023-08"/>
    <x v="12"/>
  </r>
  <r>
    <s v="TXN_8129834"/>
    <x v="0"/>
    <n v="1"/>
    <n v="5"/>
    <n v="5"/>
    <x v="0"/>
    <x v="2"/>
    <s v="2023-07-22"/>
    <s v="2023-07"/>
    <x v="2"/>
  </r>
  <r>
    <s v="TXN_8136881"/>
    <x v="0"/>
    <n v="3"/>
    <n v="5"/>
    <n v="15"/>
    <x v="0"/>
    <x v="1"/>
    <s v="2023-08-28"/>
    <s v="2023-08"/>
    <x v="12"/>
  </r>
  <r>
    <s v="TXN_8147357"/>
    <x v="7"/>
    <n v="5"/>
    <n v="1.5"/>
    <n v="7.5"/>
    <x v="2"/>
    <x v="0"/>
    <s v="2023-04-20"/>
    <s v="2023-04"/>
    <x v="3"/>
  </r>
  <r>
    <s v="TXN_8158496"/>
    <x v="7"/>
    <n v="4"/>
    <n v="1.5"/>
    <n v="6"/>
    <x v="0"/>
    <x v="2"/>
    <s v="2023-06-19"/>
    <s v="2023-06"/>
    <x v="8"/>
  </r>
  <r>
    <s v="TXN_8171171"/>
    <x v="2"/>
    <n v="1"/>
    <n v="2"/>
    <n v="2"/>
    <x v="2"/>
    <x v="0"/>
    <s v="2023-05-13"/>
    <s v="2023-05"/>
    <x v="11"/>
  </r>
  <r>
    <s v="TXN_8199829"/>
    <x v="8"/>
    <n v="2"/>
    <n v="3"/>
    <n v="6"/>
    <x v="3"/>
    <x v="2"/>
    <s v="2023-07-29"/>
    <s v="2023-07"/>
    <x v="2"/>
  </r>
  <r>
    <s v="TXN_8201146"/>
    <x v="5"/>
    <n v="5"/>
    <n v="3"/>
    <n v="15"/>
    <x v="0"/>
    <x v="2"/>
    <s v="2023-06-26"/>
    <s v="2023-06"/>
    <x v="8"/>
  </r>
  <r>
    <s v="TXN_8209125"/>
    <x v="1"/>
    <n v="3"/>
    <n v="1"/>
    <n v="3"/>
    <x v="3"/>
    <x v="0"/>
    <s v="2023-01-30"/>
    <s v="2023-01"/>
    <x v="7"/>
  </r>
  <r>
    <s v="TXN_8224079"/>
    <x v="1"/>
    <n v="5"/>
    <n v="1"/>
    <n v="5"/>
    <x v="0"/>
    <x v="1"/>
    <s v="2023-10-16"/>
    <s v="2023-10"/>
    <x v="6"/>
  </r>
  <r>
    <s v="TXN_8230936"/>
    <x v="8"/>
    <n v="3"/>
    <n v="3"/>
    <n v="9"/>
    <x v="2"/>
    <x v="2"/>
    <s v="2023-05-02"/>
    <s v="2023-05"/>
    <x v="11"/>
  </r>
  <r>
    <s v="TXN_8250651"/>
    <x v="3"/>
    <n v="4"/>
    <n v="4"/>
    <n v="16"/>
    <x v="1"/>
    <x v="1"/>
    <s v="2023-03-13"/>
    <s v="2023-03"/>
    <x v="4"/>
  </r>
  <r>
    <s v="TXN_8256593"/>
    <x v="0"/>
    <n v="2"/>
    <n v="5"/>
    <n v="10"/>
    <x v="1"/>
    <x v="0"/>
    <s v="2023-08-09"/>
    <s v="2023-08"/>
    <x v="12"/>
  </r>
  <r>
    <s v="TXN_8267034"/>
    <x v="5"/>
    <n v="2"/>
    <n v="3"/>
    <n v="6"/>
    <x v="2"/>
    <x v="0"/>
    <s v="2023-06-20"/>
    <s v="2023-06"/>
    <x v="8"/>
  </r>
  <r>
    <s v="TXN_8268061"/>
    <x v="0"/>
    <n v="3"/>
    <n v="5"/>
    <n v="15"/>
    <x v="2"/>
    <x v="0"/>
    <s v="2023-08-20"/>
    <s v="2023-08"/>
    <x v="12"/>
  </r>
  <r>
    <s v="TXN_8276635"/>
    <x v="6"/>
    <n v="4"/>
    <n v="4"/>
    <n v="16"/>
    <x v="1"/>
    <x v="0"/>
    <s v="2023-12-16"/>
    <s v="2023-12"/>
    <x v="10"/>
  </r>
  <r>
    <s v="TXN_8278833"/>
    <x v="8"/>
    <n v="3"/>
    <n v="3"/>
    <n v="9"/>
    <x v="2"/>
    <x v="2"/>
    <s v="2023-02-26"/>
    <s v="2023-02"/>
    <x v="9"/>
  </r>
  <r>
    <s v="TXN_8301424"/>
    <x v="5"/>
    <n v="2"/>
    <n v="3"/>
    <n v="6"/>
    <x v="2"/>
    <x v="2"/>
    <s v="2023-06-27"/>
    <s v="2023-06"/>
    <x v="8"/>
  </r>
  <r>
    <s v="TXN_8316826"/>
    <x v="2"/>
    <n v="3"/>
    <n v="2"/>
    <n v="6"/>
    <x v="2"/>
    <x v="1"/>
    <s v="2023-04-17"/>
    <s v="2023-04"/>
    <x v="3"/>
  </r>
  <r>
    <s v="TXN_8319993"/>
    <x v="5"/>
    <n v="1"/>
    <n v="3"/>
    <n v="3"/>
    <x v="1"/>
    <x v="2"/>
    <s v="2023-08-06"/>
    <s v="2023-08"/>
    <x v="12"/>
  </r>
  <r>
    <s v="TXN_8365478"/>
    <x v="6"/>
    <n v="3"/>
    <n v="4"/>
    <n v="12"/>
    <x v="0"/>
    <x v="0"/>
    <s v="2023-02-06"/>
    <s v="2023-02"/>
    <x v="9"/>
  </r>
  <r>
    <s v="TXN_8377564"/>
    <x v="8"/>
    <n v="5"/>
    <n v="3"/>
    <n v="15"/>
    <x v="2"/>
    <x v="1"/>
    <s v="2023-07-14"/>
    <s v="2023-07"/>
    <x v="2"/>
  </r>
  <r>
    <s v="TXN_8467949"/>
    <x v="4"/>
    <n v="5"/>
    <n v="4"/>
    <n v="20"/>
    <x v="3"/>
    <x v="2"/>
    <s v="2023-03-11"/>
    <s v="2023-03"/>
    <x v="4"/>
  </r>
  <r>
    <s v="TXN_8471743"/>
    <x v="6"/>
    <n v="5"/>
    <n v="3"/>
    <n v="15"/>
    <x v="1"/>
    <x v="1"/>
    <s v="2023-04-06"/>
    <s v="2023-04"/>
    <x v="3"/>
  </r>
  <r>
    <s v="TXN_8472308"/>
    <x v="1"/>
    <n v="2"/>
    <n v="1"/>
    <n v="2"/>
    <x v="1"/>
    <x v="0"/>
    <s v="2023-08-19"/>
    <s v="2023-08"/>
    <x v="12"/>
  </r>
  <r>
    <s v="TXN_8495063"/>
    <x v="5"/>
    <n v="1"/>
    <n v="3"/>
    <n v="3"/>
    <x v="0"/>
    <x v="2"/>
    <s v="2023-05-31"/>
    <s v="2023-05"/>
    <x v="11"/>
  </r>
  <r>
    <s v="TXN_8502094"/>
    <x v="5"/>
    <n v="5"/>
    <n v="3"/>
    <n v="15"/>
    <x v="3"/>
    <x v="1"/>
    <s v="2023-03-21"/>
    <s v="2023-03"/>
    <x v="4"/>
  </r>
  <r>
    <s v="TXN_8518516"/>
    <x v="3"/>
    <n v="4"/>
    <n v="4"/>
    <n v="16"/>
    <x v="2"/>
    <x v="2"/>
    <s v="2023-08-16"/>
    <s v="2023-08"/>
    <x v="12"/>
  </r>
  <r>
    <s v="TXN_8540499"/>
    <x v="1"/>
    <n v="3"/>
    <n v="1"/>
    <n v="3"/>
    <x v="0"/>
    <x v="1"/>
    <s v="2023-01-22"/>
    <s v="2023-01"/>
    <x v="7"/>
  </r>
  <r>
    <s v="TXN_8559167"/>
    <x v="3"/>
    <n v="5"/>
    <n v="4"/>
    <n v="20"/>
    <x v="2"/>
    <x v="0"/>
    <s v="2023-12-09"/>
    <s v="2023-12"/>
    <x v="10"/>
  </r>
  <r>
    <s v="TXN_8570890"/>
    <x v="5"/>
    <n v="4"/>
    <n v="3"/>
    <n v="12"/>
    <x v="2"/>
    <x v="2"/>
    <s v="2023-04-14"/>
    <s v="2023-04"/>
    <x v="3"/>
  </r>
  <r>
    <s v="TXN_8594004"/>
    <x v="1"/>
    <n v="4"/>
    <n v="1"/>
    <n v="4"/>
    <x v="3"/>
    <x v="2"/>
    <s v="2023-02-25"/>
    <s v="2023-02"/>
    <x v="9"/>
  </r>
  <r>
    <s v="TXN_8605813"/>
    <x v="1"/>
    <n v="1"/>
    <n v="1"/>
    <n v="1"/>
    <x v="2"/>
    <x v="2"/>
    <s v="2023-06-30"/>
    <s v="2023-06"/>
    <x v="8"/>
  </r>
  <r>
    <s v="TXN_8611035"/>
    <x v="3"/>
    <n v="5"/>
    <n v="4"/>
    <n v="20"/>
    <x v="1"/>
    <x v="1"/>
    <s v="2023-05-28"/>
    <s v="2023-05"/>
    <x v="11"/>
  </r>
  <r>
    <s v="TXN_8614868"/>
    <x v="4"/>
    <n v="5"/>
    <n v="4"/>
    <n v="20"/>
    <x v="1"/>
    <x v="0"/>
    <s v="2023-12-05"/>
    <s v="2023-12"/>
    <x v="10"/>
  </r>
  <r>
    <s v="TXN_8669422"/>
    <x v="6"/>
    <n v="4"/>
    <n v="3"/>
    <n v="12"/>
    <x v="0"/>
    <x v="0"/>
    <s v="2023-10-15"/>
    <s v="2023-10"/>
    <x v="6"/>
  </r>
  <r>
    <s v="TXN_8685737"/>
    <x v="4"/>
    <n v="2"/>
    <n v="4"/>
    <n v="8"/>
    <x v="2"/>
    <x v="1"/>
    <s v="2023-11-02"/>
    <s v="2023-11"/>
    <x v="5"/>
  </r>
  <r>
    <s v="TXN_8687151"/>
    <x v="0"/>
    <n v="5"/>
    <n v="5"/>
    <n v="25"/>
    <x v="0"/>
    <x v="2"/>
    <s v="2023-06-10"/>
    <s v="2023-06"/>
    <x v="8"/>
  </r>
  <r>
    <s v="TXN_8692094"/>
    <x v="2"/>
    <n v="5"/>
    <n v="2"/>
    <n v="10"/>
    <x v="2"/>
    <x v="0"/>
    <s v="2023-08-30"/>
    <s v="2023-08"/>
    <x v="12"/>
  </r>
  <r>
    <s v="TXN_8700451"/>
    <x v="7"/>
    <n v="5"/>
    <n v="1.5"/>
    <n v="7.5"/>
    <x v="3"/>
    <x v="0"/>
    <s v="2023-12-12"/>
    <s v="2023-12"/>
    <x v="10"/>
  </r>
  <r>
    <s v="TXN_8703771"/>
    <x v="8"/>
    <n v="5"/>
    <n v="3"/>
    <n v="15"/>
    <x v="2"/>
    <x v="1"/>
    <s v="2023-05-12"/>
    <s v="2023-05"/>
    <x v="11"/>
  </r>
  <r>
    <s v="TXN_8718498"/>
    <x v="8"/>
    <n v="5"/>
    <n v="3"/>
    <n v="15"/>
    <x v="3"/>
    <x v="2"/>
    <s v="2023-04-30"/>
    <s v="2023-04"/>
    <x v="3"/>
  </r>
  <r>
    <s v="TXN_8729570"/>
    <x v="7"/>
    <n v="5"/>
    <n v="1.5"/>
    <n v="7.5"/>
    <x v="2"/>
    <x v="1"/>
    <s v="2023-09-03"/>
    <s v="2023-09"/>
    <x v="1"/>
  </r>
  <r>
    <s v="TXN_8735480"/>
    <x v="7"/>
    <n v="5"/>
    <n v="1.5"/>
    <n v="7.5"/>
    <x v="0"/>
    <x v="2"/>
    <s v="2023-06-02"/>
    <s v="2023-06"/>
    <x v="8"/>
  </r>
  <r>
    <s v="TXN_8751516"/>
    <x v="7"/>
    <n v="3"/>
    <n v="1.5"/>
    <n v="4.5"/>
    <x v="0"/>
    <x v="0"/>
    <s v="NULL"/>
    <s v="NULL"/>
    <x v="0"/>
  </r>
  <r>
    <s v="TXN_8763180"/>
    <x v="4"/>
    <n v="1"/>
    <n v="4"/>
    <n v="4"/>
    <x v="2"/>
    <x v="0"/>
    <s v="2023-04-16"/>
    <s v="2023-04"/>
    <x v="3"/>
  </r>
  <r>
    <s v="TXN_8778598"/>
    <x v="3"/>
    <n v="3"/>
    <n v="4"/>
    <n v="12"/>
    <x v="0"/>
    <x v="2"/>
    <s v="2023-09-02"/>
    <s v="2023-09"/>
    <x v="1"/>
  </r>
  <r>
    <s v="TXN_8779771"/>
    <x v="2"/>
    <n v="4"/>
    <n v="2"/>
    <n v="8"/>
    <x v="0"/>
    <x v="1"/>
    <s v="2023-07-25"/>
    <s v="2023-07"/>
    <x v="2"/>
  </r>
  <r>
    <s v="TXN_8805984"/>
    <x v="5"/>
    <n v="2"/>
    <n v="3"/>
    <n v="6"/>
    <x v="3"/>
    <x v="0"/>
    <s v="NULL"/>
    <s v="NULL"/>
    <x v="0"/>
  </r>
  <r>
    <s v="TXN_8810894"/>
    <x v="4"/>
    <n v="1"/>
    <n v="4"/>
    <n v="4"/>
    <x v="2"/>
    <x v="2"/>
    <s v="2023-02-20"/>
    <s v="2023-02"/>
    <x v="9"/>
  </r>
  <r>
    <s v="TXN_8813311"/>
    <x v="5"/>
    <n v="5"/>
    <n v="3"/>
    <n v="15"/>
    <x v="2"/>
    <x v="1"/>
    <s v="2023-10-07"/>
    <s v="2023-10"/>
    <x v="6"/>
  </r>
  <r>
    <s v="TXN_8826983"/>
    <x v="4"/>
    <n v="5"/>
    <n v="4"/>
    <n v="20"/>
    <x v="0"/>
    <x v="1"/>
    <s v="2023-01-14"/>
    <s v="2023-01"/>
    <x v="7"/>
  </r>
  <r>
    <s v="TXN_8852585"/>
    <x v="3"/>
    <n v="4"/>
    <n v="4"/>
    <n v="16"/>
    <x v="3"/>
    <x v="0"/>
    <s v="2023-01-05"/>
    <s v="2023-01"/>
    <x v="7"/>
  </r>
  <r>
    <s v="TXN_8853997"/>
    <x v="4"/>
    <n v="2"/>
    <n v="4"/>
    <n v="8"/>
    <x v="1"/>
    <x v="0"/>
    <s v="2023-10-09"/>
    <s v="2023-10"/>
    <x v="6"/>
  </r>
  <r>
    <s v="TXN_8876618"/>
    <x v="8"/>
    <n v="5"/>
    <n v="3"/>
    <n v="15"/>
    <x v="0"/>
    <x v="2"/>
    <s v="2023-03-25"/>
    <s v="2023-03"/>
    <x v="4"/>
  </r>
  <r>
    <s v="TXN_8894157"/>
    <x v="3"/>
    <n v="4"/>
    <n v="4"/>
    <n v="16"/>
    <x v="3"/>
    <x v="2"/>
    <s v="NULL"/>
    <s v="NULL"/>
    <x v="0"/>
  </r>
  <r>
    <s v="TXN_8914892"/>
    <x v="0"/>
    <n v="5"/>
    <n v="5"/>
    <n v="25"/>
    <x v="1"/>
    <x v="2"/>
    <s v="2023-03-15"/>
    <s v="2023-03"/>
    <x v="4"/>
  </r>
  <r>
    <s v="TXN_8915701"/>
    <x v="7"/>
    <n v="2"/>
    <n v="1.5"/>
    <n v="3"/>
    <x v="2"/>
    <x v="1"/>
    <s v="2023-03-21"/>
    <s v="2023-03"/>
    <x v="4"/>
  </r>
  <r>
    <s v="TXN_8927252"/>
    <x v="1"/>
    <n v="2"/>
    <n v="1"/>
    <n v="2"/>
    <x v="3"/>
    <x v="2"/>
    <s v="2023-11-06"/>
    <s v="2023-11"/>
    <x v="5"/>
  </r>
  <r>
    <s v="TXN_8929774"/>
    <x v="6"/>
    <n v="3"/>
    <n v="3"/>
    <n v="9"/>
    <x v="0"/>
    <x v="2"/>
    <s v="2023-10-02"/>
    <s v="2023-10"/>
    <x v="6"/>
  </r>
  <r>
    <s v="TXN_8955259"/>
    <x v="6"/>
    <n v="2"/>
    <n v="4"/>
    <n v="8"/>
    <x v="3"/>
    <x v="2"/>
    <s v="2023-11-18"/>
    <s v="2023-11"/>
    <x v="5"/>
  </r>
  <r>
    <s v="TXN_8955912"/>
    <x v="3"/>
    <n v="1"/>
    <n v="4"/>
    <n v="4"/>
    <x v="2"/>
    <x v="2"/>
    <s v="2023-11-07"/>
    <s v="2023-11"/>
    <x v="5"/>
  </r>
  <r>
    <s v="TXN_8957369"/>
    <x v="0"/>
    <n v="4"/>
    <n v="5"/>
    <n v="20"/>
    <x v="1"/>
    <x v="2"/>
    <s v="2023-10-18"/>
    <s v="2023-10"/>
    <x v="6"/>
  </r>
  <r>
    <s v="TXN_8964522"/>
    <x v="6"/>
    <n v="3"/>
    <n v="3"/>
    <n v="9"/>
    <x v="3"/>
    <x v="0"/>
    <s v="2023-10-28"/>
    <s v="2023-10"/>
    <x v="6"/>
  </r>
  <r>
    <s v="TXN_8976658"/>
    <x v="7"/>
    <n v="2"/>
    <n v="1.5"/>
    <n v="3"/>
    <x v="3"/>
    <x v="1"/>
    <s v="2023-08-16"/>
    <s v="2023-08"/>
    <x v="12"/>
  </r>
  <r>
    <s v="TXN_8982764"/>
    <x v="8"/>
    <n v="5"/>
    <n v="3"/>
    <n v="15"/>
    <x v="1"/>
    <x v="0"/>
    <s v="2023-11-23"/>
    <s v="2023-11"/>
    <x v="5"/>
  </r>
  <r>
    <s v="TXN_8989148"/>
    <x v="7"/>
    <n v="2"/>
    <n v="1.5"/>
    <n v="3"/>
    <x v="2"/>
    <x v="2"/>
    <s v="2023-11-25"/>
    <s v="2023-11"/>
    <x v="5"/>
  </r>
  <r>
    <s v="TXN_9023317"/>
    <x v="0"/>
    <n v="1"/>
    <n v="5"/>
    <n v="5"/>
    <x v="2"/>
    <x v="2"/>
    <s v="2023-09-30"/>
    <s v="2023-09"/>
    <x v="1"/>
  </r>
  <r>
    <s v="TXN_9065402"/>
    <x v="0"/>
    <n v="1"/>
    <n v="5"/>
    <n v="5"/>
    <x v="0"/>
    <x v="0"/>
    <s v="2023-12-22"/>
    <s v="2023-12"/>
    <x v="10"/>
  </r>
  <r>
    <s v="TXN_9068244"/>
    <x v="3"/>
    <n v="5"/>
    <n v="4"/>
    <n v="20"/>
    <x v="1"/>
    <x v="0"/>
    <s v="2023-10-19"/>
    <s v="2023-10"/>
    <x v="6"/>
  </r>
  <r>
    <s v="TXN_9076216"/>
    <x v="8"/>
    <n v="1"/>
    <n v="3"/>
    <n v="3"/>
    <x v="0"/>
    <x v="2"/>
    <s v="2023-12-17"/>
    <s v="2023-12"/>
    <x v="10"/>
  </r>
  <r>
    <s v="TXN_9081088"/>
    <x v="7"/>
    <n v="2"/>
    <n v="1.5"/>
    <n v="3"/>
    <x v="0"/>
    <x v="0"/>
    <s v="2023-02-27"/>
    <s v="2023-02"/>
    <x v="9"/>
  </r>
  <r>
    <s v="TXN_9096052"/>
    <x v="4"/>
    <n v="4"/>
    <n v="4"/>
    <n v="16"/>
    <x v="3"/>
    <x v="0"/>
    <s v="2023-12-28"/>
    <s v="2023-12"/>
    <x v="10"/>
  </r>
  <r>
    <s v="TXN_9099694"/>
    <x v="0"/>
    <n v="3"/>
    <n v="5"/>
    <n v="15"/>
    <x v="2"/>
    <x v="0"/>
    <s v="2023-11-18"/>
    <s v="2023-11"/>
    <x v="5"/>
  </r>
  <r>
    <s v="TXN_9113574"/>
    <x v="2"/>
    <n v="4"/>
    <n v="2"/>
    <n v="8"/>
    <x v="2"/>
    <x v="1"/>
    <s v="2023-01-04"/>
    <s v="2023-01"/>
    <x v="7"/>
  </r>
  <r>
    <s v="TXN_9130559"/>
    <x v="3"/>
    <n v="1"/>
    <n v="4"/>
    <n v="4"/>
    <x v="3"/>
    <x v="2"/>
    <s v="2023-05-28"/>
    <s v="2023-05"/>
    <x v="11"/>
  </r>
  <r>
    <s v="TXN_9166449"/>
    <x v="1"/>
    <n v="4"/>
    <n v="1"/>
    <n v="4"/>
    <x v="2"/>
    <x v="0"/>
    <s v="2023-07-31"/>
    <s v="2023-07"/>
    <x v="2"/>
  </r>
  <r>
    <s v="TXN_9201010"/>
    <x v="0"/>
    <n v="1"/>
    <n v="5"/>
    <n v="5"/>
    <x v="3"/>
    <x v="0"/>
    <s v="2023-03-15"/>
    <s v="2023-03"/>
    <x v="4"/>
  </r>
  <r>
    <s v="TXN_9223242"/>
    <x v="4"/>
    <n v="2"/>
    <n v="4"/>
    <n v="8"/>
    <x v="2"/>
    <x v="2"/>
    <s v="2023-09-10"/>
    <s v="2023-09"/>
    <x v="1"/>
  </r>
  <r>
    <s v="TXN_9230615"/>
    <x v="4"/>
    <n v="4"/>
    <n v="4"/>
    <n v="16"/>
    <x v="1"/>
    <x v="2"/>
    <s v="2023-06-01"/>
    <s v="2023-06"/>
    <x v="8"/>
  </r>
  <r>
    <s v="TXN_9238066"/>
    <x v="7"/>
    <n v="5"/>
    <n v="1.5"/>
    <n v="7.5"/>
    <x v="1"/>
    <x v="1"/>
    <s v="2023-09-15"/>
    <s v="2023-09"/>
    <x v="1"/>
  </r>
  <r>
    <s v="TXN_9249507"/>
    <x v="1"/>
    <n v="4"/>
    <n v="1"/>
    <n v="4"/>
    <x v="3"/>
    <x v="1"/>
    <s v="2023-11-21"/>
    <s v="2023-11"/>
    <x v="5"/>
  </r>
  <r>
    <s v="TXN_9250710"/>
    <x v="0"/>
    <n v="1"/>
    <n v="5"/>
    <n v="5"/>
    <x v="0"/>
    <x v="1"/>
    <s v="2023-05-28"/>
    <s v="2023-05"/>
    <x v="11"/>
  </r>
  <r>
    <s v="TXN_9263299"/>
    <x v="1"/>
    <n v="2"/>
    <n v="1"/>
    <n v="2"/>
    <x v="3"/>
    <x v="0"/>
    <s v="2023-10-08"/>
    <s v="2023-10"/>
    <x v="6"/>
  </r>
  <r>
    <s v="TXN_9271457"/>
    <x v="8"/>
    <n v="3"/>
    <n v="3"/>
    <n v="9"/>
    <x v="1"/>
    <x v="1"/>
    <s v="2023-02-27"/>
    <s v="2023-02"/>
    <x v="9"/>
  </r>
  <r>
    <s v="TXN_9273729"/>
    <x v="7"/>
    <n v="1"/>
    <n v="1.5"/>
    <n v="1.5"/>
    <x v="2"/>
    <x v="2"/>
    <s v="2023-12-19"/>
    <s v="2023-12"/>
    <x v="10"/>
  </r>
  <r>
    <s v="TXN_9292230"/>
    <x v="7"/>
    <n v="4"/>
    <n v="1.5"/>
    <n v="6"/>
    <x v="3"/>
    <x v="1"/>
    <s v="2023-07-14"/>
    <s v="2023-07"/>
    <x v="2"/>
  </r>
  <r>
    <s v="TXN_9339456"/>
    <x v="2"/>
    <n v="3"/>
    <n v="2"/>
    <n v="6"/>
    <x v="2"/>
    <x v="0"/>
    <s v="2023-03-29"/>
    <s v="2023-03"/>
    <x v="4"/>
  </r>
  <r>
    <s v="TXN_9340653"/>
    <x v="4"/>
    <n v="1"/>
    <n v="4"/>
    <n v="4"/>
    <x v="1"/>
    <x v="2"/>
    <s v="2023-10-19"/>
    <s v="2023-10"/>
    <x v="6"/>
  </r>
  <r>
    <s v="TXN_9400181"/>
    <x v="3"/>
    <n v="5"/>
    <n v="4"/>
    <n v="20"/>
    <x v="0"/>
    <x v="1"/>
    <s v="2023-06-03"/>
    <s v="2023-06"/>
    <x v="8"/>
  </r>
  <r>
    <s v="TXN_9401522"/>
    <x v="3"/>
    <n v="4"/>
    <n v="4"/>
    <n v="16"/>
    <x v="1"/>
    <x v="1"/>
    <s v="2023-11-16"/>
    <s v="2023-11"/>
    <x v="5"/>
  </r>
  <r>
    <s v="TXN_9421441"/>
    <x v="6"/>
    <n v="2"/>
    <n v="4"/>
    <n v="8"/>
    <x v="0"/>
    <x v="2"/>
    <s v="2023-06-20"/>
    <s v="2023-06"/>
    <x v="8"/>
  </r>
  <r>
    <s v="TXN_9437049"/>
    <x v="1"/>
    <n v="5"/>
    <n v="1"/>
    <n v="5"/>
    <x v="2"/>
    <x v="0"/>
    <s v="2023-06-01"/>
    <s v="2023-06"/>
    <x v="8"/>
  </r>
  <r>
    <s v="TXN_9452225"/>
    <x v="7"/>
    <n v="1"/>
    <n v="1.5"/>
    <n v="1.5"/>
    <x v="2"/>
    <x v="1"/>
    <s v="2023-02-26"/>
    <s v="2023-02"/>
    <x v="9"/>
  </r>
  <r>
    <s v="TXN_9472241"/>
    <x v="0"/>
    <n v="3"/>
    <n v="5"/>
    <n v="15"/>
    <x v="0"/>
    <x v="0"/>
    <s v="2023-06-30"/>
    <s v="2023-06"/>
    <x v="8"/>
  </r>
  <r>
    <s v="TXN_9487821"/>
    <x v="0"/>
    <n v="1"/>
    <n v="5"/>
    <n v="5"/>
    <x v="1"/>
    <x v="0"/>
    <s v="2023-05-24"/>
    <s v="2023-05"/>
    <x v="11"/>
  </r>
  <r>
    <s v="TXN_9499313"/>
    <x v="5"/>
    <n v="5"/>
    <n v="3"/>
    <n v="15"/>
    <x v="2"/>
    <x v="2"/>
    <s v="2023-03-02"/>
    <s v="2023-03"/>
    <x v="4"/>
  </r>
  <r>
    <s v="TXN_9517146"/>
    <x v="0"/>
    <n v="5"/>
    <n v="5"/>
    <n v="25"/>
    <x v="0"/>
    <x v="0"/>
    <s v="2023-10-30"/>
    <s v="2023-10"/>
    <x v="6"/>
  </r>
  <r>
    <s v="TXN_9547091"/>
    <x v="1"/>
    <n v="3"/>
    <n v="1"/>
    <n v="3"/>
    <x v="3"/>
    <x v="2"/>
    <s v="2023-10-08"/>
    <s v="2023-10"/>
    <x v="6"/>
  </r>
  <r>
    <s v="TXN_9552845"/>
    <x v="3"/>
    <n v="3"/>
    <n v="4"/>
    <n v="12"/>
    <x v="0"/>
    <x v="2"/>
    <s v="2023-02-18"/>
    <s v="2023-02"/>
    <x v="9"/>
  </r>
  <r>
    <s v="TXN_9620080"/>
    <x v="5"/>
    <n v="4"/>
    <n v="3"/>
    <n v="12"/>
    <x v="2"/>
    <x v="0"/>
    <s v="2023-10-02"/>
    <s v="2023-10"/>
    <x v="6"/>
  </r>
  <r>
    <s v="TXN_9642066"/>
    <x v="3"/>
    <n v="3"/>
    <n v="4"/>
    <n v="12"/>
    <x v="3"/>
    <x v="1"/>
    <s v="2023-08-31"/>
    <s v="2023-08"/>
    <x v="12"/>
  </r>
  <r>
    <s v="TXN_9646452"/>
    <x v="5"/>
    <n v="5"/>
    <n v="3"/>
    <n v="15"/>
    <x v="3"/>
    <x v="2"/>
    <s v="2023-09-16"/>
    <s v="2023-09"/>
    <x v="1"/>
  </r>
  <r>
    <s v="TXN_9677376"/>
    <x v="4"/>
    <n v="4"/>
    <n v="4"/>
    <n v="16"/>
    <x v="2"/>
    <x v="1"/>
    <s v="2023-08-15"/>
    <s v="2023-08"/>
    <x v="12"/>
  </r>
  <r>
    <s v="TXN_9703120"/>
    <x v="2"/>
    <n v="3"/>
    <n v="2"/>
    <n v="6"/>
    <x v="3"/>
    <x v="2"/>
    <s v="2023-11-02"/>
    <s v="2023-11"/>
    <x v="5"/>
  </r>
  <r>
    <s v="TXN_9755352"/>
    <x v="3"/>
    <n v="5"/>
    <n v="4"/>
    <n v="20"/>
    <x v="2"/>
    <x v="1"/>
    <s v="2023-05-13"/>
    <s v="2023-05"/>
    <x v="11"/>
  </r>
  <r>
    <s v="TXN_9762324"/>
    <x v="8"/>
    <n v="2"/>
    <n v="3"/>
    <n v="6"/>
    <x v="0"/>
    <x v="1"/>
    <s v="NULL"/>
    <s v="NULL"/>
    <x v="0"/>
  </r>
  <r>
    <s v="TXN_9790731"/>
    <x v="8"/>
    <n v="2"/>
    <n v="3"/>
    <n v="6"/>
    <x v="2"/>
    <x v="2"/>
    <s v="2023-06-02"/>
    <s v="2023-06"/>
    <x v="8"/>
  </r>
  <r>
    <s v="TXN_9836934"/>
    <x v="1"/>
    <n v="3"/>
    <n v="1"/>
    <n v="3"/>
    <x v="1"/>
    <x v="1"/>
    <s v="2023-03-13"/>
    <s v="2023-03"/>
    <x v="4"/>
  </r>
  <r>
    <s v="TXN_9879996"/>
    <x v="2"/>
    <n v="4"/>
    <n v="2"/>
    <n v="8"/>
    <x v="1"/>
    <x v="1"/>
    <s v="2023-03-01"/>
    <s v="2023-03"/>
    <x v="4"/>
  </r>
  <r>
    <s v="TXN_9913877"/>
    <x v="6"/>
    <n v="2"/>
    <n v="2"/>
    <n v="4"/>
    <x v="3"/>
    <x v="2"/>
    <s v="2023-05-09"/>
    <s v="2023-05"/>
    <x v="11"/>
  </r>
  <r>
    <s v="TXN_9940220"/>
    <x v="5"/>
    <n v="2"/>
    <n v="3"/>
    <n v="6"/>
    <x v="2"/>
    <x v="0"/>
    <s v="2023-03-05"/>
    <s v="2023-03"/>
    <x v="4"/>
  </r>
  <r>
    <s v="TXN_9956154"/>
    <x v="8"/>
    <n v="4"/>
    <n v="3"/>
    <n v="12"/>
    <x v="2"/>
    <x v="1"/>
    <s v="2023-05-11"/>
    <s v="2023-05"/>
    <x v="11"/>
  </r>
  <r>
    <s v="TXN_9999113"/>
    <x v="5"/>
    <n v="4"/>
    <n v="3"/>
    <n v="12"/>
    <x v="0"/>
    <x v="0"/>
    <s v="2023-05-27"/>
    <s v="2023-0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86119-D23C-4645-B147-74BAE2537CE8}" name="PivotTable25" cacheId="18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1">
  <location ref="K3:L30" firstHeaderRow="1" firstDataRow="1" firstDataCol="1"/>
  <pivotFields count="10">
    <pivotField showAll="0"/>
    <pivotField showAll="0">
      <items count="10">
        <item x="8"/>
        <item x="2"/>
        <item x="1"/>
        <item x="5"/>
        <item x="6"/>
        <item x="0"/>
        <item x="3"/>
        <item x="4"/>
        <item x="7"/>
        <item t="default"/>
      </items>
    </pivotField>
    <pivotField showAll="0"/>
    <pivotField showAll="0"/>
    <pivotField dataField="1" showAll="0"/>
    <pivotField showAll="0"/>
    <pivotField axis="axisRow" multipleItemSelectionAllowed="1" showAll="0">
      <items count="4">
        <item x="1"/>
        <item h="1" x="2"/>
        <item x="0"/>
        <item t="default"/>
      </items>
    </pivotField>
    <pivotField showAll="0"/>
    <pivotField showAll="0"/>
    <pivotField axis="axisRow" showAll="0">
      <items count="14">
        <item x="7"/>
        <item x="9"/>
        <item x="4"/>
        <item x="3"/>
        <item x="11"/>
        <item x="8"/>
        <item x="2"/>
        <item x="12"/>
        <item x="1"/>
        <item x="6"/>
        <item x="5"/>
        <item x="10"/>
        <item h="1" x="0"/>
        <item t="default"/>
      </items>
    </pivotField>
  </pivotFields>
  <rowFields count="2">
    <field x="6"/>
    <field x="9"/>
  </rowFields>
  <rowItems count="27">
    <i>
      <x/>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me von spent_total" fld="4" baseField="0" baseItem="0"/>
  </dataFields>
  <chartFormats count="3">
    <chartFormat chart="0"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A9BF-79AA-44CA-954B-7B4D01866C6C}" name="PivotTable24" cacheId="18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2">
  <location ref="A38:C42" firstHeaderRow="0" firstDataRow="1" firstDataCol="1" rowPageCount="1" colPageCount="1"/>
  <pivotFields count="10">
    <pivotField dataField="1" showAll="0"/>
    <pivotField showAll="0"/>
    <pivotField showAll="0"/>
    <pivotField showAll="0"/>
    <pivotField dataField="1" showAll="0"/>
    <pivotField axis="axisRow" showAll="0">
      <items count="5">
        <item x="0"/>
        <item x="3"/>
        <item x="1"/>
        <item h="1" x="2"/>
        <item t="default"/>
      </items>
    </pivotField>
    <pivotField axis="axisPage" showAll="0">
      <items count="4">
        <item x="1"/>
        <item x="2"/>
        <item x="0"/>
        <item t="default"/>
      </items>
    </pivotField>
    <pivotField showAll="0"/>
    <pivotField showAll="0"/>
    <pivotField showAll="0">
      <items count="14">
        <item x="7"/>
        <item x="9"/>
        <item x="4"/>
        <item x="3"/>
        <item x="11"/>
        <item x="8"/>
        <item x="2"/>
        <item x="12"/>
        <item x="1"/>
        <item x="6"/>
        <item x="5"/>
        <item x="10"/>
        <item h="1" x="0"/>
        <item t="default"/>
      </items>
    </pivotField>
  </pivotFields>
  <rowFields count="1">
    <field x="5"/>
  </rowFields>
  <rowItems count="4">
    <i>
      <x/>
    </i>
    <i>
      <x v="1"/>
    </i>
    <i>
      <x v="2"/>
    </i>
    <i t="grand">
      <x/>
    </i>
  </rowItems>
  <colFields count="1">
    <field x="-2"/>
  </colFields>
  <colItems count="2">
    <i>
      <x/>
    </i>
    <i i="1">
      <x v="1"/>
    </i>
  </colItems>
  <pageFields count="1">
    <pageField fld="6" hier="-1"/>
  </pageFields>
  <dataFields count="2">
    <dataField name="Anzahl von ID" fld="0" subtotal="count" baseField="0" baseItem="0"/>
    <dataField name="Summe von spent_total"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3BE3E-4177-4C26-8E00-4D2E1FA76B21}" name="PivotTable21" cacheId="18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location ref="A21:C30" firstHeaderRow="0" firstDataRow="1" firstDataCol="1"/>
  <pivotFields count="10">
    <pivotField showAll="0"/>
    <pivotField axis="axisRow" showAll="0">
      <items count="10">
        <item x="8"/>
        <item x="2"/>
        <item x="1"/>
        <item x="5"/>
        <item h="1" x="6"/>
        <item x="0"/>
        <item x="3"/>
        <item x="4"/>
        <item x="7"/>
        <item t="default"/>
      </items>
    </pivotField>
    <pivotField dataField="1" showAll="0"/>
    <pivotField showAll="0"/>
    <pivotField dataField="1" showAll="0"/>
    <pivotField showAll="0"/>
    <pivotField showAll="0"/>
    <pivotField showAll="0"/>
    <pivotField showAll="0"/>
    <pivotField showAll="0">
      <items count="14">
        <item x="7"/>
        <item x="9"/>
        <item x="4"/>
        <item x="3"/>
        <item x="11"/>
        <item x="8"/>
        <item x="2"/>
        <item x="12"/>
        <item x="1"/>
        <item x="6"/>
        <item x="5"/>
        <item x="10"/>
        <item h="1" x="0"/>
        <item t="default"/>
      </items>
    </pivotField>
  </pivotFields>
  <rowFields count="1">
    <field x="1"/>
  </rowFields>
  <rowItems count="9">
    <i>
      <x/>
    </i>
    <i>
      <x v="1"/>
    </i>
    <i>
      <x v="2"/>
    </i>
    <i>
      <x v="3"/>
    </i>
    <i>
      <x v="5"/>
    </i>
    <i>
      <x v="6"/>
    </i>
    <i>
      <x v="7"/>
    </i>
    <i>
      <x v="8"/>
    </i>
    <i t="grand">
      <x/>
    </i>
  </rowItems>
  <colFields count="1">
    <field x="-2"/>
  </colFields>
  <colItems count="2">
    <i>
      <x/>
    </i>
    <i i="1">
      <x v="1"/>
    </i>
  </colItems>
  <dataFields count="2">
    <dataField name="Summe von spent_total" fld="4" baseField="0" baseItem="0"/>
    <dataField name="Summe von quantity" fld="2"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7466E-6007-45B9-B9C1-F275FED8180D}" name="PivotTable20" cacheId="18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9">
  <location ref="A5:B18" firstHeaderRow="1" firstDataRow="1" firstDataCol="1"/>
  <pivotFields count="10">
    <pivotField showAll="0"/>
    <pivotField showAll="0"/>
    <pivotField showAll="0"/>
    <pivotField showAll="0"/>
    <pivotField dataField="1" showAll="0"/>
    <pivotField showAll="0"/>
    <pivotField showAll="0"/>
    <pivotField showAll="0"/>
    <pivotField showAll="0"/>
    <pivotField axis="axisRow" showAll="0">
      <items count="14">
        <item x="7"/>
        <item x="9"/>
        <item x="4"/>
        <item x="3"/>
        <item x="11"/>
        <item x="8"/>
        <item x="2"/>
        <item x="12"/>
        <item x="1"/>
        <item x="6"/>
        <item x="5"/>
        <item x="10"/>
        <item h="1" x="0"/>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me von spent_total"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374043-B0FE-4ED4-8717-F041E50AA5A8}" name="PivotTable19" cacheId="15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1:A2" firstHeaderRow="1" firstDataRow="1" firstDataCol="0"/>
  <pivotFields count="8">
    <pivotField showAll="0"/>
    <pivotField showAll="0"/>
    <pivotField showAll="0"/>
    <pivotField showAll="0"/>
    <pivotField dataField="1" showAll="0"/>
    <pivotField showAll="0"/>
    <pivotField showAll="0"/>
    <pivotField showAll="0">
      <items count="262">
        <item x="105"/>
        <item x="249"/>
        <item x="169"/>
        <item x="46"/>
        <item x="84"/>
        <item x="193"/>
        <item x="159"/>
        <item x="199"/>
        <item x="86"/>
        <item x="156"/>
        <item x="75"/>
        <item x="79"/>
        <item x="122"/>
        <item x="114"/>
        <item x="95"/>
        <item x="125"/>
        <item x="138"/>
        <item x="133"/>
        <item x="14"/>
        <item x="215"/>
        <item x="163"/>
        <item x="180"/>
        <item x="78"/>
        <item x="112"/>
        <item x="143"/>
        <item x="111"/>
        <item x="155"/>
        <item x="158"/>
        <item x="136"/>
        <item x="173"/>
        <item x="36"/>
        <item x="102"/>
        <item x="135"/>
        <item x="21"/>
        <item x="152"/>
        <item x="203"/>
        <item x="168"/>
        <item x="248"/>
        <item x="109"/>
        <item x="258"/>
        <item x="34"/>
        <item x="179"/>
        <item x="259"/>
        <item x="150"/>
        <item x="96"/>
        <item x="147"/>
        <item x="16"/>
        <item x="89"/>
        <item x="139"/>
        <item x="24"/>
        <item x="20"/>
        <item x="23"/>
        <item x="117"/>
        <item x="66"/>
        <item x="77"/>
        <item x="171"/>
        <item x="209"/>
        <item x="81"/>
        <item x="6"/>
        <item x="10"/>
        <item x="204"/>
        <item x="118"/>
        <item x="43"/>
        <item x="137"/>
        <item x="128"/>
        <item x="82"/>
        <item x="5"/>
        <item x="211"/>
        <item x="65"/>
        <item x="124"/>
        <item x="183"/>
        <item x="71"/>
        <item x="100"/>
        <item x="241"/>
        <item x="52"/>
        <item x="7"/>
        <item x="175"/>
        <item x="57"/>
        <item x="164"/>
        <item x="167"/>
        <item x="9"/>
        <item x="134"/>
        <item x="72"/>
        <item x="4"/>
        <item x="40"/>
        <item x="228"/>
        <item x="216"/>
        <item x="110"/>
        <item x="80"/>
        <item x="196"/>
        <item x="25"/>
        <item x="260"/>
        <item x="239"/>
        <item x="142"/>
        <item x="178"/>
        <item x="192"/>
        <item x="129"/>
        <item x="123"/>
        <item x="70"/>
        <item x="27"/>
        <item x="208"/>
        <item x="255"/>
        <item x="207"/>
        <item x="74"/>
        <item x="235"/>
        <item x="49"/>
        <item x="233"/>
        <item x="250"/>
        <item x="31"/>
        <item x="181"/>
        <item x="119"/>
        <item x="213"/>
        <item x="187"/>
        <item x="19"/>
        <item x="127"/>
        <item x="104"/>
        <item x="201"/>
        <item x="132"/>
        <item x="174"/>
        <item x="148"/>
        <item x="230"/>
        <item x="140"/>
        <item x="35"/>
        <item x="113"/>
        <item x="226"/>
        <item x="232"/>
        <item x="41"/>
        <item x="234"/>
        <item x="87"/>
        <item x="47"/>
        <item x="157"/>
        <item x="48"/>
        <item x="69"/>
        <item x="212"/>
        <item x="44"/>
        <item x="217"/>
        <item x="38"/>
        <item x="60"/>
        <item x="39"/>
        <item x="195"/>
        <item x="202"/>
        <item x="149"/>
        <item x="224"/>
        <item x="59"/>
        <item x="242"/>
        <item x="2"/>
        <item x="162"/>
        <item x="107"/>
        <item x="120"/>
        <item x="64"/>
        <item x="58"/>
        <item x="210"/>
        <item x="191"/>
        <item x="229"/>
        <item x="83"/>
        <item x="166"/>
        <item x="184"/>
        <item x="121"/>
        <item x="116"/>
        <item x="200"/>
        <item x="101"/>
        <item x="172"/>
        <item x="222"/>
        <item x="108"/>
        <item x="29"/>
        <item x="97"/>
        <item x="225"/>
        <item x="146"/>
        <item x="257"/>
        <item x="189"/>
        <item x="198"/>
        <item x="240"/>
        <item x="106"/>
        <item x="220"/>
        <item x="98"/>
        <item x="42"/>
        <item x="85"/>
        <item x="33"/>
        <item x="3"/>
        <item x="93"/>
        <item x="251"/>
        <item x="194"/>
        <item x="76"/>
        <item x="12"/>
        <item x="62"/>
        <item x="190"/>
        <item x="115"/>
        <item x="141"/>
        <item x="145"/>
        <item x="182"/>
        <item x="1"/>
        <item x="197"/>
        <item x="243"/>
        <item x="99"/>
        <item x="153"/>
        <item x="144"/>
        <item x="253"/>
        <item x="223"/>
        <item x="61"/>
        <item x="11"/>
        <item x="45"/>
        <item x="73"/>
        <item x="237"/>
        <item x="227"/>
        <item x="245"/>
        <item x="17"/>
        <item x="130"/>
        <item x="177"/>
        <item x="53"/>
        <item x="63"/>
        <item x="15"/>
        <item x="91"/>
        <item x="26"/>
        <item x="256"/>
        <item x="103"/>
        <item x="90"/>
        <item x="176"/>
        <item x="8"/>
        <item x="170"/>
        <item x="54"/>
        <item x="13"/>
        <item x="219"/>
        <item x="55"/>
        <item x="32"/>
        <item x="88"/>
        <item x="154"/>
        <item x="94"/>
        <item x="244"/>
        <item x="252"/>
        <item x="246"/>
        <item x="56"/>
        <item x="18"/>
        <item x="218"/>
        <item x="50"/>
        <item x="160"/>
        <item x="185"/>
        <item x="236"/>
        <item x="67"/>
        <item x="206"/>
        <item x="186"/>
        <item x="126"/>
        <item x="92"/>
        <item x="214"/>
        <item x="238"/>
        <item x="221"/>
        <item x="37"/>
        <item x="131"/>
        <item x="231"/>
        <item x="247"/>
        <item x="254"/>
        <item x="188"/>
        <item x="161"/>
        <item x="68"/>
        <item x="30"/>
        <item x="165"/>
        <item x="28"/>
        <item x="151"/>
        <item x="22"/>
        <item x="205"/>
        <item x="51"/>
        <item h="1" x="0"/>
        <item t="default"/>
      </items>
    </pivotField>
  </pivotFields>
  <rowItems count="1">
    <i/>
  </rowItems>
  <colItems count="1">
    <i/>
  </colItems>
  <dataFields count="1">
    <dataField name="l"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01DA6DC-3AC1-4659-B2D3-B93CFEBD78CA}" autoFormatId="16" applyNumberFormats="0" applyBorderFormats="0" applyFontFormats="0" applyPatternFormats="0" applyAlignmentFormats="0" applyWidthHeightFormats="0">
  <queryTableRefresh nextId="9">
    <queryTableFields count="8">
      <queryTableField id="1" name="transaction_id" tableColumnId="1"/>
      <queryTableField id="2" name="Item" tableColumnId="2"/>
      <queryTableField id="3" name="quantity" tableColumnId="3"/>
      <queryTableField id="4" name="unit_price" tableColumnId="4"/>
      <queryTableField id="5" name="spent_total" tableColumnId="5"/>
      <queryTableField id="6" name="payment" tableColumnId="6"/>
      <queryTableField id="7" name="location" tableColumnId="7"/>
      <queryTableField id="8" name="transaction_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th" xr10:uid="{EF7E62C0-EEA1-4285-BBF9-68E92E49E004}" sourceName="month">
  <pivotTables>
    <pivotTable tabId="4" name="PivotTable21"/>
    <pivotTable tabId="4" name="PivotTable24"/>
  </pivotTables>
  <data>
    <tabular pivotCacheId="1568851689">
      <items count="13">
        <i x="7" s="1"/>
        <i x="9" s="1"/>
        <i x="4" s="1"/>
        <i x="3" s="1"/>
        <i x="11" s="1"/>
        <i x="8" s="1"/>
        <i x="2" s="1"/>
        <i x="12" s="1"/>
        <i x="1" s="1"/>
        <i x="6" s="1"/>
        <i x="5" s="1"/>
        <i x="10"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Item" xr10:uid="{09FD3361-5B03-44F4-B977-9C52C4A34474}" sourceName="Item">
  <pivotTables>
    <pivotTable tabId="4" name="PivotTable25"/>
  </pivotTables>
  <data>
    <tabular pivotCacheId="1568851689">
      <items count="9">
        <i x="8" s="1"/>
        <i x="2" s="1"/>
        <i x="1" s="1"/>
        <i x="5" s="1"/>
        <i x="6" s="1"/>
        <i x="0" s="1"/>
        <i x="3"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276761-5953-4C79-BBA0-CFE52457B25B}" cache="Datenschnitt_month" caption="month" rowHeight="247650"/>
  <slicer name="Item" xr10:uid="{EED1A2C4-77E8-4BD2-9B61-BC5EE75C61BE}" cache="Datenschnitt_Item" caption="Item" startItem="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32C5B6-23A9-42F0-922E-4C97DC8CC614}" name="Cafe_Sales_cleaned" displayName="Cafe_Sales_cleaned" ref="A1:H1015" tableType="queryTable" totalsRowShown="0">
  <autoFilter ref="A1:H1015" xr:uid="{3332C5B6-23A9-42F0-922E-4C97DC8CC614}"/>
  <tableColumns count="8">
    <tableColumn id="1" xr3:uid="{B007E3DE-878E-45D6-A07C-F0A7D93B816D}" uniqueName="1" name="transaction_id" queryTableFieldId="1" dataDxfId="4"/>
    <tableColumn id="2" xr3:uid="{A6A5A3F1-6FE5-4AED-9B9A-928370D16BFE}" uniqueName="2" name="Item" queryTableFieldId="2" dataDxfId="3"/>
    <tableColumn id="3" xr3:uid="{7185CA35-6B2C-4D17-9923-73B1813189CC}" uniqueName="3" name="quantity" queryTableFieldId="3"/>
    <tableColumn id="4" xr3:uid="{B8F66EFE-44DA-4840-8767-0F0608DE46C3}" uniqueName="4" name="unit_price" queryTableFieldId="4"/>
    <tableColumn id="5" xr3:uid="{46C883FD-259A-453E-A589-694917EDC491}" uniqueName="5" name="spent_total" queryTableFieldId="5"/>
    <tableColumn id="6" xr3:uid="{A9B1CC62-65E2-4F0A-AAD6-117C4A4B6033}" uniqueName="6" name="payment" queryTableFieldId="6" dataDxfId="2"/>
    <tableColumn id="7" xr3:uid="{1B545705-3A67-424C-AB94-4D69FA235887}" uniqueName="7" name="location" queryTableFieldId="7" dataDxfId="1"/>
    <tableColumn id="8" xr3:uid="{2752C522-B63D-4E4C-ACAC-8931605C4166}" uniqueName="8" name="transaction_dat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4906-B512-4822-8124-2F82BD7474C7}">
  <dimension ref="A1:H1015"/>
  <sheetViews>
    <sheetView workbookViewId="0">
      <selection sqref="A1:XFD1048576"/>
    </sheetView>
  </sheetViews>
  <sheetFormatPr baseColWidth="10" defaultRowHeight="14.4" x14ac:dyDescent="0.3"/>
  <cols>
    <col min="1" max="1" width="15.109375" bestFit="1" customWidth="1"/>
    <col min="2" max="2" width="8.77734375" bestFit="1" customWidth="1"/>
    <col min="3" max="3" width="10.109375" bestFit="1" customWidth="1"/>
    <col min="5" max="5" width="12.5546875" bestFit="1" customWidth="1"/>
    <col min="6" max="6" width="11.44140625" bestFit="1" customWidth="1"/>
    <col min="7" max="7" width="10" bestFit="1" customWidth="1"/>
    <col min="8" max="8" width="17.21875" bestFit="1" customWidth="1"/>
  </cols>
  <sheetData>
    <row r="1" spans="1:8" x14ac:dyDescent="0.3">
      <c r="A1" t="s">
        <v>0</v>
      </c>
      <c r="B1" t="s">
        <v>1</v>
      </c>
      <c r="C1" t="s">
        <v>2</v>
      </c>
      <c r="D1" t="s">
        <v>3</v>
      </c>
      <c r="E1" t="s">
        <v>4</v>
      </c>
      <c r="F1" t="s">
        <v>5</v>
      </c>
      <c r="G1" t="s">
        <v>6</v>
      </c>
      <c r="H1" t="s">
        <v>7</v>
      </c>
    </row>
    <row r="2" spans="1:8" x14ac:dyDescent="0.3">
      <c r="A2" s="1" t="s">
        <v>8</v>
      </c>
      <c r="B2" s="1" t="s">
        <v>9</v>
      </c>
      <c r="C2">
        <v>2</v>
      </c>
      <c r="D2">
        <v>5</v>
      </c>
      <c r="E2">
        <v>10</v>
      </c>
      <c r="F2" s="1" t="s">
        <v>10</v>
      </c>
      <c r="G2" s="1" t="s">
        <v>11</v>
      </c>
      <c r="H2" s="1" t="s">
        <v>12</v>
      </c>
    </row>
    <row r="3" spans="1:8" x14ac:dyDescent="0.3">
      <c r="A3" s="1" t="s">
        <v>13</v>
      </c>
      <c r="B3" s="1" t="s">
        <v>14</v>
      </c>
      <c r="C3">
        <v>5</v>
      </c>
      <c r="D3">
        <v>1</v>
      </c>
      <c r="E3">
        <v>5</v>
      </c>
      <c r="F3" s="1" t="s">
        <v>15</v>
      </c>
      <c r="G3" s="1" t="s">
        <v>11</v>
      </c>
      <c r="H3" s="1" t="s">
        <v>16</v>
      </c>
    </row>
    <row r="4" spans="1:8" x14ac:dyDescent="0.3">
      <c r="A4" s="1" t="s">
        <v>17</v>
      </c>
      <c r="B4" s="1" t="s">
        <v>18</v>
      </c>
      <c r="C4">
        <v>3</v>
      </c>
      <c r="D4">
        <v>2</v>
      </c>
      <c r="E4">
        <v>6</v>
      </c>
      <c r="F4" s="1" t="s">
        <v>10</v>
      </c>
      <c r="G4" s="1" t="s">
        <v>11</v>
      </c>
      <c r="H4" s="1" t="s">
        <v>19</v>
      </c>
    </row>
    <row r="5" spans="1:8" x14ac:dyDescent="0.3">
      <c r="A5" s="1" t="s">
        <v>20</v>
      </c>
      <c r="B5" s="1" t="s">
        <v>14</v>
      </c>
      <c r="C5">
        <v>1</v>
      </c>
      <c r="D5">
        <v>1</v>
      </c>
      <c r="E5">
        <v>1</v>
      </c>
      <c r="F5" s="1" t="s">
        <v>12</v>
      </c>
      <c r="G5" s="1" t="s">
        <v>21</v>
      </c>
      <c r="H5" s="1" t="s">
        <v>22</v>
      </c>
    </row>
    <row r="6" spans="1:8" x14ac:dyDescent="0.3">
      <c r="A6" s="1" t="s">
        <v>23</v>
      </c>
      <c r="B6" s="1" t="s">
        <v>9</v>
      </c>
      <c r="C6">
        <v>2</v>
      </c>
      <c r="D6">
        <v>5</v>
      </c>
      <c r="E6">
        <v>10</v>
      </c>
      <c r="F6" s="1" t="s">
        <v>24</v>
      </c>
      <c r="G6" s="1" t="s">
        <v>21</v>
      </c>
      <c r="H6" s="1" t="s">
        <v>25</v>
      </c>
    </row>
    <row r="7" spans="1:8" x14ac:dyDescent="0.3">
      <c r="A7" s="1" t="s">
        <v>26</v>
      </c>
      <c r="B7" s="1" t="s">
        <v>27</v>
      </c>
      <c r="C7">
        <v>3</v>
      </c>
      <c r="D7">
        <v>4</v>
      </c>
      <c r="E7">
        <v>12</v>
      </c>
      <c r="F7" s="1" t="s">
        <v>10</v>
      </c>
      <c r="G7" s="1" t="s">
        <v>11</v>
      </c>
      <c r="H7" s="1" t="s">
        <v>12</v>
      </c>
    </row>
    <row r="8" spans="1:8" x14ac:dyDescent="0.3">
      <c r="A8" s="1" t="s">
        <v>28</v>
      </c>
      <c r="B8" s="1" t="s">
        <v>29</v>
      </c>
      <c r="C8">
        <v>2</v>
      </c>
      <c r="D8">
        <v>4</v>
      </c>
      <c r="E8">
        <v>8</v>
      </c>
      <c r="F8" s="1" t="s">
        <v>10</v>
      </c>
      <c r="G8" s="1" t="s">
        <v>21</v>
      </c>
      <c r="H8" s="1" t="s">
        <v>30</v>
      </c>
    </row>
    <row r="9" spans="1:8" x14ac:dyDescent="0.3">
      <c r="A9" s="1" t="s">
        <v>31</v>
      </c>
      <c r="B9" s="1" t="s">
        <v>29</v>
      </c>
      <c r="C9">
        <v>3</v>
      </c>
      <c r="D9">
        <v>4</v>
      </c>
      <c r="E9">
        <v>12</v>
      </c>
      <c r="F9" s="1" t="s">
        <v>12</v>
      </c>
      <c r="G9" s="1" t="s">
        <v>11</v>
      </c>
      <c r="H9" s="1" t="s">
        <v>32</v>
      </c>
    </row>
    <row r="10" spans="1:8" x14ac:dyDescent="0.3">
      <c r="A10" s="1" t="s">
        <v>33</v>
      </c>
      <c r="B10" s="1" t="s">
        <v>34</v>
      </c>
      <c r="C10">
        <v>5</v>
      </c>
      <c r="D10">
        <v>3</v>
      </c>
      <c r="E10">
        <v>15</v>
      </c>
      <c r="F10" s="1" t="s">
        <v>10</v>
      </c>
      <c r="G10" s="1" t="s">
        <v>21</v>
      </c>
      <c r="H10" s="1" t="s">
        <v>35</v>
      </c>
    </row>
    <row r="11" spans="1:8" x14ac:dyDescent="0.3">
      <c r="A11" s="1" t="s">
        <v>36</v>
      </c>
      <c r="B11" s="1" t="s">
        <v>29</v>
      </c>
      <c r="C11">
        <v>5</v>
      </c>
      <c r="D11">
        <v>4</v>
      </c>
      <c r="E11">
        <v>20</v>
      </c>
      <c r="F11" s="1" t="s">
        <v>24</v>
      </c>
      <c r="G11" s="1" t="s">
        <v>11</v>
      </c>
      <c r="H11" s="1" t="s">
        <v>37</v>
      </c>
    </row>
    <row r="12" spans="1:8" x14ac:dyDescent="0.3">
      <c r="A12" s="1" t="s">
        <v>38</v>
      </c>
      <c r="B12" s="1" t="s">
        <v>29</v>
      </c>
      <c r="C12">
        <v>1</v>
      </c>
      <c r="D12">
        <v>4</v>
      </c>
      <c r="E12">
        <v>4</v>
      </c>
      <c r="F12" s="1" t="s">
        <v>15</v>
      </c>
      <c r="G12" s="1" t="s">
        <v>21</v>
      </c>
      <c r="H12" s="1" t="s">
        <v>39</v>
      </c>
    </row>
    <row r="13" spans="1:8" x14ac:dyDescent="0.3">
      <c r="A13" s="1" t="s">
        <v>40</v>
      </c>
      <c r="B13" s="1" t="s">
        <v>9</v>
      </c>
      <c r="C13">
        <v>5</v>
      </c>
      <c r="D13">
        <v>5</v>
      </c>
      <c r="E13">
        <v>25</v>
      </c>
      <c r="F13" s="1" t="s">
        <v>15</v>
      </c>
      <c r="G13" s="1" t="s">
        <v>11</v>
      </c>
      <c r="H13" s="1" t="s">
        <v>41</v>
      </c>
    </row>
    <row r="14" spans="1:8" x14ac:dyDescent="0.3">
      <c r="A14" s="1" t="s">
        <v>42</v>
      </c>
      <c r="B14" s="1" t="s">
        <v>14</v>
      </c>
      <c r="C14">
        <v>1</v>
      </c>
      <c r="D14">
        <v>1</v>
      </c>
      <c r="E14">
        <v>1</v>
      </c>
      <c r="F14" s="1" t="s">
        <v>12</v>
      </c>
      <c r="G14" s="1" t="s">
        <v>21</v>
      </c>
      <c r="H14" s="1" t="s">
        <v>43</v>
      </c>
    </row>
    <row r="15" spans="1:8" x14ac:dyDescent="0.3">
      <c r="A15" s="1" t="s">
        <v>44</v>
      </c>
      <c r="B15" s="1" t="s">
        <v>14</v>
      </c>
      <c r="C15">
        <v>4</v>
      </c>
      <c r="D15">
        <v>1</v>
      </c>
      <c r="E15">
        <v>4</v>
      </c>
      <c r="F15" s="1" t="s">
        <v>15</v>
      </c>
      <c r="G15" s="1" t="s">
        <v>21</v>
      </c>
      <c r="H15" s="1" t="s">
        <v>12</v>
      </c>
    </row>
    <row r="16" spans="1:8" x14ac:dyDescent="0.3">
      <c r="A16" s="1" t="s">
        <v>45</v>
      </c>
      <c r="B16" s="1" t="s">
        <v>34</v>
      </c>
      <c r="C16">
        <v>1</v>
      </c>
      <c r="D16">
        <v>3</v>
      </c>
      <c r="E16">
        <v>3</v>
      </c>
      <c r="F16" s="1" t="s">
        <v>10</v>
      </c>
      <c r="G16" s="1" t="s">
        <v>12</v>
      </c>
      <c r="H16" s="1" t="s">
        <v>46</v>
      </c>
    </row>
    <row r="17" spans="1:8" x14ac:dyDescent="0.3">
      <c r="A17" s="1" t="s">
        <v>47</v>
      </c>
      <c r="B17" s="1" t="s">
        <v>14</v>
      </c>
      <c r="C17">
        <v>3</v>
      </c>
      <c r="D17">
        <v>1</v>
      </c>
      <c r="E17">
        <v>3</v>
      </c>
      <c r="F17" s="1" t="s">
        <v>15</v>
      </c>
      <c r="G17" s="1" t="s">
        <v>12</v>
      </c>
      <c r="H17" s="1" t="s">
        <v>48</v>
      </c>
    </row>
    <row r="18" spans="1:8" x14ac:dyDescent="0.3">
      <c r="A18" s="1" t="s">
        <v>49</v>
      </c>
      <c r="B18" s="1" t="s">
        <v>29</v>
      </c>
      <c r="C18">
        <v>1</v>
      </c>
      <c r="D18">
        <v>4</v>
      </c>
      <c r="E18">
        <v>4</v>
      </c>
      <c r="F18" s="1" t="s">
        <v>15</v>
      </c>
      <c r="G18" s="1" t="s">
        <v>12</v>
      </c>
      <c r="H18" s="1" t="s">
        <v>50</v>
      </c>
    </row>
    <row r="19" spans="1:8" x14ac:dyDescent="0.3">
      <c r="A19" s="1" t="s">
        <v>51</v>
      </c>
      <c r="B19" s="1" t="s">
        <v>12</v>
      </c>
      <c r="C19">
        <v>4</v>
      </c>
      <c r="D19">
        <v>2</v>
      </c>
      <c r="E19">
        <v>8</v>
      </c>
      <c r="F19" s="1" t="s">
        <v>12</v>
      </c>
      <c r="G19" s="1" t="s">
        <v>12</v>
      </c>
      <c r="H19" s="1" t="s">
        <v>52</v>
      </c>
    </row>
    <row r="20" spans="1:8" x14ac:dyDescent="0.3">
      <c r="A20" s="1" t="s">
        <v>53</v>
      </c>
      <c r="B20" s="1" t="s">
        <v>54</v>
      </c>
      <c r="C20">
        <v>4</v>
      </c>
      <c r="D20">
        <v>15</v>
      </c>
      <c r="E20">
        <v>6</v>
      </c>
      <c r="F20" s="1" t="s">
        <v>15</v>
      </c>
      <c r="G20" s="1" t="s">
        <v>21</v>
      </c>
      <c r="H20" s="1" t="s">
        <v>55</v>
      </c>
    </row>
    <row r="21" spans="1:8" x14ac:dyDescent="0.3">
      <c r="A21" s="1" t="s">
        <v>56</v>
      </c>
      <c r="B21" s="1" t="s">
        <v>14</v>
      </c>
      <c r="C21">
        <v>4</v>
      </c>
      <c r="D21">
        <v>1</v>
      </c>
      <c r="E21">
        <v>4</v>
      </c>
      <c r="F21" s="1" t="s">
        <v>10</v>
      </c>
      <c r="G21" s="1" t="s">
        <v>21</v>
      </c>
      <c r="H21" s="1" t="s">
        <v>57</v>
      </c>
    </row>
    <row r="22" spans="1:8" x14ac:dyDescent="0.3">
      <c r="A22" s="1" t="s">
        <v>58</v>
      </c>
      <c r="B22" s="1" t="s">
        <v>14</v>
      </c>
      <c r="C22">
        <v>1</v>
      </c>
      <c r="D22">
        <v>1</v>
      </c>
      <c r="E22">
        <v>1</v>
      </c>
      <c r="F22" s="1" t="s">
        <v>24</v>
      </c>
      <c r="G22" s="1" t="s">
        <v>21</v>
      </c>
      <c r="H22" s="1" t="s">
        <v>59</v>
      </c>
    </row>
    <row r="23" spans="1:8" x14ac:dyDescent="0.3">
      <c r="A23" s="1" t="s">
        <v>60</v>
      </c>
      <c r="B23" s="1" t="s">
        <v>34</v>
      </c>
      <c r="C23">
        <v>2</v>
      </c>
      <c r="D23">
        <v>3</v>
      </c>
      <c r="E23">
        <v>6</v>
      </c>
      <c r="F23" s="1" t="s">
        <v>12</v>
      </c>
      <c r="G23" s="1" t="s">
        <v>12</v>
      </c>
      <c r="H23" s="1" t="s">
        <v>61</v>
      </c>
    </row>
    <row r="24" spans="1:8" x14ac:dyDescent="0.3">
      <c r="A24" s="1" t="s">
        <v>62</v>
      </c>
      <c r="B24" s="1" t="s">
        <v>34</v>
      </c>
      <c r="C24">
        <v>3</v>
      </c>
      <c r="D24">
        <v>3</v>
      </c>
      <c r="E24">
        <v>9</v>
      </c>
      <c r="F24" s="1" t="s">
        <v>10</v>
      </c>
      <c r="G24" s="1" t="s">
        <v>21</v>
      </c>
      <c r="H24" s="1" t="s">
        <v>63</v>
      </c>
    </row>
    <row r="25" spans="1:8" x14ac:dyDescent="0.3">
      <c r="A25" s="1" t="s">
        <v>64</v>
      </c>
      <c r="B25" s="1" t="s">
        <v>14</v>
      </c>
      <c r="C25">
        <v>3</v>
      </c>
      <c r="D25">
        <v>1</v>
      </c>
      <c r="E25">
        <v>3</v>
      </c>
      <c r="F25" s="1" t="s">
        <v>10</v>
      </c>
      <c r="G25" s="1" t="s">
        <v>21</v>
      </c>
      <c r="H25" s="1" t="s">
        <v>12</v>
      </c>
    </row>
    <row r="26" spans="1:8" x14ac:dyDescent="0.3">
      <c r="A26" s="1" t="s">
        <v>65</v>
      </c>
      <c r="B26" s="1" t="s">
        <v>14</v>
      </c>
      <c r="C26">
        <v>2</v>
      </c>
      <c r="D26">
        <v>1</v>
      </c>
      <c r="E26">
        <v>2</v>
      </c>
      <c r="F26" s="1" t="s">
        <v>12</v>
      </c>
      <c r="G26" s="1" t="s">
        <v>12</v>
      </c>
      <c r="H26" s="1" t="s">
        <v>66</v>
      </c>
    </row>
    <row r="27" spans="1:8" x14ac:dyDescent="0.3">
      <c r="A27" s="1" t="s">
        <v>67</v>
      </c>
      <c r="B27" s="1" t="s">
        <v>29</v>
      </c>
      <c r="C27">
        <v>2</v>
      </c>
      <c r="D27">
        <v>4</v>
      </c>
      <c r="E27">
        <v>8</v>
      </c>
      <c r="F27" s="1" t="s">
        <v>15</v>
      </c>
      <c r="G27" s="1" t="s">
        <v>12</v>
      </c>
      <c r="H27" s="1" t="s">
        <v>68</v>
      </c>
    </row>
    <row r="28" spans="1:8" x14ac:dyDescent="0.3">
      <c r="A28" s="1" t="s">
        <v>69</v>
      </c>
      <c r="B28" s="1" t="s">
        <v>34</v>
      </c>
      <c r="C28">
        <v>3</v>
      </c>
      <c r="D28">
        <v>3</v>
      </c>
      <c r="E28">
        <v>9</v>
      </c>
      <c r="F28" s="1" t="s">
        <v>10</v>
      </c>
      <c r="G28" s="1" t="s">
        <v>12</v>
      </c>
      <c r="H28" s="1" t="s">
        <v>70</v>
      </c>
    </row>
    <row r="29" spans="1:8" x14ac:dyDescent="0.3">
      <c r="A29" s="1" t="s">
        <v>71</v>
      </c>
      <c r="B29" s="1" t="s">
        <v>9</v>
      </c>
      <c r="C29">
        <v>3</v>
      </c>
      <c r="D29">
        <v>5</v>
      </c>
      <c r="E29">
        <v>15</v>
      </c>
      <c r="F29" s="1" t="s">
        <v>15</v>
      </c>
      <c r="G29" s="1" t="s">
        <v>21</v>
      </c>
      <c r="H29" s="1" t="s">
        <v>72</v>
      </c>
    </row>
    <row r="30" spans="1:8" x14ac:dyDescent="0.3">
      <c r="A30" s="1" t="s">
        <v>73</v>
      </c>
      <c r="B30" s="1" t="s">
        <v>9</v>
      </c>
      <c r="C30">
        <v>1</v>
      </c>
      <c r="D30">
        <v>5</v>
      </c>
      <c r="E30">
        <v>5</v>
      </c>
      <c r="F30" s="1" t="s">
        <v>10</v>
      </c>
      <c r="G30" s="1" t="s">
        <v>21</v>
      </c>
      <c r="H30" s="1" t="s">
        <v>74</v>
      </c>
    </row>
    <row r="31" spans="1:8" x14ac:dyDescent="0.3">
      <c r="A31" s="1" t="s">
        <v>75</v>
      </c>
      <c r="B31" s="1" t="s">
        <v>9</v>
      </c>
      <c r="C31">
        <v>3</v>
      </c>
      <c r="D31">
        <v>5</v>
      </c>
      <c r="E31">
        <v>15</v>
      </c>
      <c r="F31" s="1" t="s">
        <v>12</v>
      </c>
      <c r="G31" s="1" t="s">
        <v>11</v>
      </c>
      <c r="H31" s="1" t="s">
        <v>76</v>
      </c>
    </row>
    <row r="32" spans="1:8" x14ac:dyDescent="0.3">
      <c r="A32" s="1" t="s">
        <v>77</v>
      </c>
      <c r="B32" s="1" t="s">
        <v>54</v>
      </c>
      <c r="C32">
        <v>2</v>
      </c>
      <c r="D32">
        <v>15</v>
      </c>
      <c r="E32">
        <v>3</v>
      </c>
      <c r="F32" s="1" t="s">
        <v>10</v>
      </c>
      <c r="G32" s="1" t="s">
        <v>11</v>
      </c>
      <c r="H32" s="1" t="s">
        <v>12</v>
      </c>
    </row>
    <row r="33" spans="1:8" x14ac:dyDescent="0.3">
      <c r="A33" s="1" t="s">
        <v>78</v>
      </c>
      <c r="B33" s="1" t="s">
        <v>29</v>
      </c>
      <c r="C33">
        <v>5</v>
      </c>
      <c r="D33">
        <v>4</v>
      </c>
      <c r="E33">
        <v>20</v>
      </c>
      <c r="F33" s="1" t="s">
        <v>12</v>
      </c>
      <c r="G33" s="1" t="s">
        <v>11</v>
      </c>
      <c r="H33" s="1" t="s">
        <v>12</v>
      </c>
    </row>
    <row r="34" spans="1:8" x14ac:dyDescent="0.3">
      <c r="A34" s="1" t="s">
        <v>79</v>
      </c>
      <c r="B34" s="1" t="s">
        <v>54</v>
      </c>
      <c r="C34">
        <v>2</v>
      </c>
      <c r="D34">
        <v>15</v>
      </c>
      <c r="E34">
        <v>3</v>
      </c>
      <c r="F34" s="1" t="s">
        <v>12</v>
      </c>
      <c r="G34" s="1" t="s">
        <v>21</v>
      </c>
      <c r="H34" s="1" t="s">
        <v>46</v>
      </c>
    </row>
    <row r="35" spans="1:8" x14ac:dyDescent="0.3">
      <c r="A35" s="1" t="s">
        <v>80</v>
      </c>
      <c r="B35" s="1" t="s">
        <v>27</v>
      </c>
      <c r="C35">
        <v>3</v>
      </c>
      <c r="D35">
        <v>4</v>
      </c>
      <c r="E35">
        <v>12</v>
      </c>
      <c r="F35" s="1" t="s">
        <v>10</v>
      </c>
      <c r="G35" s="1" t="s">
        <v>11</v>
      </c>
      <c r="H35" s="1" t="s">
        <v>81</v>
      </c>
    </row>
    <row r="36" spans="1:8" x14ac:dyDescent="0.3">
      <c r="A36" s="1" t="s">
        <v>82</v>
      </c>
      <c r="B36" s="1" t="s">
        <v>12</v>
      </c>
      <c r="C36">
        <v>3</v>
      </c>
      <c r="D36">
        <v>3</v>
      </c>
      <c r="E36">
        <v>9</v>
      </c>
      <c r="F36" s="1" t="s">
        <v>24</v>
      </c>
      <c r="G36" s="1" t="s">
        <v>21</v>
      </c>
      <c r="H36" s="1" t="s">
        <v>81</v>
      </c>
    </row>
    <row r="37" spans="1:8" x14ac:dyDescent="0.3">
      <c r="A37" s="1" t="s">
        <v>83</v>
      </c>
      <c r="B37" s="1" t="s">
        <v>14</v>
      </c>
      <c r="C37">
        <v>4</v>
      </c>
      <c r="D37">
        <v>1</v>
      </c>
      <c r="E37">
        <v>4</v>
      </c>
      <c r="F37" s="1" t="s">
        <v>12</v>
      </c>
      <c r="G37" s="1" t="s">
        <v>21</v>
      </c>
      <c r="H37" s="1" t="s">
        <v>84</v>
      </c>
    </row>
    <row r="38" spans="1:8" x14ac:dyDescent="0.3">
      <c r="A38" s="1" t="s">
        <v>85</v>
      </c>
      <c r="B38" s="1" t="s">
        <v>86</v>
      </c>
      <c r="C38">
        <v>4</v>
      </c>
      <c r="D38">
        <v>3</v>
      </c>
      <c r="E38">
        <v>12</v>
      </c>
      <c r="F38" s="1" t="s">
        <v>15</v>
      </c>
      <c r="G38" s="1" t="s">
        <v>12</v>
      </c>
      <c r="H38" s="1" t="s">
        <v>87</v>
      </c>
    </row>
    <row r="39" spans="1:8" x14ac:dyDescent="0.3">
      <c r="A39" s="1" t="s">
        <v>88</v>
      </c>
      <c r="B39" s="1" t="s">
        <v>34</v>
      </c>
      <c r="C39">
        <v>5</v>
      </c>
      <c r="D39">
        <v>3</v>
      </c>
      <c r="E39">
        <v>15</v>
      </c>
      <c r="F39" s="1" t="s">
        <v>24</v>
      </c>
      <c r="G39" s="1" t="s">
        <v>12</v>
      </c>
      <c r="H39" s="1" t="s">
        <v>89</v>
      </c>
    </row>
    <row r="40" spans="1:8" x14ac:dyDescent="0.3">
      <c r="A40" s="1" t="s">
        <v>90</v>
      </c>
      <c r="B40" s="1" t="s">
        <v>29</v>
      </c>
      <c r="C40">
        <v>3</v>
      </c>
      <c r="D40">
        <v>4</v>
      </c>
      <c r="E40">
        <v>12</v>
      </c>
      <c r="F40" s="1" t="s">
        <v>10</v>
      </c>
      <c r="G40" s="1" t="s">
        <v>21</v>
      </c>
      <c r="H40" s="1" t="s">
        <v>12</v>
      </c>
    </row>
    <row r="41" spans="1:8" x14ac:dyDescent="0.3">
      <c r="A41" s="1" t="s">
        <v>91</v>
      </c>
      <c r="B41" s="1" t="s">
        <v>12</v>
      </c>
      <c r="C41">
        <v>5</v>
      </c>
      <c r="D41">
        <v>2</v>
      </c>
      <c r="E41">
        <v>10</v>
      </c>
      <c r="F41" s="1" t="s">
        <v>15</v>
      </c>
      <c r="G41" s="1" t="s">
        <v>12</v>
      </c>
      <c r="H41" s="1" t="s">
        <v>92</v>
      </c>
    </row>
    <row r="42" spans="1:8" x14ac:dyDescent="0.3">
      <c r="A42" s="1" t="s">
        <v>93</v>
      </c>
      <c r="B42" s="1" t="s">
        <v>9</v>
      </c>
      <c r="C42">
        <v>1</v>
      </c>
      <c r="D42">
        <v>5</v>
      </c>
      <c r="E42">
        <v>5</v>
      </c>
      <c r="F42" s="1" t="s">
        <v>10</v>
      </c>
      <c r="G42" s="1" t="s">
        <v>12</v>
      </c>
      <c r="H42" s="1" t="s">
        <v>94</v>
      </c>
    </row>
    <row r="43" spans="1:8" x14ac:dyDescent="0.3">
      <c r="A43" s="1" t="s">
        <v>95</v>
      </c>
      <c r="B43" s="1" t="s">
        <v>9</v>
      </c>
      <c r="C43">
        <v>2</v>
      </c>
      <c r="D43">
        <v>5</v>
      </c>
      <c r="E43">
        <v>10</v>
      </c>
      <c r="F43" s="1" t="s">
        <v>10</v>
      </c>
      <c r="G43" s="1" t="s">
        <v>12</v>
      </c>
      <c r="H43" s="1" t="s">
        <v>96</v>
      </c>
    </row>
    <row r="44" spans="1:8" x14ac:dyDescent="0.3">
      <c r="A44" s="1" t="s">
        <v>97</v>
      </c>
      <c r="B44" s="1" t="s">
        <v>86</v>
      </c>
      <c r="C44">
        <v>1</v>
      </c>
      <c r="D44">
        <v>3</v>
      </c>
      <c r="E44">
        <v>3</v>
      </c>
      <c r="F44" s="1" t="s">
        <v>10</v>
      </c>
      <c r="G44" s="1" t="s">
        <v>21</v>
      </c>
      <c r="H44" s="1" t="s">
        <v>98</v>
      </c>
    </row>
    <row r="45" spans="1:8" x14ac:dyDescent="0.3">
      <c r="A45" s="1" t="s">
        <v>99</v>
      </c>
      <c r="B45" s="1" t="s">
        <v>14</v>
      </c>
      <c r="C45">
        <v>4</v>
      </c>
      <c r="D45">
        <v>1</v>
      </c>
      <c r="E45">
        <v>4</v>
      </c>
      <c r="F45" s="1" t="s">
        <v>24</v>
      </c>
      <c r="G45" s="1" t="s">
        <v>11</v>
      </c>
      <c r="H45" s="1" t="s">
        <v>100</v>
      </c>
    </row>
    <row r="46" spans="1:8" x14ac:dyDescent="0.3">
      <c r="A46" s="1" t="s">
        <v>101</v>
      </c>
      <c r="B46" s="1" t="s">
        <v>34</v>
      </c>
      <c r="C46">
        <v>3</v>
      </c>
      <c r="D46">
        <v>3</v>
      </c>
      <c r="E46">
        <v>9</v>
      </c>
      <c r="F46" s="1" t="s">
        <v>10</v>
      </c>
      <c r="G46" s="1" t="s">
        <v>21</v>
      </c>
      <c r="H46" s="1" t="s">
        <v>81</v>
      </c>
    </row>
    <row r="47" spans="1:8" x14ac:dyDescent="0.3">
      <c r="A47" s="1" t="s">
        <v>102</v>
      </c>
      <c r="B47" s="1" t="s">
        <v>27</v>
      </c>
      <c r="C47">
        <v>4</v>
      </c>
      <c r="D47">
        <v>4</v>
      </c>
      <c r="E47">
        <v>16</v>
      </c>
      <c r="F47" s="1" t="s">
        <v>10</v>
      </c>
      <c r="G47" s="1" t="s">
        <v>21</v>
      </c>
      <c r="H47" s="1" t="s">
        <v>103</v>
      </c>
    </row>
    <row r="48" spans="1:8" x14ac:dyDescent="0.3">
      <c r="A48" s="1" t="s">
        <v>104</v>
      </c>
      <c r="B48" s="1" t="s">
        <v>29</v>
      </c>
      <c r="C48">
        <v>2</v>
      </c>
      <c r="D48">
        <v>4</v>
      </c>
      <c r="E48">
        <v>8</v>
      </c>
      <c r="F48" s="1" t="s">
        <v>24</v>
      </c>
      <c r="G48" s="1" t="s">
        <v>12</v>
      </c>
      <c r="H48" s="1" t="s">
        <v>105</v>
      </c>
    </row>
    <row r="49" spans="1:8" x14ac:dyDescent="0.3">
      <c r="A49" s="1" t="s">
        <v>106</v>
      </c>
      <c r="B49" s="1" t="s">
        <v>54</v>
      </c>
      <c r="C49">
        <v>2</v>
      </c>
      <c r="D49">
        <v>15</v>
      </c>
      <c r="E49">
        <v>3</v>
      </c>
      <c r="F49" s="1" t="s">
        <v>12</v>
      </c>
      <c r="G49" s="1" t="s">
        <v>12</v>
      </c>
      <c r="H49" s="1" t="s">
        <v>12</v>
      </c>
    </row>
    <row r="50" spans="1:8" x14ac:dyDescent="0.3">
      <c r="A50" s="1" t="s">
        <v>107</v>
      </c>
      <c r="B50" s="1" t="s">
        <v>29</v>
      </c>
      <c r="C50">
        <v>2</v>
      </c>
      <c r="D50">
        <v>4</v>
      </c>
      <c r="E50">
        <v>8</v>
      </c>
      <c r="F50" s="1" t="s">
        <v>12</v>
      </c>
      <c r="G50" s="1" t="s">
        <v>11</v>
      </c>
      <c r="H50" s="1" t="s">
        <v>108</v>
      </c>
    </row>
    <row r="51" spans="1:8" x14ac:dyDescent="0.3">
      <c r="A51" s="1" t="s">
        <v>109</v>
      </c>
      <c r="B51" s="1" t="s">
        <v>86</v>
      </c>
      <c r="C51">
        <v>1</v>
      </c>
      <c r="D51">
        <v>3</v>
      </c>
      <c r="E51">
        <v>3</v>
      </c>
      <c r="F51" s="1" t="s">
        <v>10</v>
      </c>
      <c r="G51" s="1" t="s">
        <v>21</v>
      </c>
      <c r="H51" s="1" t="s">
        <v>110</v>
      </c>
    </row>
    <row r="52" spans="1:8" x14ac:dyDescent="0.3">
      <c r="A52" s="1" t="s">
        <v>111</v>
      </c>
      <c r="B52" s="1" t="s">
        <v>18</v>
      </c>
      <c r="C52">
        <v>3</v>
      </c>
      <c r="D52">
        <v>2</v>
      </c>
      <c r="E52">
        <v>6</v>
      </c>
      <c r="F52" s="1" t="s">
        <v>10</v>
      </c>
      <c r="G52" s="1" t="s">
        <v>21</v>
      </c>
      <c r="H52" s="1" t="s">
        <v>112</v>
      </c>
    </row>
    <row r="53" spans="1:8" x14ac:dyDescent="0.3">
      <c r="A53" s="1" t="s">
        <v>113</v>
      </c>
      <c r="B53" s="1" t="s">
        <v>18</v>
      </c>
      <c r="C53">
        <v>3</v>
      </c>
      <c r="D53">
        <v>2</v>
      </c>
      <c r="E53">
        <v>6</v>
      </c>
      <c r="F53" s="1" t="s">
        <v>12</v>
      </c>
      <c r="G53" s="1" t="s">
        <v>12</v>
      </c>
      <c r="H53" s="1" t="s">
        <v>114</v>
      </c>
    </row>
    <row r="54" spans="1:8" x14ac:dyDescent="0.3">
      <c r="A54" s="1" t="s">
        <v>115</v>
      </c>
      <c r="B54" s="1" t="s">
        <v>18</v>
      </c>
      <c r="C54">
        <v>2</v>
      </c>
      <c r="D54">
        <v>2</v>
      </c>
      <c r="E54">
        <v>4</v>
      </c>
      <c r="F54" s="1" t="s">
        <v>24</v>
      </c>
      <c r="G54" s="1" t="s">
        <v>11</v>
      </c>
      <c r="H54" s="1" t="s">
        <v>116</v>
      </c>
    </row>
    <row r="55" spans="1:8" x14ac:dyDescent="0.3">
      <c r="A55" s="1" t="s">
        <v>117</v>
      </c>
      <c r="B55" s="1" t="s">
        <v>29</v>
      </c>
      <c r="C55">
        <v>5</v>
      </c>
      <c r="D55">
        <v>4</v>
      </c>
      <c r="E55">
        <v>20</v>
      </c>
      <c r="F55" s="1" t="s">
        <v>24</v>
      </c>
      <c r="G55" s="1" t="s">
        <v>11</v>
      </c>
      <c r="H55" s="1" t="s">
        <v>118</v>
      </c>
    </row>
    <row r="56" spans="1:8" x14ac:dyDescent="0.3">
      <c r="A56" s="1" t="s">
        <v>119</v>
      </c>
      <c r="B56" s="1" t="s">
        <v>27</v>
      </c>
      <c r="C56">
        <v>5</v>
      </c>
      <c r="D56">
        <v>4</v>
      </c>
      <c r="E56">
        <v>20</v>
      </c>
      <c r="F56" s="1" t="s">
        <v>15</v>
      </c>
      <c r="G56" s="1" t="s">
        <v>12</v>
      </c>
      <c r="H56" s="1" t="s">
        <v>120</v>
      </c>
    </row>
    <row r="57" spans="1:8" x14ac:dyDescent="0.3">
      <c r="A57" s="1" t="s">
        <v>121</v>
      </c>
      <c r="B57" s="1" t="s">
        <v>27</v>
      </c>
      <c r="C57">
        <v>2</v>
      </c>
      <c r="D57">
        <v>4</v>
      </c>
      <c r="E57">
        <v>8</v>
      </c>
      <c r="F57" s="1" t="s">
        <v>12</v>
      </c>
      <c r="G57" s="1" t="s">
        <v>21</v>
      </c>
      <c r="H57" s="1" t="s">
        <v>35</v>
      </c>
    </row>
    <row r="58" spans="1:8" x14ac:dyDescent="0.3">
      <c r="A58" s="1" t="s">
        <v>122</v>
      </c>
      <c r="B58" s="1" t="s">
        <v>54</v>
      </c>
      <c r="C58">
        <v>3</v>
      </c>
      <c r="D58">
        <v>15</v>
      </c>
      <c r="E58">
        <v>45</v>
      </c>
      <c r="F58" s="1" t="s">
        <v>15</v>
      </c>
      <c r="G58" s="1" t="s">
        <v>21</v>
      </c>
      <c r="H58" s="1" t="s">
        <v>123</v>
      </c>
    </row>
    <row r="59" spans="1:8" x14ac:dyDescent="0.3">
      <c r="A59" s="1" t="s">
        <v>124</v>
      </c>
      <c r="B59" s="1" t="s">
        <v>27</v>
      </c>
      <c r="C59">
        <v>2</v>
      </c>
      <c r="D59">
        <v>4</v>
      </c>
      <c r="E59">
        <v>8</v>
      </c>
      <c r="F59" s="1" t="s">
        <v>10</v>
      </c>
      <c r="G59" s="1" t="s">
        <v>11</v>
      </c>
      <c r="H59" s="1" t="s">
        <v>125</v>
      </c>
    </row>
    <row r="60" spans="1:8" x14ac:dyDescent="0.3">
      <c r="A60" s="1" t="s">
        <v>126</v>
      </c>
      <c r="B60" s="1" t="s">
        <v>86</v>
      </c>
      <c r="C60">
        <v>3</v>
      </c>
      <c r="D60">
        <v>3</v>
      </c>
      <c r="E60">
        <v>9</v>
      </c>
      <c r="F60" s="1" t="s">
        <v>10</v>
      </c>
      <c r="G60" s="1" t="s">
        <v>11</v>
      </c>
      <c r="H60" s="1" t="s">
        <v>127</v>
      </c>
    </row>
    <row r="61" spans="1:8" x14ac:dyDescent="0.3">
      <c r="A61" s="1" t="s">
        <v>128</v>
      </c>
      <c r="B61" s="1" t="s">
        <v>29</v>
      </c>
      <c r="C61">
        <v>3</v>
      </c>
      <c r="D61">
        <v>4</v>
      </c>
      <c r="E61">
        <v>12</v>
      </c>
      <c r="F61" s="1" t="s">
        <v>24</v>
      </c>
      <c r="G61" s="1" t="s">
        <v>21</v>
      </c>
      <c r="H61" s="1" t="s">
        <v>129</v>
      </c>
    </row>
    <row r="62" spans="1:8" x14ac:dyDescent="0.3">
      <c r="A62" s="1" t="s">
        <v>130</v>
      </c>
      <c r="B62" s="1" t="s">
        <v>54</v>
      </c>
      <c r="C62">
        <v>1</v>
      </c>
      <c r="D62">
        <v>15</v>
      </c>
      <c r="E62">
        <v>15</v>
      </c>
      <c r="F62" s="1" t="s">
        <v>15</v>
      </c>
      <c r="G62" s="1" t="s">
        <v>21</v>
      </c>
      <c r="H62" s="1" t="s">
        <v>131</v>
      </c>
    </row>
    <row r="63" spans="1:8" x14ac:dyDescent="0.3">
      <c r="A63" s="1" t="s">
        <v>132</v>
      </c>
      <c r="B63" s="1" t="s">
        <v>27</v>
      </c>
      <c r="C63">
        <v>4</v>
      </c>
      <c r="D63">
        <v>4</v>
      </c>
      <c r="E63">
        <v>16</v>
      </c>
      <c r="F63" s="1" t="s">
        <v>15</v>
      </c>
      <c r="G63" s="1" t="s">
        <v>11</v>
      </c>
      <c r="H63" s="1" t="s">
        <v>133</v>
      </c>
    </row>
    <row r="64" spans="1:8" x14ac:dyDescent="0.3">
      <c r="A64" s="1" t="s">
        <v>134</v>
      </c>
      <c r="B64" s="1" t="s">
        <v>27</v>
      </c>
      <c r="C64">
        <v>5</v>
      </c>
      <c r="D64">
        <v>4</v>
      </c>
      <c r="E64">
        <v>20</v>
      </c>
      <c r="F64" s="1" t="s">
        <v>12</v>
      </c>
      <c r="G64" s="1" t="s">
        <v>21</v>
      </c>
      <c r="H64" s="1" t="s">
        <v>135</v>
      </c>
    </row>
    <row r="65" spans="1:8" x14ac:dyDescent="0.3">
      <c r="A65" s="1" t="s">
        <v>136</v>
      </c>
      <c r="B65" s="1" t="s">
        <v>14</v>
      </c>
      <c r="C65">
        <v>2</v>
      </c>
      <c r="D65">
        <v>1</v>
      </c>
      <c r="E65">
        <v>2</v>
      </c>
      <c r="F65" s="1" t="s">
        <v>12</v>
      </c>
      <c r="G65" s="1" t="s">
        <v>11</v>
      </c>
      <c r="H65" s="1" t="s">
        <v>37</v>
      </c>
    </row>
    <row r="66" spans="1:8" x14ac:dyDescent="0.3">
      <c r="A66" s="1" t="s">
        <v>137</v>
      </c>
      <c r="B66" s="1" t="s">
        <v>29</v>
      </c>
      <c r="C66">
        <v>3</v>
      </c>
      <c r="D66">
        <v>4</v>
      </c>
      <c r="E66">
        <v>12</v>
      </c>
      <c r="F66" s="1" t="s">
        <v>12</v>
      </c>
      <c r="G66" s="1" t="s">
        <v>21</v>
      </c>
      <c r="H66" s="1" t="s">
        <v>138</v>
      </c>
    </row>
    <row r="67" spans="1:8" x14ac:dyDescent="0.3">
      <c r="A67" s="1" t="s">
        <v>139</v>
      </c>
      <c r="B67" s="1" t="s">
        <v>29</v>
      </c>
      <c r="C67">
        <v>1</v>
      </c>
      <c r="D67">
        <v>4</v>
      </c>
      <c r="E67">
        <v>4</v>
      </c>
      <c r="F67" s="1" t="s">
        <v>24</v>
      </c>
      <c r="G67" s="1" t="s">
        <v>12</v>
      </c>
      <c r="H67" s="1" t="s">
        <v>140</v>
      </c>
    </row>
    <row r="68" spans="1:8" x14ac:dyDescent="0.3">
      <c r="A68" s="1" t="s">
        <v>141</v>
      </c>
      <c r="B68" s="1" t="s">
        <v>9</v>
      </c>
      <c r="C68">
        <v>1</v>
      </c>
      <c r="D68">
        <v>5</v>
      </c>
      <c r="E68">
        <v>5</v>
      </c>
      <c r="F68" s="1" t="s">
        <v>12</v>
      </c>
      <c r="G68" s="1" t="s">
        <v>21</v>
      </c>
      <c r="H68" s="1" t="s">
        <v>12</v>
      </c>
    </row>
    <row r="69" spans="1:8" x14ac:dyDescent="0.3">
      <c r="A69" s="1" t="s">
        <v>142</v>
      </c>
      <c r="B69" s="1" t="s">
        <v>18</v>
      </c>
      <c r="C69">
        <v>3</v>
      </c>
      <c r="D69">
        <v>2</v>
      </c>
      <c r="E69">
        <v>6</v>
      </c>
      <c r="F69" s="1" t="s">
        <v>15</v>
      </c>
      <c r="G69" s="1" t="s">
        <v>11</v>
      </c>
      <c r="H69" s="1" t="s">
        <v>46</v>
      </c>
    </row>
    <row r="70" spans="1:8" x14ac:dyDescent="0.3">
      <c r="A70" s="1" t="s">
        <v>143</v>
      </c>
      <c r="B70" s="1" t="s">
        <v>14</v>
      </c>
      <c r="C70">
        <v>2</v>
      </c>
      <c r="D70">
        <v>1</v>
      </c>
      <c r="E70">
        <v>2</v>
      </c>
      <c r="F70" s="1" t="s">
        <v>12</v>
      </c>
      <c r="G70" s="1" t="s">
        <v>12</v>
      </c>
      <c r="H70" s="1" t="s">
        <v>144</v>
      </c>
    </row>
    <row r="71" spans="1:8" x14ac:dyDescent="0.3">
      <c r="A71" s="1" t="s">
        <v>145</v>
      </c>
      <c r="B71" s="1" t="s">
        <v>29</v>
      </c>
      <c r="C71">
        <v>5</v>
      </c>
      <c r="D71">
        <v>4</v>
      </c>
      <c r="E71">
        <v>20</v>
      </c>
      <c r="F71" s="1" t="s">
        <v>24</v>
      </c>
      <c r="G71" s="1" t="s">
        <v>12</v>
      </c>
      <c r="H71" s="1" t="s">
        <v>146</v>
      </c>
    </row>
    <row r="72" spans="1:8" x14ac:dyDescent="0.3">
      <c r="A72" s="1" t="s">
        <v>147</v>
      </c>
      <c r="B72" s="1" t="s">
        <v>54</v>
      </c>
      <c r="C72">
        <v>4</v>
      </c>
      <c r="D72">
        <v>15</v>
      </c>
      <c r="E72">
        <v>6</v>
      </c>
      <c r="F72" s="1" t="s">
        <v>10</v>
      </c>
      <c r="G72" s="1" t="s">
        <v>12</v>
      </c>
      <c r="H72" s="1" t="s">
        <v>148</v>
      </c>
    </row>
    <row r="73" spans="1:8" x14ac:dyDescent="0.3">
      <c r="A73" s="1" t="s">
        <v>149</v>
      </c>
      <c r="B73" s="1" t="s">
        <v>29</v>
      </c>
      <c r="C73">
        <v>1</v>
      </c>
      <c r="D73">
        <v>4</v>
      </c>
      <c r="E73">
        <v>4</v>
      </c>
      <c r="F73" s="1" t="s">
        <v>12</v>
      </c>
      <c r="G73" s="1" t="s">
        <v>21</v>
      </c>
      <c r="H73" s="1" t="s">
        <v>150</v>
      </c>
    </row>
    <row r="74" spans="1:8" x14ac:dyDescent="0.3">
      <c r="A74" s="1" t="s">
        <v>151</v>
      </c>
      <c r="B74" s="1" t="s">
        <v>27</v>
      </c>
      <c r="C74">
        <v>2</v>
      </c>
      <c r="D74">
        <v>4</v>
      </c>
      <c r="E74">
        <v>8</v>
      </c>
      <c r="F74" s="1" t="s">
        <v>24</v>
      </c>
      <c r="G74" s="1" t="s">
        <v>12</v>
      </c>
      <c r="H74" s="1" t="s">
        <v>152</v>
      </c>
    </row>
    <row r="75" spans="1:8" x14ac:dyDescent="0.3">
      <c r="A75" s="1" t="s">
        <v>153</v>
      </c>
      <c r="B75" s="1" t="s">
        <v>29</v>
      </c>
      <c r="C75">
        <v>1</v>
      </c>
      <c r="D75">
        <v>4</v>
      </c>
      <c r="E75">
        <v>4</v>
      </c>
      <c r="F75" s="1" t="s">
        <v>10</v>
      </c>
      <c r="G75" s="1" t="s">
        <v>12</v>
      </c>
      <c r="H75" s="1" t="s">
        <v>154</v>
      </c>
    </row>
    <row r="76" spans="1:8" x14ac:dyDescent="0.3">
      <c r="A76" s="1" t="s">
        <v>155</v>
      </c>
      <c r="B76" s="1" t="s">
        <v>34</v>
      </c>
      <c r="C76">
        <v>4</v>
      </c>
      <c r="D76">
        <v>3</v>
      </c>
      <c r="E76">
        <v>12</v>
      </c>
      <c r="F76" s="1" t="s">
        <v>24</v>
      </c>
      <c r="G76" s="1" t="s">
        <v>11</v>
      </c>
      <c r="H76" s="1" t="s">
        <v>156</v>
      </c>
    </row>
    <row r="77" spans="1:8" x14ac:dyDescent="0.3">
      <c r="A77" s="1" t="s">
        <v>157</v>
      </c>
      <c r="B77" s="1" t="s">
        <v>9</v>
      </c>
      <c r="C77">
        <v>4</v>
      </c>
      <c r="D77">
        <v>5</v>
      </c>
      <c r="E77">
        <v>20</v>
      </c>
      <c r="F77" s="1" t="s">
        <v>24</v>
      </c>
      <c r="G77" s="1" t="s">
        <v>12</v>
      </c>
      <c r="H77" s="1" t="s">
        <v>158</v>
      </c>
    </row>
    <row r="78" spans="1:8" x14ac:dyDescent="0.3">
      <c r="A78" s="1" t="s">
        <v>159</v>
      </c>
      <c r="B78" s="1" t="s">
        <v>86</v>
      </c>
      <c r="C78">
        <v>4</v>
      </c>
      <c r="D78">
        <v>3</v>
      </c>
      <c r="E78">
        <v>12</v>
      </c>
      <c r="F78" s="1" t="s">
        <v>15</v>
      </c>
      <c r="G78" s="1" t="s">
        <v>11</v>
      </c>
      <c r="H78" s="1" t="s">
        <v>160</v>
      </c>
    </row>
    <row r="79" spans="1:8" x14ac:dyDescent="0.3">
      <c r="A79" s="1" t="s">
        <v>161</v>
      </c>
      <c r="B79" s="1" t="s">
        <v>54</v>
      </c>
      <c r="C79">
        <v>4</v>
      </c>
      <c r="D79">
        <v>15</v>
      </c>
      <c r="E79">
        <v>6</v>
      </c>
      <c r="F79" s="1" t="s">
        <v>12</v>
      </c>
      <c r="G79" s="1" t="s">
        <v>21</v>
      </c>
      <c r="H79" s="1" t="s">
        <v>162</v>
      </c>
    </row>
    <row r="80" spans="1:8" x14ac:dyDescent="0.3">
      <c r="A80" s="1" t="s">
        <v>163</v>
      </c>
      <c r="B80" s="1" t="s">
        <v>54</v>
      </c>
      <c r="C80">
        <v>2</v>
      </c>
      <c r="D80">
        <v>15</v>
      </c>
      <c r="E80">
        <v>3</v>
      </c>
      <c r="F80" s="1" t="s">
        <v>12</v>
      </c>
      <c r="G80" s="1" t="s">
        <v>11</v>
      </c>
      <c r="H80" s="1" t="s">
        <v>164</v>
      </c>
    </row>
    <row r="81" spans="1:8" x14ac:dyDescent="0.3">
      <c r="A81" s="1" t="s">
        <v>165</v>
      </c>
      <c r="B81" s="1" t="s">
        <v>54</v>
      </c>
      <c r="C81">
        <v>1</v>
      </c>
      <c r="D81">
        <v>15</v>
      </c>
      <c r="E81">
        <v>15</v>
      </c>
      <c r="F81" s="1" t="s">
        <v>10</v>
      </c>
      <c r="G81" s="1" t="s">
        <v>12</v>
      </c>
      <c r="H81" s="1" t="s">
        <v>166</v>
      </c>
    </row>
    <row r="82" spans="1:8" x14ac:dyDescent="0.3">
      <c r="A82" s="1" t="s">
        <v>167</v>
      </c>
      <c r="B82" s="1" t="s">
        <v>86</v>
      </c>
      <c r="C82">
        <v>5</v>
      </c>
      <c r="D82">
        <v>3</v>
      </c>
      <c r="E82">
        <v>15</v>
      </c>
      <c r="F82" s="1" t="s">
        <v>15</v>
      </c>
      <c r="G82" s="1" t="s">
        <v>12</v>
      </c>
      <c r="H82" s="1" t="s">
        <v>168</v>
      </c>
    </row>
    <row r="83" spans="1:8" x14ac:dyDescent="0.3">
      <c r="A83" s="1" t="s">
        <v>169</v>
      </c>
      <c r="B83" s="1" t="s">
        <v>86</v>
      </c>
      <c r="C83">
        <v>5</v>
      </c>
      <c r="D83">
        <v>3</v>
      </c>
      <c r="E83">
        <v>15</v>
      </c>
      <c r="F83" s="1" t="s">
        <v>12</v>
      </c>
      <c r="G83" s="1" t="s">
        <v>21</v>
      </c>
      <c r="H83" s="1" t="s">
        <v>170</v>
      </c>
    </row>
    <row r="84" spans="1:8" x14ac:dyDescent="0.3">
      <c r="A84" s="1" t="s">
        <v>171</v>
      </c>
      <c r="B84" s="1" t="s">
        <v>27</v>
      </c>
      <c r="C84">
        <v>4</v>
      </c>
      <c r="D84">
        <v>4</v>
      </c>
      <c r="E84">
        <v>16</v>
      </c>
      <c r="F84" s="1" t="s">
        <v>12</v>
      </c>
      <c r="G84" s="1" t="s">
        <v>11</v>
      </c>
      <c r="H84" s="1" t="s">
        <v>172</v>
      </c>
    </row>
    <row r="85" spans="1:8" x14ac:dyDescent="0.3">
      <c r="A85" s="1" t="s">
        <v>173</v>
      </c>
      <c r="B85" s="1" t="s">
        <v>29</v>
      </c>
      <c r="C85">
        <v>5</v>
      </c>
      <c r="D85">
        <v>4</v>
      </c>
      <c r="E85">
        <v>20</v>
      </c>
      <c r="F85" s="1" t="s">
        <v>10</v>
      </c>
      <c r="G85" s="1" t="s">
        <v>21</v>
      </c>
      <c r="H85" s="1" t="s">
        <v>174</v>
      </c>
    </row>
    <row r="86" spans="1:8" x14ac:dyDescent="0.3">
      <c r="A86" s="1" t="s">
        <v>175</v>
      </c>
      <c r="B86" s="1" t="s">
        <v>27</v>
      </c>
      <c r="C86">
        <v>1</v>
      </c>
      <c r="D86">
        <v>4</v>
      </c>
      <c r="E86">
        <v>4</v>
      </c>
      <c r="F86" s="1" t="s">
        <v>10</v>
      </c>
      <c r="G86" s="1" t="s">
        <v>11</v>
      </c>
      <c r="H86" s="1" t="s">
        <v>176</v>
      </c>
    </row>
    <row r="87" spans="1:8" x14ac:dyDescent="0.3">
      <c r="A87" s="1" t="s">
        <v>177</v>
      </c>
      <c r="B87" s="1" t="s">
        <v>29</v>
      </c>
      <c r="C87">
        <v>5</v>
      </c>
      <c r="D87">
        <v>4</v>
      </c>
      <c r="E87">
        <v>20</v>
      </c>
      <c r="F87" s="1" t="s">
        <v>10</v>
      </c>
      <c r="G87" s="1" t="s">
        <v>12</v>
      </c>
      <c r="H87" s="1" t="s">
        <v>178</v>
      </c>
    </row>
    <row r="88" spans="1:8" x14ac:dyDescent="0.3">
      <c r="A88" s="1" t="s">
        <v>179</v>
      </c>
      <c r="B88" s="1" t="s">
        <v>29</v>
      </c>
      <c r="C88">
        <v>5</v>
      </c>
      <c r="D88">
        <v>4</v>
      </c>
      <c r="E88">
        <v>20</v>
      </c>
      <c r="F88" s="1" t="s">
        <v>12</v>
      </c>
      <c r="G88" s="1" t="s">
        <v>11</v>
      </c>
      <c r="H88" s="1" t="s">
        <v>180</v>
      </c>
    </row>
    <row r="89" spans="1:8" x14ac:dyDescent="0.3">
      <c r="A89" s="1" t="s">
        <v>181</v>
      </c>
      <c r="B89" s="1" t="s">
        <v>9</v>
      </c>
      <c r="C89">
        <v>2</v>
      </c>
      <c r="D89">
        <v>5</v>
      </c>
      <c r="E89">
        <v>10</v>
      </c>
      <c r="F89" s="1" t="s">
        <v>10</v>
      </c>
      <c r="G89" s="1" t="s">
        <v>12</v>
      </c>
      <c r="H89" s="1" t="s">
        <v>182</v>
      </c>
    </row>
    <row r="90" spans="1:8" x14ac:dyDescent="0.3">
      <c r="A90" s="1" t="s">
        <v>183</v>
      </c>
      <c r="B90" s="1" t="s">
        <v>27</v>
      </c>
      <c r="C90">
        <v>1</v>
      </c>
      <c r="D90">
        <v>4</v>
      </c>
      <c r="E90">
        <v>4</v>
      </c>
      <c r="F90" s="1" t="s">
        <v>10</v>
      </c>
      <c r="G90" s="1" t="s">
        <v>12</v>
      </c>
      <c r="H90" s="1" t="s">
        <v>184</v>
      </c>
    </row>
    <row r="91" spans="1:8" x14ac:dyDescent="0.3">
      <c r="A91" s="1" t="s">
        <v>185</v>
      </c>
      <c r="B91" s="1" t="s">
        <v>9</v>
      </c>
      <c r="C91">
        <v>5</v>
      </c>
      <c r="D91">
        <v>5</v>
      </c>
      <c r="E91">
        <v>25</v>
      </c>
      <c r="F91" s="1" t="s">
        <v>10</v>
      </c>
      <c r="G91" s="1" t="s">
        <v>11</v>
      </c>
      <c r="H91" s="1" t="s">
        <v>144</v>
      </c>
    </row>
    <row r="92" spans="1:8" x14ac:dyDescent="0.3">
      <c r="A92" s="1" t="s">
        <v>186</v>
      </c>
      <c r="B92" s="1" t="s">
        <v>86</v>
      </c>
      <c r="C92">
        <v>2</v>
      </c>
      <c r="D92">
        <v>3</v>
      </c>
      <c r="E92">
        <v>6</v>
      </c>
      <c r="F92" s="1" t="s">
        <v>24</v>
      </c>
      <c r="G92" s="1" t="s">
        <v>12</v>
      </c>
      <c r="H92" s="1" t="s">
        <v>187</v>
      </c>
    </row>
    <row r="93" spans="1:8" x14ac:dyDescent="0.3">
      <c r="A93" s="1" t="s">
        <v>188</v>
      </c>
      <c r="B93" s="1" t="s">
        <v>29</v>
      </c>
      <c r="C93">
        <v>5</v>
      </c>
      <c r="D93">
        <v>4</v>
      </c>
      <c r="E93">
        <v>20</v>
      </c>
      <c r="F93" s="1" t="s">
        <v>24</v>
      </c>
      <c r="G93" s="1" t="s">
        <v>12</v>
      </c>
      <c r="H93" s="1" t="s">
        <v>118</v>
      </c>
    </row>
    <row r="94" spans="1:8" x14ac:dyDescent="0.3">
      <c r="A94" s="1" t="s">
        <v>189</v>
      </c>
      <c r="B94" s="1" t="s">
        <v>27</v>
      </c>
      <c r="C94">
        <v>2</v>
      </c>
      <c r="D94">
        <v>4</v>
      </c>
      <c r="E94">
        <v>8</v>
      </c>
      <c r="F94" s="1" t="s">
        <v>12</v>
      </c>
      <c r="G94" s="1" t="s">
        <v>12</v>
      </c>
      <c r="H94" s="1" t="s">
        <v>190</v>
      </c>
    </row>
    <row r="95" spans="1:8" x14ac:dyDescent="0.3">
      <c r="A95" s="1" t="s">
        <v>191</v>
      </c>
      <c r="B95" s="1" t="s">
        <v>54</v>
      </c>
      <c r="C95">
        <v>2</v>
      </c>
      <c r="D95">
        <v>15</v>
      </c>
      <c r="E95">
        <v>3</v>
      </c>
      <c r="F95" s="1" t="s">
        <v>10</v>
      </c>
      <c r="G95" s="1" t="s">
        <v>21</v>
      </c>
      <c r="H95" s="1" t="s">
        <v>192</v>
      </c>
    </row>
    <row r="96" spans="1:8" x14ac:dyDescent="0.3">
      <c r="A96" s="1" t="s">
        <v>193</v>
      </c>
      <c r="B96" s="1" t="s">
        <v>12</v>
      </c>
      <c r="C96">
        <v>2</v>
      </c>
      <c r="D96">
        <v>3</v>
      </c>
      <c r="E96">
        <v>6</v>
      </c>
      <c r="F96" s="1" t="s">
        <v>15</v>
      </c>
      <c r="G96" s="1" t="s">
        <v>21</v>
      </c>
      <c r="H96" s="1" t="s">
        <v>194</v>
      </c>
    </row>
    <row r="97" spans="1:8" x14ac:dyDescent="0.3">
      <c r="A97" s="1" t="s">
        <v>195</v>
      </c>
      <c r="B97" s="1" t="s">
        <v>12</v>
      </c>
      <c r="C97">
        <v>4</v>
      </c>
      <c r="D97">
        <v>4</v>
      </c>
      <c r="E97">
        <v>16</v>
      </c>
      <c r="F97" s="1" t="s">
        <v>10</v>
      </c>
      <c r="G97" s="1" t="s">
        <v>11</v>
      </c>
      <c r="H97" s="1" t="s">
        <v>196</v>
      </c>
    </row>
    <row r="98" spans="1:8" x14ac:dyDescent="0.3">
      <c r="A98" s="1" t="s">
        <v>197</v>
      </c>
      <c r="B98" s="1" t="s">
        <v>9</v>
      </c>
      <c r="C98">
        <v>3</v>
      </c>
      <c r="D98">
        <v>5</v>
      </c>
      <c r="E98">
        <v>15</v>
      </c>
      <c r="F98" s="1" t="s">
        <v>12</v>
      </c>
      <c r="G98" s="1" t="s">
        <v>11</v>
      </c>
      <c r="H98" s="1" t="s">
        <v>198</v>
      </c>
    </row>
    <row r="99" spans="1:8" x14ac:dyDescent="0.3">
      <c r="A99" s="1" t="s">
        <v>199</v>
      </c>
      <c r="B99" s="1" t="s">
        <v>27</v>
      </c>
      <c r="C99">
        <v>3</v>
      </c>
      <c r="D99">
        <v>4</v>
      </c>
      <c r="E99">
        <v>12</v>
      </c>
      <c r="F99" s="1" t="s">
        <v>12</v>
      </c>
      <c r="G99" s="1" t="s">
        <v>11</v>
      </c>
      <c r="H99" s="1" t="s">
        <v>200</v>
      </c>
    </row>
    <row r="100" spans="1:8" x14ac:dyDescent="0.3">
      <c r="A100" s="1" t="s">
        <v>201</v>
      </c>
      <c r="B100" s="1" t="s">
        <v>12</v>
      </c>
      <c r="C100">
        <v>3</v>
      </c>
      <c r="D100">
        <v>4</v>
      </c>
      <c r="E100">
        <v>12</v>
      </c>
      <c r="F100" s="1" t="s">
        <v>12</v>
      </c>
      <c r="G100" s="1" t="s">
        <v>12</v>
      </c>
      <c r="H100" s="1" t="s">
        <v>202</v>
      </c>
    </row>
    <row r="101" spans="1:8" x14ac:dyDescent="0.3">
      <c r="A101" s="1" t="s">
        <v>203</v>
      </c>
      <c r="B101" s="1" t="s">
        <v>29</v>
      </c>
      <c r="C101">
        <v>4</v>
      </c>
      <c r="D101">
        <v>4</v>
      </c>
      <c r="E101">
        <v>16</v>
      </c>
      <c r="F101" s="1" t="s">
        <v>12</v>
      </c>
      <c r="G101" s="1" t="s">
        <v>11</v>
      </c>
      <c r="H101" s="1" t="s">
        <v>61</v>
      </c>
    </row>
    <row r="102" spans="1:8" x14ac:dyDescent="0.3">
      <c r="A102" s="1" t="s">
        <v>204</v>
      </c>
      <c r="B102" s="1" t="s">
        <v>54</v>
      </c>
      <c r="C102">
        <v>5</v>
      </c>
      <c r="D102">
        <v>15</v>
      </c>
      <c r="E102">
        <v>75</v>
      </c>
      <c r="F102" s="1" t="s">
        <v>10</v>
      </c>
      <c r="G102" s="1" t="s">
        <v>21</v>
      </c>
      <c r="H102" s="1" t="s">
        <v>205</v>
      </c>
    </row>
    <row r="103" spans="1:8" x14ac:dyDescent="0.3">
      <c r="A103" s="1" t="s">
        <v>206</v>
      </c>
      <c r="B103" s="1" t="s">
        <v>14</v>
      </c>
      <c r="C103">
        <v>5</v>
      </c>
      <c r="D103">
        <v>1</v>
      </c>
      <c r="E103">
        <v>5</v>
      </c>
      <c r="F103" s="1" t="s">
        <v>12</v>
      </c>
      <c r="G103" s="1" t="s">
        <v>21</v>
      </c>
      <c r="H103" s="1" t="s">
        <v>207</v>
      </c>
    </row>
    <row r="104" spans="1:8" x14ac:dyDescent="0.3">
      <c r="A104" s="1" t="s">
        <v>208</v>
      </c>
      <c r="B104" s="1" t="s">
        <v>54</v>
      </c>
      <c r="C104">
        <v>5</v>
      </c>
      <c r="D104">
        <v>15</v>
      </c>
      <c r="E104">
        <v>75</v>
      </c>
      <c r="F104" s="1" t="s">
        <v>12</v>
      </c>
      <c r="G104" s="1" t="s">
        <v>12</v>
      </c>
      <c r="H104" s="1" t="s">
        <v>152</v>
      </c>
    </row>
    <row r="105" spans="1:8" x14ac:dyDescent="0.3">
      <c r="A105" s="1" t="s">
        <v>209</v>
      </c>
      <c r="B105" s="1" t="s">
        <v>34</v>
      </c>
      <c r="C105">
        <v>5</v>
      </c>
      <c r="D105">
        <v>3</v>
      </c>
      <c r="E105">
        <v>15</v>
      </c>
      <c r="F105" s="1" t="s">
        <v>24</v>
      </c>
      <c r="G105" s="1" t="s">
        <v>12</v>
      </c>
      <c r="H105" s="1" t="s">
        <v>210</v>
      </c>
    </row>
    <row r="106" spans="1:8" x14ac:dyDescent="0.3">
      <c r="A106" s="1" t="s">
        <v>211</v>
      </c>
      <c r="B106" s="1" t="s">
        <v>86</v>
      </c>
      <c r="C106">
        <v>5</v>
      </c>
      <c r="D106">
        <v>3</v>
      </c>
      <c r="E106">
        <v>15</v>
      </c>
      <c r="F106" s="1" t="s">
        <v>24</v>
      </c>
      <c r="G106" s="1" t="s">
        <v>12</v>
      </c>
      <c r="H106" s="1" t="s">
        <v>96</v>
      </c>
    </row>
    <row r="107" spans="1:8" x14ac:dyDescent="0.3">
      <c r="A107" s="1" t="s">
        <v>212</v>
      </c>
      <c r="B107" s="1" t="s">
        <v>29</v>
      </c>
      <c r="C107">
        <v>5</v>
      </c>
      <c r="D107">
        <v>4</v>
      </c>
      <c r="E107">
        <v>20</v>
      </c>
      <c r="F107" s="1" t="s">
        <v>12</v>
      </c>
      <c r="G107" s="1" t="s">
        <v>12</v>
      </c>
      <c r="H107" s="1" t="s">
        <v>213</v>
      </c>
    </row>
    <row r="108" spans="1:8" x14ac:dyDescent="0.3">
      <c r="A108" s="1" t="s">
        <v>214</v>
      </c>
      <c r="B108" s="1" t="s">
        <v>54</v>
      </c>
      <c r="C108">
        <v>2</v>
      </c>
      <c r="D108">
        <v>15</v>
      </c>
      <c r="E108">
        <v>3</v>
      </c>
      <c r="F108" s="1" t="s">
        <v>12</v>
      </c>
      <c r="G108" s="1" t="s">
        <v>12</v>
      </c>
      <c r="H108" s="1" t="s">
        <v>215</v>
      </c>
    </row>
    <row r="109" spans="1:8" x14ac:dyDescent="0.3">
      <c r="A109" s="1" t="s">
        <v>216</v>
      </c>
      <c r="B109" s="1" t="s">
        <v>9</v>
      </c>
      <c r="C109">
        <v>3</v>
      </c>
      <c r="D109">
        <v>5</v>
      </c>
      <c r="E109">
        <v>15</v>
      </c>
      <c r="F109" s="1" t="s">
        <v>24</v>
      </c>
      <c r="G109" s="1" t="s">
        <v>21</v>
      </c>
      <c r="H109" s="1" t="s">
        <v>217</v>
      </c>
    </row>
    <row r="110" spans="1:8" x14ac:dyDescent="0.3">
      <c r="A110" s="1" t="s">
        <v>218</v>
      </c>
      <c r="B110" s="1" t="s">
        <v>18</v>
      </c>
      <c r="C110">
        <v>2</v>
      </c>
      <c r="D110">
        <v>2</v>
      </c>
      <c r="E110">
        <v>4</v>
      </c>
      <c r="F110" s="1" t="s">
        <v>10</v>
      </c>
      <c r="G110" s="1" t="s">
        <v>12</v>
      </c>
      <c r="H110" s="1" t="s">
        <v>164</v>
      </c>
    </row>
    <row r="111" spans="1:8" x14ac:dyDescent="0.3">
      <c r="A111" s="1" t="s">
        <v>219</v>
      </c>
      <c r="B111" s="1" t="s">
        <v>27</v>
      </c>
      <c r="C111">
        <v>2</v>
      </c>
      <c r="D111">
        <v>4</v>
      </c>
      <c r="E111">
        <v>8</v>
      </c>
      <c r="F111" s="1" t="s">
        <v>12</v>
      </c>
      <c r="G111" s="1" t="s">
        <v>12</v>
      </c>
      <c r="H111" s="1" t="s">
        <v>220</v>
      </c>
    </row>
    <row r="112" spans="1:8" x14ac:dyDescent="0.3">
      <c r="A112" s="1" t="s">
        <v>221</v>
      </c>
      <c r="B112" s="1" t="s">
        <v>34</v>
      </c>
      <c r="C112">
        <v>4</v>
      </c>
      <c r="D112">
        <v>3</v>
      </c>
      <c r="E112">
        <v>12</v>
      </c>
      <c r="F112" s="1" t="s">
        <v>24</v>
      </c>
      <c r="G112" s="1" t="s">
        <v>12</v>
      </c>
      <c r="H112" s="1" t="s">
        <v>222</v>
      </c>
    </row>
    <row r="113" spans="1:8" x14ac:dyDescent="0.3">
      <c r="A113" s="1" t="s">
        <v>223</v>
      </c>
      <c r="B113" s="1" t="s">
        <v>86</v>
      </c>
      <c r="C113">
        <v>4</v>
      </c>
      <c r="D113">
        <v>3</v>
      </c>
      <c r="E113">
        <v>12</v>
      </c>
      <c r="F113" s="1" t="s">
        <v>15</v>
      </c>
      <c r="G113" s="1" t="s">
        <v>21</v>
      </c>
      <c r="H113" s="1" t="s">
        <v>224</v>
      </c>
    </row>
    <row r="114" spans="1:8" x14ac:dyDescent="0.3">
      <c r="A114" s="1" t="s">
        <v>225</v>
      </c>
      <c r="B114" s="1" t="s">
        <v>18</v>
      </c>
      <c r="C114">
        <v>2</v>
      </c>
      <c r="D114">
        <v>2</v>
      </c>
      <c r="E114">
        <v>4</v>
      </c>
      <c r="F114" s="1" t="s">
        <v>24</v>
      </c>
      <c r="G114" s="1" t="s">
        <v>11</v>
      </c>
      <c r="H114" s="1" t="s">
        <v>226</v>
      </c>
    </row>
    <row r="115" spans="1:8" x14ac:dyDescent="0.3">
      <c r="A115" s="1" t="s">
        <v>227</v>
      </c>
      <c r="B115" s="1" t="s">
        <v>9</v>
      </c>
      <c r="C115">
        <v>5</v>
      </c>
      <c r="D115">
        <v>5</v>
      </c>
      <c r="E115">
        <v>25</v>
      </c>
      <c r="F115" s="1" t="s">
        <v>15</v>
      </c>
      <c r="G115" s="1" t="s">
        <v>11</v>
      </c>
      <c r="H115" s="1" t="s">
        <v>228</v>
      </c>
    </row>
    <row r="116" spans="1:8" x14ac:dyDescent="0.3">
      <c r="A116" s="1" t="s">
        <v>229</v>
      </c>
      <c r="B116" s="1" t="s">
        <v>86</v>
      </c>
      <c r="C116">
        <v>3</v>
      </c>
      <c r="D116">
        <v>3</v>
      </c>
      <c r="E116">
        <v>9</v>
      </c>
      <c r="F116" s="1" t="s">
        <v>15</v>
      </c>
      <c r="G116" s="1" t="s">
        <v>12</v>
      </c>
      <c r="H116" s="1" t="s">
        <v>230</v>
      </c>
    </row>
    <row r="117" spans="1:8" x14ac:dyDescent="0.3">
      <c r="A117" s="1" t="s">
        <v>231</v>
      </c>
      <c r="B117" s="1" t="s">
        <v>86</v>
      </c>
      <c r="C117">
        <v>5</v>
      </c>
      <c r="D117">
        <v>3</v>
      </c>
      <c r="E117">
        <v>15</v>
      </c>
      <c r="F117" s="1" t="s">
        <v>10</v>
      </c>
      <c r="G117" s="1" t="s">
        <v>12</v>
      </c>
      <c r="H117" s="1" t="s">
        <v>232</v>
      </c>
    </row>
    <row r="118" spans="1:8" x14ac:dyDescent="0.3">
      <c r="A118" s="1" t="s">
        <v>233</v>
      </c>
      <c r="B118" s="1" t="s">
        <v>18</v>
      </c>
      <c r="C118">
        <v>3</v>
      </c>
      <c r="D118">
        <v>2</v>
      </c>
      <c r="E118">
        <v>6</v>
      </c>
      <c r="F118" s="1" t="s">
        <v>24</v>
      </c>
      <c r="G118" s="1" t="s">
        <v>12</v>
      </c>
      <c r="H118" s="1" t="s">
        <v>234</v>
      </c>
    </row>
    <row r="119" spans="1:8" x14ac:dyDescent="0.3">
      <c r="A119" s="1" t="s">
        <v>235</v>
      </c>
      <c r="B119" s="1" t="s">
        <v>18</v>
      </c>
      <c r="C119">
        <v>5</v>
      </c>
      <c r="D119">
        <v>2</v>
      </c>
      <c r="E119">
        <v>10</v>
      </c>
      <c r="F119" s="1" t="s">
        <v>15</v>
      </c>
      <c r="G119" s="1" t="s">
        <v>11</v>
      </c>
      <c r="H119" s="1" t="s">
        <v>236</v>
      </c>
    </row>
    <row r="120" spans="1:8" x14ac:dyDescent="0.3">
      <c r="A120" s="1" t="s">
        <v>237</v>
      </c>
      <c r="B120" s="1" t="s">
        <v>14</v>
      </c>
      <c r="C120">
        <v>1</v>
      </c>
      <c r="D120">
        <v>1</v>
      </c>
      <c r="E120">
        <v>1</v>
      </c>
      <c r="F120" s="1" t="s">
        <v>12</v>
      </c>
      <c r="G120" s="1" t="s">
        <v>12</v>
      </c>
      <c r="H120" s="1" t="s">
        <v>238</v>
      </c>
    </row>
    <row r="121" spans="1:8" x14ac:dyDescent="0.3">
      <c r="A121" s="1" t="s">
        <v>239</v>
      </c>
      <c r="B121" s="1" t="s">
        <v>27</v>
      </c>
      <c r="C121">
        <v>2</v>
      </c>
      <c r="D121">
        <v>4</v>
      </c>
      <c r="E121">
        <v>8</v>
      </c>
      <c r="F121" s="1" t="s">
        <v>24</v>
      </c>
      <c r="G121" s="1" t="s">
        <v>11</v>
      </c>
      <c r="H121" s="1" t="s">
        <v>12</v>
      </c>
    </row>
    <row r="122" spans="1:8" x14ac:dyDescent="0.3">
      <c r="A122" s="1" t="s">
        <v>240</v>
      </c>
      <c r="B122" s="1" t="s">
        <v>14</v>
      </c>
      <c r="C122">
        <v>1</v>
      </c>
      <c r="D122">
        <v>1</v>
      </c>
      <c r="E122">
        <v>1</v>
      </c>
      <c r="F122" s="1" t="s">
        <v>24</v>
      </c>
      <c r="G122" s="1" t="s">
        <v>11</v>
      </c>
      <c r="H122" s="1" t="s">
        <v>241</v>
      </c>
    </row>
    <row r="123" spans="1:8" x14ac:dyDescent="0.3">
      <c r="A123" s="1" t="s">
        <v>242</v>
      </c>
      <c r="B123" s="1" t="s">
        <v>18</v>
      </c>
      <c r="C123">
        <v>4</v>
      </c>
      <c r="D123">
        <v>2</v>
      </c>
      <c r="E123">
        <v>8</v>
      </c>
      <c r="F123" s="1" t="s">
        <v>15</v>
      </c>
      <c r="G123" s="1" t="s">
        <v>21</v>
      </c>
      <c r="H123" s="1" t="s">
        <v>243</v>
      </c>
    </row>
    <row r="124" spans="1:8" x14ac:dyDescent="0.3">
      <c r="A124" s="1" t="s">
        <v>244</v>
      </c>
      <c r="B124" s="1" t="s">
        <v>27</v>
      </c>
      <c r="C124">
        <v>4</v>
      </c>
      <c r="D124">
        <v>4</v>
      </c>
      <c r="E124">
        <v>16</v>
      </c>
      <c r="F124" s="1" t="s">
        <v>24</v>
      </c>
      <c r="G124" s="1" t="s">
        <v>12</v>
      </c>
      <c r="H124" s="1" t="s">
        <v>245</v>
      </c>
    </row>
    <row r="125" spans="1:8" x14ac:dyDescent="0.3">
      <c r="A125" s="1" t="s">
        <v>246</v>
      </c>
      <c r="B125" s="1" t="s">
        <v>18</v>
      </c>
      <c r="C125">
        <v>5</v>
      </c>
      <c r="D125">
        <v>2</v>
      </c>
      <c r="E125">
        <v>10</v>
      </c>
      <c r="F125" s="1" t="s">
        <v>15</v>
      </c>
      <c r="G125" s="1" t="s">
        <v>12</v>
      </c>
      <c r="H125" s="1" t="s">
        <v>247</v>
      </c>
    </row>
    <row r="126" spans="1:8" x14ac:dyDescent="0.3">
      <c r="A126" s="1" t="s">
        <v>248</v>
      </c>
      <c r="B126" s="1" t="s">
        <v>34</v>
      </c>
      <c r="C126">
        <v>5</v>
      </c>
      <c r="D126">
        <v>3</v>
      </c>
      <c r="E126">
        <v>15</v>
      </c>
      <c r="F126" s="1" t="s">
        <v>10</v>
      </c>
      <c r="G126" s="1" t="s">
        <v>12</v>
      </c>
      <c r="H126" s="1" t="s">
        <v>50</v>
      </c>
    </row>
    <row r="127" spans="1:8" x14ac:dyDescent="0.3">
      <c r="A127" s="1" t="s">
        <v>249</v>
      </c>
      <c r="B127" s="1" t="s">
        <v>29</v>
      </c>
      <c r="C127">
        <v>1</v>
      </c>
      <c r="D127">
        <v>4</v>
      </c>
      <c r="E127">
        <v>4</v>
      </c>
      <c r="F127" s="1" t="s">
        <v>24</v>
      </c>
      <c r="G127" s="1" t="s">
        <v>12</v>
      </c>
      <c r="H127" s="1" t="s">
        <v>250</v>
      </c>
    </row>
    <row r="128" spans="1:8" x14ac:dyDescent="0.3">
      <c r="A128" s="1" t="s">
        <v>251</v>
      </c>
      <c r="B128" s="1" t="s">
        <v>18</v>
      </c>
      <c r="C128">
        <v>5</v>
      </c>
      <c r="D128">
        <v>2</v>
      </c>
      <c r="E128">
        <v>10</v>
      </c>
      <c r="F128" s="1" t="s">
        <v>10</v>
      </c>
      <c r="G128" s="1" t="s">
        <v>12</v>
      </c>
      <c r="H128" s="1" t="s">
        <v>215</v>
      </c>
    </row>
    <row r="129" spans="1:8" x14ac:dyDescent="0.3">
      <c r="A129" s="1" t="s">
        <v>252</v>
      </c>
      <c r="B129" s="1" t="s">
        <v>18</v>
      </c>
      <c r="C129">
        <v>2</v>
      </c>
      <c r="D129">
        <v>2</v>
      </c>
      <c r="E129">
        <v>4</v>
      </c>
      <c r="F129" s="1" t="s">
        <v>15</v>
      </c>
      <c r="G129" s="1" t="s">
        <v>21</v>
      </c>
      <c r="H129" s="1" t="s">
        <v>253</v>
      </c>
    </row>
    <row r="130" spans="1:8" x14ac:dyDescent="0.3">
      <c r="A130" s="1" t="s">
        <v>254</v>
      </c>
      <c r="B130" s="1" t="s">
        <v>29</v>
      </c>
      <c r="C130">
        <v>3</v>
      </c>
      <c r="D130">
        <v>4</v>
      </c>
      <c r="E130">
        <v>12</v>
      </c>
      <c r="F130" s="1" t="s">
        <v>24</v>
      </c>
      <c r="G130" s="1" t="s">
        <v>21</v>
      </c>
      <c r="H130" s="1" t="s">
        <v>74</v>
      </c>
    </row>
    <row r="131" spans="1:8" x14ac:dyDescent="0.3">
      <c r="A131" s="1" t="s">
        <v>255</v>
      </c>
      <c r="B131" s="1" t="s">
        <v>54</v>
      </c>
      <c r="C131">
        <v>2</v>
      </c>
      <c r="D131">
        <v>15</v>
      </c>
      <c r="E131">
        <v>3</v>
      </c>
      <c r="F131" s="1" t="s">
        <v>10</v>
      </c>
      <c r="G131" s="1" t="s">
        <v>21</v>
      </c>
      <c r="H131" s="1" t="s">
        <v>256</v>
      </c>
    </row>
    <row r="132" spans="1:8" x14ac:dyDescent="0.3">
      <c r="A132" s="1" t="s">
        <v>257</v>
      </c>
      <c r="B132" s="1" t="s">
        <v>29</v>
      </c>
      <c r="C132">
        <v>4</v>
      </c>
      <c r="D132">
        <v>4</v>
      </c>
      <c r="E132">
        <v>16</v>
      </c>
      <c r="F132" s="1" t="s">
        <v>12</v>
      </c>
      <c r="G132" s="1" t="s">
        <v>21</v>
      </c>
      <c r="H132" s="1" t="s">
        <v>81</v>
      </c>
    </row>
    <row r="133" spans="1:8" x14ac:dyDescent="0.3">
      <c r="A133" s="1" t="s">
        <v>258</v>
      </c>
      <c r="B133" s="1" t="s">
        <v>27</v>
      </c>
      <c r="C133">
        <v>5</v>
      </c>
      <c r="D133">
        <v>4</v>
      </c>
      <c r="E133">
        <v>20</v>
      </c>
      <c r="F133" s="1" t="s">
        <v>12</v>
      </c>
      <c r="G133" s="1" t="s">
        <v>12</v>
      </c>
      <c r="H133" s="1" t="s">
        <v>66</v>
      </c>
    </row>
    <row r="134" spans="1:8" x14ac:dyDescent="0.3">
      <c r="A134" s="1" t="s">
        <v>259</v>
      </c>
      <c r="B134" s="1" t="s">
        <v>12</v>
      </c>
      <c r="C134">
        <v>5</v>
      </c>
      <c r="D134">
        <v>4</v>
      </c>
      <c r="E134">
        <v>20</v>
      </c>
      <c r="F134" s="1" t="s">
        <v>10</v>
      </c>
      <c r="G134" s="1" t="s">
        <v>12</v>
      </c>
      <c r="H134" s="1" t="s">
        <v>260</v>
      </c>
    </row>
    <row r="135" spans="1:8" x14ac:dyDescent="0.3">
      <c r="A135" s="1" t="s">
        <v>261</v>
      </c>
      <c r="B135" s="1" t="s">
        <v>18</v>
      </c>
      <c r="C135">
        <v>4</v>
      </c>
      <c r="D135">
        <v>2</v>
      </c>
      <c r="E135">
        <v>8</v>
      </c>
      <c r="F135" s="1" t="s">
        <v>10</v>
      </c>
      <c r="G135" s="1" t="s">
        <v>11</v>
      </c>
      <c r="H135" s="1" t="s">
        <v>12</v>
      </c>
    </row>
    <row r="136" spans="1:8" x14ac:dyDescent="0.3">
      <c r="A136" s="1" t="s">
        <v>262</v>
      </c>
      <c r="B136" s="1" t="s">
        <v>18</v>
      </c>
      <c r="C136">
        <v>4</v>
      </c>
      <c r="D136">
        <v>2</v>
      </c>
      <c r="E136">
        <v>8</v>
      </c>
      <c r="F136" s="1" t="s">
        <v>10</v>
      </c>
      <c r="G136" s="1" t="s">
        <v>11</v>
      </c>
      <c r="H136" s="1" t="s">
        <v>263</v>
      </c>
    </row>
    <row r="137" spans="1:8" x14ac:dyDescent="0.3">
      <c r="A137" s="1" t="s">
        <v>264</v>
      </c>
      <c r="B137" s="1" t="s">
        <v>18</v>
      </c>
      <c r="C137">
        <v>2</v>
      </c>
      <c r="D137">
        <v>2</v>
      </c>
      <c r="E137">
        <v>4</v>
      </c>
      <c r="F137" s="1" t="s">
        <v>10</v>
      </c>
      <c r="G137" s="1" t="s">
        <v>12</v>
      </c>
      <c r="H137" s="1" t="s">
        <v>265</v>
      </c>
    </row>
    <row r="138" spans="1:8" x14ac:dyDescent="0.3">
      <c r="A138" s="1" t="s">
        <v>266</v>
      </c>
      <c r="B138" s="1" t="s">
        <v>12</v>
      </c>
      <c r="C138">
        <v>5</v>
      </c>
      <c r="D138">
        <v>2</v>
      </c>
      <c r="E138">
        <v>10</v>
      </c>
      <c r="F138" s="1" t="s">
        <v>10</v>
      </c>
      <c r="G138" s="1" t="s">
        <v>11</v>
      </c>
      <c r="H138" s="1" t="s">
        <v>267</v>
      </c>
    </row>
    <row r="139" spans="1:8" x14ac:dyDescent="0.3">
      <c r="A139" s="1" t="s">
        <v>268</v>
      </c>
      <c r="B139" s="1" t="s">
        <v>34</v>
      </c>
      <c r="C139">
        <v>3</v>
      </c>
      <c r="D139">
        <v>3</v>
      </c>
      <c r="E139">
        <v>9</v>
      </c>
      <c r="F139" s="1" t="s">
        <v>15</v>
      </c>
      <c r="G139" s="1" t="s">
        <v>12</v>
      </c>
      <c r="H139" s="1" t="s">
        <v>269</v>
      </c>
    </row>
    <row r="140" spans="1:8" x14ac:dyDescent="0.3">
      <c r="A140" s="1" t="s">
        <v>270</v>
      </c>
      <c r="B140" s="1" t="s">
        <v>29</v>
      </c>
      <c r="C140">
        <v>3</v>
      </c>
      <c r="D140">
        <v>4</v>
      </c>
      <c r="E140">
        <v>12</v>
      </c>
      <c r="F140" s="1" t="s">
        <v>24</v>
      </c>
      <c r="G140" s="1" t="s">
        <v>12</v>
      </c>
      <c r="H140" s="1" t="s">
        <v>148</v>
      </c>
    </row>
    <row r="141" spans="1:8" x14ac:dyDescent="0.3">
      <c r="A141" s="1" t="s">
        <v>271</v>
      </c>
      <c r="B141" s="1" t="s">
        <v>86</v>
      </c>
      <c r="C141">
        <v>5</v>
      </c>
      <c r="D141">
        <v>3</v>
      </c>
      <c r="E141">
        <v>15</v>
      </c>
      <c r="F141" s="1" t="s">
        <v>10</v>
      </c>
      <c r="G141" s="1" t="s">
        <v>11</v>
      </c>
      <c r="H141" s="1" t="s">
        <v>52</v>
      </c>
    </row>
    <row r="142" spans="1:8" x14ac:dyDescent="0.3">
      <c r="A142" s="1" t="s">
        <v>272</v>
      </c>
      <c r="B142" s="1" t="s">
        <v>54</v>
      </c>
      <c r="C142">
        <v>2</v>
      </c>
      <c r="D142">
        <v>15</v>
      </c>
      <c r="E142">
        <v>3</v>
      </c>
      <c r="F142" s="1" t="s">
        <v>12</v>
      </c>
      <c r="G142" s="1" t="s">
        <v>11</v>
      </c>
      <c r="H142" s="1" t="s">
        <v>273</v>
      </c>
    </row>
    <row r="143" spans="1:8" x14ac:dyDescent="0.3">
      <c r="A143" s="1" t="s">
        <v>274</v>
      </c>
      <c r="B143" s="1" t="s">
        <v>27</v>
      </c>
      <c r="C143">
        <v>1</v>
      </c>
      <c r="D143">
        <v>4</v>
      </c>
      <c r="E143">
        <v>4</v>
      </c>
      <c r="F143" s="1" t="s">
        <v>12</v>
      </c>
      <c r="G143" s="1" t="s">
        <v>21</v>
      </c>
      <c r="H143" s="1" t="s">
        <v>275</v>
      </c>
    </row>
    <row r="144" spans="1:8" x14ac:dyDescent="0.3">
      <c r="A144" s="1" t="s">
        <v>276</v>
      </c>
      <c r="B144" s="1" t="s">
        <v>9</v>
      </c>
      <c r="C144">
        <v>1</v>
      </c>
      <c r="D144">
        <v>5</v>
      </c>
      <c r="E144">
        <v>5</v>
      </c>
      <c r="F144" s="1" t="s">
        <v>12</v>
      </c>
      <c r="G144" s="1" t="s">
        <v>12</v>
      </c>
      <c r="H144" s="1" t="s">
        <v>277</v>
      </c>
    </row>
    <row r="145" spans="1:8" x14ac:dyDescent="0.3">
      <c r="A145" s="1" t="s">
        <v>278</v>
      </c>
      <c r="B145" s="1" t="s">
        <v>27</v>
      </c>
      <c r="C145">
        <v>2</v>
      </c>
      <c r="D145">
        <v>4</v>
      </c>
      <c r="E145">
        <v>8</v>
      </c>
      <c r="F145" s="1" t="s">
        <v>10</v>
      </c>
      <c r="G145" s="1" t="s">
        <v>21</v>
      </c>
      <c r="H145" s="1" t="s">
        <v>55</v>
      </c>
    </row>
    <row r="146" spans="1:8" x14ac:dyDescent="0.3">
      <c r="A146" s="1" t="s">
        <v>279</v>
      </c>
      <c r="B146" s="1" t="s">
        <v>18</v>
      </c>
      <c r="C146">
        <v>4</v>
      </c>
      <c r="D146">
        <v>2</v>
      </c>
      <c r="E146">
        <v>8</v>
      </c>
      <c r="F146" s="1" t="s">
        <v>12</v>
      </c>
      <c r="G146" s="1" t="s">
        <v>21</v>
      </c>
      <c r="H146" s="1" t="s">
        <v>164</v>
      </c>
    </row>
    <row r="147" spans="1:8" x14ac:dyDescent="0.3">
      <c r="A147" s="1" t="s">
        <v>280</v>
      </c>
      <c r="B147" s="1" t="s">
        <v>86</v>
      </c>
      <c r="C147">
        <v>4</v>
      </c>
      <c r="D147">
        <v>3</v>
      </c>
      <c r="E147">
        <v>12</v>
      </c>
      <c r="F147" s="1" t="s">
        <v>12</v>
      </c>
      <c r="G147" s="1" t="s">
        <v>12</v>
      </c>
      <c r="H147" s="1" t="s">
        <v>281</v>
      </c>
    </row>
    <row r="148" spans="1:8" x14ac:dyDescent="0.3">
      <c r="A148" s="1" t="s">
        <v>282</v>
      </c>
      <c r="B148" s="1" t="s">
        <v>12</v>
      </c>
      <c r="C148">
        <v>2</v>
      </c>
      <c r="D148">
        <v>4</v>
      </c>
      <c r="E148">
        <v>8</v>
      </c>
      <c r="F148" s="1" t="s">
        <v>12</v>
      </c>
      <c r="G148" s="1" t="s">
        <v>12</v>
      </c>
      <c r="H148" s="1" t="s">
        <v>120</v>
      </c>
    </row>
    <row r="149" spans="1:8" x14ac:dyDescent="0.3">
      <c r="A149" s="1" t="s">
        <v>283</v>
      </c>
      <c r="B149" s="1" t="s">
        <v>12</v>
      </c>
      <c r="C149">
        <v>4</v>
      </c>
      <c r="D149">
        <v>4</v>
      </c>
      <c r="E149">
        <v>16</v>
      </c>
      <c r="F149" s="1" t="s">
        <v>24</v>
      </c>
      <c r="G149" s="1" t="s">
        <v>12</v>
      </c>
      <c r="H149" s="1" t="s">
        <v>236</v>
      </c>
    </row>
    <row r="150" spans="1:8" x14ac:dyDescent="0.3">
      <c r="A150" s="1" t="s">
        <v>284</v>
      </c>
      <c r="B150" s="1" t="s">
        <v>18</v>
      </c>
      <c r="C150">
        <v>2</v>
      </c>
      <c r="D150">
        <v>2</v>
      </c>
      <c r="E150">
        <v>4</v>
      </c>
      <c r="F150" s="1" t="s">
        <v>10</v>
      </c>
      <c r="G150" s="1" t="s">
        <v>11</v>
      </c>
      <c r="H150" s="1" t="s">
        <v>285</v>
      </c>
    </row>
    <row r="151" spans="1:8" x14ac:dyDescent="0.3">
      <c r="A151" s="1" t="s">
        <v>286</v>
      </c>
      <c r="B151" s="1" t="s">
        <v>14</v>
      </c>
      <c r="C151">
        <v>1</v>
      </c>
      <c r="D151">
        <v>1</v>
      </c>
      <c r="E151">
        <v>1</v>
      </c>
      <c r="F151" s="1" t="s">
        <v>24</v>
      </c>
      <c r="G151" s="1" t="s">
        <v>12</v>
      </c>
      <c r="H151" s="1" t="s">
        <v>287</v>
      </c>
    </row>
    <row r="152" spans="1:8" x14ac:dyDescent="0.3">
      <c r="A152" s="1" t="s">
        <v>288</v>
      </c>
      <c r="B152" s="1" t="s">
        <v>54</v>
      </c>
      <c r="C152">
        <v>4</v>
      </c>
      <c r="D152">
        <v>15</v>
      </c>
      <c r="E152">
        <v>6</v>
      </c>
      <c r="F152" s="1" t="s">
        <v>12</v>
      </c>
      <c r="G152" s="1" t="s">
        <v>21</v>
      </c>
      <c r="H152" s="1" t="s">
        <v>156</v>
      </c>
    </row>
    <row r="153" spans="1:8" x14ac:dyDescent="0.3">
      <c r="A153" s="1" t="s">
        <v>289</v>
      </c>
      <c r="B153" s="1" t="s">
        <v>14</v>
      </c>
      <c r="C153">
        <v>1</v>
      </c>
      <c r="D153">
        <v>1</v>
      </c>
      <c r="E153">
        <v>1</v>
      </c>
      <c r="F153" s="1" t="s">
        <v>10</v>
      </c>
      <c r="G153" s="1" t="s">
        <v>21</v>
      </c>
      <c r="H153" s="1" t="s">
        <v>290</v>
      </c>
    </row>
    <row r="154" spans="1:8" x14ac:dyDescent="0.3">
      <c r="A154" s="1" t="s">
        <v>291</v>
      </c>
      <c r="B154" s="1" t="s">
        <v>29</v>
      </c>
      <c r="C154">
        <v>4</v>
      </c>
      <c r="D154">
        <v>4</v>
      </c>
      <c r="E154">
        <v>16</v>
      </c>
      <c r="F154" s="1" t="s">
        <v>24</v>
      </c>
      <c r="G154" s="1" t="s">
        <v>11</v>
      </c>
      <c r="H154" s="1" t="s">
        <v>292</v>
      </c>
    </row>
    <row r="155" spans="1:8" x14ac:dyDescent="0.3">
      <c r="A155" s="1" t="s">
        <v>293</v>
      </c>
      <c r="B155" s="1" t="s">
        <v>54</v>
      </c>
      <c r="C155">
        <v>4</v>
      </c>
      <c r="D155">
        <v>15</v>
      </c>
      <c r="E155">
        <v>6</v>
      </c>
      <c r="F155" s="1" t="s">
        <v>15</v>
      </c>
      <c r="G155" s="1" t="s">
        <v>11</v>
      </c>
      <c r="H155" s="1" t="s">
        <v>32</v>
      </c>
    </row>
    <row r="156" spans="1:8" x14ac:dyDescent="0.3">
      <c r="A156" s="1" t="s">
        <v>294</v>
      </c>
      <c r="B156" s="1" t="s">
        <v>9</v>
      </c>
      <c r="C156">
        <v>4</v>
      </c>
      <c r="D156">
        <v>5</v>
      </c>
      <c r="E156">
        <v>20</v>
      </c>
      <c r="F156" s="1" t="s">
        <v>15</v>
      </c>
      <c r="G156" s="1" t="s">
        <v>21</v>
      </c>
      <c r="H156" s="1" t="s">
        <v>295</v>
      </c>
    </row>
    <row r="157" spans="1:8" x14ac:dyDescent="0.3">
      <c r="A157" s="1" t="s">
        <v>296</v>
      </c>
      <c r="B157" s="1" t="s">
        <v>27</v>
      </c>
      <c r="C157">
        <v>2</v>
      </c>
      <c r="D157">
        <v>4</v>
      </c>
      <c r="E157">
        <v>8</v>
      </c>
      <c r="F157" s="1" t="s">
        <v>12</v>
      </c>
      <c r="G157" s="1" t="s">
        <v>11</v>
      </c>
      <c r="H157" s="1" t="s">
        <v>297</v>
      </c>
    </row>
    <row r="158" spans="1:8" x14ac:dyDescent="0.3">
      <c r="A158" s="1" t="s">
        <v>298</v>
      </c>
      <c r="B158" s="1" t="s">
        <v>14</v>
      </c>
      <c r="C158">
        <v>5</v>
      </c>
      <c r="D158">
        <v>1</v>
      </c>
      <c r="E158">
        <v>5</v>
      </c>
      <c r="F158" s="1" t="s">
        <v>12</v>
      </c>
      <c r="G158" s="1" t="s">
        <v>11</v>
      </c>
      <c r="H158" s="1" t="s">
        <v>299</v>
      </c>
    </row>
    <row r="159" spans="1:8" x14ac:dyDescent="0.3">
      <c r="A159" s="1" t="s">
        <v>300</v>
      </c>
      <c r="B159" s="1" t="s">
        <v>18</v>
      </c>
      <c r="C159">
        <v>5</v>
      </c>
      <c r="D159">
        <v>2</v>
      </c>
      <c r="E159">
        <v>10</v>
      </c>
      <c r="F159" s="1" t="s">
        <v>10</v>
      </c>
      <c r="G159" s="1" t="s">
        <v>11</v>
      </c>
      <c r="H159" s="1" t="s">
        <v>12</v>
      </c>
    </row>
    <row r="160" spans="1:8" x14ac:dyDescent="0.3">
      <c r="A160" s="1" t="s">
        <v>301</v>
      </c>
      <c r="B160" s="1" t="s">
        <v>86</v>
      </c>
      <c r="C160">
        <v>4</v>
      </c>
      <c r="D160">
        <v>3</v>
      </c>
      <c r="E160">
        <v>12</v>
      </c>
      <c r="F160" s="1" t="s">
        <v>24</v>
      </c>
      <c r="G160" s="1" t="s">
        <v>21</v>
      </c>
      <c r="H160" s="1" t="s">
        <v>84</v>
      </c>
    </row>
    <row r="161" spans="1:8" x14ac:dyDescent="0.3">
      <c r="A161" s="1" t="s">
        <v>302</v>
      </c>
      <c r="B161" s="1" t="s">
        <v>86</v>
      </c>
      <c r="C161">
        <v>1</v>
      </c>
      <c r="D161">
        <v>3</v>
      </c>
      <c r="E161">
        <v>3</v>
      </c>
      <c r="F161" s="1" t="s">
        <v>12</v>
      </c>
      <c r="G161" s="1" t="s">
        <v>12</v>
      </c>
      <c r="H161" s="1" t="s">
        <v>230</v>
      </c>
    </row>
    <row r="162" spans="1:8" x14ac:dyDescent="0.3">
      <c r="A162" s="1" t="s">
        <v>303</v>
      </c>
      <c r="B162" s="1" t="s">
        <v>27</v>
      </c>
      <c r="C162">
        <v>2</v>
      </c>
      <c r="D162">
        <v>4</v>
      </c>
      <c r="E162">
        <v>8</v>
      </c>
      <c r="F162" s="1" t="s">
        <v>10</v>
      </c>
      <c r="G162" s="1" t="s">
        <v>12</v>
      </c>
      <c r="H162" s="1" t="s">
        <v>131</v>
      </c>
    </row>
    <row r="163" spans="1:8" x14ac:dyDescent="0.3">
      <c r="A163" s="1" t="s">
        <v>304</v>
      </c>
      <c r="B163" s="1" t="s">
        <v>34</v>
      </c>
      <c r="C163">
        <v>4</v>
      </c>
      <c r="D163">
        <v>3</v>
      </c>
      <c r="E163">
        <v>12</v>
      </c>
      <c r="F163" s="1" t="s">
        <v>10</v>
      </c>
      <c r="G163" s="1" t="s">
        <v>11</v>
      </c>
      <c r="H163" s="1" t="s">
        <v>305</v>
      </c>
    </row>
    <row r="164" spans="1:8" x14ac:dyDescent="0.3">
      <c r="A164" s="1" t="s">
        <v>306</v>
      </c>
      <c r="B164" s="1" t="s">
        <v>54</v>
      </c>
      <c r="C164">
        <v>3</v>
      </c>
      <c r="D164">
        <v>15</v>
      </c>
      <c r="E164">
        <v>45</v>
      </c>
      <c r="F164" s="1" t="s">
        <v>15</v>
      </c>
      <c r="G164" s="1" t="s">
        <v>21</v>
      </c>
      <c r="H164" s="1" t="s">
        <v>307</v>
      </c>
    </row>
    <row r="165" spans="1:8" x14ac:dyDescent="0.3">
      <c r="A165" s="1" t="s">
        <v>308</v>
      </c>
      <c r="B165" s="1" t="s">
        <v>86</v>
      </c>
      <c r="C165">
        <v>4</v>
      </c>
      <c r="D165">
        <v>3</v>
      </c>
      <c r="E165">
        <v>12</v>
      </c>
      <c r="F165" s="1" t="s">
        <v>24</v>
      </c>
      <c r="G165" s="1" t="s">
        <v>11</v>
      </c>
      <c r="H165" s="1" t="s">
        <v>309</v>
      </c>
    </row>
    <row r="166" spans="1:8" x14ac:dyDescent="0.3">
      <c r="A166" s="1" t="s">
        <v>310</v>
      </c>
      <c r="B166" s="1" t="s">
        <v>9</v>
      </c>
      <c r="C166">
        <v>2</v>
      </c>
      <c r="D166">
        <v>5</v>
      </c>
      <c r="E166">
        <v>10</v>
      </c>
      <c r="F166" s="1" t="s">
        <v>15</v>
      </c>
      <c r="G166" s="1" t="s">
        <v>11</v>
      </c>
      <c r="H166" s="1" t="s">
        <v>311</v>
      </c>
    </row>
    <row r="167" spans="1:8" x14ac:dyDescent="0.3">
      <c r="A167" s="1" t="s">
        <v>312</v>
      </c>
      <c r="B167" s="1" t="s">
        <v>18</v>
      </c>
      <c r="C167">
        <v>2</v>
      </c>
      <c r="D167">
        <v>2</v>
      </c>
      <c r="E167">
        <v>4</v>
      </c>
      <c r="F167" s="1" t="s">
        <v>24</v>
      </c>
      <c r="G167" s="1" t="s">
        <v>21</v>
      </c>
      <c r="H167" s="1" t="s">
        <v>313</v>
      </c>
    </row>
    <row r="168" spans="1:8" x14ac:dyDescent="0.3">
      <c r="A168" s="1" t="s">
        <v>314</v>
      </c>
      <c r="B168" s="1" t="s">
        <v>27</v>
      </c>
      <c r="C168">
        <v>1</v>
      </c>
      <c r="D168">
        <v>4</v>
      </c>
      <c r="E168">
        <v>4</v>
      </c>
      <c r="F168" s="1" t="s">
        <v>12</v>
      </c>
      <c r="G168" s="1" t="s">
        <v>12</v>
      </c>
      <c r="H168" s="1" t="s">
        <v>315</v>
      </c>
    </row>
    <row r="169" spans="1:8" x14ac:dyDescent="0.3">
      <c r="A169" s="1" t="s">
        <v>316</v>
      </c>
      <c r="B169" s="1" t="s">
        <v>14</v>
      </c>
      <c r="C169">
        <v>3</v>
      </c>
      <c r="D169">
        <v>1</v>
      </c>
      <c r="E169">
        <v>3</v>
      </c>
      <c r="F169" s="1" t="s">
        <v>24</v>
      </c>
      <c r="G169" s="1" t="s">
        <v>12</v>
      </c>
      <c r="H169" s="1" t="s">
        <v>317</v>
      </c>
    </row>
    <row r="170" spans="1:8" x14ac:dyDescent="0.3">
      <c r="A170" s="1" t="s">
        <v>318</v>
      </c>
      <c r="B170" s="1" t="s">
        <v>14</v>
      </c>
      <c r="C170">
        <v>1</v>
      </c>
      <c r="D170">
        <v>1</v>
      </c>
      <c r="E170">
        <v>1</v>
      </c>
      <c r="F170" s="1" t="s">
        <v>15</v>
      </c>
      <c r="G170" s="1" t="s">
        <v>21</v>
      </c>
      <c r="H170" s="1" t="s">
        <v>243</v>
      </c>
    </row>
    <row r="171" spans="1:8" x14ac:dyDescent="0.3">
      <c r="A171" s="1" t="s">
        <v>319</v>
      </c>
      <c r="B171" s="1" t="s">
        <v>54</v>
      </c>
      <c r="C171">
        <v>1</v>
      </c>
      <c r="D171">
        <v>15</v>
      </c>
      <c r="E171">
        <v>15</v>
      </c>
      <c r="F171" s="1" t="s">
        <v>15</v>
      </c>
      <c r="G171" s="1" t="s">
        <v>21</v>
      </c>
      <c r="H171" s="1" t="s">
        <v>320</v>
      </c>
    </row>
    <row r="172" spans="1:8" x14ac:dyDescent="0.3">
      <c r="A172" s="1" t="s">
        <v>321</v>
      </c>
      <c r="B172" s="1" t="s">
        <v>54</v>
      </c>
      <c r="C172">
        <v>3</v>
      </c>
      <c r="D172">
        <v>15</v>
      </c>
      <c r="E172">
        <v>45</v>
      </c>
      <c r="F172" s="1" t="s">
        <v>24</v>
      </c>
      <c r="G172" s="1" t="s">
        <v>21</v>
      </c>
      <c r="H172" s="1" t="s">
        <v>322</v>
      </c>
    </row>
    <row r="173" spans="1:8" x14ac:dyDescent="0.3">
      <c r="A173" s="1" t="s">
        <v>323</v>
      </c>
      <c r="B173" s="1" t="s">
        <v>12</v>
      </c>
      <c r="C173">
        <v>4</v>
      </c>
      <c r="D173">
        <v>3</v>
      </c>
      <c r="E173">
        <v>12</v>
      </c>
      <c r="F173" s="1" t="s">
        <v>15</v>
      </c>
      <c r="G173" s="1" t="s">
        <v>12</v>
      </c>
      <c r="H173" s="1" t="s">
        <v>12</v>
      </c>
    </row>
    <row r="174" spans="1:8" x14ac:dyDescent="0.3">
      <c r="A174" s="1" t="s">
        <v>324</v>
      </c>
      <c r="B174" s="1" t="s">
        <v>34</v>
      </c>
      <c r="C174">
        <v>2</v>
      </c>
      <c r="D174">
        <v>3</v>
      </c>
      <c r="E174">
        <v>6</v>
      </c>
      <c r="F174" s="1" t="s">
        <v>15</v>
      </c>
      <c r="G174" s="1" t="s">
        <v>11</v>
      </c>
      <c r="H174" s="1" t="s">
        <v>325</v>
      </c>
    </row>
    <row r="175" spans="1:8" x14ac:dyDescent="0.3">
      <c r="A175" s="1" t="s">
        <v>326</v>
      </c>
      <c r="B175" s="1" t="s">
        <v>34</v>
      </c>
      <c r="C175">
        <v>4</v>
      </c>
      <c r="D175">
        <v>3</v>
      </c>
      <c r="E175">
        <v>12</v>
      </c>
      <c r="F175" s="1" t="s">
        <v>10</v>
      </c>
      <c r="G175" s="1" t="s">
        <v>21</v>
      </c>
      <c r="H175" s="1" t="s">
        <v>327</v>
      </c>
    </row>
    <row r="176" spans="1:8" x14ac:dyDescent="0.3">
      <c r="A176" s="1" t="s">
        <v>328</v>
      </c>
      <c r="B176" s="1" t="s">
        <v>12</v>
      </c>
      <c r="C176">
        <v>1</v>
      </c>
      <c r="D176">
        <v>4</v>
      </c>
      <c r="E176">
        <v>4</v>
      </c>
      <c r="F176" s="1" t="s">
        <v>15</v>
      </c>
      <c r="G176" s="1" t="s">
        <v>11</v>
      </c>
      <c r="H176" s="1" t="s">
        <v>37</v>
      </c>
    </row>
    <row r="177" spans="1:8" x14ac:dyDescent="0.3">
      <c r="A177" s="1" t="s">
        <v>329</v>
      </c>
      <c r="B177" s="1" t="s">
        <v>18</v>
      </c>
      <c r="C177">
        <v>4</v>
      </c>
      <c r="D177">
        <v>2</v>
      </c>
      <c r="E177">
        <v>8</v>
      </c>
      <c r="F177" s="1" t="s">
        <v>12</v>
      </c>
      <c r="G177" s="1" t="s">
        <v>21</v>
      </c>
      <c r="H177" s="1" t="s">
        <v>330</v>
      </c>
    </row>
    <row r="178" spans="1:8" x14ac:dyDescent="0.3">
      <c r="A178" s="1" t="s">
        <v>331</v>
      </c>
      <c r="B178" s="1" t="s">
        <v>9</v>
      </c>
      <c r="C178">
        <v>4</v>
      </c>
      <c r="D178">
        <v>5</v>
      </c>
      <c r="E178">
        <v>20</v>
      </c>
      <c r="F178" s="1" t="s">
        <v>10</v>
      </c>
      <c r="G178" s="1" t="s">
        <v>21</v>
      </c>
      <c r="H178" s="1" t="s">
        <v>332</v>
      </c>
    </row>
    <row r="179" spans="1:8" x14ac:dyDescent="0.3">
      <c r="A179" s="1" t="s">
        <v>333</v>
      </c>
      <c r="B179" s="1" t="s">
        <v>27</v>
      </c>
      <c r="C179">
        <v>4</v>
      </c>
      <c r="D179">
        <v>4</v>
      </c>
      <c r="E179">
        <v>16</v>
      </c>
      <c r="F179" s="1" t="s">
        <v>10</v>
      </c>
      <c r="G179" s="1" t="s">
        <v>12</v>
      </c>
      <c r="H179" s="1" t="s">
        <v>334</v>
      </c>
    </row>
    <row r="180" spans="1:8" x14ac:dyDescent="0.3">
      <c r="A180" s="1" t="s">
        <v>335</v>
      </c>
      <c r="B180" s="1" t="s">
        <v>18</v>
      </c>
      <c r="C180">
        <v>4</v>
      </c>
      <c r="D180">
        <v>2</v>
      </c>
      <c r="E180">
        <v>8</v>
      </c>
      <c r="F180" s="1" t="s">
        <v>24</v>
      </c>
      <c r="G180" s="1" t="s">
        <v>12</v>
      </c>
      <c r="H180" s="1" t="s">
        <v>315</v>
      </c>
    </row>
    <row r="181" spans="1:8" x14ac:dyDescent="0.3">
      <c r="A181" s="1" t="s">
        <v>336</v>
      </c>
      <c r="B181" s="1" t="s">
        <v>34</v>
      </c>
      <c r="C181">
        <v>5</v>
      </c>
      <c r="D181">
        <v>3</v>
      </c>
      <c r="E181">
        <v>15</v>
      </c>
      <c r="F181" s="1" t="s">
        <v>24</v>
      </c>
      <c r="G181" s="1" t="s">
        <v>11</v>
      </c>
      <c r="H181" s="1" t="s">
        <v>230</v>
      </c>
    </row>
    <row r="182" spans="1:8" x14ac:dyDescent="0.3">
      <c r="A182" s="1" t="s">
        <v>337</v>
      </c>
      <c r="B182" s="1" t="s">
        <v>14</v>
      </c>
      <c r="C182">
        <v>3</v>
      </c>
      <c r="D182">
        <v>1</v>
      </c>
      <c r="E182">
        <v>3</v>
      </c>
      <c r="F182" s="1" t="s">
        <v>15</v>
      </c>
      <c r="G182" s="1" t="s">
        <v>21</v>
      </c>
      <c r="H182" s="1" t="s">
        <v>338</v>
      </c>
    </row>
    <row r="183" spans="1:8" x14ac:dyDescent="0.3">
      <c r="A183" s="1" t="s">
        <v>339</v>
      </c>
      <c r="B183" s="1" t="s">
        <v>29</v>
      </c>
      <c r="C183">
        <v>2</v>
      </c>
      <c r="D183">
        <v>4</v>
      </c>
      <c r="E183">
        <v>8</v>
      </c>
      <c r="F183" s="1" t="s">
        <v>12</v>
      </c>
      <c r="G183" s="1" t="s">
        <v>21</v>
      </c>
      <c r="H183" s="1" t="s">
        <v>290</v>
      </c>
    </row>
    <row r="184" spans="1:8" x14ac:dyDescent="0.3">
      <c r="A184" s="1" t="s">
        <v>340</v>
      </c>
      <c r="B184" s="1" t="s">
        <v>14</v>
      </c>
      <c r="C184">
        <v>5</v>
      </c>
      <c r="D184">
        <v>1</v>
      </c>
      <c r="E184">
        <v>5</v>
      </c>
      <c r="F184" s="1" t="s">
        <v>12</v>
      </c>
      <c r="G184" s="1" t="s">
        <v>11</v>
      </c>
      <c r="H184" s="1" t="s">
        <v>341</v>
      </c>
    </row>
    <row r="185" spans="1:8" x14ac:dyDescent="0.3">
      <c r="A185" s="1" t="s">
        <v>342</v>
      </c>
      <c r="B185" s="1" t="s">
        <v>34</v>
      </c>
      <c r="C185">
        <v>1</v>
      </c>
      <c r="D185">
        <v>3</v>
      </c>
      <c r="E185">
        <v>3</v>
      </c>
      <c r="F185" s="1" t="s">
        <v>12</v>
      </c>
      <c r="G185" s="1" t="s">
        <v>21</v>
      </c>
      <c r="H185" s="1" t="s">
        <v>81</v>
      </c>
    </row>
    <row r="186" spans="1:8" x14ac:dyDescent="0.3">
      <c r="A186" s="1" t="s">
        <v>343</v>
      </c>
      <c r="B186" s="1" t="s">
        <v>27</v>
      </c>
      <c r="C186">
        <v>5</v>
      </c>
      <c r="D186">
        <v>4</v>
      </c>
      <c r="E186">
        <v>20</v>
      </c>
      <c r="F186" s="1" t="s">
        <v>12</v>
      </c>
      <c r="G186" s="1" t="s">
        <v>21</v>
      </c>
      <c r="H186" s="1" t="s">
        <v>344</v>
      </c>
    </row>
    <row r="187" spans="1:8" x14ac:dyDescent="0.3">
      <c r="A187" s="1" t="s">
        <v>345</v>
      </c>
      <c r="B187" s="1" t="s">
        <v>29</v>
      </c>
      <c r="C187">
        <v>5</v>
      </c>
      <c r="D187">
        <v>4</v>
      </c>
      <c r="E187">
        <v>20</v>
      </c>
      <c r="F187" s="1" t="s">
        <v>24</v>
      </c>
      <c r="G187" s="1" t="s">
        <v>21</v>
      </c>
      <c r="H187" s="1" t="s">
        <v>346</v>
      </c>
    </row>
    <row r="188" spans="1:8" x14ac:dyDescent="0.3">
      <c r="A188" s="1" t="s">
        <v>347</v>
      </c>
      <c r="B188" s="1" t="s">
        <v>29</v>
      </c>
      <c r="C188">
        <v>2</v>
      </c>
      <c r="D188">
        <v>4</v>
      </c>
      <c r="E188">
        <v>8</v>
      </c>
      <c r="F188" s="1" t="s">
        <v>10</v>
      </c>
      <c r="G188" s="1" t="s">
        <v>21</v>
      </c>
      <c r="H188" s="1" t="s">
        <v>348</v>
      </c>
    </row>
    <row r="189" spans="1:8" x14ac:dyDescent="0.3">
      <c r="A189" s="1" t="s">
        <v>349</v>
      </c>
      <c r="B189" s="1" t="s">
        <v>54</v>
      </c>
      <c r="C189">
        <v>5</v>
      </c>
      <c r="D189">
        <v>15</v>
      </c>
      <c r="E189">
        <v>75</v>
      </c>
      <c r="F189" s="1" t="s">
        <v>12</v>
      </c>
      <c r="G189" s="1" t="s">
        <v>12</v>
      </c>
      <c r="H189" s="1" t="s">
        <v>350</v>
      </c>
    </row>
    <row r="190" spans="1:8" x14ac:dyDescent="0.3">
      <c r="A190" s="1" t="s">
        <v>351</v>
      </c>
      <c r="B190" s="1" t="s">
        <v>54</v>
      </c>
      <c r="C190">
        <v>3</v>
      </c>
      <c r="D190">
        <v>15</v>
      </c>
      <c r="E190">
        <v>45</v>
      </c>
      <c r="F190" s="1" t="s">
        <v>10</v>
      </c>
      <c r="G190" s="1" t="s">
        <v>11</v>
      </c>
      <c r="H190" s="1" t="s">
        <v>98</v>
      </c>
    </row>
    <row r="191" spans="1:8" x14ac:dyDescent="0.3">
      <c r="A191" s="1" t="s">
        <v>352</v>
      </c>
      <c r="B191" s="1" t="s">
        <v>12</v>
      </c>
      <c r="C191">
        <v>3</v>
      </c>
      <c r="D191">
        <v>4</v>
      </c>
      <c r="E191">
        <v>12</v>
      </c>
      <c r="F191" s="1" t="s">
        <v>12</v>
      </c>
      <c r="G191" s="1" t="s">
        <v>12</v>
      </c>
      <c r="H191" s="1" t="s">
        <v>150</v>
      </c>
    </row>
    <row r="192" spans="1:8" x14ac:dyDescent="0.3">
      <c r="A192" s="1" t="s">
        <v>353</v>
      </c>
      <c r="B192" s="1" t="s">
        <v>86</v>
      </c>
      <c r="C192">
        <v>3</v>
      </c>
      <c r="D192">
        <v>3</v>
      </c>
      <c r="E192">
        <v>9</v>
      </c>
      <c r="F192" s="1" t="s">
        <v>10</v>
      </c>
      <c r="G192" s="1" t="s">
        <v>21</v>
      </c>
      <c r="H192" s="1" t="s">
        <v>215</v>
      </c>
    </row>
    <row r="193" spans="1:8" x14ac:dyDescent="0.3">
      <c r="A193" s="1" t="s">
        <v>354</v>
      </c>
      <c r="B193" s="1" t="s">
        <v>9</v>
      </c>
      <c r="C193">
        <v>2</v>
      </c>
      <c r="D193">
        <v>5</v>
      </c>
      <c r="E193">
        <v>10</v>
      </c>
      <c r="F193" s="1" t="s">
        <v>24</v>
      </c>
      <c r="G193" s="1" t="s">
        <v>12</v>
      </c>
      <c r="H193" s="1" t="s">
        <v>355</v>
      </c>
    </row>
    <row r="194" spans="1:8" x14ac:dyDescent="0.3">
      <c r="A194" s="1" t="s">
        <v>356</v>
      </c>
      <c r="B194" s="1" t="s">
        <v>29</v>
      </c>
      <c r="C194">
        <v>3</v>
      </c>
      <c r="D194">
        <v>4</v>
      </c>
      <c r="E194">
        <v>12</v>
      </c>
      <c r="F194" s="1" t="s">
        <v>10</v>
      </c>
      <c r="G194" s="1" t="s">
        <v>11</v>
      </c>
      <c r="H194" s="1" t="s">
        <v>81</v>
      </c>
    </row>
    <row r="195" spans="1:8" x14ac:dyDescent="0.3">
      <c r="A195" s="1" t="s">
        <v>357</v>
      </c>
      <c r="B195" s="1" t="s">
        <v>18</v>
      </c>
      <c r="C195">
        <v>3</v>
      </c>
      <c r="D195">
        <v>2</v>
      </c>
      <c r="E195">
        <v>6</v>
      </c>
      <c r="F195" s="1" t="s">
        <v>10</v>
      </c>
      <c r="G195" s="1" t="s">
        <v>11</v>
      </c>
      <c r="H195" s="1" t="s">
        <v>358</v>
      </c>
    </row>
    <row r="196" spans="1:8" x14ac:dyDescent="0.3">
      <c r="A196" s="1" t="s">
        <v>359</v>
      </c>
      <c r="B196" s="1" t="s">
        <v>18</v>
      </c>
      <c r="C196">
        <v>5</v>
      </c>
      <c r="D196">
        <v>2</v>
      </c>
      <c r="E196">
        <v>10</v>
      </c>
      <c r="F196" s="1" t="s">
        <v>10</v>
      </c>
      <c r="G196" s="1" t="s">
        <v>12</v>
      </c>
      <c r="H196" s="1" t="s">
        <v>164</v>
      </c>
    </row>
    <row r="197" spans="1:8" x14ac:dyDescent="0.3">
      <c r="A197" s="1" t="s">
        <v>360</v>
      </c>
      <c r="B197" s="1" t="s">
        <v>27</v>
      </c>
      <c r="C197">
        <v>2</v>
      </c>
      <c r="D197">
        <v>4</v>
      </c>
      <c r="E197">
        <v>8</v>
      </c>
      <c r="F197" s="1" t="s">
        <v>24</v>
      </c>
      <c r="G197" s="1" t="s">
        <v>12</v>
      </c>
      <c r="H197" s="1" t="s">
        <v>12</v>
      </c>
    </row>
    <row r="198" spans="1:8" x14ac:dyDescent="0.3">
      <c r="A198" s="1" t="s">
        <v>361</v>
      </c>
      <c r="B198" s="1" t="s">
        <v>14</v>
      </c>
      <c r="C198">
        <v>5</v>
      </c>
      <c r="D198">
        <v>1</v>
      </c>
      <c r="E198">
        <v>5</v>
      </c>
      <c r="F198" s="1" t="s">
        <v>12</v>
      </c>
      <c r="G198" s="1" t="s">
        <v>21</v>
      </c>
      <c r="H198" s="1" t="s">
        <v>220</v>
      </c>
    </row>
    <row r="199" spans="1:8" x14ac:dyDescent="0.3">
      <c r="A199" s="1" t="s">
        <v>362</v>
      </c>
      <c r="B199" s="1" t="s">
        <v>54</v>
      </c>
      <c r="C199">
        <v>4</v>
      </c>
      <c r="D199">
        <v>15</v>
      </c>
      <c r="E199">
        <v>6</v>
      </c>
      <c r="F199" s="1" t="s">
        <v>10</v>
      </c>
      <c r="G199" s="1" t="s">
        <v>21</v>
      </c>
      <c r="H199" s="1" t="s">
        <v>363</v>
      </c>
    </row>
    <row r="200" spans="1:8" x14ac:dyDescent="0.3">
      <c r="A200" s="1" t="s">
        <v>364</v>
      </c>
      <c r="B200" s="1" t="s">
        <v>27</v>
      </c>
      <c r="C200">
        <v>3</v>
      </c>
      <c r="D200">
        <v>4</v>
      </c>
      <c r="E200">
        <v>12</v>
      </c>
      <c r="F200" s="1" t="s">
        <v>15</v>
      </c>
      <c r="G200" s="1" t="s">
        <v>21</v>
      </c>
      <c r="H200" s="1" t="s">
        <v>365</v>
      </c>
    </row>
    <row r="201" spans="1:8" x14ac:dyDescent="0.3">
      <c r="A201" s="1" t="s">
        <v>366</v>
      </c>
      <c r="B201" s="1" t="s">
        <v>54</v>
      </c>
      <c r="C201">
        <v>4</v>
      </c>
      <c r="D201">
        <v>15</v>
      </c>
      <c r="E201">
        <v>6</v>
      </c>
      <c r="F201" s="1" t="s">
        <v>15</v>
      </c>
      <c r="G201" s="1" t="s">
        <v>12</v>
      </c>
      <c r="H201" s="1" t="s">
        <v>367</v>
      </c>
    </row>
    <row r="202" spans="1:8" x14ac:dyDescent="0.3">
      <c r="A202" s="1" t="s">
        <v>368</v>
      </c>
      <c r="B202" s="1" t="s">
        <v>27</v>
      </c>
      <c r="C202">
        <v>4</v>
      </c>
      <c r="D202">
        <v>4</v>
      </c>
      <c r="E202">
        <v>16</v>
      </c>
      <c r="F202" s="1" t="s">
        <v>24</v>
      </c>
      <c r="G202" s="1" t="s">
        <v>12</v>
      </c>
      <c r="H202" s="1" t="s">
        <v>41</v>
      </c>
    </row>
    <row r="203" spans="1:8" x14ac:dyDescent="0.3">
      <c r="A203" s="1" t="s">
        <v>369</v>
      </c>
      <c r="B203" s="1" t="s">
        <v>14</v>
      </c>
      <c r="C203">
        <v>3</v>
      </c>
      <c r="D203">
        <v>1</v>
      </c>
      <c r="E203">
        <v>3</v>
      </c>
      <c r="F203" s="1" t="s">
        <v>12</v>
      </c>
      <c r="G203" s="1" t="s">
        <v>21</v>
      </c>
      <c r="H203" s="1" t="s">
        <v>370</v>
      </c>
    </row>
    <row r="204" spans="1:8" x14ac:dyDescent="0.3">
      <c r="A204" s="1" t="s">
        <v>371</v>
      </c>
      <c r="B204" s="1" t="s">
        <v>9</v>
      </c>
      <c r="C204">
        <v>2</v>
      </c>
      <c r="D204">
        <v>5</v>
      </c>
      <c r="E204">
        <v>10</v>
      </c>
      <c r="F204" s="1" t="s">
        <v>12</v>
      </c>
      <c r="G204" s="1" t="s">
        <v>12</v>
      </c>
      <c r="H204" s="1" t="s">
        <v>372</v>
      </c>
    </row>
    <row r="205" spans="1:8" x14ac:dyDescent="0.3">
      <c r="A205" s="1" t="s">
        <v>373</v>
      </c>
      <c r="B205" s="1" t="s">
        <v>14</v>
      </c>
      <c r="C205">
        <v>4</v>
      </c>
      <c r="D205">
        <v>1</v>
      </c>
      <c r="E205">
        <v>4</v>
      </c>
      <c r="F205" s="1" t="s">
        <v>24</v>
      </c>
      <c r="G205" s="1" t="s">
        <v>21</v>
      </c>
      <c r="H205" s="1" t="s">
        <v>374</v>
      </c>
    </row>
    <row r="206" spans="1:8" x14ac:dyDescent="0.3">
      <c r="A206" s="1" t="s">
        <v>375</v>
      </c>
      <c r="B206" s="1" t="s">
        <v>9</v>
      </c>
      <c r="C206">
        <v>5</v>
      </c>
      <c r="D206">
        <v>5</v>
      </c>
      <c r="E206">
        <v>25</v>
      </c>
      <c r="F206" s="1" t="s">
        <v>15</v>
      </c>
      <c r="G206" s="1" t="s">
        <v>21</v>
      </c>
      <c r="H206" s="1" t="s">
        <v>148</v>
      </c>
    </row>
    <row r="207" spans="1:8" x14ac:dyDescent="0.3">
      <c r="A207" s="1" t="s">
        <v>376</v>
      </c>
      <c r="B207" s="1" t="s">
        <v>86</v>
      </c>
      <c r="C207">
        <v>3</v>
      </c>
      <c r="D207">
        <v>3</v>
      </c>
      <c r="E207">
        <v>9</v>
      </c>
      <c r="F207" s="1" t="s">
        <v>24</v>
      </c>
      <c r="G207" s="1" t="s">
        <v>21</v>
      </c>
      <c r="H207" s="1" t="s">
        <v>146</v>
      </c>
    </row>
    <row r="208" spans="1:8" x14ac:dyDescent="0.3">
      <c r="A208" s="1" t="s">
        <v>377</v>
      </c>
      <c r="B208" s="1" t="s">
        <v>12</v>
      </c>
      <c r="C208">
        <v>4</v>
      </c>
      <c r="D208">
        <v>3</v>
      </c>
      <c r="E208">
        <v>12</v>
      </c>
      <c r="F208" s="1" t="s">
        <v>24</v>
      </c>
      <c r="G208" s="1" t="s">
        <v>12</v>
      </c>
      <c r="H208" s="1" t="s">
        <v>378</v>
      </c>
    </row>
    <row r="209" spans="1:8" x14ac:dyDescent="0.3">
      <c r="A209" s="1" t="s">
        <v>379</v>
      </c>
      <c r="B209" s="1" t="s">
        <v>14</v>
      </c>
      <c r="C209">
        <v>5</v>
      </c>
      <c r="D209">
        <v>1</v>
      </c>
      <c r="E209">
        <v>5</v>
      </c>
      <c r="F209" s="1" t="s">
        <v>15</v>
      </c>
      <c r="G209" s="1" t="s">
        <v>11</v>
      </c>
      <c r="H209" s="1" t="s">
        <v>380</v>
      </c>
    </row>
    <row r="210" spans="1:8" x14ac:dyDescent="0.3">
      <c r="A210" s="1" t="s">
        <v>381</v>
      </c>
      <c r="B210" s="1" t="s">
        <v>9</v>
      </c>
      <c r="C210">
        <v>2</v>
      </c>
      <c r="D210">
        <v>5</v>
      </c>
      <c r="E210">
        <v>10</v>
      </c>
      <c r="F210" s="1" t="s">
        <v>24</v>
      </c>
      <c r="G210" s="1" t="s">
        <v>11</v>
      </c>
      <c r="H210" s="1" t="s">
        <v>382</v>
      </c>
    </row>
    <row r="211" spans="1:8" x14ac:dyDescent="0.3">
      <c r="A211" s="1" t="s">
        <v>383</v>
      </c>
      <c r="B211" s="1" t="s">
        <v>34</v>
      </c>
      <c r="C211">
        <v>2</v>
      </c>
      <c r="D211">
        <v>3</v>
      </c>
      <c r="E211">
        <v>6</v>
      </c>
      <c r="F211" s="1" t="s">
        <v>10</v>
      </c>
      <c r="G211" s="1" t="s">
        <v>12</v>
      </c>
      <c r="H211" s="1" t="s">
        <v>200</v>
      </c>
    </row>
    <row r="212" spans="1:8" x14ac:dyDescent="0.3">
      <c r="A212" s="1" t="s">
        <v>384</v>
      </c>
      <c r="B212" s="1" t="s">
        <v>12</v>
      </c>
      <c r="C212">
        <v>3</v>
      </c>
      <c r="D212">
        <v>3</v>
      </c>
      <c r="E212">
        <v>9</v>
      </c>
      <c r="F212" s="1" t="s">
        <v>12</v>
      </c>
      <c r="G212" s="1" t="s">
        <v>11</v>
      </c>
      <c r="H212" s="1" t="s">
        <v>385</v>
      </c>
    </row>
    <row r="213" spans="1:8" x14ac:dyDescent="0.3">
      <c r="A213" s="1" t="s">
        <v>386</v>
      </c>
      <c r="B213" s="1" t="s">
        <v>86</v>
      </c>
      <c r="C213">
        <v>4</v>
      </c>
      <c r="D213">
        <v>3</v>
      </c>
      <c r="E213">
        <v>12</v>
      </c>
      <c r="F213" s="1" t="s">
        <v>12</v>
      </c>
      <c r="G213" s="1" t="s">
        <v>12</v>
      </c>
      <c r="H213" s="1" t="s">
        <v>320</v>
      </c>
    </row>
    <row r="214" spans="1:8" x14ac:dyDescent="0.3">
      <c r="A214" s="1" t="s">
        <v>387</v>
      </c>
      <c r="B214" s="1" t="s">
        <v>86</v>
      </c>
      <c r="C214">
        <v>1</v>
      </c>
      <c r="D214">
        <v>3</v>
      </c>
      <c r="E214">
        <v>3</v>
      </c>
      <c r="F214" s="1" t="s">
        <v>12</v>
      </c>
      <c r="G214" s="1" t="s">
        <v>21</v>
      </c>
      <c r="H214" s="1" t="s">
        <v>388</v>
      </c>
    </row>
    <row r="215" spans="1:8" x14ac:dyDescent="0.3">
      <c r="A215" s="1" t="s">
        <v>389</v>
      </c>
      <c r="B215" s="1" t="s">
        <v>54</v>
      </c>
      <c r="C215">
        <v>5</v>
      </c>
      <c r="D215">
        <v>15</v>
      </c>
      <c r="E215">
        <v>75</v>
      </c>
      <c r="F215" s="1" t="s">
        <v>24</v>
      </c>
      <c r="G215" s="1" t="s">
        <v>21</v>
      </c>
      <c r="H215" s="1" t="s">
        <v>390</v>
      </c>
    </row>
    <row r="216" spans="1:8" x14ac:dyDescent="0.3">
      <c r="A216" s="1" t="s">
        <v>391</v>
      </c>
      <c r="B216" s="1" t="s">
        <v>18</v>
      </c>
      <c r="C216">
        <v>4</v>
      </c>
      <c r="D216">
        <v>2</v>
      </c>
      <c r="E216">
        <v>8</v>
      </c>
      <c r="F216" s="1" t="s">
        <v>12</v>
      </c>
      <c r="G216" s="1" t="s">
        <v>12</v>
      </c>
      <c r="H216" s="1" t="s">
        <v>392</v>
      </c>
    </row>
    <row r="217" spans="1:8" x14ac:dyDescent="0.3">
      <c r="A217" s="1" t="s">
        <v>393</v>
      </c>
      <c r="B217" s="1" t="s">
        <v>34</v>
      </c>
      <c r="C217">
        <v>3</v>
      </c>
      <c r="D217">
        <v>3</v>
      </c>
      <c r="E217">
        <v>9</v>
      </c>
      <c r="F217" s="1" t="s">
        <v>10</v>
      </c>
      <c r="G217" s="1" t="s">
        <v>11</v>
      </c>
      <c r="H217" s="1" t="s">
        <v>150</v>
      </c>
    </row>
    <row r="218" spans="1:8" x14ac:dyDescent="0.3">
      <c r="A218" s="1" t="s">
        <v>394</v>
      </c>
      <c r="B218" s="1" t="s">
        <v>9</v>
      </c>
      <c r="C218">
        <v>1</v>
      </c>
      <c r="D218">
        <v>5</v>
      </c>
      <c r="E218">
        <v>5</v>
      </c>
      <c r="F218" s="1" t="s">
        <v>24</v>
      </c>
      <c r="G218" s="1" t="s">
        <v>12</v>
      </c>
      <c r="H218" s="1" t="s">
        <v>103</v>
      </c>
    </row>
    <row r="219" spans="1:8" x14ac:dyDescent="0.3">
      <c r="A219" s="1" t="s">
        <v>395</v>
      </c>
      <c r="B219" s="1" t="s">
        <v>12</v>
      </c>
      <c r="C219">
        <v>2</v>
      </c>
      <c r="D219">
        <v>3</v>
      </c>
      <c r="E219">
        <v>6</v>
      </c>
      <c r="F219" s="1" t="s">
        <v>10</v>
      </c>
      <c r="G219" s="1" t="s">
        <v>21</v>
      </c>
      <c r="H219" s="1" t="s">
        <v>396</v>
      </c>
    </row>
    <row r="220" spans="1:8" x14ac:dyDescent="0.3">
      <c r="A220" s="1" t="s">
        <v>397</v>
      </c>
      <c r="B220" s="1" t="s">
        <v>54</v>
      </c>
      <c r="C220">
        <v>3</v>
      </c>
      <c r="D220">
        <v>15</v>
      </c>
      <c r="E220">
        <v>45</v>
      </c>
      <c r="F220" s="1" t="s">
        <v>12</v>
      </c>
      <c r="G220" s="1" t="s">
        <v>12</v>
      </c>
      <c r="H220" s="1" t="s">
        <v>398</v>
      </c>
    </row>
    <row r="221" spans="1:8" x14ac:dyDescent="0.3">
      <c r="A221" s="1" t="s">
        <v>399</v>
      </c>
      <c r="B221" s="1" t="s">
        <v>27</v>
      </c>
      <c r="C221">
        <v>3</v>
      </c>
      <c r="D221">
        <v>4</v>
      </c>
      <c r="E221">
        <v>12</v>
      </c>
      <c r="F221" s="1" t="s">
        <v>24</v>
      </c>
      <c r="G221" s="1" t="s">
        <v>21</v>
      </c>
      <c r="H221" s="1" t="s">
        <v>12</v>
      </c>
    </row>
    <row r="222" spans="1:8" x14ac:dyDescent="0.3">
      <c r="A222" s="1" t="s">
        <v>400</v>
      </c>
      <c r="B222" s="1" t="s">
        <v>18</v>
      </c>
      <c r="C222">
        <v>5</v>
      </c>
      <c r="D222">
        <v>2</v>
      </c>
      <c r="E222">
        <v>10</v>
      </c>
      <c r="F222" s="1" t="s">
        <v>10</v>
      </c>
      <c r="G222" s="1" t="s">
        <v>12</v>
      </c>
      <c r="H222" s="1" t="s">
        <v>401</v>
      </c>
    </row>
    <row r="223" spans="1:8" x14ac:dyDescent="0.3">
      <c r="A223" s="1" t="s">
        <v>402</v>
      </c>
      <c r="B223" s="1" t="s">
        <v>54</v>
      </c>
      <c r="C223">
        <v>4</v>
      </c>
      <c r="D223">
        <v>15</v>
      </c>
      <c r="E223">
        <v>6</v>
      </c>
      <c r="F223" s="1" t="s">
        <v>10</v>
      </c>
      <c r="G223" s="1" t="s">
        <v>21</v>
      </c>
      <c r="H223" s="1" t="s">
        <v>228</v>
      </c>
    </row>
    <row r="224" spans="1:8" x14ac:dyDescent="0.3">
      <c r="A224" s="1" t="s">
        <v>403</v>
      </c>
      <c r="B224" s="1" t="s">
        <v>27</v>
      </c>
      <c r="C224">
        <v>4</v>
      </c>
      <c r="D224">
        <v>4</v>
      </c>
      <c r="E224">
        <v>16</v>
      </c>
      <c r="F224" s="1" t="s">
        <v>12</v>
      </c>
      <c r="G224" s="1" t="s">
        <v>12</v>
      </c>
      <c r="H224" s="1" t="s">
        <v>404</v>
      </c>
    </row>
    <row r="225" spans="1:8" x14ac:dyDescent="0.3">
      <c r="A225" s="1" t="s">
        <v>405</v>
      </c>
      <c r="B225" s="1" t="s">
        <v>14</v>
      </c>
      <c r="C225">
        <v>1</v>
      </c>
      <c r="D225">
        <v>1</v>
      </c>
      <c r="E225">
        <v>1</v>
      </c>
      <c r="F225" s="1" t="s">
        <v>10</v>
      </c>
      <c r="G225" s="1" t="s">
        <v>21</v>
      </c>
      <c r="H225" s="1" t="s">
        <v>184</v>
      </c>
    </row>
    <row r="226" spans="1:8" x14ac:dyDescent="0.3">
      <c r="A226" s="1" t="s">
        <v>406</v>
      </c>
      <c r="B226" s="1" t="s">
        <v>18</v>
      </c>
      <c r="C226">
        <v>4</v>
      </c>
      <c r="D226">
        <v>2</v>
      </c>
      <c r="E226">
        <v>8</v>
      </c>
      <c r="F226" s="1" t="s">
        <v>12</v>
      </c>
      <c r="G226" s="1" t="s">
        <v>21</v>
      </c>
      <c r="H226" s="1" t="s">
        <v>407</v>
      </c>
    </row>
    <row r="227" spans="1:8" x14ac:dyDescent="0.3">
      <c r="A227" s="1" t="s">
        <v>408</v>
      </c>
      <c r="B227" s="1" t="s">
        <v>12</v>
      </c>
      <c r="C227">
        <v>5</v>
      </c>
      <c r="D227">
        <v>3</v>
      </c>
      <c r="E227">
        <v>15</v>
      </c>
      <c r="F227" s="1" t="s">
        <v>12</v>
      </c>
      <c r="G227" s="1" t="s">
        <v>11</v>
      </c>
      <c r="H227" s="1" t="s">
        <v>409</v>
      </c>
    </row>
    <row r="228" spans="1:8" x14ac:dyDescent="0.3">
      <c r="A228" s="1" t="s">
        <v>410</v>
      </c>
      <c r="B228" s="1" t="s">
        <v>86</v>
      </c>
      <c r="C228">
        <v>2</v>
      </c>
      <c r="D228">
        <v>3</v>
      </c>
      <c r="E228">
        <v>6</v>
      </c>
      <c r="F228" s="1" t="s">
        <v>24</v>
      </c>
      <c r="G228" s="1" t="s">
        <v>21</v>
      </c>
      <c r="H228" s="1" t="s">
        <v>411</v>
      </c>
    </row>
    <row r="229" spans="1:8" x14ac:dyDescent="0.3">
      <c r="A229" s="1" t="s">
        <v>412</v>
      </c>
      <c r="B229" s="1" t="s">
        <v>27</v>
      </c>
      <c r="C229">
        <v>1</v>
      </c>
      <c r="D229">
        <v>4</v>
      </c>
      <c r="E229">
        <v>4</v>
      </c>
      <c r="F229" s="1" t="s">
        <v>15</v>
      </c>
      <c r="G229" s="1" t="s">
        <v>21</v>
      </c>
      <c r="H229" s="1" t="s">
        <v>413</v>
      </c>
    </row>
    <row r="230" spans="1:8" x14ac:dyDescent="0.3">
      <c r="A230" s="1" t="s">
        <v>414</v>
      </c>
      <c r="B230" s="1" t="s">
        <v>27</v>
      </c>
      <c r="C230">
        <v>1</v>
      </c>
      <c r="D230">
        <v>4</v>
      </c>
      <c r="E230">
        <v>4</v>
      </c>
      <c r="F230" s="1" t="s">
        <v>12</v>
      </c>
      <c r="G230" s="1" t="s">
        <v>21</v>
      </c>
      <c r="H230" s="1" t="s">
        <v>164</v>
      </c>
    </row>
    <row r="231" spans="1:8" x14ac:dyDescent="0.3">
      <c r="A231" s="1" t="s">
        <v>415</v>
      </c>
      <c r="B231" s="1" t="s">
        <v>54</v>
      </c>
      <c r="C231">
        <v>5</v>
      </c>
      <c r="D231">
        <v>15</v>
      </c>
      <c r="E231">
        <v>75</v>
      </c>
      <c r="F231" s="1" t="s">
        <v>15</v>
      </c>
      <c r="G231" s="1" t="s">
        <v>12</v>
      </c>
      <c r="H231" s="1" t="s">
        <v>416</v>
      </c>
    </row>
    <row r="232" spans="1:8" x14ac:dyDescent="0.3">
      <c r="A232" s="1" t="s">
        <v>417</v>
      </c>
      <c r="B232" s="1" t="s">
        <v>9</v>
      </c>
      <c r="C232">
        <v>2</v>
      </c>
      <c r="D232">
        <v>5</v>
      </c>
      <c r="E232">
        <v>10</v>
      </c>
      <c r="F232" s="1" t="s">
        <v>10</v>
      </c>
      <c r="G232" s="1" t="s">
        <v>12</v>
      </c>
      <c r="H232" s="1" t="s">
        <v>418</v>
      </c>
    </row>
    <row r="233" spans="1:8" x14ac:dyDescent="0.3">
      <c r="A233" s="1" t="s">
        <v>419</v>
      </c>
      <c r="B233" s="1" t="s">
        <v>54</v>
      </c>
      <c r="C233">
        <v>1</v>
      </c>
      <c r="D233">
        <v>15</v>
      </c>
      <c r="E233">
        <v>15</v>
      </c>
      <c r="F233" s="1" t="s">
        <v>24</v>
      </c>
      <c r="G233" s="1" t="s">
        <v>12</v>
      </c>
      <c r="H233" s="1" t="s">
        <v>103</v>
      </c>
    </row>
    <row r="234" spans="1:8" x14ac:dyDescent="0.3">
      <c r="A234" s="1" t="s">
        <v>420</v>
      </c>
      <c r="B234" s="1" t="s">
        <v>14</v>
      </c>
      <c r="C234">
        <v>1</v>
      </c>
      <c r="D234">
        <v>1</v>
      </c>
      <c r="E234">
        <v>1</v>
      </c>
      <c r="F234" s="1" t="s">
        <v>24</v>
      </c>
      <c r="G234" s="1" t="s">
        <v>12</v>
      </c>
      <c r="H234" s="1" t="s">
        <v>421</v>
      </c>
    </row>
    <row r="235" spans="1:8" x14ac:dyDescent="0.3">
      <c r="A235" s="1" t="s">
        <v>422</v>
      </c>
      <c r="B235" s="1" t="s">
        <v>9</v>
      </c>
      <c r="C235">
        <v>3</v>
      </c>
      <c r="D235">
        <v>5</v>
      </c>
      <c r="E235">
        <v>15</v>
      </c>
      <c r="F235" s="1" t="s">
        <v>24</v>
      </c>
      <c r="G235" s="1" t="s">
        <v>21</v>
      </c>
      <c r="H235" s="1" t="s">
        <v>315</v>
      </c>
    </row>
    <row r="236" spans="1:8" x14ac:dyDescent="0.3">
      <c r="A236" s="1" t="s">
        <v>423</v>
      </c>
      <c r="B236" s="1" t="s">
        <v>29</v>
      </c>
      <c r="C236">
        <v>3</v>
      </c>
      <c r="D236">
        <v>4</v>
      </c>
      <c r="E236">
        <v>12</v>
      </c>
      <c r="F236" s="1" t="s">
        <v>24</v>
      </c>
      <c r="G236" s="1" t="s">
        <v>21</v>
      </c>
      <c r="H236" s="1" t="s">
        <v>424</v>
      </c>
    </row>
    <row r="237" spans="1:8" x14ac:dyDescent="0.3">
      <c r="A237" s="1" t="s">
        <v>425</v>
      </c>
      <c r="B237" s="1" t="s">
        <v>18</v>
      </c>
      <c r="C237">
        <v>2</v>
      </c>
      <c r="D237">
        <v>2</v>
      </c>
      <c r="E237">
        <v>4</v>
      </c>
      <c r="F237" s="1" t="s">
        <v>12</v>
      </c>
      <c r="G237" s="1" t="s">
        <v>11</v>
      </c>
      <c r="H237" s="1" t="s">
        <v>305</v>
      </c>
    </row>
    <row r="238" spans="1:8" x14ac:dyDescent="0.3">
      <c r="A238" s="1" t="s">
        <v>426</v>
      </c>
      <c r="B238" s="1" t="s">
        <v>86</v>
      </c>
      <c r="C238">
        <v>4</v>
      </c>
      <c r="D238">
        <v>3</v>
      </c>
      <c r="E238">
        <v>12</v>
      </c>
      <c r="F238" s="1" t="s">
        <v>10</v>
      </c>
      <c r="G238" s="1" t="s">
        <v>21</v>
      </c>
      <c r="H238" s="1" t="s">
        <v>320</v>
      </c>
    </row>
    <row r="239" spans="1:8" x14ac:dyDescent="0.3">
      <c r="A239" s="1" t="s">
        <v>427</v>
      </c>
      <c r="B239" s="1" t="s">
        <v>86</v>
      </c>
      <c r="C239">
        <v>2</v>
      </c>
      <c r="D239">
        <v>3</v>
      </c>
      <c r="E239">
        <v>6</v>
      </c>
      <c r="F239" s="1" t="s">
        <v>10</v>
      </c>
      <c r="G239" s="1" t="s">
        <v>11</v>
      </c>
      <c r="H239" s="1" t="s">
        <v>428</v>
      </c>
    </row>
    <row r="240" spans="1:8" x14ac:dyDescent="0.3">
      <c r="A240" s="1" t="s">
        <v>429</v>
      </c>
      <c r="B240" s="1" t="s">
        <v>86</v>
      </c>
      <c r="C240">
        <v>1</v>
      </c>
      <c r="D240">
        <v>3</v>
      </c>
      <c r="E240">
        <v>3</v>
      </c>
      <c r="F240" s="1" t="s">
        <v>15</v>
      </c>
      <c r="G240" s="1" t="s">
        <v>21</v>
      </c>
      <c r="H240" s="1" t="s">
        <v>140</v>
      </c>
    </row>
    <row r="241" spans="1:8" x14ac:dyDescent="0.3">
      <c r="A241" s="1" t="s">
        <v>430</v>
      </c>
      <c r="B241" s="1" t="s">
        <v>86</v>
      </c>
      <c r="C241">
        <v>5</v>
      </c>
      <c r="D241">
        <v>3</v>
      </c>
      <c r="E241">
        <v>15</v>
      </c>
      <c r="F241" s="1" t="s">
        <v>10</v>
      </c>
      <c r="G241" s="1" t="s">
        <v>12</v>
      </c>
      <c r="H241" s="1" t="s">
        <v>431</v>
      </c>
    </row>
    <row r="242" spans="1:8" x14ac:dyDescent="0.3">
      <c r="A242" s="1" t="s">
        <v>432</v>
      </c>
      <c r="B242" s="1" t="s">
        <v>14</v>
      </c>
      <c r="C242">
        <v>4</v>
      </c>
      <c r="D242">
        <v>1</v>
      </c>
      <c r="E242">
        <v>4</v>
      </c>
      <c r="F242" s="1" t="s">
        <v>15</v>
      </c>
      <c r="G242" s="1" t="s">
        <v>12</v>
      </c>
      <c r="H242" s="1" t="s">
        <v>12</v>
      </c>
    </row>
    <row r="243" spans="1:8" x14ac:dyDescent="0.3">
      <c r="A243" s="1" t="s">
        <v>433</v>
      </c>
      <c r="B243" s="1" t="s">
        <v>27</v>
      </c>
      <c r="C243">
        <v>3</v>
      </c>
      <c r="D243">
        <v>4</v>
      </c>
      <c r="E243">
        <v>12</v>
      </c>
      <c r="F243" s="1" t="s">
        <v>10</v>
      </c>
      <c r="G243" s="1" t="s">
        <v>12</v>
      </c>
      <c r="H243" s="1" t="s">
        <v>61</v>
      </c>
    </row>
    <row r="244" spans="1:8" x14ac:dyDescent="0.3">
      <c r="A244" s="1" t="s">
        <v>434</v>
      </c>
      <c r="B244" s="1" t="s">
        <v>9</v>
      </c>
      <c r="C244">
        <v>1</v>
      </c>
      <c r="D244">
        <v>5</v>
      </c>
      <c r="E244">
        <v>5</v>
      </c>
      <c r="F244" s="1" t="s">
        <v>15</v>
      </c>
      <c r="G244" s="1" t="s">
        <v>11</v>
      </c>
      <c r="H244" s="1" t="s">
        <v>84</v>
      </c>
    </row>
    <row r="245" spans="1:8" x14ac:dyDescent="0.3">
      <c r="A245" s="1" t="s">
        <v>435</v>
      </c>
      <c r="B245" s="1" t="s">
        <v>86</v>
      </c>
      <c r="C245">
        <v>2</v>
      </c>
      <c r="D245">
        <v>3</v>
      </c>
      <c r="E245">
        <v>6</v>
      </c>
      <c r="F245" s="1" t="s">
        <v>10</v>
      </c>
      <c r="G245" s="1" t="s">
        <v>11</v>
      </c>
      <c r="H245" s="1" t="s">
        <v>436</v>
      </c>
    </row>
    <row r="246" spans="1:8" x14ac:dyDescent="0.3">
      <c r="A246" s="1" t="s">
        <v>437</v>
      </c>
      <c r="B246" s="1" t="s">
        <v>14</v>
      </c>
      <c r="C246">
        <v>4</v>
      </c>
      <c r="D246">
        <v>1</v>
      </c>
      <c r="E246">
        <v>4</v>
      </c>
      <c r="F246" s="1" t="s">
        <v>10</v>
      </c>
      <c r="G246" s="1" t="s">
        <v>21</v>
      </c>
      <c r="H246" s="1" t="s">
        <v>438</v>
      </c>
    </row>
    <row r="247" spans="1:8" x14ac:dyDescent="0.3">
      <c r="A247" s="1" t="s">
        <v>439</v>
      </c>
      <c r="B247" s="1" t="s">
        <v>86</v>
      </c>
      <c r="C247">
        <v>1</v>
      </c>
      <c r="D247">
        <v>3</v>
      </c>
      <c r="E247">
        <v>3</v>
      </c>
      <c r="F247" s="1" t="s">
        <v>12</v>
      </c>
      <c r="G247" s="1" t="s">
        <v>21</v>
      </c>
      <c r="H247" s="1" t="s">
        <v>57</v>
      </c>
    </row>
    <row r="248" spans="1:8" x14ac:dyDescent="0.3">
      <c r="A248" s="1" t="s">
        <v>440</v>
      </c>
      <c r="B248" s="1" t="s">
        <v>86</v>
      </c>
      <c r="C248">
        <v>4</v>
      </c>
      <c r="D248">
        <v>3</v>
      </c>
      <c r="E248">
        <v>12</v>
      </c>
      <c r="F248" s="1" t="s">
        <v>24</v>
      </c>
      <c r="G248" s="1" t="s">
        <v>12</v>
      </c>
      <c r="H248" s="1" t="s">
        <v>172</v>
      </c>
    </row>
    <row r="249" spans="1:8" x14ac:dyDescent="0.3">
      <c r="A249" s="1" t="s">
        <v>441</v>
      </c>
      <c r="B249" s="1" t="s">
        <v>12</v>
      </c>
      <c r="C249">
        <v>5</v>
      </c>
      <c r="D249">
        <v>3</v>
      </c>
      <c r="E249">
        <v>15</v>
      </c>
      <c r="F249" s="1" t="s">
        <v>24</v>
      </c>
      <c r="G249" s="1" t="s">
        <v>12</v>
      </c>
      <c r="H249" s="1" t="s">
        <v>442</v>
      </c>
    </row>
    <row r="250" spans="1:8" x14ac:dyDescent="0.3">
      <c r="A250" s="1" t="s">
        <v>443</v>
      </c>
      <c r="B250" s="1" t="s">
        <v>27</v>
      </c>
      <c r="C250">
        <v>3</v>
      </c>
      <c r="D250">
        <v>4</v>
      </c>
      <c r="E250">
        <v>12</v>
      </c>
      <c r="F250" s="1" t="s">
        <v>15</v>
      </c>
      <c r="G250" s="1" t="s">
        <v>11</v>
      </c>
      <c r="H250" s="1" t="s">
        <v>133</v>
      </c>
    </row>
    <row r="251" spans="1:8" x14ac:dyDescent="0.3">
      <c r="A251" s="1" t="s">
        <v>444</v>
      </c>
      <c r="B251" s="1" t="s">
        <v>86</v>
      </c>
      <c r="C251">
        <v>2</v>
      </c>
      <c r="D251">
        <v>3</v>
      </c>
      <c r="E251">
        <v>6</v>
      </c>
      <c r="F251" s="1" t="s">
        <v>12</v>
      </c>
      <c r="G251" s="1" t="s">
        <v>11</v>
      </c>
      <c r="H251" s="1" t="s">
        <v>445</v>
      </c>
    </row>
    <row r="252" spans="1:8" x14ac:dyDescent="0.3">
      <c r="A252" s="1" t="s">
        <v>446</v>
      </c>
      <c r="B252" s="1" t="s">
        <v>14</v>
      </c>
      <c r="C252">
        <v>5</v>
      </c>
      <c r="D252">
        <v>1</v>
      </c>
      <c r="E252">
        <v>5</v>
      </c>
      <c r="F252" s="1" t="s">
        <v>24</v>
      </c>
      <c r="G252" s="1" t="s">
        <v>21</v>
      </c>
      <c r="H252" s="1" t="s">
        <v>447</v>
      </c>
    </row>
    <row r="253" spans="1:8" x14ac:dyDescent="0.3">
      <c r="A253" s="1" t="s">
        <v>448</v>
      </c>
      <c r="B253" s="1" t="s">
        <v>27</v>
      </c>
      <c r="C253">
        <v>5</v>
      </c>
      <c r="D253">
        <v>4</v>
      </c>
      <c r="E253">
        <v>20</v>
      </c>
      <c r="F253" s="1" t="s">
        <v>15</v>
      </c>
      <c r="G253" s="1" t="s">
        <v>12</v>
      </c>
      <c r="H253" s="1" t="s">
        <v>449</v>
      </c>
    </row>
    <row r="254" spans="1:8" x14ac:dyDescent="0.3">
      <c r="A254" s="1" t="s">
        <v>450</v>
      </c>
      <c r="B254" s="1" t="s">
        <v>9</v>
      </c>
      <c r="C254">
        <v>5</v>
      </c>
      <c r="D254">
        <v>5</v>
      </c>
      <c r="E254">
        <v>25</v>
      </c>
      <c r="F254" s="1" t="s">
        <v>10</v>
      </c>
      <c r="G254" s="1" t="s">
        <v>21</v>
      </c>
      <c r="H254" s="1" t="s">
        <v>315</v>
      </c>
    </row>
    <row r="255" spans="1:8" x14ac:dyDescent="0.3">
      <c r="A255" s="1" t="s">
        <v>451</v>
      </c>
      <c r="B255" s="1" t="s">
        <v>18</v>
      </c>
      <c r="C255">
        <v>1</v>
      </c>
      <c r="D255">
        <v>2</v>
      </c>
      <c r="E255">
        <v>2</v>
      </c>
      <c r="F255" s="1" t="s">
        <v>12</v>
      </c>
      <c r="G255" s="1" t="s">
        <v>12</v>
      </c>
      <c r="H255" s="1" t="s">
        <v>100</v>
      </c>
    </row>
    <row r="256" spans="1:8" x14ac:dyDescent="0.3">
      <c r="A256" s="1" t="s">
        <v>452</v>
      </c>
      <c r="B256" s="1" t="s">
        <v>86</v>
      </c>
      <c r="C256">
        <v>3</v>
      </c>
      <c r="D256">
        <v>3</v>
      </c>
      <c r="E256">
        <v>9</v>
      </c>
      <c r="F256" s="1" t="s">
        <v>10</v>
      </c>
      <c r="G256" s="1" t="s">
        <v>21</v>
      </c>
      <c r="H256" s="1" t="s">
        <v>76</v>
      </c>
    </row>
    <row r="257" spans="1:8" x14ac:dyDescent="0.3">
      <c r="A257" s="1" t="s">
        <v>453</v>
      </c>
      <c r="B257" s="1" t="s">
        <v>86</v>
      </c>
      <c r="C257">
        <v>3</v>
      </c>
      <c r="D257">
        <v>3</v>
      </c>
      <c r="E257">
        <v>9</v>
      </c>
      <c r="F257" s="1" t="s">
        <v>15</v>
      </c>
      <c r="G257" s="1" t="s">
        <v>11</v>
      </c>
      <c r="H257" s="1" t="s">
        <v>454</v>
      </c>
    </row>
    <row r="258" spans="1:8" x14ac:dyDescent="0.3">
      <c r="A258" s="1" t="s">
        <v>455</v>
      </c>
      <c r="B258" s="1" t="s">
        <v>86</v>
      </c>
      <c r="C258">
        <v>3</v>
      </c>
      <c r="D258">
        <v>3</v>
      </c>
      <c r="E258">
        <v>9</v>
      </c>
      <c r="F258" s="1" t="s">
        <v>10</v>
      </c>
      <c r="G258" s="1" t="s">
        <v>21</v>
      </c>
      <c r="H258" s="1" t="s">
        <v>228</v>
      </c>
    </row>
    <row r="259" spans="1:8" x14ac:dyDescent="0.3">
      <c r="A259" s="1" t="s">
        <v>456</v>
      </c>
      <c r="B259" s="1" t="s">
        <v>18</v>
      </c>
      <c r="C259">
        <v>1</v>
      </c>
      <c r="D259">
        <v>2</v>
      </c>
      <c r="E259">
        <v>2</v>
      </c>
      <c r="F259" s="1" t="s">
        <v>10</v>
      </c>
      <c r="G259" s="1" t="s">
        <v>21</v>
      </c>
      <c r="H259" s="1" t="s">
        <v>457</v>
      </c>
    </row>
    <row r="260" spans="1:8" x14ac:dyDescent="0.3">
      <c r="A260" s="1" t="s">
        <v>458</v>
      </c>
      <c r="B260" s="1" t="s">
        <v>86</v>
      </c>
      <c r="C260">
        <v>2</v>
      </c>
      <c r="D260">
        <v>3</v>
      </c>
      <c r="E260">
        <v>6</v>
      </c>
      <c r="F260" s="1" t="s">
        <v>15</v>
      </c>
      <c r="G260" s="1" t="s">
        <v>12</v>
      </c>
      <c r="H260" s="1" t="s">
        <v>454</v>
      </c>
    </row>
    <row r="261" spans="1:8" x14ac:dyDescent="0.3">
      <c r="A261" s="1" t="s">
        <v>459</v>
      </c>
      <c r="B261" s="1" t="s">
        <v>14</v>
      </c>
      <c r="C261">
        <v>1</v>
      </c>
      <c r="D261">
        <v>1</v>
      </c>
      <c r="E261">
        <v>1</v>
      </c>
      <c r="F261" s="1" t="s">
        <v>10</v>
      </c>
      <c r="G261" s="1" t="s">
        <v>21</v>
      </c>
      <c r="H261" s="1" t="s">
        <v>144</v>
      </c>
    </row>
    <row r="262" spans="1:8" x14ac:dyDescent="0.3">
      <c r="A262" s="1" t="s">
        <v>460</v>
      </c>
      <c r="B262" s="1" t="s">
        <v>9</v>
      </c>
      <c r="C262">
        <v>3</v>
      </c>
      <c r="D262">
        <v>5</v>
      </c>
      <c r="E262">
        <v>15</v>
      </c>
      <c r="F262" s="1" t="s">
        <v>10</v>
      </c>
      <c r="G262" s="1" t="s">
        <v>12</v>
      </c>
      <c r="H262" s="1" t="s">
        <v>192</v>
      </c>
    </row>
    <row r="263" spans="1:8" x14ac:dyDescent="0.3">
      <c r="A263" s="1" t="s">
        <v>461</v>
      </c>
      <c r="B263" s="1" t="s">
        <v>12</v>
      </c>
      <c r="C263">
        <v>5</v>
      </c>
      <c r="D263">
        <v>3</v>
      </c>
      <c r="E263">
        <v>15</v>
      </c>
      <c r="F263" s="1" t="s">
        <v>12</v>
      </c>
      <c r="G263" s="1" t="s">
        <v>21</v>
      </c>
      <c r="H263" s="1" t="s">
        <v>76</v>
      </c>
    </row>
    <row r="264" spans="1:8" x14ac:dyDescent="0.3">
      <c r="A264" s="1" t="s">
        <v>462</v>
      </c>
      <c r="B264" s="1" t="s">
        <v>34</v>
      </c>
      <c r="C264">
        <v>5</v>
      </c>
      <c r="D264">
        <v>3</v>
      </c>
      <c r="E264">
        <v>15</v>
      </c>
      <c r="F264" s="1" t="s">
        <v>12</v>
      </c>
      <c r="G264" s="1" t="s">
        <v>21</v>
      </c>
      <c r="H264" s="1" t="s">
        <v>463</v>
      </c>
    </row>
    <row r="265" spans="1:8" x14ac:dyDescent="0.3">
      <c r="A265" s="1" t="s">
        <v>464</v>
      </c>
      <c r="B265" s="1" t="s">
        <v>14</v>
      </c>
      <c r="C265">
        <v>2</v>
      </c>
      <c r="D265">
        <v>1</v>
      </c>
      <c r="E265">
        <v>2</v>
      </c>
      <c r="F265" s="1" t="s">
        <v>15</v>
      </c>
      <c r="G265" s="1" t="s">
        <v>11</v>
      </c>
      <c r="H265" s="1" t="s">
        <v>465</v>
      </c>
    </row>
    <row r="266" spans="1:8" x14ac:dyDescent="0.3">
      <c r="A266" s="1" t="s">
        <v>466</v>
      </c>
      <c r="B266" s="1" t="s">
        <v>34</v>
      </c>
      <c r="C266">
        <v>1</v>
      </c>
      <c r="D266">
        <v>3</v>
      </c>
      <c r="E266">
        <v>3</v>
      </c>
      <c r="F266" s="1" t="s">
        <v>12</v>
      </c>
      <c r="G266" s="1" t="s">
        <v>11</v>
      </c>
      <c r="H266" s="1" t="s">
        <v>467</v>
      </c>
    </row>
    <row r="267" spans="1:8" x14ac:dyDescent="0.3">
      <c r="A267" s="1" t="s">
        <v>468</v>
      </c>
      <c r="B267" s="1" t="s">
        <v>9</v>
      </c>
      <c r="C267">
        <v>5</v>
      </c>
      <c r="D267">
        <v>5</v>
      </c>
      <c r="E267">
        <v>25</v>
      </c>
      <c r="F267" s="1" t="s">
        <v>24</v>
      </c>
      <c r="G267" s="1" t="s">
        <v>11</v>
      </c>
      <c r="H267" s="1" t="s">
        <v>215</v>
      </c>
    </row>
    <row r="268" spans="1:8" x14ac:dyDescent="0.3">
      <c r="A268" s="1" t="s">
        <v>469</v>
      </c>
      <c r="B268" s="1" t="s">
        <v>27</v>
      </c>
      <c r="C268">
        <v>5</v>
      </c>
      <c r="D268">
        <v>4</v>
      </c>
      <c r="E268">
        <v>20</v>
      </c>
      <c r="F268" s="1" t="s">
        <v>15</v>
      </c>
      <c r="G268" s="1" t="s">
        <v>21</v>
      </c>
      <c r="H268" s="1" t="s">
        <v>470</v>
      </c>
    </row>
    <row r="269" spans="1:8" x14ac:dyDescent="0.3">
      <c r="A269" s="1" t="s">
        <v>471</v>
      </c>
      <c r="B269" s="1" t="s">
        <v>54</v>
      </c>
      <c r="C269">
        <v>2</v>
      </c>
      <c r="D269">
        <v>15</v>
      </c>
      <c r="E269">
        <v>3</v>
      </c>
      <c r="F269" s="1" t="s">
        <v>10</v>
      </c>
      <c r="G269" s="1" t="s">
        <v>12</v>
      </c>
      <c r="H269" s="1" t="s">
        <v>401</v>
      </c>
    </row>
    <row r="270" spans="1:8" x14ac:dyDescent="0.3">
      <c r="A270" s="1" t="s">
        <v>472</v>
      </c>
      <c r="B270" s="1" t="s">
        <v>9</v>
      </c>
      <c r="C270">
        <v>4</v>
      </c>
      <c r="D270">
        <v>5</v>
      </c>
      <c r="E270">
        <v>20</v>
      </c>
      <c r="F270" s="1" t="s">
        <v>12</v>
      </c>
      <c r="G270" s="1" t="s">
        <v>21</v>
      </c>
      <c r="H270" s="1" t="s">
        <v>355</v>
      </c>
    </row>
    <row r="271" spans="1:8" x14ac:dyDescent="0.3">
      <c r="A271" s="1" t="s">
        <v>473</v>
      </c>
      <c r="B271" s="1" t="s">
        <v>29</v>
      </c>
      <c r="C271">
        <v>1</v>
      </c>
      <c r="D271">
        <v>4</v>
      </c>
      <c r="E271">
        <v>4</v>
      </c>
      <c r="F271" s="1" t="s">
        <v>12</v>
      </c>
      <c r="G271" s="1" t="s">
        <v>12</v>
      </c>
      <c r="H271" s="1" t="s">
        <v>182</v>
      </c>
    </row>
    <row r="272" spans="1:8" x14ac:dyDescent="0.3">
      <c r="A272" s="1" t="s">
        <v>474</v>
      </c>
      <c r="B272" s="1" t="s">
        <v>54</v>
      </c>
      <c r="C272">
        <v>3</v>
      </c>
      <c r="D272">
        <v>15</v>
      </c>
      <c r="E272">
        <v>45</v>
      </c>
      <c r="F272" s="1" t="s">
        <v>24</v>
      </c>
      <c r="G272" s="1" t="s">
        <v>11</v>
      </c>
      <c r="H272" s="1" t="s">
        <v>87</v>
      </c>
    </row>
    <row r="273" spans="1:8" x14ac:dyDescent="0.3">
      <c r="A273" s="1" t="s">
        <v>475</v>
      </c>
      <c r="B273" s="1" t="s">
        <v>34</v>
      </c>
      <c r="C273">
        <v>4</v>
      </c>
      <c r="D273">
        <v>3</v>
      </c>
      <c r="E273">
        <v>12</v>
      </c>
      <c r="F273" s="1" t="s">
        <v>24</v>
      </c>
      <c r="G273" s="1" t="s">
        <v>11</v>
      </c>
      <c r="H273" s="1" t="s">
        <v>476</v>
      </c>
    </row>
    <row r="274" spans="1:8" x14ac:dyDescent="0.3">
      <c r="A274" s="1" t="s">
        <v>477</v>
      </c>
      <c r="B274" s="1" t="s">
        <v>86</v>
      </c>
      <c r="C274">
        <v>3</v>
      </c>
      <c r="D274">
        <v>3</v>
      </c>
      <c r="E274">
        <v>9</v>
      </c>
      <c r="F274" s="1" t="s">
        <v>24</v>
      </c>
      <c r="G274" s="1" t="s">
        <v>12</v>
      </c>
      <c r="H274" s="1" t="s">
        <v>478</v>
      </c>
    </row>
    <row r="275" spans="1:8" x14ac:dyDescent="0.3">
      <c r="A275" s="1" t="s">
        <v>479</v>
      </c>
      <c r="B275" s="1" t="s">
        <v>14</v>
      </c>
      <c r="C275">
        <v>1</v>
      </c>
      <c r="D275">
        <v>1</v>
      </c>
      <c r="E275">
        <v>1</v>
      </c>
      <c r="F275" s="1" t="s">
        <v>10</v>
      </c>
      <c r="G275" s="1" t="s">
        <v>21</v>
      </c>
      <c r="H275" s="1" t="s">
        <v>12</v>
      </c>
    </row>
    <row r="276" spans="1:8" x14ac:dyDescent="0.3">
      <c r="A276" s="1" t="s">
        <v>480</v>
      </c>
      <c r="B276" s="1" t="s">
        <v>14</v>
      </c>
      <c r="C276">
        <v>5</v>
      </c>
      <c r="D276">
        <v>1</v>
      </c>
      <c r="E276">
        <v>5</v>
      </c>
      <c r="F276" s="1" t="s">
        <v>15</v>
      </c>
      <c r="G276" s="1" t="s">
        <v>12</v>
      </c>
      <c r="H276" s="1" t="s">
        <v>363</v>
      </c>
    </row>
    <row r="277" spans="1:8" x14ac:dyDescent="0.3">
      <c r="A277" s="1" t="s">
        <v>481</v>
      </c>
      <c r="B277" s="1" t="s">
        <v>86</v>
      </c>
      <c r="C277">
        <v>5</v>
      </c>
      <c r="D277">
        <v>3</v>
      </c>
      <c r="E277">
        <v>15</v>
      </c>
      <c r="F277" s="1" t="s">
        <v>12</v>
      </c>
      <c r="G277" s="1" t="s">
        <v>12</v>
      </c>
      <c r="H277" s="1" t="s">
        <v>245</v>
      </c>
    </row>
    <row r="278" spans="1:8" x14ac:dyDescent="0.3">
      <c r="A278" s="1" t="s">
        <v>482</v>
      </c>
      <c r="B278" s="1" t="s">
        <v>34</v>
      </c>
      <c r="C278">
        <v>4</v>
      </c>
      <c r="D278">
        <v>3</v>
      </c>
      <c r="E278">
        <v>12</v>
      </c>
      <c r="F278" s="1" t="s">
        <v>12</v>
      </c>
      <c r="G278" s="1" t="s">
        <v>11</v>
      </c>
      <c r="H278" s="1" t="s">
        <v>12</v>
      </c>
    </row>
    <row r="279" spans="1:8" x14ac:dyDescent="0.3">
      <c r="A279" s="1" t="s">
        <v>483</v>
      </c>
      <c r="B279" s="1" t="s">
        <v>34</v>
      </c>
      <c r="C279">
        <v>2</v>
      </c>
      <c r="D279">
        <v>3</v>
      </c>
      <c r="E279">
        <v>6</v>
      </c>
      <c r="F279" s="1" t="s">
        <v>15</v>
      </c>
      <c r="G279" s="1" t="s">
        <v>11</v>
      </c>
      <c r="H279" s="1" t="s">
        <v>273</v>
      </c>
    </row>
    <row r="280" spans="1:8" x14ac:dyDescent="0.3">
      <c r="A280" s="1" t="s">
        <v>484</v>
      </c>
      <c r="B280" s="1" t="s">
        <v>18</v>
      </c>
      <c r="C280">
        <v>3</v>
      </c>
      <c r="D280">
        <v>2</v>
      </c>
      <c r="E280">
        <v>6</v>
      </c>
      <c r="F280" s="1" t="s">
        <v>12</v>
      </c>
      <c r="G280" s="1" t="s">
        <v>11</v>
      </c>
      <c r="H280" s="1" t="s">
        <v>454</v>
      </c>
    </row>
    <row r="281" spans="1:8" x14ac:dyDescent="0.3">
      <c r="A281" s="1" t="s">
        <v>485</v>
      </c>
      <c r="B281" s="1" t="s">
        <v>18</v>
      </c>
      <c r="C281">
        <v>5</v>
      </c>
      <c r="D281">
        <v>2</v>
      </c>
      <c r="E281">
        <v>10</v>
      </c>
      <c r="F281" s="1" t="s">
        <v>12</v>
      </c>
      <c r="G281" s="1" t="s">
        <v>21</v>
      </c>
      <c r="H281" s="1" t="s">
        <v>486</v>
      </c>
    </row>
    <row r="282" spans="1:8" x14ac:dyDescent="0.3">
      <c r="A282" s="1" t="s">
        <v>487</v>
      </c>
      <c r="B282" s="1" t="s">
        <v>14</v>
      </c>
      <c r="C282">
        <v>3</v>
      </c>
      <c r="D282">
        <v>1</v>
      </c>
      <c r="E282">
        <v>3</v>
      </c>
      <c r="F282" s="1" t="s">
        <v>10</v>
      </c>
      <c r="G282" s="1" t="s">
        <v>11</v>
      </c>
      <c r="H282" s="1" t="s">
        <v>338</v>
      </c>
    </row>
    <row r="283" spans="1:8" x14ac:dyDescent="0.3">
      <c r="A283" s="1" t="s">
        <v>488</v>
      </c>
      <c r="B283" s="1" t="s">
        <v>14</v>
      </c>
      <c r="C283">
        <v>1</v>
      </c>
      <c r="D283">
        <v>1</v>
      </c>
      <c r="E283">
        <v>1</v>
      </c>
      <c r="F283" s="1" t="s">
        <v>10</v>
      </c>
      <c r="G283" s="1" t="s">
        <v>21</v>
      </c>
      <c r="H283" s="1" t="s">
        <v>489</v>
      </c>
    </row>
    <row r="284" spans="1:8" x14ac:dyDescent="0.3">
      <c r="A284" s="1" t="s">
        <v>490</v>
      </c>
      <c r="B284" s="1" t="s">
        <v>34</v>
      </c>
      <c r="C284">
        <v>2</v>
      </c>
      <c r="D284">
        <v>3</v>
      </c>
      <c r="E284">
        <v>6</v>
      </c>
      <c r="F284" s="1" t="s">
        <v>15</v>
      </c>
      <c r="G284" s="1" t="s">
        <v>11</v>
      </c>
      <c r="H284" s="1" t="s">
        <v>162</v>
      </c>
    </row>
    <row r="285" spans="1:8" x14ac:dyDescent="0.3">
      <c r="A285" s="1" t="s">
        <v>491</v>
      </c>
      <c r="B285" s="1" t="s">
        <v>14</v>
      </c>
      <c r="C285">
        <v>1</v>
      </c>
      <c r="D285">
        <v>1</v>
      </c>
      <c r="E285">
        <v>1</v>
      </c>
      <c r="F285" s="1" t="s">
        <v>10</v>
      </c>
      <c r="G285" s="1" t="s">
        <v>21</v>
      </c>
      <c r="H285" s="1" t="s">
        <v>492</v>
      </c>
    </row>
    <row r="286" spans="1:8" x14ac:dyDescent="0.3">
      <c r="A286" s="1" t="s">
        <v>493</v>
      </c>
      <c r="B286" s="1" t="s">
        <v>9</v>
      </c>
      <c r="C286">
        <v>4</v>
      </c>
      <c r="D286">
        <v>5</v>
      </c>
      <c r="E286">
        <v>20</v>
      </c>
      <c r="F286" s="1" t="s">
        <v>24</v>
      </c>
      <c r="G286" s="1" t="s">
        <v>11</v>
      </c>
      <c r="H286" s="1" t="s">
        <v>494</v>
      </c>
    </row>
    <row r="287" spans="1:8" x14ac:dyDescent="0.3">
      <c r="A287" s="1" t="s">
        <v>495</v>
      </c>
      <c r="B287" s="1" t="s">
        <v>29</v>
      </c>
      <c r="C287">
        <v>2</v>
      </c>
      <c r="D287">
        <v>4</v>
      </c>
      <c r="E287">
        <v>8</v>
      </c>
      <c r="F287" s="1" t="s">
        <v>24</v>
      </c>
      <c r="G287" s="1" t="s">
        <v>12</v>
      </c>
      <c r="H287" s="1" t="s">
        <v>22</v>
      </c>
    </row>
    <row r="288" spans="1:8" x14ac:dyDescent="0.3">
      <c r="A288" s="1" t="s">
        <v>496</v>
      </c>
      <c r="B288" s="1" t="s">
        <v>34</v>
      </c>
      <c r="C288">
        <v>1</v>
      </c>
      <c r="D288">
        <v>3</v>
      </c>
      <c r="E288">
        <v>3</v>
      </c>
      <c r="F288" s="1" t="s">
        <v>24</v>
      </c>
      <c r="G288" s="1" t="s">
        <v>12</v>
      </c>
      <c r="H288" s="1" t="s">
        <v>378</v>
      </c>
    </row>
    <row r="289" spans="1:8" x14ac:dyDescent="0.3">
      <c r="A289" s="1" t="s">
        <v>497</v>
      </c>
      <c r="B289" s="1" t="s">
        <v>29</v>
      </c>
      <c r="C289">
        <v>1</v>
      </c>
      <c r="D289">
        <v>4</v>
      </c>
      <c r="E289">
        <v>4</v>
      </c>
      <c r="F289" s="1" t="s">
        <v>12</v>
      </c>
      <c r="G289" s="1" t="s">
        <v>12</v>
      </c>
      <c r="H289" s="1" t="s">
        <v>89</v>
      </c>
    </row>
    <row r="290" spans="1:8" x14ac:dyDescent="0.3">
      <c r="A290" s="1" t="s">
        <v>498</v>
      </c>
      <c r="B290" s="1" t="s">
        <v>29</v>
      </c>
      <c r="C290">
        <v>2</v>
      </c>
      <c r="D290">
        <v>4</v>
      </c>
      <c r="E290">
        <v>8</v>
      </c>
      <c r="F290" s="1" t="s">
        <v>12</v>
      </c>
      <c r="G290" s="1" t="s">
        <v>12</v>
      </c>
      <c r="H290" s="1" t="s">
        <v>418</v>
      </c>
    </row>
    <row r="291" spans="1:8" x14ac:dyDescent="0.3">
      <c r="A291" s="1" t="s">
        <v>499</v>
      </c>
      <c r="B291" s="1" t="s">
        <v>27</v>
      </c>
      <c r="C291">
        <v>1</v>
      </c>
      <c r="D291">
        <v>4</v>
      </c>
      <c r="E291">
        <v>4</v>
      </c>
      <c r="F291" s="1" t="s">
        <v>12</v>
      </c>
      <c r="G291" s="1" t="s">
        <v>12</v>
      </c>
      <c r="H291" s="1" t="s">
        <v>500</v>
      </c>
    </row>
    <row r="292" spans="1:8" x14ac:dyDescent="0.3">
      <c r="A292" s="1" t="s">
        <v>501</v>
      </c>
      <c r="B292" s="1" t="s">
        <v>18</v>
      </c>
      <c r="C292">
        <v>5</v>
      </c>
      <c r="D292">
        <v>2</v>
      </c>
      <c r="E292">
        <v>10</v>
      </c>
      <c r="F292" s="1" t="s">
        <v>15</v>
      </c>
      <c r="G292" s="1" t="s">
        <v>21</v>
      </c>
      <c r="H292" s="1" t="s">
        <v>502</v>
      </c>
    </row>
    <row r="293" spans="1:8" x14ac:dyDescent="0.3">
      <c r="A293" s="1" t="s">
        <v>503</v>
      </c>
      <c r="B293" s="1" t="s">
        <v>34</v>
      </c>
      <c r="C293">
        <v>3</v>
      </c>
      <c r="D293">
        <v>3</v>
      </c>
      <c r="E293">
        <v>9</v>
      </c>
      <c r="F293" s="1" t="s">
        <v>10</v>
      </c>
      <c r="G293" s="1" t="s">
        <v>11</v>
      </c>
      <c r="H293" s="1" t="s">
        <v>504</v>
      </c>
    </row>
    <row r="294" spans="1:8" x14ac:dyDescent="0.3">
      <c r="A294" s="1" t="s">
        <v>505</v>
      </c>
      <c r="B294" s="1" t="s">
        <v>34</v>
      </c>
      <c r="C294">
        <v>3</v>
      </c>
      <c r="D294">
        <v>3</v>
      </c>
      <c r="E294">
        <v>9</v>
      </c>
      <c r="F294" s="1" t="s">
        <v>24</v>
      </c>
      <c r="G294" s="1" t="s">
        <v>12</v>
      </c>
      <c r="H294" s="1" t="s">
        <v>506</v>
      </c>
    </row>
    <row r="295" spans="1:8" x14ac:dyDescent="0.3">
      <c r="A295" s="1" t="s">
        <v>507</v>
      </c>
      <c r="B295" s="1" t="s">
        <v>29</v>
      </c>
      <c r="C295">
        <v>1</v>
      </c>
      <c r="D295">
        <v>4</v>
      </c>
      <c r="E295">
        <v>4</v>
      </c>
      <c r="F295" s="1" t="s">
        <v>24</v>
      </c>
      <c r="G295" s="1" t="s">
        <v>12</v>
      </c>
      <c r="H295" s="1" t="s">
        <v>19</v>
      </c>
    </row>
    <row r="296" spans="1:8" x14ac:dyDescent="0.3">
      <c r="A296" s="1" t="s">
        <v>508</v>
      </c>
      <c r="B296" s="1" t="s">
        <v>9</v>
      </c>
      <c r="C296">
        <v>5</v>
      </c>
      <c r="D296">
        <v>5</v>
      </c>
      <c r="E296">
        <v>25</v>
      </c>
      <c r="F296" s="1" t="s">
        <v>12</v>
      </c>
      <c r="G296" s="1" t="s">
        <v>11</v>
      </c>
      <c r="H296" s="1" t="s">
        <v>509</v>
      </c>
    </row>
    <row r="297" spans="1:8" x14ac:dyDescent="0.3">
      <c r="A297" s="1" t="s">
        <v>510</v>
      </c>
      <c r="B297" s="1" t="s">
        <v>27</v>
      </c>
      <c r="C297">
        <v>4</v>
      </c>
      <c r="D297">
        <v>4</v>
      </c>
      <c r="E297">
        <v>16</v>
      </c>
      <c r="F297" s="1" t="s">
        <v>10</v>
      </c>
      <c r="G297" s="1" t="s">
        <v>11</v>
      </c>
      <c r="H297" s="1" t="s">
        <v>511</v>
      </c>
    </row>
    <row r="298" spans="1:8" x14ac:dyDescent="0.3">
      <c r="A298" s="1" t="s">
        <v>512</v>
      </c>
      <c r="B298" s="1" t="s">
        <v>86</v>
      </c>
      <c r="C298">
        <v>4</v>
      </c>
      <c r="D298">
        <v>3</v>
      </c>
      <c r="E298">
        <v>12</v>
      </c>
      <c r="F298" s="1" t="s">
        <v>24</v>
      </c>
      <c r="G298" s="1" t="s">
        <v>11</v>
      </c>
      <c r="H298" s="1" t="s">
        <v>256</v>
      </c>
    </row>
    <row r="299" spans="1:8" x14ac:dyDescent="0.3">
      <c r="A299" s="1" t="s">
        <v>513</v>
      </c>
      <c r="B299" s="1" t="s">
        <v>54</v>
      </c>
      <c r="C299">
        <v>5</v>
      </c>
      <c r="D299">
        <v>15</v>
      </c>
      <c r="E299">
        <v>75</v>
      </c>
      <c r="F299" s="1" t="s">
        <v>12</v>
      </c>
      <c r="G299" s="1" t="s">
        <v>11</v>
      </c>
      <c r="H299" s="1" t="s">
        <v>346</v>
      </c>
    </row>
    <row r="300" spans="1:8" x14ac:dyDescent="0.3">
      <c r="A300" s="1" t="s">
        <v>514</v>
      </c>
      <c r="B300" s="1" t="s">
        <v>18</v>
      </c>
      <c r="C300">
        <v>5</v>
      </c>
      <c r="D300">
        <v>2</v>
      </c>
      <c r="E300">
        <v>10</v>
      </c>
      <c r="F300" s="1" t="s">
        <v>10</v>
      </c>
      <c r="G300" s="1" t="s">
        <v>21</v>
      </c>
      <c r="H300" s="1" t="s">
        <v>428</v>
      </c>
    </row>
    <row r="301" spans="1:8" x14ac:dyDescent="0.3">
      <c r="A301" s="1" t="s">
        <v>515</v>
      </c>
      <c r="B301" s="1" t="s">
        <v>18</v>
      </c>
      <c r="C301">
        <v>1</v>
      </c>
      <c r="D301">
        <v>2</v>
      </c>
      <c r="E301">
        <v>2</v>
      </c>
      <c r="F301" s="1" t="s">
        <v>10</v>
      </c>
      <c r="G301" s="1" t="s">
        <v>11</v>
      </c>
      <c r="H301" s="1" t="s">
        <v>516</v>
      </c>
    </row>
    <row r="302" spans="1:8" x14ac:dyDescent="0.3">
      <c r="A302" s="1" t="s">
        <v>517</v>
      </c>
      <c r="B302" s="1" t="s">
        <v>27</v>
      </c>
      <c r="C302">
        <v>4</v>
      </c>
      <c r="D302">
        <v>4</v>
      </c>
      <c r="E302">
        <v>16</v>
      </c>
      <c r="F302" s="1" t="s">
        <v>10</v>
      </c>
      <c r="G302" s="1" t="s">
        <v>11</v>
      </c>
      <c r="H302" s="1" t="s">
        <v>37</v>
      </c>
    </row>
    <row r="303" spans="1:8" x14ac:dyDescent="0.3">
      <c r="A303" s="1" t="s">
        <v>518</v>
      </c>
      <c r="B303" s="1" t="s">
        <v>27</v>
      </c>
      <c r="C303">
        <v>5</v>
      </c>
      <c r="D303">
        <v>4</v>
      </c>
      <c r="E303">
        <v>20</v>
      </c>
      <c r="F303" s="1" t="s">
        <v>15</v>
      </c>
      <c r="G303" s="1" t="s">
        <v>11</v>
      </c>
      <c r="H303" s="1" t="s">
        <v>519</v>
      </c>
    </row>
    <row r="304" spans="1:8" x14ac:dyDescent="0.3">
      <c r="A304" s="1" t="s">
        <v>520</v>
      </c>
      <c r="B304" s="1" t="s">
        <v>54</v>
      </c>
      <c r="C304">
        <v>3</v>
      </c>
      <c r="D304">
        <v>15</v>
      </c>
      <c r="E304">
        <v>45</v>
      </c>
      <c r="F304" s="1" t="s">
        <v>12</v>
      </c>
      <c r="G304" s="1" t="s">
        <v>12</v>
      </c>
      <c r="H304" s="1" t="s">
        <v>521</v>
      </c>
    </row>
    <row r="305" spans="1:8" x14ac:dyDescent="0.3">
      <c r="A305" s="1" t="s">
        <v>522</v>
      </c>
      <c r="B305" s="1" t="s">
        <v>14</v>
      </c>
      <c r="C305">
        <v>5</v>
      </c>
      <c r="D305">
        <v>1</v>
      </c>
      <c r="E305">
        <v>5</v>
      </c>
      <c r="F305" s="1" t="s">
        <v>24</v>
      </c>
      <c r="G305" s="1" t="s">
        <v>11</v>
      </c>
      <c r="H305" s="1" t="s">
        <v>12</v>
      </c>
    </row>
    <row r="306" spans="1:8" x14ac:dyDescent="0.3">
      <c r="A306" s="1" t="s">
        <v>523</v>
      </c>
      <c r="B306" s="1" t="s">
        <v>29</v>
      </c>
      <c r="C306">
        <v>5</v>
      </c>
      <c r="D306">
        <v>4</v>
      </c>
      <c r="E306">
        <v>20</v>
      </c>
      <c r="F306" s="1" t="s">
        <v>12</v>
      </c>
      <c r="G306" s="1" t="s">
        <v>21</v>
      </c>
      <c r="H306" s="1" t="s">
        <v>110</v>
      </c>
    </row>
    <row r="307" spans="1:8" x14ac:dyDescent="0.3">
      <c r="A307" s="1" t="s">
        <v>524</v>
      </c>
      <c r="B307" s="1" t="s">
        <v>34</v>
      </c>
      <c r="C307">
        <v>2</v>
      </c>
      <c r="D307">
        <v>3</v>
      </c>
      <c r="E307">
        <v>6</v>
      </c>
      <c r="F307" s="1" t="s">
        <v>15</v>
      </c>
      <c r="G307" s="1" t="s">
        <v>11</v>
      </c>
      <c r="H307" s="1" t="s">
        <v>525</v>
      </c>
    </row>
    <row r="308" spans="1:8" x14ac:dyDescent="0.3">
      <c r="A308" s="1" t="s">
        <v>526</v>
      </c>
      <c r="B308" s="1" t="s">
        <v>14</v>
      </c>
      <c r="C308">
        <v>5</v>
      </c>
      <c r="D308">
        <v>1</v>
      </c>
      <c r="E308">
        <v>5</v>
      </c>
      <c r="F308" s="1" t="s">
        <v>15</v>
      </c>
      <c r="G308" s="1" t="s">
        <v>11</v>
      </c>
      <c r="H308" s="1" t="s">
        <v>307</v>
      </c>
    </row>
    <row r="309" spans="1:8" x14ac:dyDescent="0.3">
      <c r="A309" s="1" t="s">
        <v>527</v>
      </c>
      <c r="B309" s="1" t="s">
        <v>29</v>
      </c>
      <c r="C309">
        <v>5</v>
      </c>
      <c r="D309">
        <v>4</v>
      </c>
      <c r="E309">
        <v>20</v>
      </c>
      <c r="F309" s="1" t="s">
        <v>24</v>
      </c>
      <c r="G309" s="1" t="s">
        <v>21</v>
      </c>
      <c r="H309" s="1" t="s">
        <v>267</v>
      </c>
    </row>
    <row r="310" spans="1:8" x14ac:dyDescent="0.3">
      <c r="A310" s="1" t="s">
        <v>528</v>
      </c>
      <c r="B310" s="1" t="s">
        <v>54</v>
      </c>
      <c r="C310">
        <v>2</v>
      </c>
      <c r="D310">
        <v>15</v>
      </c>
      <c r="E310">
        <v>3</v>
      </c>
      <c r="F310" s="1" t="s">
        <v>12</v>
      </c>
      <c r="G310" s="1" t="s">
        <v>11</v>
      </c>
      <c r="H310" s="1" t="s">
        <v>529</v>
      </c>
    </row>
    <row r="311" spans="1:8" x14ac:dyDescent="0.3">
      <c r="A311" s="1" t="s">
        <v>530</v>
      </c>
      <c r="B311" s="1" t="s">
        <v>9</v>
      </c>
      <c r="C311">
        <v>5</v>
      </c>
      <c r="D311">
        <v>5</v>
      </c>
      <c r="E311">
        <v>25</v>
      </c>
      <c r="F311" s="1" t="s">
        <v>12</v>
      </c>
      <c r="G311" s="1" t="s">
        <v>11</v>
      </c>
      <c r="H311" s="1" t="s">
        <v>256</v>
      </c>
    </row>
    <row r="312" spans="1:8" x14ac:dyDescent="0.3">
      <c r="A312" s="1" t="s">
        <v>531</v>
      </c>
      <c r="B312" s="1" t="s">
        <v>18</v>
      </c>
      <c r="C312">
        <v>4</v>
      </c>
      <c r="D312">
        <v>2</v>
      </c>
      <c r="E312">
        <v>8</v>
      </c>
      <c r="F312" s="1" t="s">
        <v>12</v>
      </c>
      <c r="G312" s="1" t="s">
        <v>12</v>
      </c>
      <c r="H312" s="1" t="s">
        <v>114</v>
      </c>
    </row>
    <row r="313" spans="1:8" x14ac:dyDescent="0.3">
      <c r="A313" s="1" t="s">
        <v>532</v>
      </c>
      <c r="B313" s="1" t="s">
        <v>27</v>
      </c>
      <c r="C313">
        <v>4</v>
      </c>
      <c r="D313">
        <v>4</v>
      </c>
      <c r="E313">
        <v>16</v>
      </c>
      <c r="F313" s="1" t="s">
        <v>10</v>
      </c>
      <c r="G313" s="1" t="s">
        <v>12</v>
      </c>
      <c r="H313" s="1" t="s">
        <v>76</v>
      </c>
    </row>
    <row r="314" spans="1:8" x14ac:dyDescent="0.3">
      <c r="A314" s="1" t="s">
        <v>533</v>
      </c>
      <c r="B314" s="1" t="s">
        <v>18</v>
      </c>
      <c r="C314">
        <v>5</v>
      </c>
      <c r="D314">
        <v>2</v>
      </c>
      <c r="E314">
        <v>10</v>
      </c>
      <c r="F314" s="1" t="s">
        <v>10</v>
      </c>
      <c r="G314" s="1" t="s">
        <v>11</v>
      </c>
      <c r="H314" s="1" t="s">
        <v>418</v>
      </c>
    </row>
    <row r="315" spans="1:8" x14ac:dyDescent="0.3">
      <c r="A315" s="1" t="s">
        <v>534</v>
      </c>
      <c r="B315" s="1" t="s">
        <v>12</v>
      </c>
      <c r="C315">
        <v>2</v>
      </c>
      <c r="D315">
        <v>3</v>
      </c>
      <c r="E315">
        <v>6</v>
      </c>
      <c r="F315" s="1" t="s">
        <v>24</v>
      </c>
      <c r="G315" s="1" t="s">
        <v>11</v>
      </c>
      <c r="H315" s="1" t="s">
        <v>292</v>
      </c>
    </row>
    <row r="316" spans="1:8" x14ac:dyDescent="0.3">
      <c r="A316" s="1" t="s">
        <v>535</v>
      </c>
      <c r="B316" s="1" t="s">
        <v>9</v>
      </c>
      <c r="C316">
        <v>3</v>
      </c>
      <c r="D316">
        <v>5</v>
      </c>
      <c r="E316">
        <v>15</v>
      </c>
      <c r="F316" s="1" t="s">
        <v>15</v>
      </c>
      <c r="G316" s="1" t="s">
        <v>12</v>
      </c>
      <c r="H316" s="1" t="s">
        <v>217</v>
      </c>
    </row>
    <row r="317" spans="1:8" x14ac:dyDescent="0.3">
      <c r="A317" s="1" t="s">
        <v>536</v>
      </c>
      <c r="B317" s="1" t="s">
        <v>54</v>
      </c>
      <c r="C317">
        <v>2</v>
      </c>
      <c r="D317">
        <v>15</v>
      </c>
      <c r="E317">
        <v>3</v>
      </c>
      <c r="F317" s="1" t="s">
        <v>12</v>
      </c>
      <c r="G317" s="1" t="s">
        <v>11</v>
      </c>
      <c r="H317" s="1" t="s">
        <v>174</v>
      </c>
    </row>
    <row r="318" spans="1:8" x14ac:dyDescent="0.3">
      <c r="A318" s="1" t="s">
        <v>537</v>
      </c>
      <c r="B318" s="1" t="s">
        <v>86</v>
      </c>
      <c r="C318">
        <v>2</v>
      </c>
      <c r="D318">
        <v>3</v>
      </c>
      <c r="E318">
        <v>6</v>
      </c>
      <c r="F318" s="1" t="s">
        <v>24</v>
      </c>
      <c r="G318" s="1" t="s">
        <v>12</v>
      </c>
      <c r="H318" s="1" t="s">
        <v>538</v>
      </c>
    </row>
    <row r="319" spans="1:8" x14ac:dyDescent="0.3">
      <c r="A319" s="1" t="s">
        <v>539</v>
      </c>
      <c r="B319" s="1" t="s">
        <v>9</v>
      </c>
      <c r="C319">
        <v>1</v>
      </c>
      <c r="D319">
        <v>5</v>
      </c>
      <c r="E319">
        <v>5</v>
      </c>
      <c r="F319" s="1" t="s">
        <v>12</v>
      </c>
      <c r="G319" s="1" t="s">
        <v>12</v>
      </c>
      <c r="H319" s="1" t="s">
        <v>196</v>
      </c>
    </row>
    <row r="320" spans="1:8" x14ac:dyDescent="0.3">
      <c r="A320" s="1" t="s">
        <v>540</v>
      </c>
      <c r="B320" s="1" t="s">
        <v>34</v>
      </c>
      <c r="C320">
        <v>5</v>
      </c>
      <c r="D320">
        <v>3</v>
      </c>
      <c r="E320">
        <v>15</v>
      </c>
      <c r="F320" s="1" t="s">
        <v>15</v>
      </c>
      <c r="G320" s="1" t="s">
        <v>21</v>
      </c>
      <c r="H320" s="1" t="s">
        <v>541</v>
      </c>
    </row>
    <row r="321" spans="1:8" x14ac:dyDescent="0.3">
      <c r="A321" s="1" t="s">
        <v>542</v>
      </c>
      <c r="B321" s="1" t="s">
        <v>34</v>
      </c>
      <c r="C321">
        <v>2</v>
      </c>
      <c r="D321">
        <v>3</v>
      </c>
      <c r="E321">
        <v>6</v>
      </c>
      <c r="F321" s="1" t="s">
        <v>10</v>
      </c>
      <c r="G321" s="1" t="s">
        <v>21</v>
      </c>
      <c r="H321" s="1" t="s">
        <v>382</v>
      </c>
    </row>
    <row r="322" spans="1:8" x14ac:dyDescent="0.3">
      <c r="A322" s="1" t="s">
        <v>543</v>
      </c>
      <c r="B322" s="1" t="s">
        <v>14</v>
      </c>
      <c r="C322">
        <v>4</v>
      </c>
      <c r="D322">
        <v>1</v>
      </c>
      <c r="E322">
        <v>4</v>
      </c>
      <c r="F322" s="1" t="s">
        <v>15</v>
      </c>
      <c r="G322" s="1" t="s">
        <v>11</v>
      </c>
      <c r="H322" s="1" t="s">
        <v>50</v>
      </c>
    </row>
    <row r="323" spans="1:8" x14ac:dyDescent="0.3">
      <c r="A323" s="1" t="s">
        <v>544</v>
      </c>
      <c r="B323" s="1" t="s">
        <v>54</v>
      </c>
      <c r="C323">
        <v>2</v>
      </c>
      <c r="D323">
        <v>15</v>
      </c>
      <c r="E323">
        <v>3</v>
      </c>
      <c r="F323" s="1" t="s">
        <v>12</v>
      </c>
      <c r="G323" s="1" t="s">
        <v>12</v>
      </c>
      <c r="H323" s="1" t="s">
        <v>140</v>
      </c>
    </row>
    <row r="324" spans="1:8" x14ac:dyDescent="0.3">
      <c r="A324" s="1" t="s">
        <v>545</v>
      </c>
      <c r="B324" s="1" t="s">
        <v>12</v>
      </c>
      <c r="C324">
        <v>4</v>
      </c>
      <c r="D324">
        <v>3</v>
      </c>
      <c r="E324">
        <v>12</v>
      </c>
      <c r="F324" s="1" t="s">
        <v>12</v>
      </c>
      <c r="G324" s="1" t="s">
        <v>21</v>
      </c>
      <c r="H324" s="1" t="s">
        <v>546</v>
      </c>
    </row>
    <row r="325" spans="1:8" x14ac:dyDescent="0.3">
      <c r="A325" s="1" t="s">
        <v>547</v>
      </c>
      <c r="B325" s="1" t="s">
        <v>86</v>
      </c>
      <c r="C325">
        <v>5</v>
      </c>
      <c r="D325">
        <v>3</v>
      </c>
      <c r="E325">
        <v>15</v>
      </c>
      <c r="F325" s="1" t="s">
        <v>12</v>
      </c>
      <c r="G325" s="1" t="s">
        <v>11</v>
      </c>
      <c r="H325" s="1" t="s">
        <v>509</v>
      </c>
    </row>
    <row r="326" spans="1:8" x14ac:dyDescent="0.3">
      <c r="A326" s="1" t="s">
        <v>548</v>
      </c>
      <c r="B326" s="1" t="s">
        <v>29</v>
      </c>
      <c r="C326">
        <v>3</v>
      </c>
      <c r="D326">
        <v>4</v>
      </c>
      <c r="E326">
        <v>12</v>
      </c>
      <c r="F326" s="1" t="s">
        <v>24</v>
      </c>
      <c r="G326" s="1" t="s">
        <v>12</v>
      </c>
      <c r="H326" s="1" t="s">
        <v>549</v>
      </c>
    </row>
    <row r="327" spans="1:8" x14ac:dyDescent="0.3">
      <c r="A327" s="1" t="s">
        <v>550</v>
      </c>
      <c r="B327" s="1" t="s">
        <v>54</v>
      </c>
      <c r="C327">
        <v>1</v>
      </c>
      <c r="D327">
        <v>15</v>
      </c>
      <c r="E327">
        <v>15</v>
      </c>
      <c r="F327" s="1" t="s">
        <v>12</v>
      </c>
      <c r="G327" s="1" t="s">
        <v>21</v>
      </c>
      <c r="H327" s="1" t="s">
        <v>489</v>
      </c>
    </row>
    <row r="328" spans="1:8" x14ac:dyDescent="0.3">
      <c r="A328" s="1" t="s">
        <v>551</v>
      </c>
      <c r="B328" s="1" t="s">
        <v>12</v>
      </c>
      <c r="C328">
        <v>3</v>
      </c>
      <c r="D328">
        <v>4</v>
      </c>
      <c r="E328">
        <v>12</v>
      </c>
      <c r="F328" s="1" t="s">
        <v>12</v>
      </c>
      <c r="G328" s="1" t="s">
        <v>11</v>
      </c>
      <c r="H328" s="1" t="s">
        <v>184</v>
      </c>
    </row>
    <row r="329" spans="1:8" x14ac:dyDescent="0.3">
      <c r="A329" s="1" t="s">
        <v>552</v>
      </c>
      <c r="B329" s="1" t="s">
        <v>9</v>
      </c>
      <c r="C329">
        <v>4</v>
      </c>
      <c r="D329">
        <v>5</v>
      </c>
      <c r="E329">
        <v>20</v>
      </c>
      <c r="F329" s="1" t="s">
        <v>12</v>
      </c>
      <c r="G329" s="1" t="s">
        <v>21</v>
      </c>
      <c r="H329" s="1" t="s">
        <v>549</v>
      </c>
    </row>
    <row r="330" spans="1:8" x14ac:dyDescent="0.3">
      <c r="A330" s="1" t="s">
        <v>553</v>
      </c>
      <c r="B330" s="1" t="s">
        <v>86</v>
      </c>
      <c r="C330">
        <v>4</v>
      </c>
      <c r="D330">
        <v>3</v>
      </c>
      <c r="E330">
        <v>12</v>
      </c>
      <c r="F330" s="1" t="s">
        <v>12</v>
      </c>
      <c r="G330" s="1" t="s">
        <v>11</v>
      </c>
      <c r="H330" s="1" t="s">
        <v>12</v>
      </c>
    </row>
    <row r="331" spans="1:8" x14ac:dyDescent="0.3">
      <c r="A331" s="1" t="s">
        <v>554</v>
      </c>
      <c r="B331" s="1" t="s">
        <v>9</v>
      </c>
      <c r="C331">
        <v>1</v>
      </c>
      <c r="D331">
        <v>5</v>
      </c>
      <c r="E331">
        <v>5</v>
      </c>
      <c r="F331" s="1" t="s">
        <v>24</v>
      </c>
      <c r="G331" s="1" t="s">
        <v>12</v>
      </c>
      <c r="H331" s="1" t="s">
        <v>555</v>
      </c>
    </row>
    <row r="332" spans="1:8" x14ac:dyDescent="0.3">
      <c r="A332" s="1" t="s">
        <v>556</v>
      </c>
      <c r="B332" s="1" t="s">
        <v>9</v>
      </c>
      <c r="C332">
        <v>2</v>
      </c>
      <c r="D332">
        <v>5</v>
      </c>
      <c r="E332">
        <v>10</v>
      </c>
      <c r="F332" s="1" t="s">
        <v>12</v>
      </c>
      <c r="G332" s="1" t="s">
        <v>12</v>
      </c>
      <c r="H332" s="1" t="s">
        <v>180</v>
      </c>
    </row>
    <row r="333" spans="1:8" x14ac:dyDescent="0.3">
      <c r="A333" s="1" t="s">
        <v>557</v>
      </c>
      <c r="B333" s="1" t="s">
        <v>12</v>
      </c>
      <c r="C333">
        <v>1</v>
      </c>
      <c r="D333">
        <v>3</v>
      </c>
      <c r="E333">
        <v>3</v>
      </c>
      <c r="F333" s="1" t="s">
        <v>10</v>
      </c>
      <c r="G333" s="1" t="s">
        <v>11</v>
      </c>
      <c r="H333" s="1" t="s">
        <v>108</v>
      </c>
    </row>
    <row r="334" spans="1:8" x14ac:dyDescent="0.3">
      <c r="A334" s="1" t="s">
        <v>558</v>
      </c>
      <c r="B334" s="1" t="s">
        <v>34</v>
      </c>
      <c r="C334">
        <v>1</v>
      </c>
      <c r="D334">
        <v>3</v>
      </c>
      <c r="E334">
        <v>3</v>
      </c>
      <c r="F334" s="1" t="s">
        <v>12</v>
      </c>
      <c r="G334" s="1" t="s">
        <v>11</v>
      </c>
      <c r="H334" s="1" t="s">
        <v>112</v>
      </c>
    </row>
    <row r="335" spans="1:8" x14ac:dyDescent="0.3">
      <c r="A335" s="1" t="s">
        <v>559</v>
      </c>
      <c r="B335" s="1" t="s">
        <v>12</v>
      </c>
      <c r="C335">
        <v>1</v>
      </c>
      <c r="D335">
        <v>4</v>
      </c>
      <c r="E335">
        <v>4</v>
      </c>
      <c r="F335" s="1" t="s">
        <v>15</v>
      </c>
      <c r="G335" s="1" t="s">
        <v>21</v>
      </c>
      <c r="H335" s="1" t="s">
        <v>560</v>
      </c>
    </row>
    <row r="336" spans="1:8" x14ac:dyDescent="0.3">
      <c r="A336" s="1" t="s">
        <v>561</v>
      </c>
      <c r="B336" s="1" t="s">
        <v>86</v>
      </c>
      <c r="C336">
        <v>2</v>
      </c>
      <c r="D336">
        <v>3</v>
      </c>
      <c r="E336">
        <v>6</v>
      </c>
      <c r="F336" s="1" t="s">
        <v>15</v>
      </c>
      <c r="G336" s="1" t="s">
        <v>12</v>
      </c>
      <c r="H336" s="1" t="s">
        <v>48</v>
      </c>
    </row>
    <row r="337" spans="1:8" x14ac:dyDescent="0.3">
      <c r="A337" s="1" t="s">
        <v>562</v>
      </c>
      <c r="B337" s="1" t="s">
        <v>9</v>
      </c>
      <c r="C337">
        <v>4</v>
      </c>
      <c r="D337">
        <v>5</v>
      </c>
      <c r="E337">
        <v>20</v>
      </c>
      <c r="F337" s="1" t="s">
        <v>10</v>
      </c>
      <c r="G337" s="1" t="s">
        <v>12</v>
      </c>
      <c r="H337" s="1" t="s">
        <v>563</v>
      </c>
    </row>
    <row r="338" spans="1:8" x14ac:dyDescent="0.3">
      <c r="A338" s="1" t="s">
        <v>564</v>
      </c>
      <c r="B338" s="1" t="s">
        <v>86</v>
      </c>
      <c r="C338">
        <v>1</v>
      </c>
      <c r="D338">
        <v>3</v>
      </c>
      <c r="E338">
        <v>3</v>
      </c>
      <c r="F338" s="1" t="s">
        <v>24</v>
      </c>
      <c r="G338" s="1" t="s">
        <v>12</v>
      </c>
      <c r="H338" s="1" t="s">
        <v>565</v>
      </c>
    </row>
    <row r="339" spans="1:8" x14ac:dyDescent="0.3">
      <c r="A339" s="1" t="s">
        <v>566</v>
      </c>
      <c r="B339" s="1" t="s">
        <v>86</v>
      </c>
      <c r="C339">
        <v>4</v>
      </c>
      <c r="D339">
        <v>3</v>
      </c>
      <c r="E339">
        <v>12</v>
      </c>
      <c r="F339" s="1" t="s">
        <v>12</v>
      </c>
      <c r="G339" s="1" t="s">
        <v>11</v>
      </c>
      <c r="H339" s="1" t="s">
        <v>567</v>
      </c>
    </row>
    <row r="340" spans="1:8" x14ac:dyDescent="0.3">
      <c r="A340" s="1" t="s">
        <v>568</v>
      </c>
      <c r="B340" s="1" t="s">
        <v>27</v>
      </c>
      <c r="C340">
        <v>1</v>
      </c>
      <c r="D340">
        <v>4</v>
      </c>
      <c r="E340">
        <v>4</v>
      </c>
      <c r="F340" s="1" t="s">
        <v>12</v>
      </c>
      <c r="G340" s="1" t="s">
        <v>11</v>
      </c>
      <c r="H340" s="1" t="s">
        <v>457</v>
      </c>
    </row>
    <row r="341" spans="1:8" x14ac:dyDescent="0.3">
      <c r="A341" s="1" t="s">
        <v>569</v>
      </c>
      <c r="B341" s="1" t="s">
        <v>29</v>
      </c>
      <c r="C341">
        <v>2</v>
      </c>
      <c r="D341">
        <v>4</v>
      </c>
      <c r="E341">
        <v>8</v>
      </c>
      <c r="F341" s="1" t="s">
        <v>15</v>
      </c>
      <c r="G341" s="1" t="s">
        <v>21</v>
      </c>
      <c r="H341" s="1" t="s">
        <v>322</v>
      </c>
    </row>
    <row r="342" spans="1:8" x14ac:dyDescent="0.3">
      <c r="A342" s="1" t="s">
        <v>570</v>
      </c>
      <c r="B342" s="1" t="s">
        <v>14</v>
      </c>
      <c r="C342">
        <v>4</v>
      </c>
      <c r="D342">
        <v>1</v>
      </c>
      <c r="E342">
        <v>4</v>
      </c>
      <c r="F342" s="1" t="s">
        <v>15</v>
      </c>
      <c r="G342" s="1" t="s">
        <v>12</v>
      </c>
      <c r="H342" s="1" t="s">
        <v>571</v>
      </c>
    </row>
    <row r="343" spans="1:8" x14ac:dyDescent="0.3">
      <c r="A343" s="1" t="s">
        <v>572</v>
      </c>
      <c r="B343" s="1" t="s">
        <v>34</v>
      </c>
      <c r="C343">
        <v>2</v>
      </c>
      <c r="D343">
        <v>3</v>
      </c>
      <c r="E343">
        <v>6</v>
      </c>
      <c r="F343" s="1" t="s">
        <v>12</v>
      </c>
      <c r="G343" s="1" t="s">
        <v>12</v>
      </c>
      <c r="H343" s="1" t="s">
        <v>322</v>
      </c>
    </row>
    <row r="344" spans="1:8" x14ac:dyDescent="0.3">
      <c r="A344" s="1" t="s">
        <v>573</v>
      </c>
      <c r="B344" s="1" t="s">
        <v>29</v>
      </c>
      <c r="C344">
        <v>5</v>
      </c>
      <c r="D344">
        <v>4</v>
      </c>
      <c r="E344">
        <v>20</v>
      </c>
      <c r="F344" s="1" t="s">
        <v>24</v>
      </c>
      <c r="G344" s="1" t="s">
        <v>12</v>
      </c>
      <c r="H344" s="1" t="s">
        <v>574</v>
      </c>
    </row>
    <row r="345" spans="1:8" x14ac:dyDescent="0.3">
      <c r="A345" s="1" t="s">
        <v>575</v>
      </c>
      <c r="B345" s="1" t="s">
        <v>34</v>
      </c>
      <c r="C345">
        <v>2</v>
      </c>
      <c r="D345">
        <v>3</v>
      </c>
      <c r="E345">
        <v>6</v>
      </c>
      <c r="F345" s="1" t="s">
        <v>10</v>
      </c>
      <c r="G345" s="1" t="s">
        <v>12</v>
      </c>
      <c r="H345" s="1" t="s">
        <v>174</v>
      </c>
    </row>
    <row r="346" spans="1:8" x14ac:dyDescent="0.3">
      <c r="A346" s="1" t="s">
        <v>576</v>
      </c>
      <c r="B346" s="1" t="s">
        <v>27</v>
      </c>
      <c r="C346">
        <v>1</v>
      </c>
      <c r="D346">
        <v>4</v>
      </c>
      <c r="E346">
        <v>4</v>
      </c>
      <c r="F346" s="1" t="s">
        <v>24</v>
      </c>
      <c r="G346" s="1" t="s">
        <v>12</v>
      </c>
      <c r="H346" s="1" t="s">
        <v>131</v>
      </c>
    </row>
    <row r="347" spans="1:8" x14ac:dyDescent="0.3">
      <c r="A347" s="1" t="s">
        <v>577</v>
      </c>
      <c r="B347" s="1" t="s">
        <v>34</v>
      </c>
      <c r="C347">
        <v>4</v>
      </c>
      <c r="D347">
        <v>3</v>
      </c>
      <c r="E347">
        <v>12</v>
      </c>
      <c r="F347" s="1" t="s">
        <v>10</v>
      </c>
      <c r="G347" s="1" t="s">
        <v>21</v>
      </c>
      <c r="H347" s="1" t="s">
        <v>578</v>
      </c>
    </row>
    <row r="348" spans="1:8" x14ac:dyDescent="0.3">
      <c r="A348" s="1" t="s">
        <v>579</v>
      </c>
      <c r="B348" s="1" t="s">
        <v>14</v>
      </c>
      <c r="C348">
        <v>2</v>
      </c>
      <c r="D348">
        <v>1</v>
      </c>
      <c r="E348">
        <v>2</v>
      </c>
      <c r="F348" s="1" t="s">
        <v>15</v>
      </c>
      <c r="G348" s="1" t="s">
        <v>12</v>
      </c>
      <c r="H348" s="1" t="s">
        <v>580</v>
      </c>
    </row>
    <row r="349" spans="1:8" x14ac:dyDescent="0.3">
      <c r="A349" s="1" t="s">
        <v>581</v>
      </c>
      <c r="B349" s="1" t="s">
        <v>9</v>
      </c>
      <c r="C349">
        <v>1</v>
      </c>
      <c r="D349">
        <v>5</v>
      </c>
      <c r="E349">
        <v>5</v>
      </c>
      <c r="F349" s="1" t="s">
        <v>10</v>
      </c>
      <c r="G349" s="1" t="s">
        <v>11</v>
      </c>
      <c r="H349" s="1" t="s">
        <v>74</v>
      </c>
    </row>
    <row r="350" spans="1:8" x14ac:dyDescent="0.3">
      <c r="A350" s="1" t="s">
        <v>582</v>
      </c>
      <c r="B350" s="1" t="s">
        <v>27</v>
      </c>
      <c r="C350">
        <v>3</v>
      </c>
      <c r="D350">
        <v>4</v>
      </c>
      <c r="E350">
        <v>12</v>
      </c>
      <c r="F350" s="1" t="s">
        <v>12</v>
      </c>
      <c r="G350" s="1" t="s">
        <v>21</v>
      </c>
      <c r="H350" s="1" t="s">
        <v>421</v>
      </c>
    </row>
    <row r="351" spans="1:8" x14ac:dyDescent="0.3">
      <c r="A351" s="1" t="s">
        <v>583</v>
      </c>
      <c r="B351" s="1" t="s">
        <v>9</v>
      </c>
      <c r="C351">
        <v>3</v>
      </c>
      <c r="D351">
        <v>5</v>
      </c>
      <c r="E351">
        <v>15</v>
      </c>
      <c r="F351" s="1" t="s">
        <v>10</v>
      </c>
      <c r="G351" s="1" t="s">
        <v>12</v>
      </c>
      <c r="H351" s="1" t="s">
        <v>431</v>
      </c>
    </row>
    <row r="352" spans="1:8" x14ac:dyDescent="0.3">
      <c r="A352" s="1" t="s">
        <v>584</v>
      </c>
      <c r="B352" s="1" t="s">
        <v>14</v>
      </c>
      <c r="C352">
        <v>5</v>
      </c>
      <c r="D352">
        <v>1</v>
      </c>
      <c r="E352">
        <v>5</v>
      </c>
      <c r="F352" s="1" t="s">
        <v>12</v>
      </c>
      <c r="G352" s="1" t="s">
        <v>11</v>
      </c>
      <c r="H352" s="1" t="s">
        <v>12</v>
      </c>
    </row>
    <row r="353" spans="1:8" x14ac:dyDescent="0.3">
      <c r="A353" s="1" t="s">
        <v>585</v>
      </c>
      <c r="B353" s="1" t="s">
        <v>86</v>
      </c>
      <c r="C353">
        <v>5</v>
      </c>
      <c r="D353">
        <v>3</v>
      </c>
      <c r="E353">
        <v>15</v>
      </c>
      <c r="F353" s="1" t="s">
        <v>12</v>
      </c>
      <c r="G353" s="1" t="s">
        <v>11</v>
      </c>
      <c r="H353" s="1" t="s">
        <v>232</v>
      </c>
    </row>
    <row r="354" spans="1:8" x14ac:dyDescent="0.3">
      <c r="A354" s="1" t="s">
        <v>586</v>
      </c>
      <c r="B354" s="1" t="s">
        <v>34</v>
      </c>
      <c r="C354">
        <v>5</v>
      </c>
      <c r="D354">
        <v>3</v>
      </c>
      <c r="E354">
        <v>15</v>
      </c>
      <c r="F354" s="1" t="s">
        <v>12</v>
      </c>
      <c r="G354" s="1" t="s">
        <v>21</v>
      </c>
      <c r="H354" s="1" t="s">
        <v>12</v>
      </c>
    </row>
    <row r="355" spans="1:8" x14ac:dyDescent="0.3">
      <c r="A355" s="1" t="s">
        <v>587</v>
      </c>
      <c r="B355" s="1" t="s">
        <v>9</v>
      </c>
      <c r="C355">
        <v>2</v>
      </c>
      <c r="D355">
        <v>5</v>
      </c>
      <c r="E355">
        <v>10</v>
      </c>
      <c r="F355" s="1" t="s">
        <v>12</v>
      </c>
      <c r="G355" s="1" t="s">
        <v>21</v>
      </c>
      <c r="H355" s="1" t="s">
        <v>588</v>
      </c>
    </row>
    <row r="356" spans="1:8" x14ac:dyDescent="0.3">
      <c r="A356" s="1" t="s">
        <v>589</v>
      </c>
      <c r="B356" s="1" t="s">
        <v>54</v>
      </c>
      <c r="C356">
        <v>5</v>
      </c>
      <c r="D356">
        <v>15</v>
      </c>
      <c r="E356">
        <v>75</v>
      </c>
      <c r="F356" s="1" t="s">
        <v>24</v>
      </c>
      <c r="G356" s="1" t="s">
        <v>21</v>
      </c>
      <c r="H356" s="1" t="s">
        <v>590</v>
      </c>
    </row>
    <row r="357" spans="1:8" x14ac:dyDescent="0.3">
      <c r="A357" s="1" t="s">
        <v>591</v>
      </c>
      <c r="B357" s="1" t="s">
        <v>18</v>
      </c>
      <c r="C357">
        <v>1</v>
      </c>
      <c r="D357">
        <v>2</v>
      </c>
      <c r="E357">
        <v>2</v>
      </c>
      <c r="F357" s="1" t="s">
        <v>15</v>
      </c>
      <c r="G357" s="1" t="s">
        <v>21</v>
      </c>
      <c r="H357" s="1" t="s">
        <v>172</v>
      </c>
    </row>
    <row r="358" spans="1:8" x14ac:dyDescent="0.3">
      <c r="A358" s="1" t="s">
        <v>592</v>
      </c>
      <c r="B358" s="1" t="s">
        <v>9</v>
      </c>
      <c r="C358">
        <v>4</v>
      </c>
      <c r="D358">
        <v>5</v>
      </c>
      <c r="E358">
        <v>20</v>
      </c>
      <c r="F358" s="1" t="s">
        <v>15</v>
      </c>
      <c r="G358" s="1" t="s">
        <v>11</v>
      </c>
      <c r="H358" s="1" t="s">
        <v>424</v>
      </c>
    </row>
    <row r="359" spans="1:8" x14ac:dyDescent="0.3">
      <c r="A359" s="1" t="s">
        <v>593</v>
      </c>
      <c r="B359" s="1" t="s">
        <v>12</v>
      </c>
      <c r="C359">
        <v>2</v>
      </c>
      <c r="D359">
        <v>3</v>
      </c>
      <c r="E359">
        <v>6</v>
      </c>
      <c r="F359" s="1" t="s">
        <v>10</v>
      </c>
      <c r="G359" s="1" t="s">
        <v>11</v>
      </c>
      <c r="H359" s="1" t="s">
        <v>492</v>
      </c>
    </row>
    <row r="360" spans="1:8" x14ac:dyDescent="0.3">
      <c r="A360" s="1" t="s">
        <v>594</v>
      </c>
      <c r="B360" s="1" t="s">
        <v>27</v>
      </c>
      <c r="C360">
        <v>5</v>
      </c>
      <c r="D360">
        <v>4</v>
      </c>
      <c r="E360">
        <v>20</v>
      </c>
      <c r="F360" s="1" t="s">
        <v>15</v>
      </c>
      <c r="G360" s="1" t="s">
        <v>11</v>
      </c>
      <c r="H360" s="1" t="s">
        <v>595</v>
      </c>
    </row>
    <row r="361" spans="1:8" x14ac:dyDescent="0.3">
      <c r="A361" s="1" t="s">
        <v>596</v>
      </c>
      <c r="B361" s="1" t="s">
        <v>27</v>
      </c>
      <c r="C361">
        <v>2</v>
      </c>
      <c r="D361">
        <v>4</v>
      </c>
      <c r="E361">
        <v>8</v>
      </c>
      <c r="F361" s="1" t="s">
        <v>10</v>
      </c>
      <c r="G361" s="1" t="s">
        <v>21</v>
      </c>
      <c r="H361" s="1" t="s">
        <v>597</v>
      </c>
    </row>
    <row r="362" spans="1:8" x14ac:dyDescent="0.3">
      <c r="A362" s="1" t="s">
        <v>598</v>
      </c>
      <c r="B362" s="1" t="s">
        <v>86</v>
      </c>
      <c r="C362">
        <v>2</v>
      </c>
      <c r="D362">
        <v>3</v>
      </c>
      <c r="E362">
        <v>6</v>
      </c>
      <c r="F362" s="1" t="s">
        <v>24</v>
      </c>
      <c r="G362" s="1" t="s">
        <v>21</v>
      </c>
      <c r="H362" s="1" t="s">
        <v>599</v>
      </c>
    </row>
    <row r="363" spans="1:8" x14ac:dyDescent="0.3">
      <c r="A363" s="1" t="s">
        <v>600</v>
      </c>
      <c r="B363" s="1" t="s">
        <v>14</v>
      </c>
      <c r="C363">
        <v>1</v>
      </c>
      <c r="D363">
        <v>1</v>
      </c>
      <c r="E363">
        <v>1</v>
      </c>
      <c r="F363" s="1" t="s">
        <v>10</v>
      </c>
      <c r="G363" s="1" t="s">
        <v>11</v>
      </c>
      <c r="H363" s="1" t="s">
        <v>224</v>
      </c>
    </row>
    <row r="364" spans="1:8" x14ac:dyDescent="0.3">
      <c r="A364" s="1" t="s">
        <v>601</v>
      </c>
      <c r="B364" s="1" t="s">
        <v>86</v>
      </c>
      <c r="C364">
        <v>4</v>
      </c>
      <c r="D364">
        <v>3</v>
      </c>
      <c r="E364">
        <v>12</v>
      </c>
      <c r="F364" s="1" t="s">
        <v>15</v>
      </c>
      <c r="G364" s="1" t="s">
        <v>11</v>
      </c>
      <c r="H364" s="1" t="s">
        <v>12</v>
      </c>
    </row>
    <row r="365" spans="1:8" x14ac:dyDescent="0.3">
      <c r="A365" s="1" t="s">
        <v>602</v>
      </c>
      <c r="B365" s="1" t="s">
        <v>12</v>
      </c>
      <c r="C365">
        <v>1</v>
      </c>
      <c r="D365">
        <v>3</v>
      </c>
      <c r="E365">
        <v>3</v>
      </c>
      <c r="F365" s="1" t="s">
        <v>12</v>
      </c>
      <c r="G365" s="1" t="s">
        <v>21</v>
      </c>
      <c r="H365" s="1" t="s">
        <v>603</v>
      </c>
    </row>
    <row r="366" spans="1:8" x14ac:dyDescent="0.3">
      <c r="A366" s="1" t="s">
        <v>604</v>
      </c>
      <c r="B366" s="1" t="s">
        <v>29</v>
      </c>
      <c r="C366">
        <v>4</v>
      </c>
      <c r="D366">
        <v>4</v>
      </c>
      <c r="E366">
        <v>16</v>
      </c>
      <c r="F366" s="1" t="s">
        <v>12</v>
      </c>
      <c r="G366" s="1" t="s">
        <v>21</v>
      </c>
      <c r="H366" s="1" t="s">
        <v>247</v>
      </c>
    </row>
    <row r="367" spans="1:8" x14ac:dyDescent="0.3">
      <c r="A367" s="1" t="s">
        <v>605</v>
      </c>
      <c r="B367" s="1" t="s">
        <v>18</v>
      </c>
      <c r="C367">
        <v>5</v>
      </c>
      <c r="D367">
        <v>2</v>
      </c>
      <c r="E367">
        <v>10</v>
      </c>
      <c r="F367" s="1" t="s">
        <v>24</v>
      </c>
      <c r="G367" s="1" t="s">
        <v>11</v>
      </c>
      <c r="H367" s="1" t="s">
        <v>409</v>
      </c>
    </row>
    <row r="368" spans="1:8" x14ac:dyDescent="0.3">
      <c r="A368" s="1" t="s">
        <v>606</v>
      </c>
      <c r="B368" s="1" t="s">
        <v>14</v>
      </c>
      <c r="C368">
        <v>5</v>
      </c>
      <c r="D368">
        <v>1</v>
      </c>
      <c r="E368">
        <v>5</v>
      </c>
      <c r="F368" s="1" t="s">
        <v>10</v>
      </c>
      <c r="G368" s="1" t="s">
        <v>12</v>
      </c>
      <c r="H368" s="1" t="s">
        <v>12</v>
      </c>
    </row>
    <row r="369" spans="1:8" x14ac:dyDescent="0.3">
      <c r="A369" s="1" t="s">
        <v>607</v>
      </c>
      <c r="B369" s="1" t="s">
        <v>29</v>
      </c>
      <c r="C369">
        <v>1</v>
      </c>
      <c r="D369">
        <v>4</v>
      </c>
      <c r="E369">
        <v>4</v>
      </c>
      <c r="F369" s="1" t="s">
        <v>12</v>
      </c>
      <c r="G369" s="1" t="s">
        <v>21</v>
      </c>
      <c r="H369" s="1" t="s">
        <v>608</v>
      </c>
    </row>
    <row r="370" spans="1:8" x14ac:dyDescent="0.3">
      <c r="A370" s="1" t="s">
        <v>609</v>
      </c>
      <c r="B370" s="1" t="s">
        <v>86</v>
      </c>
      <c r="C370">
        <v>5</v>
      </c>
      <c r="D370">
        <v>3</v>
      </c>
      <c r="E370">
        <v>15</v>
      </c>
      <c r="F370" s="1" t="s">
        <v>12</v>
      </c>
      <c r="G370" s="1" t="s">
        <v>11</v>
      </c>
      <c r="H370" s="1" t="s">
        <v>610</v>
      </c>
    </row>
    <row r="371" spans="1:8" x14ac:dyDescent="0.3">
      <c r="A371" s="1" t="s">
        <v>611</v>
      </c>
      <c r="B371" s="1" t="s">
        <v>12</v>
      </c>
      <c r="C371">
        <v>3</v>
      </c>
      <c r="D371">
        <v>4</v>
      </c>
      <c r="E371">
        <v>12</v>
      </c>
      <c r="F371" s="1" t="s">
        <v>24</v>
      </c>
      <c r="G371" s="1" t="s">
        <v>12</v>
      </c>
      <c r="H371" s="1" t="s">
        <v>313</v>
      </c>
    </row>
    <row r="372" spans="1:8" x14ac:dyDescent="0.3">
      <c r="A372" s="1" t="s">
        <v>612</v>
      </c>
      <c r="B372" s="1" t="s">
        <v>27</v>
      </c>
      <c r="C372">
        <v>5</v>
      </c>
      <c r="D372">
        <v>4</v>
      </c>
      <c r="E372">
        <v>20</v>
      </c>
      <c r="F372" s="1" t="s">
        <v>15</v>
      </c>
      <c r="G372" s="1" t="s">
        <v>11</v>
      </c>
      <c r="H372" s="1" t="s">
        <v>382</v>
      </c>
    </row>
    <row r="373" spans="1:8" x14ac:dyDescent="0.3">
      <c r="A373" s="1" t="s">
        <v>613</v>
      </c>
      <c r="B373" s="1" t="s">
        <v>54</v>
      </c>
      <c r="C373">
        <v>2</v>
      </c>
      <c r="D373">
        <v>15</v>
      </c>
      <c r="E373">
        <v>3</v>
      </c>
      <c r="F373" s="1" t="s">
        <v>12</v>
      </c>
      <c r="G373" s="1" t="s">
        <v>11</v>
      </c>
      <c r="H373" s="1" t="s">
        <v>66</v>
      </c>
    </row>
    <row r="374" spans="1:8" x14ac:dyDescent="0.3">
      <c r="A374" s="1" t="s">
        <v>614</v>
      </c>
      <c r="B374" s="1" t="s">
        <v>9</v>
      </c>
      <c r="C374">
        <v>3</v>
      </c>
      <c r="D374">
        <v>5</v>
      </c>
      <c r="E374">
        <v>15</v>
      </c>
      <c r="F374" s="1" t="s">
        <v>10</v>
      </c>
      <c r="G374" s="1" t="s">
        <v>21</v>
      </c>
      <c r="H374" s="1" t="s">
        <v>615</v>
      </c>
    </row>
    <row r="375" spans="1:8" x14ac:dyDescent="0.3">
      <c r="A375" s="1" t="s">
        <v>616</v>
      </c>
      <c r="B375" s="1" t="s">
        <v>14</v>
      </c>
      <c r="C375">
        <v>4</v>
      </c>
      <c r="D375">
        <v>1</v>
      </c>
      <c r="E375">
        <v>4</v>
      </c>
      <c r="F375" s="1" t="s">
        <v>15</v>
      </c>
      <c r="G375" s="1" t="s">
        <v>11</v>
      </c>
      <c r="H375" s="1" t="s">
        <v>116</v>
      </c>
    </row>
    <row r="376" spans="1:8" x14ac:dyDescent="0.3">
      <c r="A376" s="1" t="s">
        <v>617</v>
      </c>
      <c r="B376" s="1" t="s">
        <v>14</v>
      </c>
      <c r="C376">
        <v>1</v>
      </c>
      <c r="D376">
        <v>1</v>
      </c>
      <c r="E376">
        <v>1</v>
      </c>
      <c r="F376" s="1" t="s">
        <v>15</v>
      </c>
      <c r="G376" s="1" t="s">
        <v>11</v>
      </c>
      <c r="H376" s="1" t="s">
        <v>12</v>
      </c>
    </row>
    <row r="377" spans="1:8" x14ac:dyDescent="0.3">
      <c r="A377" s="1" t="s">
        <v>618</v>
      </c>
      <c r="B377" s="1" t="s">
        <v>27</v>
      </c>
      <c r="C377">
        <v>5</v>
      </c>
      <c r="D377">
        <v>4</v>
      </c>
      <c r="E377">
        <v>20</v>
      </c>
      <c r="F377" s="1" t="s">
        <v>12</v>
      </c>
      <c r="G377" s="1" t="s">
        <v>11</v>
      </c>
      <c r="H377" s="1" t="s">
        <v>546</v>
      </c>
    </row>
    <row r="378" spans="1:8" x14ac:dyDescent="0.3">
      <c r="A378" s="1" t="s">
        <v>619</v>
      </c>
      <c r="B378" s="1" t="s">
        <v>27</v>
      </c>
      <c r="C378">
        <v>3</v>
      </c>
      <c r="D378">
        <v>4</v>
      </c>
      <c r="E378">
        <v>12</v>
      </c>
      <c r="F378" s="1" t="s">
        <v>24</v>
      </c>
      <c r="G378" s="1" t="s">
        <v>21</v>
      </c>
      <c r="H378" s="1" t="s">
        <v>327</v>
      </c>
    </row>
    <row r="379" spans="1:8" x14ac:dyDescent="0.3">
      <c r="A379" s="1" t="s">
        <v>620</v>
      </c>
      <c r="B379" s="1" t="s">
        <v>27</v>
      </c>
      <c r="C379">
        <v>5</v>
      </c>
      <c r="D379">
        <v>4</v>
      </c>
      <c r="E379">
        <v>20</v>
      </c>
      <c r="F379" s="1" t="s">
        <v>15</v>
      </c>
      <c r="G379" s="1" t="s">
        <v>11</v>
      </c>
      <c r="H379" s="1" t="s">
        <v>120</v>
      </c>
    </row>
    <row r="380" spans="1:8" x14ac:dyDescent="0.3">
      <c r="A380" s="1" t="s">
        <v>621</v>
      </c>
      <c r="B380" s="1" t="s">
        <v>27</v>
      </c>
      <c r="C380">
        <v>3</v>
      </c>
      <c r="D380">
        <v>4</v>
      </c>
      <c r="E380">
        <v>12</v>
      </c>
      <c r="F380" s="1" t="s">
        <v>15</v>
      </c>
      <c r="G380" s="1" t="s">
        <v>21</v>
      </c>
      <c r="H380" s="1" t="s">
        <v>622</v>
      </c>
    </row>
    <row r="381" spans="1:8" x14ac:dyDescent="0.3">
      <c r="A381" s="1" t="s">
        <v>623</v>
      </c>
      <c r="B381" s="1" t="s">
        <v>54</v>
      </c>
      <c r="C381">
        <v>4</v>
      </c>
      <c r="D381">
        <v>15</v>
      </c>
      <c r="E381">
        <v>6</v>
      </c>
      <c r="F381" s="1" t="s">
        <v>10</v>
      </c>
      <c r="G381" s="1" t="s">
        <v>12</v>
      </c>
      <c r="H381" s="1" t="s">
        <v>622</v>
      </c>
    </row>
    <row r="382" spans="1:8" x14ac:dyDescent="0.3">
      <c r="A382" s="1" t="s">
        <v>624</v>
      </c>
      <c r="B382" s="1" t="s">
        <v>27</v>
      </c>
      <c r="C382">
        <v>3</v>
      </c>
      <c r="D382">
        <v>4</v>
      </c>
      <c r="E382">
        <v>12</v>
      </c>
      <c r="F382" s="1" t="s">
        <v>12</v>
      </c>
      <c r="G382" s="1" t="s">
        <v>12</v>
      </c>
      <c r="H382" s="1" t="s">
        <v>597</v>
      </c>
    </row>
    <row r="383" spans="1:8" x14ac:dyDescent="0.3">
      <c r="A383" s="1" t="s">
        <v>625</v>
      </c>
      <c r="B383" s="1" t="s">
        <v>18</v>
      </c>
      <c r="C383">
        <v>1</v>
      </c>
      <c r="D383">
        <v>2</v>
      </c>
      <c r="E383">
        <v>2</v>
      </c>
      <c r="F383" s="1" t="s">
        <v>24</v>
      </c>
      <c r="G383" s="1" t="s">
        <v>12</v>
      </c>
      <c r="H383" s="1" t="s">
        <v>12</v>
      </c>
    </row>
    <row r="384" spans="1:8" x14ac:dyDescent="0.3">
      <c r="A384" s="1" t="s">
        <v>626</v>
      </c>
      <c r="B384" s="1" t="s">
        <v>34</v>
      </c>
      <c r="C384">
        <v>3</v>
      </c>
      <c r="D384">
        <v>3</v>
      </c>
      <c r="E384">
        <v>9</v>
      </c>
      <c r="F384" s="1" t="s">
        <v>12</v>
      </c>
      <c r="G384" s="1" t="s">
        <v>12</v>
      </c>
      <c r="H384" s="1" t="s">
        <v>196</v>
      </c>
    </row>
    <row r="385" spans="1:8" x14ac:dyDescent="0.3">
      <c r="A385" s="1" t="s">
        <v>627</v>
      </c>
      <c r="B385" s="1" t="s">
        <v>29</v>
      </c>
      <c r="C385">
        <v>3</v>
      </c>
      <c r="D385">
        <v>4</v>
      </c>
      <c r="E385">
        <v>12</v>
      </c>
      <c r="F385" s="1" t="s">
        <v>12</v>
      </c>
      <c r="G385" s="1" t="s">
        <v>12</v>
      </c>
      <c r="H385" s="1" t="s">
        <v>615</v>
      </c>
    </row>
    <row r="386" spans="1:8" x14ac:dyDescent="0.3">
      <c r="A386" s="1" t="s">
        <v>628</v>
      </c>
      <c r="B386" s="1" t="s">
        <v>86</v>
      </c>
      <c r="C386">
        <v>3</v>
      </c>
      <c r="D386">
        <v>3</v>
      </c>
      <c r="E386">
        <v>9</v>
      </c>
      <c r="F386" s="1" t="s">
        <v>12</v>
      </c>
      <c r="G386" s="1" t="s">
        <v>21</v>
      </c>
      <c r="H386" s="1" t="s">
        <v>478</v>
      </c>
    </row>
    <row r="387" spans="1:8" x14ac:dyDescent="0.3">
      <c r="A387" s="1" t="s">
        <v>629</v>
      </c>
      <c r="B387" s="1" t="s">
        <v>54</v>
      </c>
      <c r="C387">
        <v>4</v>
      </c>
      <c r="D387">
        <v>15</v>
      </c>
      <c r="E387">
        <v>6</v>
      </c>
      <c r="F387" s="1" t="s">
        <v>24</v>
      </c>
      <c r="G387" s="1" t="s">
        <v>21</v>
      </c>
      <c r="H387" s="1" t="s">
        <v>172</v>
      </c>
    </row>
    <row r="388" spans="1:8" x14ac:dyDescent="0.3">
      <c r="A388" s="1" t="s">
        <v>630</v>
      </c>
      <c r="B388" s="1" t="s">
        <v>86</v>
      </c>
      <c r="C388">
        <v>2</v>
      </c>
      <c r="D388">
        <v>3</v>
      </c>
      <c r="E388">
        <v>6</v>
      </c>
      <c r="F388" s="1" t="s">
        <v>15</v>
      </c>
      <c r="G388" s="1" t="s">
        <v>11</v>
      </c>
      <c r="H388" s="1" t="s">
        <v>222</v>
      </c>
    </row>
    <row r="389" spans="1:8" x14ac:dyDescent="0.3">
      <c r="A389" s="1" t="s">
        <v>631</v>
      </c>
      <c r="B389" s="1" t="s">
        <v>18</v>
      </c>
      <c r="C389">
        <v>2</v>
      </c>
      <c r="D389">
        <v>2</v>
      </c>
      <c r="E389">
        <v>4</v>
      </c>
      <c r="F389" s="1" t="s">
        <v>24</v>
      </c>
      <c r="G389" s="1" t="s">
        <v>12</v>
      </c>
      <c r="H389" s="1" t="s">
        <v>234</v>
      </c>
    </row>
    <row r="390" spans="1:8" x14ac:dyDescent="0.3">
      <c r="A390" s="1" t="s">
        <v>632</v>
      </c>
      <c r="B390" s="1" t="s">
        <v>27</v>
      </c>
      <c r="C390">
        <v>2</v>
      </c>
      <c r="D390">
        <v>4</v>
      </c>
      <c r="E390">
        <v>8</v>
      </c>
      <c r="F390" s="1" t="s">
        <v>15</v>
      </c>
      <c r="G390" s="1" t="s">
        <v>11</v>
      </c>
      <c r="H390" s="1" t="s">
        <v>118</v>
      </c>
    </row>
    <row r="391" spans="1:8" x14ac:dyDescent="0.3">
      <c r="A391" s="1" t="s">
        <v>633</v>
      </c>
      <c r="B391" s="1" t="s">
        <v>86</v>
      </c>
      <c r="C391">
        <v>3</v>
      </c>
      <c r="D391">
        <v>3</v>
      </c>
      <c r="E391">
        <v>9</v>
      </c>
      <c r="F391" s="1" t="s">
        <v>24</v>
      </c>
      <c r="G391" s="1" t="s">
        <v>12</v>
      </c>
      <c r="H391" s="1" t="s">
        <v>297</v>
      </c>
    </row>
    <row r="392" spans="1:8" x14ac:dyDescent="0.3">
      <c r="A392" s="1" t="s">
        <v>634</v>
      </c>
      <c r="B392" s="1" t="s">
        <v>12</v>
      </c>
      <c r="C392">
        <v>1</v>
      </c>
      <c r="D392">
        <v>3</v>
      </c>
      <c r="E392">
        <v>3</v>
      </c>
      <c r="F392" s="1" t="s">
        <v>12</v>
      </c>
      <c r="G392" s="1" t="s">
        <v>21</v>
      </c>
      <c r="H392" s="1" t="s">
        <v>635</v>
      </c>
    </row>
    <row r="393" spans="1:8" x14ac:dyDescent="0.3">
      <c r="A393" s="1" t="s">
        <v>636</v>
      </c>
      <c r="B393" s="1" t="s">
        <v>29</v>
      </c>
      <c r="C393">
        <v>5</v>
      </c>
      <c r="D393">
        <v>4</v>
      </c>
      <c r="E393">
        <v>20</v>
      </c>
      <c r="F393" s="1" t="s">
        <v>12</v>
      </c>
      <c r="G393" s="1" t="s">
        <v>21</v>
      </c>
      <c r="H393" s="1" t="s">
        <v>447</v>
      </c>
    </row>
    <row r="394" spans="1:8" x14ac:dyDescent="0.3">
      <c r="A394" s="1" t="s">
        <v>637</v>
      </c>
      <c r="B394" s="1" t="s">
        <v>34</v>
      </c>
      <c r="C394">
        <v>4</v>
      </c>
      <c r="D394">
        <v>3</v>
      </c>
      <c r="E394">
        <v>12</v>
      </c>
      <c r="F394" s="1" t="s">
        <v>15</v>
      </c>
      <c r="G394" s="1" t="s">
        <v>21</v>
      </c>
      <c r="H394" s="1" t="s">
        <v>37</v>
      </c>
    </row>
    <row r="395" spans="1:8" x14ac:dyDescent="0.3">
      <c r="A395" s="1" t="s">
        <v>638</v>
      </c>
      <c r="B395" s="1" t="s">
        <v>27</v>
      </c>
      <c r="C395">
        <v>2</v>
      </c>
      <c r="D395">
        <v>4</v>
      </c>
      <c r="E395">
        <v>8</v>
      </c>
      <c r="F395" s="1" t="s">
        <v>12</v>
      </c>
      <c r="G395" s="1" t="s">
        <v>21</v>
      </c>
      <c r="H395" s="1" t="s">
        <v>205</v>
      </c>
    </row>
    <row r="396" spans="1:8" x14ac:dyDescent="0.3">
      <c r="A396" s="1" t="s">
        <v>639</v>
      </c>
      <c r="B396" s="1" t="s">
        <v>9</v>
      </c>
      <c r="C396">
        <v>1</v>
      </c>
      <c r="D396">
        <v>5</v>
      </c>
      <c r="E396">
        <v>5</v>
      </c>
      <c r="F396" s="1" t="s">
        <v>10</v>
      </c>
      <c r="G396" s="1" t="s">
        <v>12</v>
      </c>
      <c r="H396" s="1" t="s">
        <v>640</v>
      </c>
    </row>
    <row r="397" spans="1:8" x14ac:dyDescent="0.3">
      <c r="A397" s="1" t="s">
        <v>641</v>
      </c>
      <c r="B397" s="1" t="s">
        <v>9</v>
      </c>
      <c r="C397">
        <v>3</v>
      </c>
      <c r="D397">
        <v>5</v>
      </c>
      <c r="E397">
        <v>15</v>
      </c>
      <c r="F397" s="1" t="s">
        <v>10</v>
      </c>
      <c r="G397" s="1" t="s">
        <v>21</v>
      </c>
      <c r="H397" s="1" t="s">
        <v>642</v>
      </c>
    </row>
    <row r="398" spans="1:8" x14ac:dyDescent="0.3">
      <c r="A398" s="1" t="s">
        <v>643</v>
      </c>
      <c r="B398" s="1" t="s">
        <v>54</v>
      </c>
      <c r="C398">
        <v>5</v>
      </c>
      <c r="D398">
        <v>15</v>
      </c>
      <c r="E398">
        <v>75</v>
      </c>
      <c r="F398" s="1" t="s">
        <v>12</v>
      </c>
      <c r="G398" s="1" t="s">
        <v>11</v>
      </c>
      <c r="H398" s="1" t="s">
        <v>447</v>
      </c>
    </row>
    <row r="399" spans="1:8" x14ac:dyDescent="0.3">
      <c r="A399" s="1" t="s">
        <v>644</v>
      </c>
      <c r="B399" s="1" t="s">
        <v>54</v>
      </c>
      <c r="C399">
        <v>4</v>
      </c>
      <c r="D399">
        <v>15</v>
      </c>
      <c r="E399">
        <v>6</v>
      </c>
      <c r="F399" s="1" t="s">
        <v>10</v>
      </c>
      <c r="G399" s="1" t="s">
        <v>12</v>
      </c>
      <c r="H399" s="1" t="s">
        <v>372</v>
      </c>
    </row>
    <row r="400" spans="1:8" x14ac:dyDescent="0.3">
      <c r="A400" s="1" t="s">
        <v>645</v>
      </c>
      <c r="B400" s="1" t="s">
        <v>18</v>
      </c>
      <c r="C400">
        <v>1</v>
      </c>
      <c r="D400">
        <v>2</v>
      </c>
      <c r="E400">
        <v>2</v>
      </c>
      <c r="F400" s="1" t="s">
        <v>12</v>
      </c>
      <c r="G400" s="1" t="s">
        <v>11</v>
      </c>
      <c r="H400" s="1" t="s">
        <v>355</v>
      </c>
    </row>
    <row r="401" spans="1:8" x14ac:dyDescent="0.3">
      <c r="A401" s="1" t="s">
        <v>646</v>
      </c>
      <c r="B401" s="1" t="s">
        <v>86</v>
      </c>
      <c r="C401">
        <v>2</v>
      </c>
      <c r="D401">
        <v>3</v>
      </c>
      <c r="E401">
        <v>6</v>
      </c>
      <c r="F401" s="1" t="s">
        <v>24</v>
      </c>
      <c r="G401" s="1" t="s">
        <v>12</v>
      </c>
      <c r="H401" s="1" t="s">
        <v>263</v>
      </c>
    </row>
    <row r="402" spans="1:8" x14ac:dyDescent="0.3">
      <c r="A402" s="1" t="s">
        <v>647</v>
      </c>
      <c r="B402" s="1" t="s">
        <v>34</v>
      </c>
      <c r="C402">
        <v>5</v>
      </c>
      <c r="D402">
        <v>3</v>
      </c>
      <c r="E402">
        <v>15</v>
      </c>
      <c r="F402" s="1" t="s">
        <v>10</v>
      </c>
      <c r="G402" s="1" t="s">
        <v>12</v>
      </c>
      <c r="H402" s="1" t="s">
        <v>648</v>
      </c>
    </row>
    <row r="403" spans="1:8" x14ac:dyDescent="0.3">
      <c r="A403" s="1" t="s">
        <v>649</v>
      </c>
      <c r="B403" s="1" t="s">
        <v>14</v>
      </c>
      <c r="C403">
        <v>3</v>
      </c>
      <c r="D403">
        <v>1</v>
      </c>
      <c r="E403">
        <v>3</v>
      </c>
      <c r="F403" s="1" t="s">
        <v>24</v>
      </c>
      <c r="G403" s="1" t="s">
        <v>11</v>
      </c>
      <c r="H403" s="1" t="s">
        <v>595</v>
      </c>
    </row>
    <row r="404" spans="1:8" x14ac:dyDescent="0.3">
      <c r="A404" s="1" t="s">
        <v>650</v>
      </c>
      <c r="B404" s="1" t="s">
        <v>14</v>
      </c>
      <c r="C404">
        <v>5</v>
      </c>
      <c r="D404">
        <v>1</v>
      </c>
      <c r="E404">
        <v>5</v>
      </c>
      <c r="F404" s="1" t="s">
        <v>10</v>
      </c>
      <c r="G404" s="1" t="s">
        <v>21</v>
      </c>
      <c r="H404" s="1" t="s">
        <v>651</v>
      </c>
    </row>
    <row r="405" spans="1:8" x14ac:dyDescent="0.3">
      <c r="A405" s="1" t="s">
        <v>652</v>
      </c>
      <c r="B405" s="1" t="s">
        <v>86</v>
      </c>
      <c r="C405">
        <v>3</v>
      </c>
      <c r="D405">
        <v>3</v>
      </c>
      <c r="E405">
        <v>9</v>
      </c>
      <c r="F405" s="1" t="s">
        <v>12</v>
      </c>
      <c r="G405" s="1" t="s">
        <v>12</v>
      </c>
      <c r="H405" s="1" t="s">
        <v>653</v>
      </c>
    </row>
    <row r="406" spans="1:8" x14ac:dyDescent="0.3">
      <c r="A406" s="1" t="s">
        <v>654</v>
      </c>
      <c r="B406" s="1" t="s">
        <v>27</v>
      </c>
      <c r="C406">
        <v>4</v>
      </c>
      <c r="D406">
        <v>4</v>
      </c>
      <c r="E406">
        <v>16</v>
      </c>
      <c r="F406" s="1" t="s">
        <v>15</v>
      </c>
      <c r="G406" s="1" t="s">
        <v>21</v>
      </c>
      <c r="H406" s="1" t="s">
        <v>346</v>
      </c>
    </row>
    <row r="407" spans="1:8" x14ac:dyDescent="0.3">
      <c r="A407" s="1" t="s">
        <v>655</v>
      </c>
      <c r="B407" s="1" t="s">
        <v>9</v>
      </c>
      <c r="C407">
        <v>2</v>
      </c>
      <c r="D407">
        <v>5</v>
      </c>
      <c r="E407">
        <v>10</v>
      </c>
      <c r="F407" s="1" t="s">
        <v>15</v>
      </c>
      <c r="G407" s="1" t="s">
        <v>11</v>
      </c>
      <c r="H407" s="1" t="s">
        <v>656</v>
      </c>
    </row>
    <row r="408" spans="1:8" x14ac:dyDescent="0.3">
      <c r="A408" s="1" t="s">
        <v>657</v>
      </c>
      <c r="B408" s="1" t="s">
        <v>34</v>
      </c>
      <c r="C408">
        <v>2</v>
      </c>
      <c r="D408">
        <v>3</v>
      </c>
      <c r="E408">
        <v>6</v>
      </c>
      <c r="F408" s="1" t="s">
        <v>12</v>
      </c>
      <c r="G408" s="1" t="s">
        <v>11</v>
      </c>
      <c r="H408" s="1" t="s">
        <v>658</v>
      </c>
    </row>
    <row r="409" spans="1:8" x14ac:dyDescent="0.3">
      <c r="A409" s="1" t="s">
        <v>659</v>
      </c>
      <c r="B409" s="1" t="s">
        <v>9</v>
      </c>
      <c r="C409">
        <v>3</v>
      </c>
      <c r="D409">
        <v>5</v>
      </c>
      <c r="E409">
        <v>15</v>
      </c>
      <c r="F409" s="1" t="s">
        <v>12</v>
      </c>
      <c r="G409" s="1" t="s">
        <v>11</v>
      </c>
      <c r="H409" s="1" t="s">
        <v>265</v>
      </c>
    </row>
    <row r="410" spans="1:8" x14ac:dyDescent="0.3">
      <c r="A410" s="1" t="s">
        <v>660</v>
      </c>
      <c r="B410" s="1" t="s">
        <v>12</v>
      </c>
      <c r="C410">
        <v>4</v>
      </c>
      <c r="D410">
        <v>4</v>
      </c>
      <c r="E410">
        <v>16</v>
      </c>
      <c r="F410" s="1" t="s">
        <v>15</v>
      </c>
      <c r="G410" s="1" t="s">
        <v>11</v>
      </c>
      <c r="H410" s="1" t="s">
        <v>661</v>
      </c>
    </row>
    <row r="411" spans="1:8" x14ac:dyDescent="0.3">
      <c r="A411" s="1" t="s">
        <v>662</v>
      </c>
      <c r="B411" s="1" t="s">
        <v>86</v>
      </c>
      <c r="C411">
        <v>3</v>
      </c>
      <c r="D411">
        <v>3</v>
      </c>
      <c r="E411">
        <v>9</v>
      </c>
      <c r="F411" s="1" t="s">
        <v>12</v>
      </c>
      <c r="G411" s="1" t="s">
        <v>12</v>
      </c>
      <c r="H411" s="1" t="s">
        <v>424</v>
      </c>
    </row>
    <row r="412" spans="1:8" x14ac:dyDescent="0.3">
      <c r="A412" s="1" t="s">
        <v>663</v>
      </c>
      <c r="B412" s="1" t="s">
        <v>34</v>
      </c>
      <c r="C412">
        <v>2</v>
      </c>
      <c r="D412">
        <v>3</v>
      </c>
      <c r="E412">
        <v>6</v>
      </c>
      <c r="F412" s="1" t="s">
        <v>12</v>
      </c>
      <c r="G412" s="1" t="s">
        <v>12</v>
      </c>
      <c r="H412" s="1" t="s">
        <v>664</v>
      </c>
    </row>
    <row r="413" spans="1:8" x14ac:dyDescent="0.3">
      <c r="A413" s="1" t="s">
        <v>665</v>
      </c>
      <c r="B413" s="1" t="s">
        <v>18</v>
      </c>
      <c r="C413">
        <v>3</v>
      </c>
      <c r="D413">
        <v>2</v>
      </c>
      <c r="E413">
        <v>6</v>
      </c>
      <c r="F413" s="1" t="s">
        <v>12</v>
      </c>
      <c r="G413" s="1" t="s">
        <v>21</v>
      </c>
      <c r="H413" s="1" t="s">
        <v>138</v>
      </c>
    </row>
    <row r="414" spans="1:8" x14ac:dyDescent="0.3">
      <c r="A414" s="1" t="s">
        <v>666</v>
      </c>
      <c r="B414" s="1" t="s">
        <v>34</v>
      </c>
      <c r="C414">
        <v>1</v>
      </c>
      <c r="D414">
        <v>3</v>
      </c>
      <c r="E414">
        <v>3</v>
      </c>
      <c r="F414" s="1" t="s">
        <v>15</v>
      </c>
      <c r="G414" s="1" t="s">
        <v>12</v>
      </c>
      <c r="H414" s="1" t="s">
        <v>574</v>
      </c>
    </row>
    <row r="415" spans="1:8" x14ac:dyDescent="0.3">
      <c r="A415" s="1" t="s">
        <v>667</v>
      </c>
      <c r="B415" s="1" t="s">
        <v>12</v>
      </c>
      <c r="C415">
        <v>3</v>
      </c>
      <c r="D415">
        <v>4</v>
      </c>
      <c r="E415">
        <v>12</v>
      </c>
      <c r="F415" s="1" t="s">
        <v>10</v>
      </c>
      <c r="G415" s="1" t="s">
        <v>11</v>
      </c>
      <c r="H415" s="1" t="s">
        <v>273</v>
      </c>
    </row>
    <row r="416" spans="1:8" x14ac:dyDescent="0.3">
      <c r="A416" s="1" t="s">
        <v>668</v>
      </c>
      <c r="B416" s="1" t="s">
        <v>86</v>
      </c>
      <c r="C416">
        <v>5</v>
      </c>
      <c r="D416">
        <v>3</v>
      </c>
      <c r="E416">
        <v>15</v>
      </c>
      <c r="F416" s="1" t="s">
        <v>12</v>
      </c>
      <c r="G416" s="1" t="s">
        <v>21</v>
      </c>
      <c r="H416" s="1" t="s">
        <v>156</v>
      </c>
    </row>
    <row r="417" spans="1:8" x14ac:dyDescent="0.3">
      <c r="A417" s="1" t="s">
        <v>669</v>
      </c>
      <c r="B417" s="1" t="s">
        <v>29</v>
      </c>
      <c r="C417">
        <v>5</v>
      </c>
      <c r="D417">
        <v>4</v>
      </c>
      <c r="E417">
        <v>20</v>
      </c>
      <c r="F417" s="1" t="s">
        <v>24</v>
      </c>
      <c r="G417" s="1" t="s">
        <v>12</v>
      </c>
      <c r="H417" s="1" t="s">
        <v>55</v>
      </c>
    </row>
    <row r="418" spans="1:8" x14ac:dyDescent="0.3">
      <c r="A418" s="1" t="s">
        <v>670</v>
      </c>
      <c r="B418" s="1" t="s">
        <v>12</v>
      </c>
      <c r="C418">
        <v>5</v>
      </c>
      <c r="D418">
        <v>3</v>
      </c>
      <c r="E418">
        <v>15</v>
      </c>
      <c r="F418" s="1" t="s">
        <v>15</v>
      </c>
      <c r="G418" s="1" t="s">
        <v>21</v>
      </c>
      <c r="H418" s="1" t="s">
        <v>30</v>
      </c>
    </row>
    <row r="419" spans="1:8" x14ac:dyDescent="0.3">
      <c r="A419" s="1" t="s">
        <v>671</v>
      </c>
      <c r="B419" s="1" t="s">
        <v>14</v>
      </c>
      <c r="C419">
        <v>2</v>
      </c>
      <c r="D419">
        <v>1</v>
      </c>
      <c r="E419">
        <v>2</v>
      </c>
      <c r="F419" s="1" t="s">
        <v>15</v>
      </c>
      <c r="G419" s="1" t="s">
        <v>11</v>
      </c>
      <c r="H419" s="1" t="s">
        <v>622</v>
      </c>
    </row>
    <row r="420" spans="1:8" x14ac:dyDescent="0.3">
      <c r="A420" s="1" t="s">
        <v>672</v>
      </c>
      <c r="B420" s="1" t="s">
        <v>34</v>
      </c>
      <c r="C420">
        <v>1</v>
      </c>
      <c r="D420">
        <v>3</v>
      </c>
      <c r="E420">
        <v>3</v>
      </c>
      <c r="F420" s="1" t="s">
        <v>10</v>
      </c>
      <c r="G420" s="1" t="s">
        <v>12</v>
      </c>
      <c r="H420" s="1" t="s">
        <v>673</v>
      </c>
    </row>
    <row r="421" spans="1:8" x14ac:dyDescent="0.3">
      <c r="A421" s="1" t="s">
        <v>674</v>
      </c>
      <c r="B421" s="1" t="s">
        <v>34</v>
      </c>
      <c r="C421">
        <v>5</v>
      </c>
      <c r="D421">
        <v>3</v>
      </c>
      <c r="E421">
        <v>15</v>
      </c>
      <c r="F421" s="1" t="s">
        <v>24</v>
      </c>
      <c r="G421" s="1" t="s">
        <v>21</v>
      </c>
      <c r="H421" s="1" t="s">
        <v>168</v>
      </c>
    </row>
    <row r="422" spans="1:8" x14ac:dyDescent="0.3">
      <c r="A422" s="1" t="s">
        <v>675</v>
      </c>
      <c r="B422" s="1" t="s">
        <v>27</v>
      </c>
      <c r="C422">
        <v>4</v>
      </c>
      <c r="D422">
        <v>4</v>
      </c>
      <c r="E422">
        <v>16</v>
      </c>
      <c r="F422" s="1" t="s">
        <v>12</v>
      </c>
      <c r="G422" s="1" t="s">
        <v>12</v>
      </c>
      <c r="H422" s="1" t="s">
        <v>245</v>
      </c>
    </row>
    <row r="423" spans="1:8" x14ac:dyDescent="0.3">
      <c r="A423" s="1" t="s">
        <v>676</v>
      </c>
      <c r="B423" s="1" t="s">
        <v>14</v>
      </c>
      <c r="C423">
        <v>3</v>
      </c>
      <c r="D423">
        <v>1</v>
      </c>
      <c r="E423">
        <v>3</v>
      </c>
      <c r="F423" s="1" t="s">
        <v>10</v>
      </c>
      <c r="G423" s="1" t="s">
        <v>21</v>
      </c>
      <c r="H423" s="1" t="s">
        <v>311</v>
      </c>
    </row>
    <row r="424" spans="1:8" x14ac:dyDescent="0.3">
      <c r="A424" s="1" t="s">
        <v>677</v>
      </c>
      <c r="B424" s="1" t="s">
        <v>27</v>
      </c>
      <c r="C424">
        <v>5</v>
      </c>
      <c r="D424">
        <v>4</v>
      </c>
      <c r="E424">
        <v>20</v>
      </c>
      <c r="F424" s="1" t="s">
        <v>12</v>
      </c>
      <c r="G424" s="1" t="s">
        <v>11</v>
      </c>
      <c r="H424" s="1" t="s">
        <v>313</v>
      </c>
    </row>
    <row r="425" spans="1:8" x14ac:dyDescent="0.3">
      <c r="A425" s="1" t="s">
        <v>678</v>
      </c>
      <c r="B425" s="1" t="s">
        <v>34</v>
      </c>
      <c r="C425">
        <v>4</v>
      </c>
      <c r="D425">
        <v>3</v>
      </c>
      <c r="E425">
        <v>12</v>
      </c>
      <c r="F425" s="1" t="s">
        <v>12</v>
      </c>
      <c r="G425" s="1" t="s">
        <v>12</v>
      </c>
      <c r="H425" s="1" t="s">
        <v>178</v>
      </c>
    </row>
    <row r="426" spans="1:8" x14ac:dyDescent="0.3">
      <c r="A426" s="1" t="s">
        <v>679</v>
      </c>
      <c r="B426" s="1" t="s">
        <v>14</v>
      </c>
      <c r="C426">
        <v>4</v>
      </c>
      <c r="D426">
        <v>1</v>
      </c>
      <c r="E426">
        <v>4</v>
      </c>
      <c r="F426" s="1" t="s">
        <v>24</v>
      </c>
      <c r="G426" s="1" t="s">
        <v>12</v>
      </c>
      <c r="H426" s="1" t="s">
        <v>549</v>
      </c>
    </row>
    <row r="427" spans="1:8" x14ac:dyDescent="0.3">
      <c r="A427" s="1" t="s">
        <v>680</v>
      </c>
      <c r="B427" s="1" t="s">
        <v>14</v>
      </c>
      <c r="C427">
        <v>1</v>
      </c>
      <c r="D427">
        <v>1</v>
      </c>
      <c r="E427">
        <v>1</v>
      </c>
      <c r="F427" s="1" t="s">
        <v>12</v>
      </c>
      <c r="G427" s="1" t="s">
        <v>12</v>
      </c>
      <c r="H427" s="1" t="s">
        <v>681</v>
      </c>
    </row>
    <row r="428" spans="1:8" x14ac:dyDescent="0.3">
      <c r="A428" s="1" t="s">
        <v>682</v>
      </c>
      <c r="B428" s="1" t="s">
        <v>27</v>
      </c>
      <c r="C428">
        <v>5</v>
      </c>
      <c r="D428">
        <v>4</v>
      </c>
      <c r="E428">
        <v>20</v>
      </c>
      <c r="F428" s="1" t="s">
        <v>15</v>
      </c>
      <c r="G428" s="1" t="s">
        <v>21</v>
      </c>
      <c r="H428" s="1" t="s">
        <v>683</v>
      </c>
    </row>
    <row r="429" spans="1:8" x14ac:dyDescent="0.3">
      <c r="A429" s="1" t="s">
        <v>684</v>
      </c>
      <c r="B429" s="1" t="s">
        <v>29</v>
      </c>
      <c r="C429">
        <v>5</v>
      </c>
      <c r="D429">
        <v>4</v>
      </c>
      <c r="E429">
        <v>20</v>
      </c>
      <c r="F429" s="1" t="s">
        <v>15</v>
      </c>
      <c r="G429" s="1" t="s">
        <v>11</v>
      </c>
      <c r="H429" s="1" t="s">
        <v>685</v>
      </c>
    </row>
    <row r="430" spans="1:8" x14ac:dyDescent="0.3">
      <c r="A430" s="1" t="s">
        <v>686</v>
      </c>
      <c r="B430" s="1" t="s">
        <v>12</v>
      </c>
      <c r="C430">
        <v>4</v>
      </c>
      <c r="D430">
        <v>3</v>
      </c>
      <c r="E430">
        <v>12</v>
      </c>
      <c r="F430" s="1" t="s">
        <v>10</v>
      </c>
      <c r="G430" s="1" t="s">
        <v>11</v>
      </c>
      <c r="H430" s="1" t="s">
        <v>687</v>
      </c>
    </row>
    <row r="431" spans="1:8" x14ac:dyDescent="0.3">
      <c r="A431" s="1" t="s">
        <v>688</v>
      </c>
      <c r="B431" s="1" t="s">
        <v>29</v>
      </c>
      <c r="C431">
        <v>2</v>
      </c>
      <c r="D431">
        <v>4</v>
      </c>
      <c r="E431">
        <v>8</v>
      </c>
      <c r="F431" s="1" t="s">
        <v>12</v>
      </c>
      <c r="G431" s="1" t="s">
        <v>21</v>
      </c>
      <c r="H431" s="1" t="s">
        <v>449</v>
      </c>
    </row>
    <row r="432" spans="1:8" x14ac:dyDescent="0.3">
      <c r="A432" s="1" t="s">
        <v>689</v>
      </c>
      <c r="B432" s="1" t="s">
        <v>9</v>
      </c>
      <c r="C432">
        <v>5</v>
      </c>
      <c r="D432">
        <v>5</v>
      </c>
      <c r="E432">
        <v>25</v>
      </c>
      <c r="F432" s="1" t="s">
        <v>10</v>
      </c>
      <c r="G432" s="1" t="s">
        <v>12</v>
      </c>
      <c r="H432" s="1" t="s">
        <v>315</v>
      </c>
    </row>
    <row r="433" spans="1:8" x14ac:dyDescent="0.3">
      <c r="A433" s="1" t="s">
        <v>690</v>
      </c>
      <c r="B433" s="1" t="s">
        <v>18</v>
      </c>
      <c r="C433">
        <v>5</v>
      </c>
      <c r="D433">
        <v>2</v>
      </c>
      <c r="E433">
        <v>10</v>
      </c>
      <c r="F433" s="1" t="s">
        <v>12</v>
      </c>
      <c r="G433" s="1" t="s">
        <v>11</v>
      </c>
      <c r="H433" s="1" t="s">
        <v>367</v>
      </c>
    </row>
    <row r="434" spans="1:8" x14ac:dyDescent="0.3">
      <c r="A434" s="1" t="s">
        <v>691</v>
      </c>
      <c r="B434" s="1" t="s">
        <v>54</v>
      </c>
      <c r="C434">
        <v>5</v>
      </c>
      <c r="D434">
        <v>15</v>
      </c>
      <c r="E434">
        <v>75</v>
      </c>
      <c r="F434" s="1" t="s">
        <v>24</v>
      </c>
      <c r="G434" s="1" t="s">
        <v>11</v>
      </c>
      <c r="H434" s="1" t="s">
        <v>692</v>
      </c>
    </row>
    <row r="435" spans="1:8" x14ac:dyDescent="0.3">
      <c r="A435" s="1" t="s">
        <v>693</v>
      </c>
      <c r="B435" s="1" t="s">
        <v>86</v>
      </c>
      <c r="C435">
        <v>5</v>
      </c>
      <c r="D435">
        <v>3</v>
      </c>
      <c r="E435">
        <v>15</v>
      </c>
      <c r="F435" s="1" t="s">
        <v>12</v>
      </c>
      <c r="G435" s="1" t="s">
        <v>21</v>
      </c>
      <c r="H435" s="1" t="s">
        <v>694</v>
      </c>
    </row>
    <row r="436" spans="1:8" x14ac:dyDescent="0.3">
      <c r="A436" s="1" t="s">
        <v>695</v>
      </c>
      <c r="B436" s="1" t="s">
        <v>86</v>
      </c>
      <c r="C436">
        <v>5</v>
      </c>
      <c r="D436">
        <v>3</v>
      </c>
      <c r="E436">
        <v>15</v>
      </c>
      <c r="F436" s="1" t="s">
        <v>24</v>
      </c>
      <c r="G436" s="1" t="s">
        <v>12</v>
      </c>
      <c r="H436" s="1" t="s">
        <v>112</v>
      </c>
    </row>
    <row r="437" spans="1:8" x14ac:dyDescent="0.3">
      <c r="A437" s="1" t="s">
        <v>696</v>
      </c>
      <c r="B437" s="1" t="s">
        <v>54</v>
      </c>
      <c r="C437">
        <v>5</v>
      </c>
      <c r="D437">
        <v>15</v>
      </c>
      <c r="E437">
        <v>75</v>
      </c>
      <c r="F437" s="1" t="s">
        <v>12</v>
      </c>
      <c r="G437" s="1" t="s">
        <v>21</v>
      </c>
      <c r="H437" s="1" t="s">
        <v>697</v>
      </c>
    </row>
    <row r="438" spans="1:8" x14ac:dyDescent="0.3">
      <c r="A438" s="1" t="s">
        <v>698</v>
      </c>
      <c r="B438" s="1" t="s">
        <v>54</v>
      </c>
      <c r="C438">
        <v>5</v>
      </c>
      <c r="D438">
        <v>15</v>
      </c>
      <c r="E438">
        <v>75</v>
      </c>
      <c r="F438" s="1" t="s">
        <v>10</v>
      </c>
      <c r="G438" s="1" t="s">
        <v>12</v>
      </c>
      <c r="H438" s="1" t="s">
        <v>92</v>
      </c>
    </row>
    <row r="439" spans="1:8" x14ac:dyDescent="0.3">
      <c r="A439" s="1" t="s">
        <v>699</v>
      </c>
      <c r="B439" s="1" t="s">
        <v>54</v>
      </c>
      <c r="C439">
        <v>3</v>
      </c>
      <c r="D439">
        <v>15</v>
      </c>
      <c r="E439">
        <v>45</v>
      </c>
      <c r="F439" s="1" t="s">
        <v>10</v>
      </c>
      <c r="G439" s="1" t="s">
        <v>11</v>
      </c>
      <c r="H439" s="1" t="s">
        <v>12</v>
      </c>
    </row>
    <row r="440" spans="1:8" x14ac:dyDescent="0.3">
      <c r="A440" s="1" t="s">
        <v>700</v>
      </c>
      <c r="B440" s="1" t="s">
        <v>29</v>
      </c>
      <c r="C440">
        <v>1</v>
      </c>
      <c r="D440">
        <v>4</v>
      </c>
      <c r="E440">
        <v>4</v>
      </c>
      <c r="F440" s="1" t="s">
        <v>12</v>
      </c>
      <c r="G440" s="1" t="s">
        <v>11</v>
      </c>
      <c r="H440" s="1" t="s">
        <v>701</v>
      </c>
    </row>
    <row r="441" spans="1:8" x14ac:dyDescent="0.3">
      <c r="A441" s="1" t="s">
        <v>702</v>
      </c>
      <c r="B441" s="1" t="s">
        <v>27</v>
      </c>
      <c r="C441">
        <v>3</v>
      </c>
      <c r="D441">
        <v>4</v>
      </c>
      <c r="E441">
        <v>12</v>
      </c>
      <c r="F441" s="1" t="s">
        <v>10</v>
      </c>
      <c r="G441" s="1" t="s">
        <v>12</v>
      </c>
      <c r="H441" s="1" t="s">
        <v>525</v>
      </c>
    </row>
    <row r="442" spans="1:8" x14ac:dyDescent="0.3">
      <c r="A442" s="1" t="s">
        <v>703</v>
      </c>
      <c r="B442" s="1" t="s">
        <v>18</v>
      </c>
      <c r="C442">
        <v>4</v>
      </c>
      <c r="D442">
        <v>2</v>
      </c>
      <c r="E442">
        <v>8</v>
      </c>
      <c r="F442" s="1" t="s">
        <v>10</v>
      </c>
      <c r="G442" s="1" t="s">
        <v>21</v>
      </c>
      <c r="H442" s="1" t="s">
        <v>704</v>
      </c>
    </row>
    <row r="443" spans="1:8" x14ac:dyDescent="0.3">
      <c r="A443" s="1" t="s">
        <v>705</v>
      </c>
      <c r="B443" s="1" t="s">
        <v>34</v>
      </c>
      <c r="C443">
        <v>2</v>
      </c>
      <c r="D443">
        <v>3</v>
      </c>
      <c r="E443">
        <v>6</v>
      </c>
      <c r="F443" s="1" t="s">
        <v>24</v>
      </c>
      <c r="G443" s="1" t="s">
        <v>11</v>
      </c>
      <c r="H443" s="1" t="s">
        <v>12</v>
      </c>
    </row>
    <row r="444" spans="1:8" x14ac:dyDescent="0.3">
      <c r="A444" s="1" t="s">
        <v>706</v>
      </c>
      <c r="B444" s="1" t="s">
        <v>29</v>
      </c>
      <c r="C444">
        <v>1</v>
      </c>
      <c r="D444">
        <v>4</v>
      </c>
      <c r="E444">
        <v>4</v>
      </c>
      <c r="F444" s="1" t="s">
        <v>12</v>
      </c>
      <c r="G444" s="1" t="s">
        <v>12</v>
      </c>
      <c r="H444" s="1" t="s">
        <v>103</v>
      </c>
    </row>
    <row r="445" spans="1:8" x14ac:dyDescent="0.3">
      <c r="A445" s="1" t="s">
        <v>707</v>
      </c>
      <c r="B445" s="1" t="s">
        <v>34</v>
      </c>
      <c r="C445">
        <v>5</v>
      </c>
      <c r="D445">
        <v>3</v>
      </c>
      <c r="E445">
        <v>15</v>
      </c>
      <c r="F445" s="1" t="s">
        <v>12</v>
      </c>
      <c r="G445" s="1" t="s">
        <v>21</v>
      </c>
      <c r="H445" s="1" t="s">
        <v>363</v>
      </c>
    </row>
    <row r="446" spans="1:8" x14ac:dyDescent="0.3">
      <c r="A446" s="1" t="s">
        <v>708</v>
      </c>
      <c r="B446" s="1" t="s">
        <v>29</v>
      </c>
      <c r="C446">
        <v>5</v>
      </c>
      <c r="D446">
        <v>4</v>
      </c>
      <c r="E446">
        <v>20</v>
      </c>
      <c r="F446" s="1" t="s">
        <v>10</v>
      </c>
      <c r="G446" s="1" t="s">
        <v>21</v>
      </c>
      <c r="H446" s="1" t="s">
        <v>196</v>
      </c>
    </row>
    <row r="447" spans="1:8" x14ac:dyDescent="0.3">
      <c r="A447" s="1" t="s">
        <v>709</v>
      </c>
      <c r="B447" s="1" t="s">
        <v>27</v>
      </c>
      <c r="C447">
        <v>4</v>
      </c>
      <c r="D447">
        <v>4</v>
      </c>
      <c r="E447">
        <v>16</v>
      </c>
      <c r="F447" s="1" t="s">
        <v>24</v>
      </c>
      <c r="G447" s="1" t="s">
        <v>11</v>
      </c>
      <c r="H447" s="1" t="s">
        <v>428</v>
      </c>
    </row>
    <row r="448" spans="1:8" x14ac:dyDescent="0.3">
      <c r="A448" s="1" t="s">
        <v>710</v>
      </c>
      <c r="B448" s="1" t="s">
        <v>29</v>
      </c>
      <c r="C448">
        <v>2</v>
      </c>
      <c r="D448">
        <v>4</v>
      </c>
      <c r="E448">
        <v>8</v>
      </c>
      <c r="F448" s="1" t="s">
        <v>15</v>
      </c>
      <c r="G448" s="1" t="s">
        <v>11</v>
      </c>
      <c r="H448" s="1" t="s">
        <v>635</v>
      </c>
    </row>
    <row r="449" spans="1:8" x14ac:dyDescent="0.3">
      <c r="A449" s="1" t="s">
        <v>711</v>
      </c>
      <c r="B449" s="1" t="s">
        <v>86</v>
      </c>
      <c r="C449">
        <v>5</v>
      </c>
      <c r="D449">
        <v>3</v>
      </c>
      <c r="E449">
        <v>15</v>
      </c>
      <c r="F449" s="1" t="s">
        <v>10</v>
      </c>
      <c r="G449" s="1" t="s">
        <v>12</v>
      </c>
      <c r="H449" s="1" t="s">
        <v>200</v>
      </c>
    </row>
    <row r="450" spans="1:8" x14ac:dyDescent="0.3">
      <c r="A450" s="1" t="s">
        <v>712</v>
      </c>
      <c r="B450" s="1" t="s">
        <v>27</v>
      </c>
      <c r="C450">
        <v>4</v>
      </c>
      <c r="D450">
        <v>4</v>
      </c>
      <c r="E450">
        <v>16</v>
      </c>
      <c r="F450" s="1" t="s">
        <v>24</v>
      </c>
      <c r="G450" s="1" t="s">
        <v>12</v>
      </c>
      <c r="H450" s="1" t="s">
        <v>12</v>
      </c>
    </row>
    <row r="451" spans="1:8" x14ac:dyDescent="0.3">
      <c r="A451" s="1" t="s">
        <v>713</v>
      </c>
      <c r="B451" s="1" t="s">
        <v>9</v>
      </c>
      <c r="C451">
        <v>5</v>
      </c>
      <c r="D451">
        <v>5</v>
      </c>
      <c r="E451">
        <v>25</v>
      </c>
      <c r="F451" s="1" t="s">
        <v>15</v>
      </c>
      <c r="G451" s="1" t="s">
        <v>12</v>
      </c>
      <c r="H451" s="1" t="s">
        <v>63</v>
      </c>
    </row>
    <row r="452" spans="1:8" x14ac:dyDescent="0.3">
      <c r="A452" s="1" t="s">
        <v>714</v>
      </c>
      <c r="B452" s="1" t="s">
        <v>54</v>
      </c>
      <c r="C452">
        <v>2</v>
      </c>
      <c r="D452">
        <v>15</v>
      </c>
      <c r="E452">
        <v>3</v>
      </c>
      <c r="F452" s="1" t="s">
        <v>12</v>
      </c>
      <c r="G452" s="1" t="s">
        <v>21</v>
      </c>
      <c r="H452" s="1" t="s">
        <v>168</v>
      </c>
    </row>
    <row r="453" spans="1:8" x14ac:dyDescent="0.3">
      <c r="A453" s="1" t="s">
        <v>715</v>
      </c>
      <c r="B453" s="1" t="s">
        <v>14</v>
      </c>
      <c r="C453">
        <v>2</v>
      </c>
      <c r="D453">
        <v>1</v>
      </c>
      <c r="E453">
        <v>2</v>
      </c>
      <c r="F453" s="1" t="s">
        <v>24</v>
      </c>
      <c r="G453" s="1" t="s">
        <v>12</v>
      </c>
      <c r="H453" s="1" t="s">
        <v>431</v>
      </c>
    </row>
    <row r="454" spans="1:8" x14ac:dyDescent="0.3">
      <c r="A454" s="1" t="s">
        <v>716</v>
      </c>
      <c r="B454" s="1" t="s">
        <v>12</v>
      </c>
      <c r="C454">
        <v>3</v>
      </c>
      <c r="D454">
        <v>3</v>
      </c>
      <c r="E454">
        <v>9</v>
      </c>
      <c r="F454" s="1" t="s">
        <v>10</v>
      </c>
      <c r="G454" s="1" t="s">
        <v>12</v>
      </c>
      <c r="H454" s="1" t="s">
        <v>717</v>
      </c>
    </row>
    <row r="455" spans="1:8" x14ac:dyDescent="0.3">
      <c r="A455" s="1" t="s">
        <v>718</v>
      </c>
      <c r="B455" s="1" t="s">
        <v>12</v>
      </c>
      <c r="C455">
        <v>2</v>
      </c>
      <c r="D455">
        <v>4</v>
      </c>
      <c r="E455">
        <v>8</v>
      </c>
      <c r="F455" s="1" t="s">
        <v>24</v>
      </c>
      <c r="G455" s="1" t="s">
        <v>12</v>
      </c>
      <c r="H455" s="1" t="s">
        <v>719</v>
      </c>
    </row>
    <row r="456" spans="1:8" x14ac:dyDescent="0.3">
      <c r="A456" s="1" t="s">
        <v>720</v>
      </c>
      <c r="B456" s="1" t="s">
        <v>27</v>
      </c>
      <c r="C456">
        <v>1</v>
      </c>
      <c r="D456">
        <v>4</v>
      </c>
      <c r="E456">
        <v>4</v>
      </c>
      <c r="F456" s="1" t="s">
        <v>12</v>
      </c>
      <c r="G456" s="1" t="s">
        <v>12</v>
      </c>
      <c r="H456" s="1" t="s">
        <v>144</v>
      </c>
    </row>
    <row r="457" spans="1:8" x14ac:dyDescent="0.3">
      <c r="A457" s="1" t="s">
        <v>721</v>
      </c>
      <c r="B457" s="1" t="s">
        <v>9</v>
      </c>
      <c r="C457">
        <v>4</v>
      </c>
      <c r="D457">
        <v>5</v>
      </c>
      <c r="E457">
        <v>20</v>
      </c>
      <c r="F457" s="1" t="s">
        <v>15</v>
      </c>
      <c r="G457" s="1" t="s">
        <v>12</v>
      </c>
      <c r="H457" s="1" t="s">
        <v>722</v>
      </c>
    </row>
    <row r="458" spans="1:8" x14ac:dyDescent="0.3">
      <c r="A458" s="1" t="s">
        <v>723</v>
      </c>
      <c r="B458" s="1" t="s">
        <v>12</v>
      </c>
      <c r="C458">
        <v>3</v>
      </c>
      <c r="D458">
        <v>3</v>
      </c>
      <c r="E458">
        <v>9</v>
      </c>
      <c r="F458" s="1" t="s">
        <v>24</v>
      </c>
      <c r="G458" s="1" t="s">
        <v>11</v>
      </c>
      <c r="H458" s="1" t="s">
        <v>76</v>
      </c>
    </row>
    <row r="459" spans="1:8" x14ac:dyDescent="0.3">
      <c r="A459" s="1" t="s">
        <v>724</v>
      </c>
      <c r="B459" s="1" t="s">
        <v>54</v>
      </c>
      <c r="C459">
        <v>2</v>
      </c>
      <c r="D459">
        <v>15</v>
      </c>
      <c r="E459">
        <v>3</v>
      </c>
      <c r="F459" s="1" t="s">
        <v>24</v>
      </c>
      <c r="G459" s="1" t="s">
        <v>21</v>
      </c>
      <c r="H459" s="1" t="s">
        <v>245</v>
      </c>
    </row>
    <row r="460" spans="1:8" x14ac:dyDescent="0.3">
      <c r="A460" s="1" t="s">
        <v>725</v>
      </c>
      <c r="B460" s="1" t="s">
        <v>86</v>
      </c>
      <c r="C460">
        <v>5</v>
      </c>
      <c r="D460">
        <v>3</v>
      </c>
      <c r="E460">
        <v>15</v>
      </c>
      <c r="F460" s="1" t="s">
        <v>15</v>
      </c>
      <c r="G460" s="1" t="s">
        <v>11</v>
      </c>
      <c r="H460" s="1" t="s">
        <v>726</v>
      </c>
    </row>
    <row r="461" spans="1:8" x14ac:dyDescent="0.3">
      <c r="A461" s="1" t="s">
        <v>727</v>
      </c>
      <c r="B461" s="1" t="s">
        <v>54</v>
      </c>
      <c r="C461">
        <v>2</v>
      </c>
      <c r="D461">
        <v>15</v>
      </c>
      <c r="E461">
        <v>3</v>
      </c>
      <c r="F461" s="1" t="s">
        <v>12</v>
      </c>
      <c r="G461" s="1" t="s">
        <v>12</v>
      </c>
      <c r="H461" s="1" t="s">
        <v>148</v>
      </c>
    </row>
    <row r="462" spans="1:8" x14ac:dyDescent="0.3">
      <c r="A462" s="1" t="s">
        <v>728</v>
      </c>
      <c r="B462" s="1" t="s">
        <v>9</v>
      </c>
      <c r="C462">
        <v>1</v>
      </c>
      <c r="D462">
        <v>5</v>
      </c>
      <c r="E462">
        <v>5</v>
      </c>
      <c r="F462" s="1" t="s">
        <v>12</v>
      </c>
      <c r="G462" s="1" t="s">
        <v>12</v>
      </c>
      <c r="H462" s="1" t="s">
        <v>521</v>
      </c>
    </row>
    <row r="463" spans="1:8" x14ac:dyDescent="0.3">
      <c r="A463" s="1" t="s">
        <v>729</v>
      </c>
      <c r="B463" s="1" t="s">
        <v>9</v>
      </c>
      <c r="C463">
        <v>1</v>
      </c>
      <c r="D463">
        <v>5</v>
      </c>
      <c r="E463">
        <v>5</v>
      </c>
      <c r="F463" s="1" t="s">
        <v>10</v>
      </c>
      <c r="G463" s="1" t="s">
        <v>11</v>
      </c>
      <c r="H463" s="1" t="s">
        <v>172</v>
      </c>
    </row>
    <row r="464" spans="1:8" x14ac:dyDescent="0.3">
      <c r="A464" s="1" t="s">
        <v>730</v>
      </c>
      <c r="B464" s="1" t="s">
        <v>27</v>
      </c>
      <c r="C464">
        <v>5</v>
      </c>
      <c r="D464">
        <v>4</v>
      </c>
      <c r="E464">
        <v>20</v>
      </c>
      <c r="F464" s="1" t="s">
        <v>15</v>
      </c>
      <c r="G464" s="1" t="s">
        <v>11</v>
      </c>
      <c r="H464" s="1" t="s">
        <v>57</v>
      </c>
    </row>
    <row r="465" spans="1:8" x14ac:dyDescent="0.3">
      <c r="A465" s="1" t="s">
        <v>731</v>
      </c>
      <c r="B465" s="1" t="s">
        <v>86</v>
      </c>
      <c r="C465">
        <v>1</v>
      </c>
      <c r="D465">
        <v>3</v>
      </c>
      <c r="E465">
        <v>3</v>
      </c>
      <c r="F465" s="1" t="s">
        <v>10</v>
      </c>
      <c r="G465" s="1" t="s">
        <v>12</v>
      </c>
      <c r="H465" s="1" t="s">
        <v>732</v>
      </c>
    </row>
    <row r="466" spans="1:8" x14ac:dyDescent="0.3">
      <c r="A466" s="1" t="s">
        <v>733</v>
      </c>
      <c r="B466" s="1" t="s">
        <v>54</v>
      </c>
      <c r="C466">
        <v>2</v>
      </c>
      <c r="D466">
        <v>15</v>
      </c>
      <c r="E466">
        <v>3</v>
      </c>
      <c r="F466" s="1" t="s">
        <v>10</v>
      </c>
      <c r="G466" s="1" t="s">
        <v>11</v>
      </c>
      <c r="H466" s="1" t="s">
        <v>734</v>
      </c>
    </row>
    <row r="467" spans="1:8" x14ac:dyDescent="0.3">
      <c r="A467" s="1" t="s">
        <v>735</v>
      </c>
      <c r="B467" s="1" t="s">
        <v>29</v>
      </c>
      <c r="C467">
        <v>4</v>
      </c>
      <c r="D467">
        <v>4</v>
      </c>
      <c r="E467">
        <v>16</v>
      </c>
      <c r="F467" s="1" t="s">
        <v>24</v>
      </c>
      <c r="G467" s="1" t="s">
        <v>11</v>
      </c>
      <c r="H467" s="1" t="s">
        <v>380</v>
      </c>
    </row>
    <row r="468" spans="1:8" x14ac:dyDescent="0.3">
      <c r="A468" s="1" t="s">
        <v>736</v>
      </c>
      <c r="B468" s="1" t="s">
        <v>9</v>
      </c>
      <c r="C468">
        <v>3</v>
      </c>
      <c r="D468">
        <v>5</v>
      </c>
      <c r="E468">
        <v>15</v>
      </c>
      <c r="F468" s="1" t="s">
        <v>12</v>
      </c>
      <c r="G468" s="1" t="s">
        <v>11</v>
      </c>
      <c r="H468" s="1" t="s">
        <v>719</v>
      </c>
    </row>
    <row r="469" spans="1:8" x14ac:dyDescent="0.3">
      <c r="A469" s="1" t="s">
        <v>737</v>
      </c>
      <c r="B469" s="1" t="s">
        <v>18</v>
      </c>
      <c r="C469">
        <v>4</v>
      </c>
      <c r="D469">
        <v>2</v>
      </c>
      <c r="E469">
        <v>8</v>
      </c>
      <c r="F469" s="1" t="s">
        <v>12</v>
      </c>
      <c r="G469" s="1" t="s">
        <v>21</v>
      </c>
      <c r="H469" s="1" t="s">
        <v>738</v>
      </c>
    </row>
    <row r="470" spans="1:8" x14ac:dyDescent="0.3">
      <c r="A470" s="1" t="s">
        <v>739</v>
      </c>
      <c r="B470" s="1" t="s">
        <v>27</v>
      </c>
      <c r="C470">
        <v>1</v>
      </c>
      <c r="D470">
        <v>4</v>
      </c>
      <c r="E470">
        <v>4</v>
      </c>
      <c r="F470" s="1" t="s">
        <v>24</v>
      </c>
      <c r="G470" s="1" t="s">
        <v>12</v>
      </c>
      <c r="H470" s="1" t="s">
        <v>683</v>
      </c>
    </row>
    <row r="471" spans="1:8" x14ac:dyDescent="0.3">
      <c r="A471" s="1" t="s">
        <v>740</v>
      </c>
      <c r="B471" s="1" t="s">
        <v>14</v>
      </c>
      <c r="C471">
        <v>4</v>
      </c>
      <c r="D471">
        <v>1</v>
      </c>
      <c r="E471">
        <v>4</v>
      </c>
      <c r="F471" s="1" t="s">
        <v>12</v>
      </c>
      <c r="G471" s="1" t="s">
        <v>11</v>
      </c>
      <c r="H471" s="1" t="s">
        <v>297</v>
      </c>
    </row>
    <row r="472" spans="1:8" x14ac:dyDescent="0.3">
      <c r="A472" s="1" t="s">
        <v>741</v>
      </c>
      <c r="B472" s="1" t="s">
        <v>9</v>
      </c>
      <c r="C472">
        <v>1</v>
      </c>
      <c r="D472">
        <v>5</v>
      </c>
      <c r="E472">
        <v>5</v>
      </c>
      <c r="F472" s="1" t="s">
        <v>24</v>
      </c>
      <c r="G472" s="1" t="s">
        <v>11</v>
      </c>
      <c r="H472" s="1" t="s">
        <v>63</v>
      </c>
    </row>
    <row r="473" spans="1:8" x14ac:dyDescent="0.3">
      <c r="A473" s="1" t="s">
        <v>742</v>
      </c>
      <c r="B473" s="1" t="s">
        <v>29</v>
      </c>
      <c r="C473">
        <v>2</v>
      </c>
      <c r="D473">
        <v>4</v>
      </c>
      <c r="E473">
        <v>8</v>
      </c>
      <c r="F473" s="1" t="s">
        <v>12</v>
      </c>
      <c r="G473" s="1" t="s">
        <v>12</v>
      </c>
      <c r="H473" s="1" t="s">
        <v>210</v>
      </c>
    </row>
    <row r="474" spans="1:8" x14ac:dyDescent="0.3">
      <c r="A474" s="1" t="s">
        <v>743</v>
      </c>
      <c r="B474" s="1" t="s">
        <v>29</v>
      </c>
      <c r="C474">
        <v>4</v>
      </c>
      <c r="D474">
        <v>4</v>
      </c>
      <c r="E474">
        <v>16</v>
      </c>
      <c r="F474" s="1" t="s">
        <v>15</v>
      </c>
      <c r="G474" s="1" t="s">
        <v>12</v>
      </c>
      <c r="H474" s="1" t="s">
        <v>744</v>
      </c>
    </row>
    <row r="475" spans="1:8" x14ac:dyDescent="0.3">
      <c r="A475" s="1" t="s">
        <v>745</v>
      </c>
      <c r="B475" s="1" t="s">
        <v>54</v>
      </c>
      <c r="C475">
        <v>5</v>
      </c>
      <c r="D475">
        <v>15</v>
      </c>
      <c r="E475">
        <v>75</v>
      </c>
      <c r="F475" s="1" t="s">
        <v>15</v>
      </c>
      <c r="G475" s="1" t="s">
        <v>21</v>
      </c>
      <c r="H475" s="1" t="s">
        <v>746</v>
      </c>
    </row>
    <row r="476" spans="1:8" x14ac:dyDescent="0.3">
      <c r="A476" s="1" t="s">
        <v>747</v>
      </c>
      <c r="B476" s="1" t="s">
        <v>14</v>
      </c>
      <c r="C476">
        <v>4</v>
      </c>
      <c r="D476">
        <v>1</v>
      </c>
      <c r="E476">
        <v>4</v>
      </c>
      <c r="F476" s="1" t="s">
        <v>24</v>
      </c>
      <c r="G476" s="1" t="s">
        <v>21</v>
      </c>
      <c r="H476" s="1" t="s">
        <v>748</v>
      </c>
    </row>
    <row r="477" spans="1:8" x14ac:dyDescent="0.3">
      <c r="A477" s="1" t="s">
        <v>749</v>
      </c>
      <c r="B477" s="1" t="s">
        <v>9</v>
      </c>
      <c r="C477">
        <v>1</v>
      </c>
      <c r="D477">
        <v>5</v>
      </c>
      <c r="E477">
        <v>5</v>
      </c>
      <c r="F477" s="1" t="s">
        <v>10</v>
      </c>
      <c r="G477" s="1" t="s">
        <v>21</v>
      </c>
      <c r="H477" s="1" t="s">
        <v>683</v>
      </c>
    </row>
    <row r="478" spans="1:8" x14ac:dyDescent="0.3">
      <c r="A478" s="1" t="s">
        <v>750</v>
      </c>
      <c r="B478" s="1" t="s">
        <v>14</v>
      </c>
      <c r="C478">
        <v>2</v>
      </c>
      <c r="D478">
        <v>1</v>
      </c>
      <c r="E478">
        <v>2</v>
      </c>
      <c r="F478" s="1" t="s">
        <v>24</v>
      </c>
      <c r="G478" s="1" t="s">
        <v>11</v>
      </c>
      <c r="H478" s="1" t="s">
        <v>751</v>
      </c>
    </row>
    <row r="479" spans="1:8" x14ac:dyDescent="0.3">
      <c r="A479" s="1" t="s">
        <v>752</v>
      </c>
      <c r="B479" s="1" t="s">
        <v>86</v>
      </c>
      <c r="C479">
        <v>3</v>
      </c>
      <c r="D479">
        <v>3</v>
      </c>
      <c r="E479">
        <v>9</v>
      </c>
      <c r="F479" s="1" t="s">
        <v>15</v>
      </c>
      <c r="G479" s="1" t="s">
        <v>21</v>
      </c>
      <c r="H479" s="1" t="s">
        <v>734</v>
      </c>
    </row>
    <row r="480" spans="1:8" x14ac:dyDescent="0.3">
      <c r="A480" s="1" t="s">
        <v>753</v>
      </c>
      <c r="B480" s="1" t="s">
        <v>54</v>
      </c>
      <c r="C480">
        <v>1</v>
      </c>
      <c r="D480">
        <v>15</v>
      </c>
      <c r="E480">
        <v>15</v>
      </c>
      <c r="F480" s="1" t="s">
        <v>12</v>
      </c>
      <c r="G480" s="1" t="s">
        <v>12</v>
      </c>
      <c r="H480" s="1" t="s">
        <v>754</v>
      </c>
    </row>
    <row r="481" spans="1:8" x14ac:dyDescent="0.3">
      <c r="A481" s="1" t="s">
        <v>755</v>
      </c>
      <c r="B481" s="1" t="s">
        <v>54</v>
      </c>
      <c r="C481">
        <v>4</v>
      </c>
      <c r="D481">
        <v>15</v>
      </c>
      <c r="E481">
        <v>6</v>
      </c>
      <c r="F481" s="1" t="s">
        <v>24</v>
      </c>
      <c r="G481" s="1" t="s">
        <v>21</v>
      </c>
      <c r="H481" s="1" t="s">
        <v>156</v>
      </c>
    </row>
    <row r="482" spans="1:8" x14ac:dyDescent="0.3">
      <c r="A482" s="1" t="s">
        <v>756</v>
      </c>
      <c r="B482" s="1" t="s">
        <v>18</v>
      </c>
      <c r="C482">
        <v>3</v>
      </c>
      <c r="D482">
        <v>2</v>
      </c>
      <c r="E482">
        <v>6</v>
      </c>
      <c r="F482" s="1" t="s">
        <v>12</v>
      </c>
      <c r="G482" s="1" t="s">
        <v>11</v>
      </c>
      <c r="H482" s="1" t="s">
        <v>555</v>
      </c>
    </row>
    <row r="483" spans="1:8" x14ac:dyDescent="0.3">
      <c r="A483" s="1" t="s">
        <v>757</v>
      </c>
      <c r="B483" s="1" t="s">
        <v>29</v>
      </c>
      <c r="C483">
        <v>1</v>
      </c>
      <c r="D483">
        <v>4</v>
      </c>
      <c r="E483">
        <v>4</v>
      </c>
      <c r="F483" s="1" t="s">
        <v>15</v>
      </c>
      <c r="G483" s="1" t="s">
        <v>12</v>
      </c>
      <c r="H483" s="1" t="s">
        <v>57</v>
      </c>
    </row>
    <row r="484" spans="1:8" x14ac:dyDescent="0.3">
      <c r="A484" s="1" t="s">
        <v>758</v>
      </c>
      <c r="B484" s="1" t="s">
        <v>27</v>
      </c>
      <c r="C484">
        <v>5</v>
      </c>
      <c r="D484">
        <v>4</v>
      </c>
      <c r="E484">
        <v>20</v>
      </c>
      <c r="F484" s="1" t="s">
        <v>10</v>
      </c>
      <c r="G484" s="1" t="s">
        <v>21</v>
      </c>
      <c r="H484" s="1" t="s">
        <v>467</v>
      </c>
    </row>
    <row r="485" spans="1:8" x14ac:dyDescent="0.3">
      <c r="A485" s="1" t="s">
        <v>759</v>
      </c>
      <c r="B485" s="1" t="s">
        <v>27</v>
      </c>
      <c r="C485">
        <v>4</v>
      </c>
      <c r="D485">
        <v>4</v>
      </c>
      <c r="E485">
        <v>16</v>
      </c>
      <c r="F485" s="1" t="s">
        <v>15</v>
      </c>
      <c r="G485" s="1" t="s">
        <v>21</v>
      </c>
      <c r="H485" s="1" t="s">
        <v>388</v>
      </c>
    </row>
    <row r="486" spans="1:8" x14ac:dyDescent="0.3">
      <c r="A486" s="1" t="s">
        <v>760</v>
      </c>
      <c r="B486" s="1" t="s">
        <v>12</v>
      </c>
      <c r="C486">
        <v>2</v>
      </c>
      <c r="D486">
        <v>4</v>
      </c>
      <c r="E486">
        <v>8</v>
      </c>
      <c r="F486" s="1" t="s">
        <v>10</v>
      </c>
      <c r="G486" s="1" t="s">
        <v>12</v>
      </c>
      <c r="H486" s="1" t="s">
        <v>658</v>
      </c>
    </row>
    <row r="487" spans="1:8" x14ac:dyDescent="0.3">
      <c r="A487" s="1" t="s">
        <v>761</v>
      </c>
      <c r="B487" s="1" t="s">
        <v>14</v>
      </c>
      <c r="C487">
        <v>5</v>
      </c>
      <c r="D487">
        <v>1</v>
      </c>
      <c r="E487">
        <v>5</v>
      </c>
      <c r="F487" s="1" t="s">
        <v>12</v>
      </c>
      <c r="G487" s="1" t="s">
        <v>11</v>
      </c>
      <c r="H487" s="1" t="s">
        <v>744</v>
      </c>
    </row>
    <row r="488" spans="1:8" x14ac:dyDescent="0.3">
      <c r="A488" s="1" t="s">
        <v>762</v>
      </c>
      <c r="B488" s="1" t="s">
        <v>54</v>
      </c>
      <c r="C488">
        <v>1</v>
      </c>
      <c r="D488">
        <v>15</v>
      </c>
      <c r="E488">
        <v>15</v>
      </c>
      <c r="F488" s="1" t="s">
        <v>12</v>
      </c>
      <c r="G488" s="1" t="s">
        <v>21</v>
      </c>
      <c r="H488" s="1" t="s">
        <v>424</v>
      </c>
    </row>
    <row r="489" spans="1:8" x14ac:dyDescent="0.3">
      <c r="A489" s="1" t="s">
        <v>763</v>
      </c>
      <c r="B489" s="1" t="s">
        <v>9</v>
      </c>
      <c r="C489">
        <v>3</v>
      </c>
      <c r="D489">
        <v>5</v>
      </c>
      <c r="E489">
        <v>15</v>
      </c>
      <c r="F489" s="1" t="s">
        <v>10</v>
      </c>
      <c r="G489" s="1" t="s">
        <v>11</v>
      </c>
      <c r="H489" s="1" t="s">
        <v>681</v>
      </c>
    </row>
    <row r="490" spans="1:8" x14ac:dyDescent="0.3">
      <c r="A490" s="1" t="s">
        <v>764</v>
      </c>
      <c r="B490" s="1" t="s">
        <v>9</v>
      </c>
      <c r="C490">
        <v>1</v>
      </c>
      <c r="D490">
        <v>5</v>
      </c>
      <c r="E490">
        <v>5</v>
      </c>
      <c r="F490" s="1" t="s">
        <v>15</v>
      </c>
      <c r="G490" s="1" t="s">
        <v>11</v>
      </c>
      <c r="H490" s="1" t="s">
        <v>765</v>
      </c>
    </row>
    <row r="491" spans="1:8" x14ac:dyDescent="0.3">
      <c r="A491" s="1" t="s">
        <v>766</v>
      </c>
      <c r="B491" s="1" t="s">
        <v>34</v>
      </c>
      <c r="C491">
        <v>5</v>
      </c>
      <c r="D491">
        <v>3</v>
      </c>
      <c r="E491">
        <v>15</v>
      </c>
      <c r="F491" s="1" t="s">
        <v>12</v>
      </c>
      <c r="G491" s="1" t="s">
        <v>12</v>
      </c>
      <c r="H491" s="1" t="s">
        <v>98</v>
      </c>
    </row>
    <row r="492" spans="1:8" x14ac:dyDescent="0.3">
      <c r="A492" s="1" t="s">
        <v>767</v>
      </c>
      <c r="B492" s="1" t="s">
        <v>9</v>
      </c>
      <c r="C492">
        <v>5</v>
      </c>
      <c r="D492">
        <v>5</v>
      </c>
      <c r="E492">
        <v>25</v>
      </c>
      <c r="F492" s="1" t="s">
        <v>10</v>
      </c>
      <c r="G492" s="1" t="s">
        <v>11</v>
      </c>
      <c r="H492" s="1" t="s">
        <v>768</v>
      </c>
    </row>
    <row r="493" spans="1:8" x14ac:dyDescent="0.3">
      <c r="A493" s="1" t="s">
        <v>769</v>
      </c>
      <c r="B493" s="1" t="s">
        <v>14</v>
      </c>
      <c r="C493">
        <v>3</v>
      </c>
      <c r="D493">
        <v>1</v>
      </c>
      <c r="E493">
        <v>3</v>
      </c>
      <c r="F493" s="1" t="s">
        <v>24</v>
      </c>
      <c r="G493" s="1" t="s">
        <v>12</v>
      </c>
      <c r="H493" s="1" t="s">
        <v>751</v>
      </c>
    </row>
    <row r="494" spans="1:8" x14ac:dyDescent="0.3">
      <c r="A494" s="1" t="s">
        <v>770</v>
      </c>
      <c r="B494" s="1" t="s">
        <v>27</v>
      </c>
      <c r="C494">
        <v>3</v>
      </c>
      <c r="D494">
        <v>4</v>
      </c>
      <c r="E494">
        <v>12</v>
      </c>
      <c r="F494" s="1" t="s">
        <v>10</v>
      </c>
      <c r="G494" s="1" t="s">
        <v>12</v>
      </c>
      <c r="H494" s="1" t="s">
        <v>442</v>
      </c>
    </row>
    <row r="495" spans="1:8" x14ac:dyDescent="0.3">
      <c r="A495" s="1" t="s">
        <v>771</v>
      </c>
      <c r="B495" s="1" t="s">
        <v>34</v>
      </c>
      <c r="C495">
        <v>4</v>
      </c>
      <c r="D495">
        <v>3</v>
      </c>
      <c r="E495">
        <v>12</v>
      </c>
      <c r="F495" s="1" t="s">
        <v>12</v>
      </c>
      <c r="G495" s="1" t="s">
        <v>11</v>
      </c>
      <c r="H495" s="1" t="s">
        <v>717</v>
      </c>
    </row>
    <row r="496" spans="1:8" x14ac:dyDescent="0.3">
      <c r="A496" s="1" t="s">
        <v>772</v>
      </c>
      <c r="B496" s="1" t="s">
        <v>27</v>
      </c>
      <c r="C496">
        <v>3</v>
      </c>
      <c r="D496">
        <v>4</v>
      </c>
      <c r="E496">
        <v>12</v>
      </c>
      <c r="F496" s="1" t="s">
        <v>24</v>
      </c>
      <c r="G496" s="1" t="s">
        <v>21</v>
      </c>
      <c r="H496" s="1" t="s">
        <v>773</v>
      </c>
    </row>
    <row r="497" spans="1:8" x14ac:dyDescent="0.3">
      <c r="A497" s="1" t="s">
        <v>774</v>
      </c>
      <c r="B497" s="1" t="s">
        <v>34</v>
      </c>
      <c r="C497">
        <v>5</v>
      </c>
      <c r="D497">
        <v>3</v>
      </c>
      <c r="E497">
        <v>15</v>
      </c>
      <c r="F497" s="1" t="s">
        <v>24</v>
      </c>
      <c r="G497" s="1" t="s">
        <v>12</v>
      </c>
      <c r="H497" s="1" t="s">
        <v>511</v>
      </c>
    </row>
    <row r="498" spans="1:8" x14ac:dyDescent="0.3">
      <c r="A498" s="1" t="s">
        <v>775</v>
      </c>
      <c r="B498" s="1" t="s">
        <v>29</v>
      </c>
      <c r="C498">
        <v>4</v>
      </c>
      <c r="D498">
        <v>4</v>
      </c>
      <c r="E498">
        <v>16</v>
      </c>
      <c r="F498" s="1" t="s">
        <v>12</v>
      </c>
      <c r="G498" s="1" t="s">
        <v>21</v>
      </c>
      <c r="H498" s="1" t="s">
        <v>538</v>
      </c>
    </row>
    <row r="499" spans="1:8" x14ac:dyDescent="0.3">
      <c r="A499" s="1" t="s">
        <v>776</v>
      </c>
      <c r="B499" s="1" t="s">
        <v>18</v>
      </c>
      <c r="C499">
        <v>3</v>
      </c>
      <c r="D499">
        <v>2</v>
      </c>
      <c r="E499">
        <v>6</v>
      </c>
      <c r="F499" s="1" t="s">
        <v>24</v>
      </c>
      <c r="G499" s="1" t="s">
        <v>12</v>
      </c>
      <c r="H499" s="1" t="s">
        <v>449</v>
      </c>
    </row>
    <row r="500" spans="1:8" x14ac:dyDescent="0.3">
      <c r="A500" s="1" t="s">
        <v>777</v>
      </c>
      <c r="B500" s="1" t="s">
        <v>27</v>
      </c>
      <c r="C500">
        <v>5</v>
      </c>
      <c r="D500">
        <v>4</v>
      </c>
      <c r="E500">
        <v>20</v>
      </c>
      <c r="F500" s="1" t="s">
        <v>12</v>
      </c>
      <c r="G500" s="1" t="s">
        <v>21</v>
      </c>
      <c r="H500" s="1" t="s">
        <v>355</v>
      </c>
    </row>
    <row r="501" spans="1:8" x14ac:dyDescent="0.3">
      <c r="A501" s="1" t="s">
        <v>778</v>
      </c>
      <c r="B501" s="1" t="s">
        <v>86</v>
      </c>
      <c r="C501">
        <v>2</v>
      </c>
      <c r="D501">
        <v>3</v>
      </c>
      <c r="E501">
        <v>6</v>
      </c>
      <c r="F501" s="1" t="s">
        <v>10</v>
      </c>
      <c r="G501" s="1" t="s">
        <v>21</v>
      </c>
      <c r="H501" s="1" t="s">
        <v>12</v>
      </c>
    </row>
    <row r="502" spans="1:8" x14ac:dyDescent="0.3">
      <c r="A502" s="1" t="s">
        <v>779</v>
      </c>
      <c r="B502" s="1" t="s">
        <v>86</v>
      </c>
      <c r="C502">
        <v>2</v>
      </c>
      <c r="D502">
        <v>3</v>
      </c>
      <c r="E502">
        <v>6</v>
      </c>
      <c r="F502" s="1" t="s">
        <v>12</v>
      </c>
      <c r="G502" s="1" t="s">
        <v>12</v>
      </c>
      <c r="H502" s="1" t="s">
        <v>92</v>
      </c>
    </row>
    <row r="503" spans="1:8" x14ac:dyDescent="0.3">
      <c r="A503" s="1" t="s">
        <v>780</v>
      </c>
      <c r="B503" s="1" t="s">
        <v>14</v>
      </c>
      <c r="C503">
        <v>3</v>
      </c>
      <c r="D503">
        <v>1</v>
      </c>
      <c r="E503">
        <v>3</v>
      </c>
      <c r="F503" s="1" t="s">
        <v>15</v>
      </c>
      <c r="G503" s="1" t="s">
        <v>21</v>
      </c>
      <c r="H503" s="1" t="s">
        <v>346</v>
      </c>
    </row>
    <row r="504" spans="1:8" x14ac:dyDescent="0.3">
      <c r="A504" s="1" t="s">
        <v>781</v>
      </c>
      <c r="B504" s="1" t="s">
        <v>18</v>
      </c>
      <c r="C504">
        <v>4</v>
      </c>
      <c r="D504">
        <v>2</v>
      </c>
      <c r="E504">
        <v>8</v>
      </c>
      <c r="F504" s="1" t="s">
        <v>15</v>
      </c>
      <c r="G504" s="1" t="s">
        <v>21</v>
      </c>
      <c r="H504" s="1" t="s">
        <v>782</v>
      </c>
    </row>
    <row r="505" spans="1:8" x14ac:dyDescent="0.3">
      <c r="A505" s="1" t="s">
        <v>783</v>
      </c>
      <c r="B505" s="1" t="s">
        <v>12</v>
      </c>
      <c r="C505">
        <v>2</v>
      </c>
      <c r="D505">
        <v>2</v>
      </c>
      <c r="E505">
        <v>4</v>
      </c>
      <c r="F505" s="1" t="s">
        <v>24</v>
      </c>
      <c r="G505" s="1" t="s">
        <v>12</v>
      </c>
      <c r="H505" s="1" t="s">
        <v>519</v>
      </c>
    </row>
    <row r="506" spans="1:8" x14ac:dyDescent="0.3">
      <c r="A506" s="1" t="s">
        <v>784</v>
      </c>
      <c r="B506" s="1" t="s">
        <v>34</v>
      </c>
      <c r="C506">
        <v>2</v>
      </c>
      <c r="D506">
        <v>3</v>
      </c>
      <c r="E506">
        <v>6</v>
      </c>
      <c r="F506" s="1" t="s">
        <v>12</v>
      </c>
      <c r="G506" s="1" t="s">
        <v>11</v>
      </c>
      <c r="H506" s="1" t="s">
        <v>785</v>
      </c>
    </row>
    <row r="507" spans="1:8" x14ac:dyDescent="0.3">
      <c r="A507" s="1" t="s">
        <v>786</v>
      </c>
      <c r="B507" s="1" t="s">
        <v>86</v>
      </c>
      <c r="C507">
        <v>4</v>
      </c>
      <c r="D507">
        <v>3</v>
      </c>
      <c r="E507">
        <v>12</v>
      </c>
      <c r="F507" s="1" t="s">
        <v>12</v>
      </c>
      <c r="G507" s="1" t="s">
        <v>21</v>
      </c>
      <c r="H507" s="1" t="s">
        <v>787</v>
      </c>
    </row>
    <row r="508" spans="1:8" x14ac:dyDescent="0.3">
      <c r="A508" s="1" t="s">
        <v>788</v>
      </c>
      <c r="B508" s="1" t="s">
        <v>34</v>
      </c>
      <c r="C508">
        <v>4</v>
      </c>
      <c r="D508">
        <v>3</v>
      </c>
      <c r="E508">
        <v>12</v>
      </c>
      <c r="F508" s="1" t="s">
        <v>10</v>
      </c>
      <c r="G508" s="1" t="s">
        <v>11</v>
      </c>
      <c r="H508" s="1" t="s">
        <v>184</v>
      </c>
    </row>
    <row r="509" spans="1:8" x14ac:dyDescent="0.3">
      <c r="A509" s="1" t="s">
        <v>8</v>
      </c>
      <c r="B509" s="1" t="s">
        <v>9</v>
      </c>
      <c r="C509">
        <v>2</v>
      </c>
      <c r="D509">
        <v>5</v>
      </c>
      <c r="E509">
        <v>10</v>
      </c>
      <c r="F509" s="1" t="s">
        <v>10</v>
      </c>
      <c r="G509" s="1" t="s">
        <v>11</v>
      </c>
      <c r="H509" s="1" t="s">
        <v>12</v>
      </c>
    </row>
    <row r="510" spans="1:8" x14ac:dyDescent="0.3">
      <c r="A510" s="1" t="s">
        <v>13</v>
      </c>
      <c r="B510" s="1" t="s">
        <v>14</v>
      </c>
      <c r="C510">
        <v>5</v>
      </c>
      <c r="D510">
        <v>1</v>
      </c>
      <c r="E510">
        <v>5</v>
      </c>
      <c r="F510" s="1" t="s">
        <v>15</v>
      </c>
      <c r="G510" s="1" t="s">
        <v>11</v>
      </c>
      <c r="H510" s="1" t="s">
        <v>16</v>
      </c>
    </row>
    <row r="511" spans="1:8" x14ac:dyDescent="0.3">
      <c r="A511" s="1" t="s">
        <v>17</v>
      </c>
      <c r="B511" s="1" t="s">
        <v>18</v>
      </c>
      <c r="C511">
        <v>3</v>
      </c>
      <c r="D511">
        <v>2</v>
      </c>
      <c r="E511">
        <v>6</v>
      </c>
      <c r="F511" s="1" t="s">
        <v>10</v>
      </c>
      <c r="G511" s="1" t="s">
        <v>11</v>
      </c>
      <c r="H511" s="1" t="s">
        <v>19</v>
      </c>
    </row>
    <row r="512" spans="1:8" x14ac:dyDescent="0.3">
      <c r="A512" s="1" t="s">
        <v>20</v>
      </c>
      <c r="B512" s="1" t="s">
        <v>14</v>
      </c>
      <c r="C512">
        <v>1</v>
      </c>
      <c r="D512">
        <v>1</v>
      </c>
      <c r="E512">
        <v>1</v>
      </c>
      <c r="F512" s="1" t="s">
        <v>12</v>
      </c>
      <c r="G512" s="1" t="s">
        <v>21</v>
      </c>
      <c r="H512" s="1" t="s">
        <v>22</v>
      </c>
    </row>
    <row r="513" spans="1:8" x14ac:dyDescent="0.3">
      <c r="A513" s="1" t="s">
        <v>23</v>
      </c>
      <c r="B513" s="1" t="s">
        <v>9</v>
      </c>
      <c r="C513">
        <v>2</v>
      </c>
      <c r="D513">
        <v>5</v>
      </c>
      <c r="E513">
        <v>10</v>
      </c>
      <c r="F513" s="1" t="s">
        <v>24</v>
      </c>
      <c r="G513" s="1" t="s">
        <v>21</v>
      </c>
      <c r="H513" s="1" t="s">
        <v>25</v>
      </c>
    </row>
    <row r="514" spans="1:8" x14ac:dyDescent="0.3">
      <c r="A514" s="1" t="s">
        <v>26</v>
      </c>
      <c r="B514" s="1" t="s">
        <v>27</v>
      </c>
      <c r="C514">
        <v>3</v>
      </c>
      <c r="D514">
        <v>4</v>
      </c>
      <c r="E514">
        <v>12</v>
      </c>
      <c r="F514" s="1" t="s">
        <v>10</v>
      </c>
      <c r="G514" s="1" t="s">
        <v>11</v>
      </c>
      <c r="H514" s="1" t="s">
        <v>12</v>
      </c>
    </row>
    <row r="515" spans="1:8" x14ac:dyDescent="0.3">
      <c r="A515" s="1" t="s">
        <v>28</v>
      </c>
      <c r="B515" s="1" t="s">
        <v>29</v>
      </c>
      <c r="C515">
        <v>2</v>
      </c>
      <c r="D515">
        <v>4</v>
      </c>
      <c r="E515">
        <v>8</v>
      </c>
      <c r="F515" s="1" t="s">
        <v>10</v>
      </c>
      <c r="G515" s="1" t="s">
        <v>21</v>
      </c>
      <c r="H515" s="1" t="s">
        <v>30</v>
      </c>
    </row>
    <row r="516" spans="1:8" x14ac:dyDescent="0.3">
      <c r="A516" s="1" t="s">
        <v>31</v>
      </c>
      <c r="B516" s="1" t="s">
        <v>29</v>
      </c>
      <c r="C516">
        <v>3</v>
      </c>
      <c r="D516">
        <v>4</v>
      </c>
      <c r="E516">
        <v>12</v>
      </c>
      <c r="F516" s="1" t="s">
        <v>12</v>
      </c>
      <c r="G516" s="1" t="s">
        <v>11</v>
      </c>
      <c r="H516" s="1" t="s">
        <v>32</v>
      </c>
    </row>
    <row r="517" spans="1:8" x14ac:dyDescent="0.3">
      <c r="A517" s="1" t="s">
        <v>33</v>
      </c>
      <c r="B517" s="1" t="s">
        <v>34</v>
      </c>
      <c r="C517">
        <v>5</v>
      </c>
      <c r="D517">
        <v>3</v>
      </c>
      <c r="E517">
        <v>15</v>
      </c>
      <c r="F517" s="1" t="s">
        <v>10</v>
      </c>
      <c r="G517" s="1" t="s">
        <v>21</v>
      </c>
      <c r="H517" s="1" t="s">
        <v>35</v>
      </c>
    </row>
    <row r="518" spans="1:8" x14ac:dyDescent="0.3">
      <c r="A518" s="1" t="s">
        <v>36</v>
      </c>
      <c r="B518" s="1" t="s">
        <v>29</v>
      </c>
      <c r="C518">
        <v>5</v>
      </c>
      <c r="D518">
        <v>4</v>
      </c>
      <c r="E518">
        <v>20</v>
      </c>
      <c r="F518" s="1" t="s">
        <v>24</v>
      </c>
      <c r="G518" s="1" t="s">
        <v>11</v>
      </c>
      <c r="H518" s="1" t="s">
        <v>37</v>
      </c>
    </row>
    <row r="519" spans="1:8" x14ac:dyDescent="0.3">
      <c r="A519" s="1" t="s">
        <v>38</v>
      </c>
      <c r="B519" s="1" t="s">
        <v>29</v>
      </c>
      <c r="C519">
        <v>1</v>
      </c>
      <c r="D519">
        <v>4</v>
      </c>
      <c r="E519">
        <v>4</v>
      </c>
      <c r="F519" s="1" t="s">
        <v>15</v>
      </c>
      <c r="G519" s="1" t="s">
        <v>21</v>
      </c>
      <c r="H519" s="1" t="s">
        <v>39</v>
      </c>
    </row>
    <row r="520" spans="1:8" x14ac:dyDescent="0.3">
      <c r="A520" s="1" t="s">
        <v>40</v>
      </c>
      <c r="B520" s="1" t="s">
        <v>9</v>
      </c>
      <c r="C520">
        <v>5</v>
      </c>
      <c r="D520">
        <v>5</v>
      </c>
      <c r="E520">
        <v>25</v>
      </c>
      <c r="F520" s="1" t="s">
        <v>15</v>
      </c>
      <c r="G520" s="1" t="s">
        <v>11</v>
      </c>
      <c r="H520" s="1" t="s">
        <v>41</v>
      </c>
    </row>
    <row r="521" spans="1:8" x14ac:dyDescent="0.3">
      <c r="A521" s="1" t="s">
        <v>42</v>
      </c>
      <c r="B521" s="1" t="s">
        <v>14</v>
      </c>
      <c r="C521">
        <v>1</v>
      </c>
      <c r="D521">
        <v>1</v>
      </c>
      <c r="E521">
        <v>1</v>
      </c>
      <c r="F521" s="1" t="s">
        <v>12</v>
      </c>
      <c r="G521" s="1" t="s">
        <v>21</v>
      </c>
      <c r="H521" s="1" t="s">
        <v>43</v>
      </c>
    </row>
    <row r="522" spans="1:8" x14ac:dyDescent="0.3">
      <c r="A522" s="1" t="s">
        <v>44</v>
      </c>
      <c r="B522" s="1" t="s">
        <v>14</v>
      </c>
      <c r="C522">
        <v>4</v>
      </c>
      <c r="D522">
        <v>1</v>
      </c>
      <c r="E522">
        <v>4</v>
      </c>
      <c r="F522" s="1" t="s">
        <v>15</v>
      </c>
      <c r="G522" s="1" t="s">
        <v>21</v>
      </c>
      <c r="H522" s="1" t="s">
        <v>12</v>
      </c>
    </row>
    <row r="523" spans="1:8" x14ac:dyDescent="0.3">
      <c r="A523" s="1" t="s">
        <v>45</v>
      </c>
      <c r="B523" s="1" t="s">
        <v>34</v>
      </c>
      <c r="C523">
        <v>1</v>
      </c>
      <c r="D523">
        <v>3</v>
      </c>
      <c r="E523">
        <v>3</v>
      </c>
      <c r="F523" s="1" t="s">
        <v>10</v>
      </c>
      <c r="G523" s="1" t="s">
        <v>12</v>
      </c>
      <c r="H523" s="1" t="s">
        <v>46</v>
      </c>
    </row>
    <row r="524" spans="1:8" x14ac:dyDescent="0.3">
      <c r="A524" s="1" t="s">
        <v>47</v>
      </c>
      <c r="B524" s="1" t="s">
        <v>14</v>
      </c>
      <c r="C524">
        <v>3</v>
      </c>
      <c r="D524">
        <v>1</v>
      </c>
      <c r="E524">
        <v>3</v>
      </c>
      <c r="F524" s="1" t="s">
        <v>15</v>
      </c>
      <c r="G524" s="1" t="s">
        <v>12</v>
      </c>
      <c r="H524" s="1" t="s">
        <v>48</v>
      </c>
    </row>
    <row r="525" spans="1:8" x14ac:dyDescent="0.3">
      <c r="A525" s="1" t="s">
        <v>49</v>
      </c>
      <c r="B525" s="1" t="s">
        <v>29</v>
      </c>
      <c r="C525">
        <v>1</v>
      </c>
      <c r="D525">
        <v>4</v>
      </c>
      <c r="E525">
        <v>4</v>
      </c>
      <c r="F525" s="1" t="s">
        <v>15</v>
      </c>
      <c r="G525" s="1" t="s">
        <v>12</v>
      </c>
      <c r="H525" s="1" t="s">
        <v>50</v>
      </c>
    </row>
    <row r="526" spans="1:8" x14ac:dyDescent="0.3">
      <c r="A526" s="1" t="s">
        <v>51</v>
      </c>
      <c r="B526" s="1" t="s">
        <v>12</v>
      </c>
      <c r="C526">
        <v>4</v>
      </c>
      <c r="D526">
        <v>2</v>
      </c>
      <c r="E526">
        <v>8</v>
      </c>
      <c r="F526" s="1" t="s">
        <v>12</v>
      </c>
      <c r="G526" s="1" t="s">
        <v>12</v>
      </c>
      <c r="H526" s="1" t="s">
        <v>52</v>
      </c>
    </row>
    <row r="527" spans="1:8" x14ac:dyDescent="0.3">
      <c r="A527" s="1" t="s">
        <v>53</v>
      </c>
      <c r="B527" s="1" t="s">
        <v>54</v>
      </c>
      <c r="C527">
        <v>4</v>
      </c>
      <c r="D527">
        <v>15</v>
      </c>
      <c r="E527">
        <v>6</v>
      </c>
      <c r="F527" s="1" t="s">
        <v>15</v>
      </c>
      <c r="G527" s="1" t="s">
        <v>21</v>
      </c>
      <c r="H527" s="1" t="s">
        <v>55</v>
      </c>
    </row>
    <row r="528" spans="1:8" x14ac:dyDescent="0.3">
      <c r="A528" s="1" t="s">
        <v>56</v>
      </c>
      <c r="B528" s="1" t="s">
        <v>14</v>
      </c>
      <c r="C528">
        <v>4</v>
      </c>
      <c r="D528">
        <v>1</v>
      </c>
      <c r="E528">
        <v>4</v>
      </c>
      <c r="F528" s="1" t="s">
        <v>10</v>
      </c>
      <c r="G528" s="1" t="s">
        <v>21</v>
      </c>
      <c r="H528" s="1" t="s">
        <v>57</v>
      </c>
    </row>
    <row r="529" spans="1:8" x14ac:dyDescent="0.3">
      <c r="A529" s="1" t="s">
        <v>58</v>
      </c>
      <c r="B529" s="1" t="s">
        <v>14</v>
      </c>
      <c r="C529">
        <v>1</v>
      </c>
      <c r="D529">
        <v>1</v>
      </c>
      <c r="E529">
        <v>1</v>
      </c>
      <c r="F529" s="1" t="s">
        <v>24</v>
      </c>
      <c r="G529" s="1" t="s">
        <v>21</v>
      </c>
      <c r="H529" s="1" t="s">
        <v>59</v>
      </c>
    </row>
    <row r="530" spans="1:8" x14ac:dyDescent="0.3">
      <c r="A530" s="1" t="s">
        <v>60</v>
      </c>
      <c r="B530" s="1" t="s">
        <v>34</v>
      </c>
      <c r="C530">
        <v>2</v>
      </c>
      <c r="D530">
        <v>3</v>
      </c>
      <c r="E530">
        <v>6</v>
      </c>
      <c r="F530" s="1" t="s">
        <v>12</v>
      </c>
      <c r="G530" s="1" t="s">
        <v>12</v>
      </c>
      <c r="H530" s="1" t="s">
        <v>61</v>
      </c>
    </row>
    <row r="531" spans="1:8" x14ac:dyDescent="0.3">
      <c r="A531" s="1" t="s">
        <v>62</v>
      </c>
      <c r="B531" s="1" t="s">
        <v>34</v>
      </c>
      <c r="C531">
        <v>3</v>
      </c>
      <c r="D531">
        <v>3</v>
      </c>
      <c r="E531">
        <v>9</v>
      </c>
      <c r="F531" s="1" t="s">
        <v>10</v>
      </c>
      <c r="G531" s="1" t="s">
        <v>21</v>
      </c>
      <c r="H531" s="1" t="s">
        <v>63</v>
      </c>
    </row>
    <row r="532" spans="1:8" x14ac:dyDescent="0.3">
      <c r="A532" s="1" t="s">
        <v>64</v>
      </c>
      <c r="B532" s="1" t="s">
        <v>14</v>
      </c>
      <c r="C532">
        <v>3</v>
      </c>
      <c r="D532">
        <v>1</v>
      </c>
      <c r="E532">
        <v>3</v>
      </c>
      <c r="F532" s="1" t="s">
        <v>10</v>
      </c>
      <c r="G532" s="1" t="s">
        <v>21</v>
      </c>
      <c r="H532" s="1" t="s">
        <v>12</v>
      </c>
    </row>
    <row r="533" spans="1:8" x14ac:dyDescent="0.3">
      <c r="A533" s="1" t="s">
        <v>65</v>
      </c>
      <c r="B533" s="1" t="s">
        <v>14</v>
      </c>
      <c r="C533">
        <v>2</v>
      </c>
      <c r="D533">
        <v>1</v>
      </c>
      <c r="E533">
        <v>2</v>
      </c>
      <c r="F533" s="1" t="s">
        <v>12</v>
      </c>
      <c r="G533" s="1" t="s">
        <v>12</v>
      </c>
      <c r="H533" s="1" t="s">
        <v>66</v>
      </c>
    </row>
    <row r="534" spans="1:8" x14ac:dyDescent="0.3">
      <c r="A534" s="1" t="s">
        <v>67</v>
      </c>
      <c r="B534" s="1" t="s">
        <v>29</v>
      </c>
      <c r="C534">
        <v>2</v>
      </c>
      <c r="D534">
        <v>4</v>
      </c>
      <c r="E534">
        <v>8</v>
      </c>
      <c r="F534" s="1" t="s">
        <v>15</v>
      </c>
      <c r="G534" s="1" t="s">
        <v>12</v>
      </c>
      <c r="H534" s="1" t="s">
        <v>68</v>
      </c>
    </row>
    <row r="535" spans="1:8" x14ac:dyDescent="0.3">
      <c r="A535" s="1" t="s">
        <v>69</v>
      </c>
      <c r="B535" s="1" t="s">
        <v>34</v>
      </c>
      <c r="C535">
        <v>3</v>
      </c>
      <c r="D535">
        <v>3</v>
      </c>
      <c r="E535">
        <v>9</v>
      </c>
      <c r="F535" s="1" t="s">
        <v>10</v>
      </c>
      <c r="G535" s="1" t="s">
        <v>12</v>
      </c>
      <c r="H535" s="1" t="s">
        <v>70</v>
      </c>
    </row>
    <row r="536" spans="1:8" x14ac:dyDescent="0.3">
      <c r="A536" s="1" t="s">
        <v>71</v>
      </c>
      <c r="B536" s="1" t="s">
        <v>9</v>
      </c>
      <c r="C536">
        <v>3</v>
      </c>
      <c r="D536">
        <v>5</v>
      </c>
      <c r="E536">
        <v>15</v>
      </c>
      <c r="F536" s="1" t="s">
        <v>15</v>
      </c>
      <c r="G536" s="1" t="s">
        <v>21</v>
      </c>
      <c r="H536" s="1" t="s">
        <v>72</v>
      </c>
    </row>
    <row r="537" spans="1:8" x14ac:dyDescent="0.3">
      <c r="A537" s="1" t="s">
        <v>73</v>
      </c>
      <c r="B537" s="1" t="s">
        <v>9</v>
      </c>
      <c r="C537">
        <v>1</v>
      </c>
      <c r="D537">
        <v>5</v>
      </c>
      <c r="E537">
        <v>5</v>
      </c>
      <c r="F537" s="1" t="s">
        <v>10</v>
      </c>
      <c r="G537" s="1" t="s">
        <v>21</v>
      </c>
      <c r="H537" s="1" t="s">
        <v>74</v>
      </c>
    </row>
    <row r="538" spans="1:8" x14ac:dyDescent="0.3">
      <c r="A538" s="1" t="s">
        <v>75</v>
      </c>
      <c r="B538" s="1" t="s">
        <v>9</v>
      </c>
      <c r="C538">
        <v>3</v>
      </c>
      <c r="D538">
        <v>5</v>
      </c>
      <c r="E538">
        <v>15</v>
      </c>
      <c r="F538" s="1" t="s">
        <v>12</v>
      </c>
      <c r="G538" s="1" t="s">
        <v>11</v>
      </c>
      <c r="H538" s="1" t="s">
        <v>76</v>
      </c>
    </row>
    <row r="539" spans="1:8" x14ac:dyDescent="0.3">
      <c r="A539" s="1" t="s">
        <v>77</v>
      </c>
      <c r="B539" s="1" t="s">
        <v>54</v>
      </c>
      <c r="C539">
        <v>2</v>
      </c>
      <c r="D539">
        <v>15</v>
      </c>
      <c r="E539">
        <v>3</v>
      </c>
      <c r="F539" s="1" t="s">
        <v>10</v>
      </c>
      <c r="G539" s="1" t="s">
        <v>11</v>
      </c>
      <c r="H539" s="1" t="s">
        <v>12</v>
      </c>
    </row>
    <row r="540" spans="1:8" x14ac:dyDescent="0.3">
      <c r="A540" s="1" t="s">
        <v>78</v>
      </c>
      <c r="B540" s="1" t="s">
        <v>29</v>
      </c>
      <c r="C540">
        <v>5</v>
      </c>
      <c r="D540">
        <v>4</v>
      </c>
      <c r="E540">
        <v>20</v>
      </c>
      <c r="F540" s="1" t="s">
        <v>12</v>
      </c>
      <c r="G540" s="1" t="s">
        <v>11</v>
      </c>
      <c r="H540" s="1" t="s">
        <v>12</v>
      </c>
    </row>
    <row r="541" spans="1:8" x14ac:dyDescent="0.3">
      <c r="A541" s="1" t="s">
        <v>79</v>
      </c>
      <c r="B541" s="1" t="s">
        <v>54</v>
      </c>
      <c r="C541">
        <v>2</v>
      </c>
      <c r="D541">
        <v>15</v>
      </c>
      <c r="E541">
        <v>3</v>
      </c>
      <c r="F541" s="1" t="s">
        <v>12</v>
      </c>
      <c r="G541" s="1" t="s">
        <v>21</v>
      </c>
      <c r="H541" s="1" t="s">
        <v>46</v>
      </c>
    </row>
    <row r="542" spans="1:8" x14ac:dyDescent="0.3">
      <c r="A542" s="1" t="s">
        <v>80</v>
      </c>
      <c r="B542" s="1" t="s">
        <v>27</v>
      </c>
      <c r="C542">
        <v>3</v>
      </c>
      <c r="D542">
        <v>4</v>
      </c>
      <c r="E542">
        <v>12</v>
      </c>
      <c r="F542" s="1" t="s">
        <v>10</v>
      </c>
      <c r="G542" s="1" t="s">
        <v>11</v>
      </c>
      <c r="H542" s="1" t="s">
        <v>81</v>
      </c>
    </row>
    <row r="543" spans="1:8" x14ac:dyDescent="0.3">
      <c r="A543" s="1" t="s">
        <v>82</v>
      </c>
      <c r="B543" s="1" t="s">
        <v>12</v>
      </c>
      <c r="C543">
        <v>3</v>
      </c>
      <c r="D543">
        <v>3</v>
      </c>
      <c r="E543">
        <v>9</v>
      </c>
      <c r="F543" s="1" t="s">
        <v>24</v>
      </c>
      <c r="G543" s="1" t="s">
        <v>21</v>
      </c>
      <c r="H543" s="1" t="s">
        <v>81</v>
      </c>
    </row>
    <row r="544" spans="1:8" x14ac:dyDescent="0.3">
      <c r="A544" s="1" t="s">
        <v>83</v>
      </c>
      <c r="B544" s="1" t="s">
        <v>14</v>
      </c>
      <c r="C544">
        <v>4</v>
      </c>
      <c r="D544">
        <v>1</v>
      </c>
      <c r="E544">
        <v>4</v>
      </c>
      <c r="F544" s="1" t="s">
        <v>12</v>
      </c>
      <c r="G544" s="1" t="s">
        <v>21</v>
      </c>
      <c r="H544" s="1" t="s">
        <v>84</v>
      </c>
    </row>
    <row r="545" spans="1:8" x14ac:dyDescent="0.3">
      <c r="A545" s="1" t="s">
        <v>85</v>
      </c>
      <c r="B545" s="1" t="s">
        <v>86</v>
      </c>
      <c r="C545">
        <v>4</v>
      </c>
      <c r="D545">
        <v>3</v>
      </c>
      <c r="E545">
        <v>12</v>
      </c>
      <c r="F545" s="1" t="s">
        <v>15</v>
      </c>
      <c r="G545" s="1" t="s">
        <v>12</v>
      </c>
      <c r="H545" s="1" t="s">
        <v>87</v>
      </c>
    </row>
    <row r="546" spans="1:8" x14ac:dyDescent="0.3">
      <c r="A546" s="1" t="s">
        <v>88</v>
      </c>
      <c r="B546" s="1" t="s">
        <v>34</v>
      </c>
      <c r="C546">
        <v>5</v>
      </c>
      <c r="D546">
        <v>3</v>
      </c>
      <c r="E546">
        <v>15</v>
      </c>
      <c r="F546" s="1" t="s">
        <v>24</v>
      </c>
      <c r="G546" s="1" t="s">
        <v>12</v>
      </c>
      <c r="H546" s="1" t="s">
        <v>89</v>
      </c>
    </row>
    <row r="547" spans="1:8" x14ac:dyDescent="0.3">
      <c r="A547" s="1" t="s">
        <v>90</v>
      </c>
      <c r="B547" s="1" t="s">
        <v>29</v>
      </c>
      <c r="C547">
        <v>3</v>
      </c>
      <c r="D547">
        <v>4</v>
      </c>
      <c r="E547">
        <v>12</v>
      </c>
      <c r="F547" s="1" t="s">
        <v>10</v>
      </c>
      <c r="G547" s="1" t="s">
        <v>21</v>
      </c>
      <c r="H547" s="1" t="s">
        <v>12</v>
      </c>
    </row>
    <row r="548" spans="1:8" x14ac:dyDescent="0.3">
      <c r="A548" s="1" t="s">
        <v>91</v>
      </c>
      <c r="B548" s="1" t="s">
        <v>12</v>
      </c>
      <c r="C548">
        <v>5</v>
      </c>
      <c r="D548">
        <v>2</v>
      </c>
      <c r="E548">
        <v>10</v>
      </c>
      <c r="F548" s="1" t="s">
        <v>15</v>
      </c>
      <c r="G548" s="1" t="s">
        <v>12</v>
      </c>
      <c r="H548" s="1" t="s">
        <v>92</v>
      </c>
    </row>
    <row r="549" spans="1:8" x14ac:dyDescent="0.3">
      <c r="A549" s="1" t="s">
        <v>93</v>
      </c>
      <c r="B549" s="1" t="s">
        <v>9</v>
      </c>
      <c r="C549">
        <v>1</v>
      </c>
      <c r="D549">
        <v>5</v>
      </c>
      <c r="E549">
        <v>5</v>
      </c>
      <c r="F549" s="1" t="s">
        <v>10</v>
      </c>
      <c r="G549" s="1" t="s">
        <v>12</v>
      </c>
      <c r="H549" s="1" t="s">
        <v>94</v>
      </c>
    </row>
    <row r="550" spans="1:8" x14ac:dyDescent="0.3">
      <c r="A550" s="1" t="s">
        <v>95</v>
      </c>
      <c r="B550" s="1" t="s">
        <v>9</v>
      </c>
      <c r="C550">
        <v>2</v>
      </c>
      <c r="D550">
        <v>5</v>
      </c>
      <c r="E550">
        <v>10</v>
      </c>
      <c r="F550" s="1" t="s">
        <v>10</v>
      </c>
      <c r="G550" s="1" t="s">
        <v>12</v>
      </c>
      <c r="H550" s="1" t="s">
        <v>96</v>
      </c>
    </row>
    <row r="551" spans="1:8" x14ac:dyDescent="0.3">
      <c r="A551" s="1" t="s">
        <v>97</v>
      </c>
      <c r="B551" s="1" t="s">
        <v>86</v>
      </c>
      <c r="C551">
        <v>1</v>
      </c>
      <c r="D551">
        <v>3</v>
      </c>
      <c r="E551">
        <v>3</v>
      </c>
      <c r="F551" s="1" t="s">
        <v>10</v>
      </c>
      <c r="G551" s="1" t="s">
        <v>21</v>
      </c>
      <c r="H551" s="1" t="s">
        <v>98</v>
      </c>
    </row>
    <row r="552" spans="1:8" x14ac:dyDescent="0.3">
      <c r="A552" s="1" t="s">
        <v>99</v>
      </c>
      <c r="B552" s="1" t="s">
        <v>14</v>
      </c>
      <c r="C552">
        <v>4</v>
      </c>
      <c r="D552">
        <v>1</v>
      </c>
      <c r="E552">
        <v>4</v>
      </c>
      <c r="F552" s="1" t="s">
        <v>24</v>
      </c>
      <c r="G552" s="1" t="s">
        <v>11</v>
      </c>
      <c r="H552" s="1" t="s">
        <v>100</v>
      </c>
    </row>
    <row r="553" spans="1:8" x14ac:dyDescent="0.3">
      <c r="A553" s="1" t="s">
        <v>101</v>
      </c>
      <c r="B553" s="1" t="s">
        <v>34</v>
      </c>
      <c r="C553">
        <v>3</v>
      </c>
      <c r="D553">
        <v>3</v>
      </c>
      <c r="E553">
        <v>9</v>
      </c>
      <c r="F553" s="1" t="s">
        <v>10</v>
      </c>
      <c r="G553" s="1" t="s">
        <v>21</v>
      </c>
      <c r="H553" s="1" t="s">
        <v>81</v>
      </c>
    </row>
    <row r="554" spans="1:8" x14ac:dyDescent="0.3">
      <c r="A554" s="1" t="s">
        <v>102</v>
      </c>
      <c r="B554" s="1" t="s">
        <v>27</v>
      </c>
      <c r="C554">
        <v>4</v>
      </c>
      <c r="D554">
        <v>4</v>
      </c>
      <c r="E554">
        <v>16</v>
      </c>
      <c r="F554" s="1" t="s">
        <v>10</v>
      </c>
      <c r="G554" s="1" t="s">
        <v>21</v>
      </c>
      <c r="H554" s="1" t="s">
        <v>103</v>
      </c>
    </row>
    <row r="555" spans="1:8" x14ac:dyDescent="0.3">
      <c r="A555" s="1" t="s">
        <v>104</v>
      </c>
      <c r="B555" s="1" t="s">
        <v>29</v>
      </c>
      <c r="C555">
        <v>2</v>
      </c>
      <c r="D555">
        <v>4</v>
      </c>
      <c r="E555">
        <v>8</v>
      </c>
      <c r="F555" s="1" t="s">
        <v>24</v>
      </c>
      <c r="G555" s="1" t="s">
        <v>12</v>
      </c>
      <c r="H555" s="1" t="s">
        <v>105</v>
      </c>
    </row>
    <row r="556" spans="1:8" x14ac:dyDescent="0.3">
      <c r="A556" s="1" t="s">
        <v>106</v>
      </c>
      <c r="B556" s="1" t="s">
        <v>54</v>
      </c>
      <c r="C556">
        <v>2</v>
      </c>
      <c r="D556">
        <v>15</v>
      </c>
      <c r="E556">
        <v>3</v>
      </c>
      <c r="F556" s="1" t="s">
        <v>12</v>
      </c>
      <c r="G556" s="1" t="s">
        <v>12</v>
      </c>
      <c r="H556" s="1" t="s">
        <v>12</v>
      </c>
    </row>
    <row r="557" spans="1:8" x14ac:dyDescent="0.3">
      <c r="A557" s="1" t="s">
        <v>107</v>
      </c>
      <c r="B557" s="1" t="s">
        <v>29</v>
      </c>
      <c r="C557">
        <v>2</v>
      </c>
      <c r="D557">
        <v>4</v>
      </c>
      <c r="E557">
        <v>8</v>
      </c>
      <c r="F557" s="1" t="s">
        <v>12</v>
      </c>
      <c r="G557" s="1" t="s">
        <v>11</v>
      </c>
      <c r="H557" s="1" t="s">
        <v>108</v>
      </c>
    </row>
    <row r="558" spans="1:8" x14ac:dyDescent="0.3">
      <c r="A558" s="1" t="s">
        <v>109</v>
      </c>
      <c r="B558" s="1" t="s">
        <v>86</v>
      </c>
      <c r="C558">
        <v>1</v>
      </c>
      <c r="D558">
        <v>3</v>
      </c>
      <c r="E558">
        <v>3</v>
      </c>
      <c r="F558" s="1" t="s">
        <v>10</v>
      </c>
      <c r="G558" s="1" t="s">
        <v>21</v>
      </c>
      <c r="H558" s="1" t="s">
        <v>110</v>
      </c>
    </row>
    <row r="559" spans="1:8" x14ac:dyDescent="0.3">
      <c r="A559" s="1" t="s">
        <v>111</v>
      </c>
      <c r="B559" s="1" t="s">
        <v>18</v>
      </c>
      <c r="C559">
        <v>3</v>
      </c>
      <c r="D559">
        <v>2</v>
      </c>
      <c r="E559">
        <v>6</v>
      </c>
      <c r="F559" s="1" t="s">
        <v>10</v>
      </c>
      <c r="G559" s="1" t="s">
        <v>21</v>
      </c>
      <c r="H559" s="1" t="s">
        <v>112</v>
      </c>
    </row>
    <row r="560" spans="1:8" x14ac:dyDescent="0.3">
      <c r="A560" s="1" t="s">
        <v>113</v>
      </c>
      <c r="B560" s="1" t="s">
        <v>18</v>
      </c>
      <c r="C560">
        <v>3</v>
      </c>
      <c r="D560">
        <v>2</v>
      </c>
      <c r="E560">
        <v>6</v>
      </c>
      <c r="F560" s="1" t="s">
        <v>12</v>
      </c>
      <c r="G560" s="1" t="s">
        <v>12</v>
      </c>
      <c r="H560" s="1" t="s">
        <v>114</v>
      </c>
    </row>
    <row r="561" spans="1:8" x14ac:dyDescent="0.3">
      <c r="A561" s="1" t="s">
        <v>115</v>
      </c>
      <c r="B561" s="1" t="s">
        <v>18</v>
      </c>
      <c r="C561">
        <v>2</v>
      </c>
      <c r="D561">
        <v>2</v>
      </c>
      <c r="E561">
        <v>4</v>
      </c>
      <c r="F561" s="1" t="s">
        <v>24</v>
      </c>
      <c r="G561" s="1" t="s">
        <v>11</v>
      </c>
      <c r="H561" s="1" t="s">
        <v>116</v>
      </c>
    </row>
    <row r="562" spans="1:8" x14ac:dyDescent="0.3">
      <c r="A562" s="1" t="s">
        <v>117</v>
      </c>
      <c r="B562" s="1" t="s">
        <v>29</v>
      </c>
      <c r="C562">
        <v>5</v>
      </c>
      <c r="D562">
        <v>4</v>
      </c>
      <c r="E562">
        <v>20</v>
      </c>
      <c r="F562" s="1" t="s">
        <v>24</v>
      </c>
      <c r="G562" s="1" t="s">
        <v>11</v>
      </c>
      <c r="H562" s="1" t="s">
        <v>118</v>
      </c>
    </row>
    <row r="563" spans="1:8" x14ac:dyDescent="0.3">
      <c r="A563" s="1" t="s">
        <v>119</v>
      </c>
      <c r="B563" s="1" t="s">
        <v>27</v>
      </c>
      <c r="C563">
        <v>5</v>
      </c>
      <c r="D563">
        <v>4</v>
      </c>
      <c r="E563">
        <v>20</v>
      </c>
      <c r="F563" s="1" t="s">
        <v>15</v>
      </c>
      <c r="G563" s="1" t="s">
        <v>12</v>
      </c>
      <c r="H563" s="1" t="s">
        <v>120</v>
      </c>
    </row>
    <row r="564" spans="1:8" x14ac:dyDescent="0.3">
      <c r="A564" s="1" t="s">
        <v>121</v>
      </c>
      <c r="B564" s="1" t="s">
        <v>27</v>
      </c>
      <c r="C564">
        <v>2</v>
      </c>
      <c r="D564">
        <v>4</v>
      </c>
      <c r="E564">
        <v>8</v>
      </c>
      <c r="F564" s="1" t="s">
        <v>12</v>
      </c>
      <c r="G564" s="1" t="s">
        <v>21</v>
      </c>
      <c r="H564" s="1" t="s">
        <v>35</v>
      </c>
    </row>
    <row r="565" spans="1:8" x14ac:dyDescent="0.3">
      <c r="A565" s="1" t="s">
        <v>122</v>
      </c>
      <c r="B565" s="1" t="s">
        <v>54</v>
      </c>
      <c r="C565">
        <v>3</v>
      </c>
      <c r="D565">
        <v>15</v>
      </c>
      <c r="E565">
        <v>45</v>
      </c>
      <c r="F565" s="1" t="s">
        <v>15</v>
      </c>
      <c r="G565" s="1" t="s">
        <v>21</v>
      </c>
      <c r="H565" s="1" t="s">
        <v>123</v>
      </c>
    </row>
    <row r="566" spans="1:8" x14ac:dyDescent="0.3">
      <c r="A566" s="1" t="s">
        <v>124</v>
      </c>
      <c r="B566" s="1" t="s">
        <v>27</v>
      </c>
      <c r="C566">
        <v>2</v>
      </c>
      <c r="D566">
        <v>4</v>
      </c>
      <c r="E566">
        <v>8</v>
      </c>
      <c r="F566" s="1" t="s">
        <v>10</v>
      </c>
      <c r="G566" s="1" t="s">
        <v>11</v>
      </c>
      <c r="H566" s="1" t="s">
        <v>125</v>
      </c>
    </row>
    <row r="567" spans="1:8" x14ac:dyDescent="0.3">
      <c r="A567" s="1" t="s">
        <v>126</v>
      </c>
      <c r="B567" s="1" t="s">
        <v>86</v>
      </c>
      <c r="C567">
        <v>3</v>
      </c>
      <c r="D567">
        <v>3</v>
      </c>
      <c r="E567">
        <v>9</v>
      </c>
      <c r="F567" s="1" t="s">
        <v>10</v>
      </c>
      <c r="G567" s="1" t="s">
        <v>11</v>
      </c>
      <c r="H567" s="1" t="s">
        <v>127</v>
      </c>
    </row>
    <row r="568" spans="1:8" x14ac:dyDescent="0.3">
      <c r="A568" s="1" t="s">
        <v>128</v>
      </c>
      <c r="B568" s="1" t="s">
        <v>29</v>
      </c>
      <c r="C568">
        <v>3</v>
      </c>
      <c r="D568">
        <v>4</v>
      </c>
      <c r="E568">
        <v>12</v>
      </c>
      <c r="F568" s="1" t="s">
        <v>24</v>
      </c>
      <c r="G568" s="1" t="s">
        <v>21</v>
      </c>
      <c r="H568" s="1" t="s">
        <v>129</v>
      </c>
    </row>
    <row r="569" spans="1:8" x14ac:dyDescent="0.3">
      <c r="A569" s="1" t="s">
        <v>130</v>
      </c>
      <c r="B569" s="1" t="s">
        <v>54</v>
      </c>
      <c r="C569">
        <v>1</v>
      </c>
      <c r="D569">
        <v>15</v>
      </c>
      <c r="E569">
        <v>15</v>
      </c>
      <c r="F569" s="1" t="s">
        <v>15</v>
      </c>
      <c r="G569" s="1" t="s">
        <v>21</v>
      </c>
      <c r="H569" s="1" t="s">
        <v>131</v>
      </c>
    </row>
    <row r="570" spans="1:8" x14ac:dyDescent="0.3">
      <c r="A570" s="1" t="s">
        <v>132</v>
      </c>
      <c r="B570" s="1" t="s">
        <v>27</v>
      </c>
      <c r="C570">
        <v>4</v>
      </c>
      <c r="D570">
        <v>4</v>
      </c>
      <c r="E570">
        <v>16</v>
      </c>
      <c r="F570" s="1" t="s">
        <v>15</v>
      </c>
      <c r="G570" s="1" t="s">
        <v>11</v>
      </c>
      <c r="H570" s="1" t="s">
        <v>133</v>
      </c>
    </row>
    <row r="571" spans="1:8" x14ac:dyDescent="0.3">
      <c r="A571" s="1" t="s">
        <v>134</v>
      </c>
      <c r="B571" s="1" t="s">
        <v>27</v>
      </c>
      <c r="C571">
        <v>5</v>
      </c>
      <c r="D571">
        <v>4</v>
      </c>
      <c r="E571">
        <v>20</v>
      </c>
      <c r="F571" s="1" t="s">
        <v>12</v>
      </c>
      <c r="G571" s="1" t="s">
        <v>21</v>
      </c>
      <c r="H571" s="1" t="s">
        <v>135</v>
      </c>
    </row>
    <row r="572" spans="1:8" x14ac:dyDescent="0.3">
      <c r="A572" s="1" t="s">
        <v>136</v>
      </c>
      <c r="B572" s="1" t="s">
        <v>14</v>
      </c>
      <c r="C572">
        <v>2</v>
      </c>
      <c r="D572">
        <v>1</v>
      </c>
      <c r="E572">
        <v>2</v>
      </c>
      <c r="F572" s="1" t="s">
        <v>12</v>
      </c>
      <c r="G572" s="1" t="s">
        <v>11</v>
      </c>
      <c r="H572" s="1" t="s">
        <v>37</v>
      </c>
    </row>
    <row r="573" spans="1:8" x14ac:dyDescent="0.3">
      <c r="A573" s="1" t="s">
        <v>137</v>
      </c>
      <c r="B573" s="1" t="s">
        <v>29</v>
      </c>
      <c r="C573">
        <v>3</v>
      </c>
      <c r="D573">
        <v>4</v>
      </c>
      <c r="E573">
        <v>12</v>
      </c>
      <c r="F573" s="1" t="s">
        <v>12</v>
      </c>
      <c r="G573" s="1" t="s">
        <v>21</v>
      </c>
      <c r="H573" s="1" t="s">
        <v>138</v>
      </c>
    </row>
    <row r="574" spans="1:8" x14ac:dyDescent="0.3">
      <c r="A574" s="1" t="s">
        <v>139</v>
      </c>
      <c r="B574" s="1" t="s">
        <v>29</v>
      </c>
      <c r="C574">
        <v>1</v>
      </c>
      <c r="D574">
        <v>4</v>
      </c>
      <c r="E574">
        <v>4</v>
      </c>
      <c r="F574" s="1" t="s">
        <v>24</v>
      </c>
      <c r="G574" s="1" t="s">
        <v>12</v>
      </c>
      <c r="H574" s="1" t="s">
        <v>140</v>
      </c>
    </row>
    <row r="575" spans="1:8" x14ac:dyDescent="0.3">
      <c r="A575" s="1" t="s">
        <v>141</v>
      </c>
      <c r="B575" s="1" t="s">
        <v>9</v>
      </c>
      <c r="C575">
        <v>1</v>
      </c>
      <c r="D575">
        <v>5</v>
      </c>
      <c r="E575">
        <v>5</v>
      </c>
      <c r="F575" s="1" t="s">
        <v>12</v>
      </c>
      <c r="G575" s="1" t="s">
        <v>21</v>
      </c>
      <c r="H575" s="1" t="s">
        <v>12</v>
      </c>
    </row>
    <row r="576" spans="1:8" x14ac:dyDescent="0.3">
      <c r="A576" s="1" t="s">
        <v>142</v>
      </c>
      <c r="B576" s="1" t="s">
        <v>18</v>
      </c>
      <c r="C576">
        <v>3</v>
      </c>
      <c r="D576">
        <v>2</v>
      </c>
      <c r="E576">
        <v>6</v>
      </c>
      <c r="F576" s="1" t="s">
        <v>15</v>
      </c>
      <c r="G576" s="1" t="s">
        <v>11</v>
      </c>
      <c r="H576" s="1" t="s">
        <v>46</v>
      </c>
    </row>
    <row r="577" spans="1:8" x14ac:dyDescent="0.3">
      <c r="A577" s="1" t="s">
        <v>143</v>
      </c>
      <c r="B577" s="1" t="s">
        <v>14</v>
      </c>
      <c r="C577">
        <v>2</v>
      </c>
      <c r="D577">
        <v>1</v>
      </c>
      <c r="E577">
        <v>2</v>
      </c>
      <c r="F577" s="1" t="s">
        <v>12</v>
      </c>
      <c r="G577" s="1" t="s">
        <v>12</v>
      </c>
      <c r="H577" s="1" t="s">
        <v>144</v>
      </c>
    </row>
    <row r="578" spans="1:8" x14ac:dyDescent="0.3">
      <c r="A578" s="1" t="s">
        <v>145</v>
      </c>
      <c r="B578" s="1" t="s">
        <v>29</v>
      </c>
      <c r="C578">
        <v>5</v>
      </c>
      <c r="D578">
        <v>4</v>
      </c>
      <c r="E578">
        <v>20</v>
      </c>
      <c r="F578" s="1" t="s">
        <v>24</v>
      </c>
      <c r="G578" s="1" t="s">
        <v>12</v>
      </c>
      <c r="H578" s="1" t="s">
        <v>146</v>
      </c>
    </row>
    <row r="579" spans="1:8" x14ac:dyDescent="0.3">
      <c r="A579" s="1" t="s">
        <v>147</v>
      </c>
      <c r="B579" s="1" t="s">
        <v>54</v>
      </c>
      <c r="C579">
        <v>4</v>
      </c>
      <c r="D579">
        <v>15</v>
      </c>
      <c r="E579">
        <v>6</v>
      </c>
      <c r="F579" s="1" t="s">
        <v>10</v>
      </c>
      <c r="G579" s="1" t="s">
        <v>12</v>
      </c>
      <c r="H579" s="1" t="s">
        <v>148</v>
      </c>
    </row>
    <row r="580" spans="1:8" x14ac:dyDescent="0.3">
      <c r="A580" s="1" t="s">
        <v>149</v>
      </c>
      <c r="B580" s="1" t="s">
        <v>29</v>
      </c>
      <c r="C580">
        <v>1</v>
      </c>
      <c r="D580">
        <v>4</v>
      </c>
      <c r="E580">
        <v>4</v>
      </c>
      <c r="F580" s="1" t="s">
        <v>12</v>
      </c>
      <c r="G580" s="1" t="s">
        <v>21</v>
      </c>
      <c r="H580" s="1" t="s">
        <v>150</v>
      </c>
    </row>
    <row r="581" spans="1:8" x14ac:dyDescent="0.3">
      <c r="A581" s="1" t="s">
        <v>151</v>
      </c>
      <c r="B581" s="1" t="s">
        <v>27</v>
      </c>
      <c r="C581">
        <v>2</v>
      </c>
      <c r="D581">
        <v>4</v>
      </c>
      <c r="E581">
        <v>8</v>
      </c>
      <c r="F581" s="1" t="s">
        <v>24</v>
      </c>
      <c r="G581" s="1" t="s">
        <v>12</v>
      </c>
      <c r="H581" s="1" t="s">
        <v>152</v>
      </c>
    </row>
    <row r="582" spans="1:8" x14ac:dyDescent="0.3">
      <c r="A582" s="1" t="s">
        <v>153</v>
      </c>
      <c r="B582" s="1" t="s">
        <v>29</v>
      </c>
      <c r="C582">
        <v>1</v>
      </c>
      <c r="D582">
        <v>4</v>
      </c>
      <c r="E582">
        <v>4</v>
      </c>
      <c r="F582" s="1" t="s">
        <v>10</v>
      </c>
      <c r="G582" s="1" t="s">
        <v>12</v>
      </c>
      <c r="H582" s="1" t="s">
        <v>154</v>
      </c>
    </row>
    <row r="583" spans="1:8" x14ac:dyDescent="0.3">
      <c r="A583" s="1" t="s">
        <v>155</v>
      </c>
      <c r="B583" s="1" t="s">
        <v>34</v>
      </c>
      <c r="C583">
        <v>4</v>
      </c>
      <c r="D583">
        <v>3</v>
      </c>
      <c r="E583">
        <v>12</v>
      </c>
      <c r="F583" s="1" t="s">
        <v>24</v>
      </c>
      <c r="G583" s="1" t="s">
        <v>11</v>
      </c>
      <c r="H583" s="1" t="s">
        <v>156</v>
      </c>
    </row>
    <row r="584" spans="1:8" x14ac:dyDescent="0.3">
      <c r="A584" s="1" t="s">
        <v>157</v>
      </c>
      <c r="B584" s="1" t="s">
        <v>9</v>
      </c>
      <c r="C584">
        <v>4</v>
      </c>
      <c r="D584">
        <v>5</v>
      </c>
      <c r="E584">
        <v>20</v>
      </c>
      <c r="F584" s="1" t="s">
        <v>24</v>
      </c>
      <c r="G584" s="1" t="s">
        <v>12</v>
      </c>
      <c r="H584" s="1" t="s">
        <v>158</v>
      </c>
    </row>
    <row r="585" spans="1:8" x14ac:dyDescent="0.3">
      <c r="A585" s="1" t="s">
        <v>159</v>
      </c>
      <c r="B585" s="1" t="s">
        <v>86</v>
      </c>
      <c r="C585">
        <v>4</v>
      </c>
      <c r="D585">
        <v>3</v>
      </c>
      <c r="E585">
        <v>12</v>
      </c>
      <c r="F585" s="1" t="s">
        <v>15</v>
      </c>
      <c r="G585" s="1" t="s">
        <v>11</v>
      </c>
      <c r="H585" s="1" t="s">
        <v>160</v>
      </c>
    </row>
    <row r="586" spans="1:8" x14ac:dyDescent="0.3">
      <c r="A586" s="1" t="s">
        <v>161</v>
      </c>
      <c r="B586" s="1" t="s">
        <v>54</v>
      </c>
      <c r="C586">
        <v>4</v>
      </c>
      <c r="D586">
        <v>15</v>
      </c>
      <c r="E586">
        <v>6</v>
      </c>
      <c r="F586" s="1" t="s">
        <v>12</v>
      </c>
      <c r="G586" s="1" t="s">
        <v>21</v>
      </c>
      <c r="H586" s="1" t="s">
        <v>162</v>
      </c>
    </row>
    <row r="587" spans="1:8" x14ac:dyDescent="0.3">
      <c r="A587" s="1" t="s">
        <v>163</v>
      </c>
      <c r="B587" s="1" t="s">
        <v>54</v>
      </c>
      <c r="C587">
        <v>2</v>
      </c>
      <c r="D587">
        <v>15</v>
      </c>
      <c r="E587">
        <v>3</v>
      </c>
      <c r="F587" s="1" t="s">
        <v>12</v>
      </c>
      <c r="G587" s="1" t="s">
        <v>11</v>
      </c>
      <c r="H587" s="1" t="s">
        <v>164</v>
      </c>
    </row>
    <row r="588" spans="1:8" x14ac:dyDescent="0.3">
      <c r="A588" s="1" t="s">
        <v>165</v>
      </c>
      <c r="B588" s="1" t="s">
        <v>54</v>
      </c>
      <c r="C588">
        <v>1</v>
      </c>
      <c r="D588">
        <v>15</v>
      </c>
      <c r="E588">
        <v>15</v>
      </c>
      <c r="F588" s="1" t="s">
        <v>10</v>
      </c>
      <c r="G588" s="1" t="s">
        <v>12</v>
      </c>
      <c r="H588" s="1" t="s">
        <v>166</v>
      </c>
    </row>
    <row r="589" spans="1:8" x14ac:dyDescent="0.3">
      <c r="A589" s="1" t="s">
        <v>167</v>
      </c>
      <c r="B589" s="1" t="s">
        <v>86</v>
      </c>
      <c r="C589">
        <v>5</v>
      </c>
      <c r="D589">
        <v>3</v>
      </c>
      <c r="E589">
        <v>15</v>
      </c>
      <c r="F589" s="1" t="s">
        <v>15</v>
      </c>
      <c r="G589" s="1" t="s">
        <v>12</v>
      </c>
      <c r="H589" s="1" t="s">
        <v>168</v>
      </c>
    </row>
    <row r="590" spans="1:8" x14ac:dyDescent="0.3">
      <c r="A590" s="1" t="s">
        <v>169</v>
      </c>
      <c r="B590" s="1" t="s">
        <v>86</v>
      </c>
      <c r="C590">
        <v>5</v>
      </c>
      <c r="D590">
        <v>3</v>
      </c>
      <c r="E590">
        <v>15</v>
      </c>
      <c r="F590" s="1" t="s">
        <v>12</v>
      </c>
      <c r="G590" s="1" t="s">
        <v>21</v>
      </c>
      <c r="H590" s="1" t="s">
        <v>170</v>
      </c>
    </row>
    <row r="591" spans="1:8" x14ac:dyDescent="0.3">
      <c r="A591" s="1" t="s">
        <v>171</v>
      </c>
      <c r="B591" s="1" t="s">
        <v>27</v>
      </c>
      <c r="C591">
        <v>4</v>
      </c>
      <c r="D591">
        <v>4</v>
      </c>
      <c r="E591">
        <v>16</v>
      </c>
      <c r="F591" s="1" t="s">
        <v>12</v>
      </c>
      <c r="G591" s="1" t="s">
        <v>11</v>
      </c>
      <c r="H591" s="1" t="s">
        <v>172</v>
      </c>
    </row>
    <row r="592" spans="1:8" x14ac:dyDescent="0.3">
      <c r="A592" s="1" t="s">
        <v>173</v>
      </c>
      <c r="B592" s="1" t="s">
        <v>29</v>
      </c>
      <c r="C592">
        <v>5</v>
      </c>
      <c r="D592">
        <v>4</v>
      </c>
      <c r="E592">
        <v>20</v>
      </c>
      <c r="F592" s="1" t="s">
        <v>10</v>
      </c>
      <c r="G592" s="1" t="s">
        <v>21</v>
      </c>
      <c r="H592" s="1" t="s">
        <v>174</v>
      </c>
    </row>
    <row r="593" spans="1:8" x14ac:dyDescent="0.3">
      <c r="A593" s="1" t="s">
        <v>175</v>
      </c>
      <c r="B593" s="1" t="s">
        <v>27</v>
      </c>
      <c r="C593">
        <v>1</v>
      </c>
      <c r="D593">
        <v>4</v>
      </c>
      <c r="E593">
        <v>4</v>
      </c>
      <c r="F593" s="1" t="s">
        <v>10</v>
      </c>
      <c r="G593" s="1" t="s">
        <v>11</v>
      </c>
      <c r="H593" s="1" t="s">
        <v>176</v>
      </c>
    </row>
    <row r="594" spans="1:8" x14ac:dyDescent="0.3">
      <c r="A594" s="1" t="s">
        <v>177</v>
      </c>
      <c r="B594" s="1" t="s">
        <v>29</v>
      </c>
      <c r="C594">
        <v>5</v>
      </c>
      <c r="D594">
        <v>4</v>
      </c>
      <c r="E594">
        <v>20</v>
      </c>
      <c r="F594" s="1" t="s">
        <v>10</v>
      </c>
      <c r="G594" s="1" t="s">
        <v>12</v>
      </c>
      <c r="H594" s="1" t="s">
        <v>178</v>
      </c>
    </row>
    <row r="595" spans="1:8" x14ac:dyDescent="0.3">
      <c r="A595" s="1" t="s">
        <v>179</v>
      </c>
      <c r="B595" s="1" t="s">
        <v>29</v>
      </c>
      <c r="C595">
        <v>5</v>
      </c>
      <c r="D595">
        <v>4</v>
      </c>
      <c r="E595">
        <v>20</v>
      </c>
      <c r="F595" s="1" t="s">
        <v>12</v>
      </c>
      <c r="G595" s="1" t="s">
        <v>11</v>
      </c>
      <c r="H595" s="1" t="s">
        <v>180</v>
      </c>
    </row>
    <row r="596" spans="1:8" x14ac:dyDescent="0.3">
      <c r="A596" s="1" t="s">
        <v>181</v>
      </c>
      <c r="B596" s="1" t="s">
        <v>9</v>
      </c>
      <c r="C596">
        <v>2</v>
      </c>
      <c r="D596">
        <v>5</v>
      </c>
      <c r="E596">
        <v>10</v>
      </c>
      <c r="F596" s="1" t="s">
        <v>10</v>
      </c>
      <c r="G596" s="1" t="s">
        <v>12</v>
      </c>
      <c r="H596" s="1" t="s">
        <v>182</v>
      </c>
    </row>
    <row r="597" spans="1:8" x14ac:dyDescent="0.3">
      <c r="A597" s="1" t="s">
        <v>183</v>
      </c>
      <c r="B597" s="1" t="s">
        <v>27</v>
      </c>
      <c r="C597">
        <v>1</v>
      </c>
      <c r="D597">
        <v>4</v>
      </c>
      <c r="E597">
        <v>4</v>
      </c>
      <c r="F597" s="1" t="s">
        <v>10</v>
      </c>
      <c r="G597" s="1" t="s">
        <v>12</v>
      </c>
      <c r="H597" s="1" t="s">
        <v>184</v>
      </c>
    </row>
    <row r="598" spans="1:8" x14ac:dyDescent="0.3">
      <c r="A598" s="1" t="s">
        <v>185</v>
      </c>
      <c r="B598" s="1" t="s">
        <v>9</v>
      </c>
      <c r="C598">
        <v>5</v>
      </c>
      <c r="D598">
        <v>5</v>
      </c>
      <c r="E598">
        <v>25</v>
      </c>
      <c r="F598" s="1" t="s">
        <v>10</v>
      </c>
      <c r="G598" s="1" t="s">
        <v>11</v>
      </c>
      <c r="H598" s="1" t="s">
        <v>144</v>
      </c>
    </row>
    <row r="599" spans="1:8" x14ac:dyDescent="0.3">
      <c r="A599" s="1" t="s">
        <v>186</v>
      </c>
      <c r="B599" s="1" t="s">
        <v>86</v>
      </c>
      <c r="C599">
        <v>2</v>
      </c>
      <c r="D599">
        <v>3</v>
      </c>
      <c r="E599">
        <v>6</v>
      </c>
      <c r="F599" s="1" t="s">
        <v>24</v>
      </c>
      <c r="G599" s="1" t="s">
        <v>12</v>
      </c>
      <c r="H599" s="1" t="s">
        <v>187</v>
      </c>
    </row>
    <row r="600" spans="1:8" x14ac:dyDescent="0.3">
      <c r="A600" s="1" t="s">
        <v>188</v>
      </c>
      <c r="B600" s="1" t="s">
        <v>29</v>
      </c>
      <c r="C600">
        <v>5</v>
      </c>
      <c r="D600">
        <v>4</v>
      </c>
      <c r="E600">
        <v>20</v>
      </c>
      <c r="F600" s="1" t="s">
        <v>24</v>
      </c>
      <c r="G600" s="1" t="s">
        <v>12</v>
      </c>
      <c r="H600" s="1" t="s">
        <v>118</v>
      </c>
    </row>
    <row r="601" spans="1:8" x14ac:dyDescent="0.3">
      <c r="A601" s="1" t="s">
        <v>189</v>
      </c>
      <c r="B601" s="1" t="s">
        <v>27</v>
      </c>
      <c r="C601">
        <v>2</v>
      </c>
      <c r="D601">
        <v>4</v>
      </c>
      <c r="E601">
        <v>8</v>
      </c>
      <c r="F601" s="1" t="s">
        <v>12</v>
      </c>
      <c r="G601" s="1" t="s">
        <v>12</v>
      </c>
      <c r="H601" s="1" t="s">
        <v>190</v>
      </c>
    </row>
    <row r="602" spans="1:8" x14ac:dyDescent="0.3">
      <c r="A602" s="1" t="s">
        <v>191</v>
      </c>
      <c r="B602" s="1" t="s">
        <v>54</v>
      </c>
      <c r="C602">
        <v>2</v>
      </c>
      <c r="D602">
        <v>15</v>
      </c>
      <c r="E602">
        <v>3</v>
      </c>
      <c r="F602" s="1" t="s">
        <v>10</v>
      </c>
      <c r="G602" s="1" t="s">
        <v>21</v>
      </c>
      <c r="H602" s="1" t="s">
        <v>192</v>
      </c>
    </row>
    <row r="603" spans="1:8" x14ac:dyDescent="0.3">
      <c r="A603" s="1" t="s">
        <v>193</v>
      </c>
      <c r="B603" s="1" t="s">
        <v>12</v>
      </c>
      <c r="C603">
        <v>2</v>
      </c>
      <c r="D603">
        <v>3</v>
      </c>
      <c r="E603">
        <v>6</v>
      </c>
      <c r="F603" s="1" t="s">
        <v>15</v>
      </c>
      <c r="G603" s="1" t="s">
        <v>21</v>
      </c>
      <c r="H603" s="1" t="s">
        <v>194</v>
      </c>
    </row>
    <row r="604" spans="1:8" x14ac:dyDescent="0.3">
      <c r="A604" s="1" t="s">
        <v>195</v>
      </c>
      <c r="B604" s="1" t="s">
        <v>12</v>
      </c>
      <c r="C604">
        <v>4</v>
      </c>
      <c r="D604">
        <v>4</v>
      </c>
      <c r="E604">
        <v>16</v>
      </c>
      <c r="F604" s="1" t="s">
        <v>10</v>
      </c>
      <c r="G604" s="1" t="s">
        <v>11</v>
      </c>
      <c r="H604" s="1" t="s">
        <v>196</v>
      </c>
    </row>
    <row r="605" spans="1:8" x14ac:dyDescent="0.3">
      <c r="A605" s="1" t="s">
        <v>197</v>
      </c>
      <c r="B605" s="1" t="s">
        <v>9</v>
      </c>
      <c r="C605">
        <v>3</v>
      </c>
      <c r="D605">
        <v>5</v>
      </c>
      <c r="E605">
        <v>15</v>
      </c>
      <c r="F605" s="1" t="s">
        <v>12</v>
      </c>
      <c r="G605" s="1" t="s">
        <v>11</v>
      </c>
      <c r="H605" s="1" t="s">
        <v>198</v>
      </c>
    </row>
    <row r="606" spans="1:8" x14ac:dyDescent="0.3">
      <c r="A606" s="1" t="s">
        <v>199</v>
      </c>
      <c r="B606" s="1" t="s">
        <v>27</v>
      </c>
      <c r="C606">
        <v>3</v>
      </c>
      <c r="D606">
        <v>4</v>
      </c>
      <c r="E606">
        <v>12</v>
      </c>
      <c r="F606" s="1" t="s">
        <v>12</v>
      </c>
      <c r="G606" s="1" t="s">
        <v>11</v>
      </c>
      <c r="H606" s="1" t="s">
        <v>200</v>
      </c>
    </row>
    <row r="607" spans="1:8" x14ac:dyDescent="0.3">
      <c r="A607" s="1" t="s">
        <v>201</v>
      </c>
      <c r="B607" s="1" t="s">
        <v>12</v>
      </c>
      <c r="C607">
        <v>3</v>
      </c>
      <c r="D607">
        <v>4</v>
      </c>
      <c r="E607">
        <v>12</v>
      </c>
      <c r="F607" s="1" t="s">
        <v>12</v>
      </c>
      <c r="G607" s="1" t="s">
        <v>12</v>
      </c>
      <c r="H607" s="1" t="s">
        <v>202</v>
      </c>
    </row>
    <row r="608" spans="1:8" x14ac:dyDescent="0.3">
      <c r="A608" s="1" t="s">
        <v>203</v>
      </c>
      <c r="B608" s="1" t="s">
        <v>29</v>
      </c>
      <c r="C608">
        <v>4</v>
      </c>
      <c r="D608">
        <v>4</v>
      </c>
      <c r="E608">
        <v>16</v>
      </c>
      <c r="F608" s="1" t="s">
        <v>12</v>
      </c>
      <c r="G608" s="1" t="s">
        <v>11</v>
      </c>
      <c r="H608" s="1" t="s">
        <v>61</v>
      </c>
    </row>
    <row r="609" spans="1:8" x14ac:dyDescent="0.3">
      <c r="A609" s="1" t="s">
        <v>204</v>
      </c>
      <c r="B609" s="1" t="s">
        <v>54</v>
      </c>
      <c r="C609">
        <v>5</v>
      </c>
      <c r="D609">
        <v>15</v>
      </c>
      <c r="E609">
        <v>75</v>
      </c>
      <c r="F609" s="1" t="s">
        <v>10</v>
      </c>
      <c r="G609" s="1" t="s">
        <v>21</v>
      </c>
      <c r="H609" s="1" t="s">
        <v>205</v>
      </c>
    </row>
    <row r="610" spans="1:8" x14ac:dyDescent="0.3">
      <c r="A610" s="1" t="s">
        <v>206</v>
      </c>
      <c r="B610" s="1" t="s">
        <v>14</v>
      </c>
      <c r="C610">
        <v>5</v>
      </c>
      <c r="D610">
        <v>1</v>
      </c>
      <c r="E610">
        <v>5</v>
      </c>
      <c r="F610" s="1" t="s">
        <v>12</v>
      </c>
      <c r="G610" s="1" t="s">
        <v>21</v>
      </c>
      <c r="H610" s="1" t="s">
        <v>207</v>
      </c>
    </row>
    <row r="611" spans="1:8" x14ac:dyDescent="0.3">
      <c r="A611" s="1" t="s">
        <v>208</v>
      </c>
      <c r="B611" s="1" t="s">
        <v>54</v>
      </c>
      <c r="C611">
        <v>5</v>
      </c>
      <c r="D611">
        <v>15</v>
      </c>
      <c r="E611">
        <v>75</v>
      </c>
      <c r="F611" s="1" t="s">
        <v>12</v>
      </c>
      <c r="G611" s="1" t="s">
        <v>12</v>
      </c>
      <c r="H611" s="1" t="s">
        <v>152</v>
      </c>
    </row>
    <row r="612" spans="1:8" x14ac:dyDescent="0.3">
      <c r="A612" s="1" t="s">
        <v>209</v>
      </c>
      <c r="B612" s="1" t="s">
        <v>34</v>
      </c>
      <c r="C612">
        <v>5</v>
      </c>
      <c r="D612">
        <v>3</v>
      </c>
      <c r="E612">
        <v>15</v>
      </c>
      <c r="F612" s="1" t="s">
        <v>24</v>
      </c>
      <c r="G612" s="1" t="s">
        <v>12</v>
      </c>
      <c r="H612" s="1" t="s">
        <v>210</v>
      </c>
    </row>
    <row r="613" spans="1:8" x14ac:dyDescent="0.3">
      <c r="A613" s="1" t="s">
        <v>211</v>
      </c>
      <c r="B613" s="1" t="s">
        <v>86</v>
      </c>
      <c r="C613">
        <v>5</v>
      </c>
      <c r="D613">
        <v>3</v>
      </c>
      <c r="E613">
        <v>15</v>
      </c>
      <c r="F613" s="1" t="s">
        <v>24</v>
      </c>
      <c r="G613" s="1" t="s">
        <v>12</v>
      </c>
      <c r="H613" s="1" t="s">
        <v>96</v>
      </c>
    </row>
    <row r="614" spans="1:8" x14ac:dyDescent="0.3">
      <c r="A614" s="1" t="s">
        <v>212</v>
      </c>
      <c r="B614" s="1" t="s">
        <v>29</v>
      </c>
      <c r="C614">
        <v>5</v>
      </c>
      <c r="D614">
        <v>4</v>
      </c>
      <c r="E614">
        <v>20</v>
      </c>
      <c r="F614" s="1" t="s">
        <v>12</v>
      </c>
      <c r="G614" s="1" t="s">
        <v>12</v>
      </c>
      <c r="H614" s="1" t="s">
        <v>213</v>
      </c>
    </row>
    <row r="615" spans="1:8" x14ac:dyDescent="0.3">
      <c r="A615" s="1" t="s">
        <v>214</v>
      </c>
      <c r="B615" s="1" t="s">
        <v>54</v>
      </c>
      <c r="C615">
        <v>2</v>
      </c>
      <c r="D615">
        <v>15</v>
      </c>
      <c r="E615">
        <v>3</v>
      </c>
      <c r="F615" s="1" t="s">
        <v>12</v>
      </c>
      <c r="G615" s="1" t="s">
        <v>12</v>
      </c>
      <c r="H615" s="1" t="s">
        <v>215</v>
      </c>
    </row>
    <row r="616" spans="1:8" x14ac:dyDescent="0.3">
      <c r="A616" s="1" t="s">
        <v>216</v>
      </c>
      <c r="B616" s="1" t="s">
        <v>9</v>
      </c>
      <c r="C616">
        <v>3</v>
      </c>
      <c r="D616">
        <v>5</v>
      </c>
      <c r="E616">
        <v>15</v>
      </c>
      <c r="F616" s="1" t="s">
        <v>24</v>
      </c>
      <c r="G616" s="1" t="s">
        <v>21</v>
      </c>
      <c r="H616" s="1" t="s">
        <v>217</v>
      </c>
    </row>
    <row r="617" spans="1:8" x14ac:dyDescent="0.3">
      <c r="A617" s="1" t="s">
        <v>218</v>
      </c>
      <c r="B617" s="1" t="s">
        <v>18</v>
      </c>
      <c r="C617">
        <v>2</v>
      </c>
      <c r="D617">
        <v>2</v>
      </c>
      <c r="E617">
        <v>4</v>
      </c>
      <c r="F617" s="1" t="s">
        <v>10</v>
      </c>
      <c r="G617" s="1" t="s">
        <v>12</v>
      </c>
      <c r="H617" s="1" t="s">
        <v>164</v>
      </c>
    </row>
    <row r="618" spans="1:8" x14ac:dyDescent="0.3">
      <c r="A618" s="1" t="s">
        <v>219</v>
      </c>
      <c r="B618" s="1" t="s">
        <v>27</v>
      </c>
      <c r="C618">
        <v>2</v>
      </c>
      <c r="D618">
        <v>4</v>
      </c>
      <c r="E618">
        <v>8</v>
      </c>
      <c r="F618" s="1" t="s">
        <v>12</v>
      </c>
      <c r="G618" s="1" t="s">
        <v>12</v>
      </c>
      <c r="H618" s="1" t="s">
        <v>220</v>
      </c>
    </row>
    <row r="619" spans="1:8" x14ac:dyDescent="0.3">
      <c r="A619" s="1" t="s">
        <v>221</v>
      </c>
      <c r="B619" s="1" t="s">
        <v>34</v>
      </c>
      <c r="C619">
        <v>4</v>
      </c>
      <c r="D619">
        <v>3</v>
      </c>
      <c r="E619">
        <v>12</v>
      </c>
      <c r="F619" s="1" t="s">
        <v>24</v>
      </c>
      <c r="G619" s="1" t="s">
        <v>12</v>
      </c>
      <c r="H619" s="1" t="s">
        <v>222</v>
      </c>
    </row>
    <row r="620" spans="1:8" x14ac:dyDescent="0.3">
      <c r="A620" s="1" t="s">
        <v>223</v>
      </c>
      <c r="B620" s="1" t="s">
        <v>86</v>
      </c>
      <c r="C620">
        <v>4</v>
      </c>
      <c r="D620">
        <v>3</v>
      </c>
      <c r="E620">
        <v>12</v>
      </c>
      <c r="F620" s="1" t="s">
        <v>15</v>
      </c>
      <c r="G620" s="1" t="s">
        <v>21</v>
      </c>
      <c r="H620" s="1" t="s">
        <v>224</v>
      </c>
    </row>
    <row r="621" spans="1:8" x14ac:dyDescent="0.3">
      <c r="A621" s="1" t="s">
        <v>225</v>
      </c>
      <c r="B621" s="1" t="s">
        <v>18</v>
      </c>
      <c r="C621">
        <v>2</v>
      </c>
      <c r="D621">
        <v>2</v>
      </c>
      <c r="E621">
        <v>4</v>
      </c>
      <c r="F621" s="1" t="s">
        <v>24</v>
      </c>
      <c r="G621" s="1" t="s">
        <v>11</v>
      </c>
      <c r="H621" s="1" t="s">
        <v>226</v>
      </c>
    </row>
    <row r="622" spans="1:8" x14ac:dyDescent="0.3">
      <c r="A622" s="1" t="s">
        <v>227</v>
      </c>
      <c r="B622" s="1" t="s">
        <v>9</v>
      </c>
      <c r="C622">
        <v>5</v>
      </c>
      <c r="D622">
        <v>5</v>
      </c>
      <c r="E622">
        <v>25</v>
      </c>
      <c r="F622" s="1" t="s">
        <v>15</v>
      </c>
      <c r="G622" s="1" t="s">
        <v>11</v>
      </c>
      <c r="H622" s="1" t="s">
        <v>228</v>
      </c>
    </row>
    <row r="623" spans="1:8" x14ac:dyDescent="0.3">
      <c r="A623" s="1" t="s">
        <v>229</v>
      </c>
      <c r="B623" s="1" t="s">
        <v>86</v>
      </c>
      <c r="C623">
        <v>3</v>
      </c>
      <c r="D623">
        <v>3</v>
      </c>
      <c r="E623">
        <v>9</v>
      </c>
      <c r="F623" s="1" t="s">
        <v>15</v>
      </c>
      <c r="G623" s="1" t="s">
        <v>12</v>
      </c>
      <c r="H623" s="1" t="s">
        <v>230</v>
      </c>
    </row>
    <row r="624" spans="1:8" x14ac:dyDescent="0.3">
      <c r="A624" s="1" t="s">
        <v>231</v>
      </c>
      <c r="B624" s="1" t="s">
        <v>86</v>
      </c>
      <c r="C624">
        <v>5</v>
      </c>
      <c r="D624">
        <v>3</v>
      </c>
      <c r="E624">
        <v>15</v>
      </c>
      <c r="F624" s="1" t="s">
        <v>10</v>
      </c>
      <c r="G624" s="1" t="s">
        <v>12</v>
      </c>
      <c r="H624" s="1" t="s">
        <v>232</v>
      </c>
    </row>
    <row r="625" spans="1:8" x14ac:dyDescent="0.3">
      <c r="A625" s="1" t="s">
        <v>233</v>
      </c>
      <c r="B625" s="1" t="s">
        <v>18</v>
      </c>
      <c r="C625">
        <v>3</v>
      </c>
      <c r="D625">
        <v>2</v>
      </c>
      <c r="E625">
        <v>6</v>
      </c>
      <c r="F625" s="1" t="s">
        <v>24</v>
      </c>
      <c r="G625" s="1" t="s">
        <v>12</v>
      </c>
      <c r="H625" s="1" t="s">
        <v>234</v>
      </c>
    </row>
    <row r="626" spans="1:8" x14ac:dyDescent="0.3">
      <c r="A626" s="1" t="s">
        <v>235</v>
      </c>
      <c r="B626" s="1" t="s">
        <v>18</v>
      </c>
      <c r="C626">
        <v>5</v>
      </c>
      <c r="D626">
        <v>2</v>
      </c>
      <c r="E626">
        <v>10</v>
      </c>
      <c r="F626" s="1" t="s">
        <v>15</v>
      </c>
      <c r="G626" s="1" t="s">
        <v>11</v>
      </c>
      <c r="H626" s="1" t="s">
        <v>236</v>
      </c>
    </row>
    <row r="627" spans="1:8" x14ac:dyDescent="0.3">
      <c r="A627" s="1" t="s">
        <v>237</v>
      </c>
      <c r="B627" s="1" t="s">
        <v>14</v>
      </c>
      <c r="C627">
        <v>1</v>
      </c>
      <c r="D627">
        <v>1</v>
      </c>
      <c r="E627">
        <v>1</v>
      </c>
      <c r="F627" s="1" t="s">
        <v>12</v>
      </c>
      <c r="G627" s="1" t="s">
        <v>12</v>
      </c>
      <c r="H627" s="1" t="s">
        <v>238</v>
      </c>
    </row>
    <row r="628" spans="1:8" x14ac:dyDescent="0.3">
      <c r="A628" s="1" t="s">
        <v>239</v>
      </c>
      <c r="B628" s="1" t="s">
        <v>27</v>
      </c>
      <c r="C628">
        <v>2</v>
      </c>
      <c r="D628">
        <v>4</v>
      </c>
      <c r="E628">
        <v>8</v>
      </c>
      <c r="F628" s="1" t="s">
        <v>24</v>
      </c>
      <c r="G628" s="1" t="s">
        <v>11</v>
      </c>
      <c r="H628" s="1" t="s">
        <v>12</v>
      </c>
    </row>
    <row r="629" spans="1:8" x14ac:dyDescent="0.3">
      <c r="A629" s="1" t="s">
        <v>240</v>
      </c>
      <c r="B629" s="1" t="s">
        <v>14</v>
      </c>
      <c r="C629">
        <v>1</v>
      </c>
      <c r="D629">
        <v>1</v>
      </c>
      <c r="E629">
        <v>1</v>
      </c>
      <c r="F629" s="1" t="s">
        <v>24</v>
      </c>
      <c r="G629" s="1" t="s">
        <v>11</v>
      </c>
      <c r="H629" s="1" t="s">
        <v>241</v>
      </c>
    </row>
    <row r="630" spans="1:8" x14ac:dyDescent="0.3">
      <c r="A630" s="1" t="s">
        <v>242</v>
      </c>
      <c r="B630" s="1" t="s">
        <v>18</v>
      </c>
      <c r="C630">
        <v>4</v>
      </c>
      <c r="D630">
        <v>2</v>
      </c>
      <c r="E630">
        <v>8</v>
      </c>
      <c r="F630" s="1" t="s">
        <v>15</v>
      </c>
      <c r="G630" s="1" t="s">
        <v>21</v>
      </c>
      <c r="H630" s="1" t="s">
        <v>243</v>
      </c>
    </row>
    <row r="631" spans="1:8" x14ac:dyDescent="0.3">
      <c r="A631" s="1" t="s">
        <v>244</v>
      </c>
      <c r="B631" s="1" t="s">
        <v>27</v>
      </c>
      <c r="C631">
        <v>4</v>
      </c>
      <c r="D631">
        <v>4</v>
      </c>
      <c r="E631">
        <v>16</v>
      </c>
      <c r="F631" s="1" t="s">
        <v>24</v>
      </c>
      <c r="G631" s="1" t="s">
        <v>12</v>
      </c>
      <c r="H631" s="1" t="s">
        <v>245</v>
      </c>
    </row>
    <row r="632" spans="1:8" x14ac:dyDescent="0.3">
      <c r="A632" s="1" t="s">
        <v>246</v>
      </c>
      <c r="B632" s="1" t="s">
        <v>18</v>
      </c>
      <c r="C632">
        <v>5</v>
      </c>
      <c r="D632">
        <v>2</v>
      </c>
      <c r="E632">
        <v>10</v>
      </c>
      <c r="F632" s="1" t="s">
        <v>15</v>
      </c>
      <c r="G632" s="1" t="s">
        <v>12</v>
      </c>
      <c r="H632" s="1" t="s">
        <v>247</v>
      </c>
    </row>
    <row r="633" spans="1:8" x14ac:dyDescent="0.3">
      <c r="A633" s="1" t="s">
        <v>248</v>
      </c>
      <c r="B633" s="1" t="s">
        <v>34</v>
      </c>
      <c r="C633">
        <v>5</v>
      </c>
      <c r="D633">
        <v>3</v>
      </c>
      <c r="E633">
        <v>15</v>
      </c>
      <c r="F633" s="1" t="s">
        <v>10</v>
      </c>
      <c r="G633" s="1" t="s">
        <v>12</v>
      </c>
      <c r="H633" s="1" t="s">
        <v>50</v>
      </c>
    </row>
    <row r="634" spans="1:8" x14ac:dyDescent="0.3">
      <c r="A634" s="1" t="s">
        <v>249</v>
      </c>
      <c r="B634" s="1" t="s">
        <v>29</v>
      </c>
      <c r="C634">
        <v>1</v>
      </c>
      <c r="D634">
        <v>4</v>
      </c>
      <c r="E634">
        <v>4</v>
      </c>
      <c r="F634" s="1" t="s">
        <v>24</v>
      </c>
      <c r="G634" s="1" t="s">
        <v>12</v>
      </c>
      <c r="H634" s="1" t="s">
        <v>250</v>
      </c>
    </row>
    <row r="635" spans="1:8" x14ac:dyDescent="0.3">
      <c r="A635" s="1" t="s">
        <v>251</v>
      </c>
      <c r="B635" s="1" t="s">
        <v>18</v>
      </c>
      <c r="C635">
        <v>5</v>
      </c>
      <c r="D635">
        <v>2</v>
      </c>
      <c r="E635">
        <v>10</v>
      </c>
      <c r="F635" s="1" t="s">
        <v>10</v>
      </c>
      <c r="G635" s="1" t="s">
        <v>12</v>
      </c>
      <c r="H635" s="1" t="s">
        <v>215</v>
      </c>
    </row>
    <row r="636" spans="1:8" x14ac:dyDescent="0.3">
      <c r="A636" s="1" t="s">
        <v>252</v>
      </c>
      <c r="B636" s="1" t="s">
        <v>18</v>
      </c>
      <c r="C636">
        <v>2</v>
      </c>
      <c r="D636">
        <v>2</v>
      </c>
      <c r="E636">
        <v>4</v>
      </c>
      <c r="F636" s="1" t="s">
        <v>15</v>
      </c>
      <c r="G636" s="1" t="s">
        <v>21</v>
      </c>
      <c r="H636" s="1" t="s">
        <v>253</v>
      </c>
    </row>
    <row r="637" spans="1:8" x14ac:dyDescent="0.3">
      <c r="A637" s="1" t="s">
        <v>254</v>
      </c>
      <c r="B637" s="1" t="s">
        <v>29</v>
      </c>
      <c r="C637">
        <v>3</v>
      </c>
      <c r="D637">
        <v>4</v>
      </c>
      <c r="E637">
        <v>12</v>
      </c>
      <c r="F637" s="1" t="s">
        <v>24</v>
      </c>
      <c r="G637" s="1" t="s">
        <v>21</v>
      </c>
      <c r="H637" s="1" t="s">
        <v>74</v>
      </c>
    </row>
    <row r="638" spans="1:8" x14ac:dyDescent="0.3">
      <c r="A638" s="1" t="s">
        <v>255</v>
      </c>
      <c r="B638" s="1" t="s">
        <v>54</v>
      </c>
      <c r="C638">
        <v>2</v>
      </c>
      <c r="D638">
        <v>15</v>
      </c>
      <c r="E638">
        <v>3</v>
      </c>
      <c r="F638" s="1" t="s">
        <v>10</v>
      </c>
      <c r="G638" s="1" t="s">
        <v>21</v>
      </c>
      <c r="H638" s="1" t="s">
        <v>256</v>
      </c>
    </row>
    <row r="639" spans="1:8" x14ac:dyDescent="0.3">
      <c r="A639" s="1" t="s">
        <v>257</v>
      </c>
      <c r="B639" s="1" t="s">
        <v>29</v>
      </c>
      <c r="C639">
        <v>4</v>
      </c>
      <c r="D639">
        <v>4</v>
      </c>
      <c r="E639">
        <v>16</v>
      </c>
      <c r="F639" s="1" t="s">
        <v>12</v>
      </c>
      <c r="G639" s="1" t="s">
        <v>21</v>
      </c>
      <c r="H639" s="1" t="s">
        <v>81</v>
      </c>
    </row>
    <row r="640" spans="1:8" x14ac:dyDescent="0.3">
      <c r="A640" s="1" t="s">
        <v>258</v>
      </c>
      <c r="B640" s="1" t="s">
        <v>27</v>
      </c>
      <c r="C640">
        <v>5</v>
      </c>
      <c r="D640">
        <v>4</v>
      </c>
      <c r="E640">
        <v>20</v>
      </c>
      <c r="F640" s="1" t="s">
        <v>12</v>
      </c>
      <c r="G640" s="1" t="s">
        <v>12</v>
      </c>
      <c r="H640" s="1" t="s">
        <v>66</v>
      </c>
    </row>
    <row r="641" spans="1:8" x14ac:dyDescent="0.3">
      <c r="A641" s="1" t="s">
        <v>259</v>
      </c>
      <c r="B641" s="1" t="s">
        <v>12</v>
      </c>
      <c r="C641">
        <v>5</v>
      </c>
      <c r="D641">
        <v>4</v>
      </c>
      <c r="E641">
        <v>20</v>
      </c>
      <c r="F641" s="1" t="s">
        <v>10</v>
      </c>
      <c r="G641" s="1" t="s">
        <v>12</v>
      </c>
      <c r="H641" s="1" t="s">
        <v>260</v>
      </c>
    </row>
    <row r="642" spans="1:8" x14ac:dyDescent="0.3">
      <c r="A642" s="1" t="s">
        <v>261</v>
      </c>
      <c r="B642" s="1" t="s">
        <v>18</v>
      </c>
      <c r="C642">
        <v>4</v>
      </c>
      <c r="D642">
        <v>2</v>
      </c>
      <c r="E642">
        <v>8</v>
      </c>
      <c r="F642" s="1" t="s">
        <v>10</v>
      </c>
      <c r="G642" s="1" t="s">
        <v>11</v>
      </c>
      <c r="H642" s="1" t="s">
        <v>12</v>
      </c>
    </row>
    <row r="643" spans="1:8" x14ac:dyDescent="0.3">
      <c r="A643" s="1" t="s">
        <v>262</v>
      </c>
      <c r="B643" s="1" t="s">
        <v>18</v>
      </c>
      <c r="C643">
        <v>4</v>
      </c>
      <c r="D643">
        <v>2</v>
      </c>
      <c r="E643">
        <v>8</v>
      </c>
      <c r="F643" s="1" t="s">
        <v>10</v>
      </c>
      <c r="G643" s="1" t="s">
        <v>11</v>
      </c>
      <c r="H643" s="1" t="s">
        <v>263</v>
      </c>
    </row>
    <row r="644" spans="1:8" x14ac:dyDescent="0.3">
      <c r="A644" s="1" t="s">
        <v>264</v>
      </c>
      <c r="B644" s="1" t="s">
        <v>18</v>
      </c>
      <c r="C644">
        <v>2</v>
      </c>
      <c r="D644">
        <v>2</v>
      </c>
      <c r="E644">
        <v>4</v>
      </c>
      <c r="F644" s="1" t="s">
        <v>10</v>
      </c>
      <c r="G644" s="1" t="s">
        <v>12</v>
      </c>
      <c r="H644" s="1" t="s">
        <v>265</v>
      </c>
    </row>
    <row r="645" spans="1:8" x14ac:dyDescent="0.3">
      <c r="A645" s="1" t="s">
        <v>266</v>
      </c>
      <c r="B645" s="1" t="s">
        <v>12</v>
      </c>
      <c r="C645">
        <v>5</v>
      </c>
      <c r="D645">
        <v>2</v>
      </c>
      <c r="E645">
        <v>10</v>
      </c>
      <c r="F645" s="1" t="s">
        <v>10</v>
      </c>
      <c r="G645" s="1" t="s">
        <v>11</v>
      </c>
      <c r="H645" s="1" t="s">
        <v>267</v>
      </c>
    </row>
    <row r="646" spans="1:8" x14ac:dyDescent="0.3">
      <c r="A646" s="1" t="s">
        <v>268</v>
      </c>
      <c r="B646" s="1" t="s">
        <v>34</v>
      </c>
      <c r="C646">
        <v>3</v>
      </c>
      <c r="D646">
        <v>3</v>
      </c>
      <c r="E646">
        <v>9</v>
      </c>
      <c r="F646" s="1" t="s">
        <v>15</v>
      </c>
      <c r="G646" s="1" t="s">
        <v>12</v>
      </c>
      <c r="H646" s="1" t="s">
        <v>269</v>
      </c>
    </row>
    <row r="647" spans="1:8" x14ac:dyDescent="0.3">
      <c r="A647" s="1" t="s">
        <v>270</v>
      </c>
      <c r="B647" s="1" t="s">
        <v>29</v>
      </c>
      <c r="C647">
        <v>3</v>
      </c>
      <c r="D647">
        <v>4</v>
      </c>
      <c r="E647">
        <v>12</v>
      </c>
      <c r="F647" s="1" t="s">
        <v>24</v>
      </c>
      <c r="G647" s="1" t="s">
        <v>12</v>
      </c>
      <c r="H647" s="1" t="s">
        <v>148</v>
      </c>
    </row>
    <row r="648" spans="1:8" x14ac:dyDescent="0.3">
      <c r="A648" s="1" t="s">
        <v>271</v>
      </c>
      <c r="B648" s="1" t="s">
        <v>86</v>
      </c>
      <c r="C648">
        <v>5</v>
      </c>
      <c r="D648">
        <v>3</v>
      </c>
      <c r="E648">
        <v>15</v>
      </c>
      <c r="F648" s="1" t="s">
        <v>10</v>
      </c>
      <c r="G648" s="1" t="s">
        <v>11</v>
      </c>
      <c r="H648" s="1" t="s">
        <v>52</v>
      </c>
    </row>
    <row r="649" spans="1:8" x14ac:dyDescent="0.3">
      <c r="A649" s="1" t="s">
        <v>272</v>
      </c>
      <c r="B649" s="1" t="s">
        <v>54</v>
      </c>
      <c r="C649">
        <v>2</v>
      </c>
      <c r="D649">
        <v>15</v>
      </c>
      <c r="E649">
        <v>3</v>
      </c>
      <c r="F649" s="1" t="s">
        <v>12</v>
      </c>
      <c r="G649" s="1" t="s">
        <v>11</v>
      </c>
      <c r="H649" s="1" t="s">
        <v>273</v>
      </c>
    </row>
    <row r="650" spans="1:8" x14ac:dyDescent="0.3">
      <c r="A650" s="1" t="s">
        <v>274</v>
      </c>
      <c r="B650" s="1" t="s">
        <v>27</v>
      </c>
      <c r="C650">
        <v>1</v>
      </c>
      <c r="D650">
        <v>4</v>
      </c>
      <c r="E650">
        <v>4</v>
      </c>
      <c r="F650" s="1" t="s">
        <v>12</v>
      </c>
      <c r="G650" s="1" t="s">
        <v>21</v>
      </c>
      <c r="H650" s="1" t="s">
        <v>275</v>
      </c>
    </row>
    <row r="651" spans="1:8" x14ac:dyDescent="0.3">
      <c r="A651" s="1" t="s">
        <v>276</v>
      </c>
      <c r="B651" s="1" t="s">
        <v>9</v>
      </c>
      <c r="C651">
        <v>1</v>
      </c>
      <c r="D651">
        <v>5</v>
      </c>
      <c r="E651">
        <v>5</v>
      </c>
      <c r="F651" s="1" t="s">
        <v>12</v>
      </c>
      <c r="G651" s="1" t="s">
        <v>12</v>
      </c>
      <c r="H651" s="1" t="s">
        <v>277</v>
      </c>
    </row>
    <row r="652" spans="1:8" x14ac:dyDescent="0.3">
      <c r="A652" s="1" t="s">
        <v>278</v>
      </c>
      <c r="B652" s="1" t="s">
        <v>27</v>
      </c>
      <c r="C652">
        <v>2</v>
      </c>
      <c r="D652">
        <v>4</v>
      </c>
      <c r="E652">
        <v>8</v>
      </c>
      <c r="F652" s="1" t="s">
        <v>10</v>
      </c>
      <c r="G652" s="1" t="s">
        <v>21</v>
      </c>
      <c r="H652" s="1" t="s">
        <v>55</v>
      </c>
    </row>
    <row r="653" spans="1:8" x14ac:dyDescent="0.3">
      <c r="A653" s="1" t="s">
        <v>279</v>
      </c>
      <c r="B653" s="1" t="s">
        <v>18</v>
      </c>
      <c r="C653">
        <v>4</v>
      </c>
      <c r="D653">
        <v>2</v>
      </c>
      <c r="E653">
        <v>8</v>
      </c>
      <c r="F653" s="1" t="s">
        <v>12</v>
      </c>
      <c r="G653" s="1" t="s">
        <v>21</v>
      </c>
      <c r="H653" s="1" t="s">
        <v>164</v>
      </c>
    </row>
    <row r="654" spans="1:8" x14ac:dyDescent="0.3">
      <c r="A654" s="1" t="s">
        <v>280</v>
      </c>
      <c r="B654" s="1" t="s">
        <v>86</v>
      </c>
      <c r="C654">
        <v>4</v>
      </c>
      <c r="D654">
        <v>3</v>
      </c>
      <c r="E654">
        <v>12</v>
      </c>
      <c r="F654" s="1" t="s">
        <v>12</v>
      </c>
      <c r="G654" s="1" t="s">
        <v>12</v>
      </c>
      <c r="H654" s="1" t="s">
        <v>281</v>
      </c>
    </row>
    <row r="655" spans="1:8" x14ac:dyDescent="0.3">
      <c r="A655" s="1" t="s">
        <v>282</v>
      </c>
      <c r="B655" s="1" t="s">
        <v>12</v>
      </c>
      <c r="C655">
        <v>2</v>
      </c>
      <c r="D655">
        <v>4</v>
      </c>
      <c r="E655">
        <v>8</v>
      </c>
      <c r="F655" s="1" t="s">
        <v>12</v>
      </c>
      <c r="G655" s="1" t="s">
        <v>12</v>
      </c>
      <c r="H655" s="1" t="s">
        <v>120</v>
      </c>
    </row>
    <row r="656" spans="1:8" x14ac:dyDescent="0.3">
      <c r="A656" s="1" t="s">
        <v>283</v>
      </c>
      <c r="B656" s="1" t="s">
        <v>12</v>
      </c>
      <c r="C656">
        <v>4</v>
      </c>
      <c r="D656">
        <v>4</v>
      </c>
      <c r="E656">
        <v>16</v>
      </c>
      <c r="F656" s="1" t="s">
        <v>24</v>
      </c>
      <c r="G656" s="1" t="s">
        <v>12</v>
      </c>
      <c r="H656" s="1" t="s">
        <v>236</v>
      </c>
    </row>
    <row r="657" spans="1:8" x14ac:dyDescent="0.3">
      <c r="A657" s="1" t="s">
        <v>284</v>
      </c>
      <c r="B657" s="1" t="s">
        <v>18</v>
      </c>
      <c r="C657">
        <v>2</v>
      </c>
      <c r="D657">
        <v>2</v>
      </c>
      <c r="E657">
        <v>4</v>
      </c>
      <c r="F657" s="1" t="s">
        <v>10</v>
      </c>
      <c r="G657" s="1" t="s">
        <v>11</v>
      </c>
      <c r="H657" s="1" t="s">
        <v>285</v>
      </c>
    </row>
    <row r="658" spans="1:8" x14ac:dyDescent="0.3">
      <c r="A658" s="1" t="s">
        <v>286</v>
      </c>
      <c r="B658" s="1" t="s">
        <v>14</v>
      </c>
      <c r="C658">
        <v>1</v>
      </c>
      <c r="D658">
        <v>1</v>
      </c>
      <c r="E658">
        <v>1</v>
      </c>
      <c r="F658" s="1" t="s">
        <v>24</v>
      </c>
      <c r="G658" s="1" t="s">
        <v>12</v>
      </c>
      <c r="H658" s="1" t="s">
        <v>287</v>
      </c>
    </row>
    <row r="659" spans="1:8" x14ac:dyDescent="0.3">
      <c r="A659" s="1" t="s">
        <v>288</v>
      </c>
      <c r="B659" s="1" t="s">
        <v>54</v>
      </c>
      <c r="C659">
        <v>4</v>
      </c>
      <c r="D659">
        <v>15</v>
      </c>
      <c r="E659">
        <v>6</v>
      </c>
      <c r="F659" s="1" t="s">
        <v>12</v>
      </c>
      <c r="G659" s="1" t="s">
        <v>21</v>
      </c>
      <c r="H659" s="1" t="s">
        <v>156</v>
      </c>
    </row>
    <row r="660" spans="1:8" x14ac:dyDescent="0.3">
      <c r="A660" s="1" t="s">
        <v>289</v>
      </c>
      <c r="B660" s="1" t="s">
        <v>14</v>
      </c>
      <c r="C660">
        <v>1</v>
      </c>
      <c r="D660">
        <v>1</v>
      </c>
      <c r="E660">
        <v>1</v>
      </c>
      <c r="F660" s="1" t="s">
        <v>10</v>
      </c>
      <c r="G660" s="1" t="s">
        <v>21</v>
      </c>
      <c r="H660" s="1" t="s">
        <v>290</v>
      </c>
    </row>
    <row r="661" spans="1:8" x14ac:dyDescent="0.3">
      <c r="A661" s="1" t="s">
        <v>291</v>
      </c>
      <c r="B661" s="1" t="s">
        <v>29</v>
      </c>
      <c r="C661">
        <v>4</v>
      </c>
      <c r="D661">
        <v>4</v>
      </c>
      <c r="E661">
        <v>16</v>
      </c>
      <c r="F661" s="1" t="s">
        <v>24</v>
      </c>
      <c r="G661" s="1" t="s">
        <v>11</v>
      </c>
      <c r="H661" s="1" t="s">
        <v>292</v>
      </c>
    </row>
    <row r="662" spans="1:8" x14ac:dyDescent="0.3">
      <c r="A662" s="1" t="s">
        <v>293</v>
      </c>
      <c r="B662" s="1" t="s">
        <v>54</v>
      </c>
      <c r="C662">
        <v>4</v>
      </c>
      <c r="D662">
        <v>15</v>
      </c>
      <c r="E662">
        <v>6</v>
      </c>
      <c r="F662" s="1" t="s">
        <v>15</v>
      </c>
      <c r="G662" s="1" t="s">
        <v>11</v>
      </c>
      <c r="H662" s="1" t="s">
        <v>32</v>
      </c>
    </row>
    <row r="663" spans="1:8" x14ac:dyDescent="0.3">
      <c r="A663" s="1" t="s">
        <v>294</v>
      </c>
      <c r="B663" s="1" t="s">
        <v>9</v>
      </c>
      <c r="C663">
        <v>4</v>
      </c>
      <c r="D663">
        <v>5</v>
      </c>
      <c r="E663">
        <v>20</v>
      </c>
      <c r="F663" s="1" t="s">
        <v>15</v>
      </c>
      <c r="G663" s="1" t="s">
        <v>21</v>
      </c>
      <c r="H663" s="1" t="s">
        <v>295</v>
      </c>
    </row>
    <row r="664" spans="1:8" x14ac:dyDescent="0.3">
      <c r="A664" s="1" t="s">
        <v>296</v>
      </c>
      <c r="B664" s="1" t="s">
        <v>27</v>
      </c>
      <c r="C664">
        <v>2</v>
      </c>
      <c r="D664">
        <v>4</v>
      </c>
      <c r="E664">
        <v>8</v>
      </c>
      <c r="F664" s="1" t="s">
        <v>12</v>
      </c>
      <c r="G664" s="1" t="s">
        <v>11</v>
      </c>
      <c r="H664" s="1" t="s">
        <v>297</v>
      </c>
    </row>
    <row r="665" spans="1:8" x14ac:dyDescent="0.3">
      <c r="A665" s="1" t="s">
        <v>298</v>
      </c>
      <c r="B665" s="1" t="s">
        <v>14</v>
      </c>
      <c r="C665">
        <v>5</v>
      </c>
      <c r="D665">
        <v>1</v>
      </c>
      <c r="E665">
        <v>5</v>
      </c>
      <c r="F665" s="1" t="s">
        <v>12</v>
      </c>
      <c r="G665" s="1" t="s">
        <v>11</v>
      </c>
      <c r="H665" s="1" t="s">
        <v>299</v>
      </c>
    </row>
    <row r="666" spans="1:8" x14ac:dyDescent="0.3">
      <c r="A666" s="1" t="s">
        <v>300</v>
      </c>
      <c r="B666" s="1" t="s">
        <v>18</v>
      </c>
      <c r="C666">
        <v>5</v>
      </c>
      <c r="D666">
        <v>2</v>
      </c>
      <c r="E666">
        <v>10</v>
      </c>
      <c r="F666" s="1" t="s">
        <v>10</v>
      </c>
      <c r="G666" s="1" t="s">
        <v>11</v>
      </c>
      <c r="H666" s="1" t="s">
        <v>12</v>
      </c>
    </row>
    <row r="667" spans="1:8" x14ac:dyDescent="0.3">
      <c r="A667" s="1" t="s">
        <v>301</v>
      </c>
      <c r="B667" s="1" t="s">
        <v>86</v>
      </c>
      <c r="C667">
        <v>4</v>
      </c>
      <c r="D667">
        <v>3</v>
      </c>
      <c r="E667">
        <v>12</v>
      </c>
      <c r="F667" s="1" t="s">
        <v>24</v>
      </c>
      <c r="G667" s="1" t="s">
        <v>21</v>
      </c>
      <c r="H667" s="1" t="s">
        <v>84</v>
      </c>
    </row>
    <row r="668" spans="1:8" x14ac:dyDescent="0.3">
      <c r="A668" s="1" t="s">
        <v>302</v>
      </c>
      <c r="B668" s="1" t="s">
        <v>86</v>
      </c>
      <c r="C668">
        <v>1</v>
      </c>
      <c r="D668">
        <v>3</v>
      </c>
      <c r="E668">
        <v>3</v>
      </c>
      <c r="F668" s="1" t="s">
        <v>12</v>
      </c>
      <c r="G668" s="1" t="s">
        <v>12</v>
      </c>
      <c r="H668" s="1" t="s">
        <v>230</v>
      </c>
    </row>
    <row r="669" spans="1:8" x14ac:dyDescent="0.3">
      <c r="A669" s="1" t="s">
        <v>303</v>
      </c>
      <c r="B669" s="1" t="s">
        <v>27</v>
      </c>
      <c r="C669">
        <v>2</v>
      </c>
      <c r="D669">
        <v>4</v>
      </c>
      <c r="E669">
        <v>8</v>
      </c>
      <c r="F669" s="1" t="s">
        <v>10</v>
      </c>
      <c r="G669" s="1" t="s">
        <v>12</v>
      </c>
      <c r="H669" s="1" t="s">
        <v>131</v>
      </c>
    </row>
    <row r="670" spans="1:8" x14ac:dyDescent="0.3">
      <c r="A670" s="1" t="s">
        <v>304</v>
      </c>
      <c r="B670" s="1" t="s">
        <v>34</v>
      </c>
      <c r="C670">
        <v>4</v>
      </c>
      <c r="D670">
        <v>3</v>
      </c>
      <c r="E670">
        <v>12</v>
      </c>
      <c r="F670" s="1" t="s">
        <v>10</v>
      </c>
      <c r="G670" s="1" t="s">
        <v>11</v>
      </c>
      <c r="H670" s="1" t="s">
        <v>305</v>
      </c>
    </row>
    <row r="671" spans="1:8" x14ac:dyDescent="0.3">
      <c r="A671" s="1" t="s">
        <v>306</v>
      </c>
      <c r="B671" s="1" t="s">
        <v>54</v>
      </c>
      <c r="C671">
        <v>3</v>
      </c>
      <c r="D671">
        <v>15</v>
      </c>
      <c r="E671">
        <v>45</v>
      </c>
      <c r="F671" s="1" t="s">
        <v>15</v>
      </c>
      <c r="G671" s="1" t="s">
        <v>21</v>
      </c>
      <c r="H671" s="1" t="s">
        <v>307</v>
      </c>
    </row>
    <row r="672" spans="1:8" x14ac:dyDescent="0.3">
      <c r="A672" s="1" t="s">
        <v>308</v>
      </c>
      <c r="B672" s="1" t="s">
        <v>86</v>
      </c>
      <c r="C672">
        <v>4</v>
      </c>
      <c r="D672">
        <v>3</v>
      </c>
      <c r="E672">
        <v>12</v>
      </c>
      <c r="F672" s="1" t="s">
        <v>24</v>
      </c>
      <c r="G672" s="1" t="s">
        <v>11</v>
      </c>
      <c r="H672" s="1" t="s">
        <v>309</v>
      </c>
    </row>
    <row r="673" spans="1:8" x14ac:dyDescent="0.3">
      <c r="A673" s="1" t="s">
        <v>310</v>
      </c>
      <c r="B673" s="1" t="s">
        <v>9</v>
      </c>
      <c r="C673">
        <v>2</v>
      </c>
      <c r="D673">
        <v>5</v>
      </c>
      <c r="E673">
        <v>10</v>
      </c>
      <c r="F673" s="1" t="s">
        <v>15</v>
      </c>
      <c r="G673" s="1" t="s">
        <v>11</v>
      </c>
      <c r="H673" s="1" t="s">
        <v>311</v>
      </c>
    </row>
    <row r="674" spans="1:8" x14ac:dyDescent="0.3">
      <c r="A674" s="1" t="s">
        <v>312</v>
      </c>
      <c r="B674" s="1" t="s">
        <v>18</v>
      </c>
      <c r="C674">
        <v>2</v>
      </c>
      <c r="D674">
        <v>2</v>
      </c>
      <c r="E674">
        <v>4</v>
      </c>
      <c r="F674" s="1" t="s">
        <v>24</v>
      </c>
      <c r="G674" s="1" t="s">
        <v>21</v>
      </c>
      <c r="H674" s="1" t="s">
        <v>313</v>
      </c>
    </row>
    <row r="675" spans="1:8" x14ac:dyDescent="0.3">
      <c r="A675" s="1" t="s">
        <v>314</v>
      </c>
      <c r="B675" s="1" t="s">
        <v>27</v>
      </c>
      <c r="C675">
        <v>1</v>
      </c>
      <c r="D675">
        <v>4</v>
      </c>
      <c r="E675">
        <v>4</v>
      </c>
      <c r="F675" s="1" t="s">
        <v>12</v>
      </c>
      <c r="G675" s="1" t="s">
        <v>12</v>
      </c>
      <c r="H675" s="1" t="s">
        <v>315</v>
      </c>
    </row>
    <row r="676" spans="1:8" x14ac:dyDescent="0.3">
      <c r="A676" s="1" t="s">
        <v>316</v>
      </c>
      <c r="B676" s="1" t="s">
        <v>14</v>
      </c>
      <c r="C676">
        <v>3</v>
      </c>
      <c r="D676">
        <v>1</v>
      </c>
      <c r="E676">
        <v>3</v>
      </c>
      <c r="F676" s="1" t="s">
        <v>24</v>
      </c>
      <c r="G676" s="1" t="s">
        <v>12</v>
      </c>
      <c r="H676" s="1" t="s">
        <v>317</v>
      </c>
    </row>
    <row r="677" spans="1:8" x14ac:dyDescent="0.3">
      <c r="A677" s="1" t="s">
        <v>318</v>
      </c>
      <c r="B677" s="1" t="s">
        <v>14</v>
      </c>
      <c r="C677">
        <v>1</v>
      </c>
      <c r="D677">
        <v>1</v>
      </c>
      <c r="E677">
        <v>1</v>
      </c>
      <c r="F677" s="1" t="s">
        <v>15</v>
      </c>
      <c r="G677" s="1" t="s">
        <v>21</v>
      </c>
      <c r="H677" s="1" t="s">
        <v>243</v>
      </c>
    </row>
    <row r="678" spans="1:8" x14ac:dyDescent="0.3">
      <c r="A678" s="1" t="s">
        <v>319</v>
      </c>
      <c r="B678" s="1" t="s">
        <v>54</v>
      </c>
      <c r="C678">
        <v>1</v>
      </c>
      <c r="D678">
        <v>15</v>
      </c>
      <c r="E678">
        <v>15</v>
      </c>
      <c r="F678" s="1" t="s">
        <v>15</v>
      </c>
      <c r="G678" s="1" t="s">
        <v>21</v>
      </c>
      <c r="H678" s="1" t="s">
        <v>320</v>
      </c>
    </row>
    <row r="679" spans="1:8" x14ac:dyDescent="0.3">
      <c r="A679" s="1" t="s">
        <v>321</v>
      </c>
      <c r="B679" s="1" t="s">
        <v>54</v>
      </c>
      <c r="C679">
        <v>3</v>
      </c>
      <c r="D679">
        <v>15</v>
      </c>
      <c r="E679">
        <v>45</v>
      </c>
      <c r="F679" s="1" t="s">
        <v>24</v>
      </c>
      <c r="G679" s="1" t="s">
        <v>21</v>
      </c>
      <c r="H679" s="1" t="s">
        <v>322</v>
      </c>
    </row>
    <row r="680" spans="1:8" x14ac:dyDescent="0.3">
      <c r="A680" s="1" t="s">
        <v>323</v>
      </c>
      <c r="B680" s="1" t="s">
        <v>12</v>
      </c>
      <c r="C680">
        <v>4</v>
      </c>
      <c r="D680">
        <v>3</v>
      </c>
      <c r="E680">
        <v>12</v>
      </c>
      <c r="F680" s="1" t="s">
        <v>15</v>
      </c>
      <c r="G680" s="1" t="s">
        <v>12</v>
      </c>
      <c r="H680" s="1" t="s">
        <v>12</v>
      </c>
    </row>
    <row r="681" spans="1:8" x14ac:dyDescent="0.3">
      <c r="A681" s="1" t="s">
        <v>324</v>
      </c>
      <c r="B681" s="1" t="s">
        <v>34</v>
      </c>
      <c r="C681">
        <v>2</v>
      </c>
      <c r="D681">
        <v>3</v>
      </c>
      <c r="E681">
        <v>6</v>
      </c>
      <c r="F681" s="1" t="s">
        <v>15</v>
      </c>
      <c r="G681" s="1" t="s">
        <v>11</v>
      </c>
      <c r="H681" s="1" t="s">
        <v>325</v>
      </c>
    </row>
    <row r="682" spans="1:8" x14ac:dyDescent="0.3">
      <c r="A682" s="1" t="s">
        <v>326</v>
      </c>
      <c r="B682" s="1" t="s">
        <v>34</v>
      </c>
      <c r="C682">
        <v>4</v>
      </c>
      <c r="D682">
        <v>3</v>
      </c>
      <c r="E682">
        <v>12</v>
      </c>
      <c r="F682" s="1" t="s">
        <v>10</v>
      </c>
      <c r="G682" s="1" t="s">
        <v>21</v>
      </c>
      <c r="H682" s="1" t="s">
        <v>327</v>
      </c>
    </row>
    <row r="683" spans="1:8" x14ac:dyDescent="0.3">
      <c r="A683" s="1" t="s">
        <v>328</v>
      </c>
      <c r="B683" s="1" t="s">
        <v>12</v>
      </c>
      <c r="C683">
        <v>1</v>
      </c>
      <c r="D683">
        <v>4</v>
      </c>
      <c r="E683">
        <v>4</v>
      </c>
      <c r="F683" s="1" t="s">
        <v>15</v>
      </c>
      <c r="G683" s="1" t="s">
        <v>11</v>
      </c>
      <c r="H683" s="1" t="s">
        <v>37</v>
      </c>
    </row>
    <row r="684" spans="1:8" x14ac:dyDescent="0.3">
      <c r="A684" s="1" t="s">
        <v>329</v>
      </c>
      <c r="B684" s="1" t="s">
        <v>18</v>
      </c>
      <c r="C684">
        <v>4</v>
      </c>
      <c r="D684">
        <v>2</v>
      </c>
      <c r="E684">
        <v>8</v>
      </c>
      <c r="F684" s="1" t="s">
        <v>12</v>
      </c>
      <c r="G684" s="1" t="s">
        <v>21</v>
      </c>
      <c r="H684" s="1" t="s">
        <v>330</v>
      </c>
    </row>
    <row r="685" spans="1:8" x14ac:dyDescent="0.3">
      <c r="A685" s="1" t="s">
        <v>331</v>
      </c>
      <c r="B685" s="1" t="s">
        <v>9</v>
      </c>
      <c r="C685">
        <v>4</v>
      </c>
      <c r="D685">
        <v>5</v>
      </c>
      <c r="E685">
        <v>20</v>
      </c>
      <c r="F685" s="1" t="s">
        <v>10</v>
      </c>
      <c r="G685" s="1" t="s">
        <v>21</v>
      </c>
      <c r="H685" s="1" t="s">
        <v>332</v>
      </c>
    </row>
    <row r="686" spans="1:8" x14ac:dyDescent="0.3">
      <c r="A686" s="1" t="s">
        <v>333</v>
      </c>
      <c r="B686" s="1" t="s">
        <v>27</v>
      </c>
      <c r="C686">
        <v>4</v>
      </c>
      <c r="D686">
        <v>4</v>
      </c>
      <c r="E686">
        <v>16</v>
      </c>
      <c r="F686" s="1" t="s">
        <v>10</v>
      </c>
      <c r="G686" s="1" t="s">
        <v>12</v>
      </c>
      <c r="H686" s="1" t="s">
        <v>334</v>
      </c>
    </row>
    <row r="687" spans="1:8" x14ac:dyDescent="0.3">
      <c r="A687" s="1" t="s">
        <v>335</v>
      </c>
      <c r="B687" s="1" t="s">
        <v>18</v>
      </c>
      <c r="C687">
        <v>4</v>
      </c>
      <c r="D687">
        <v>2</v>
      </c>
      <c r="E687">
        <v>8</v>
      </c>
      <c r="F687" s="1" t="s">
        <v>24</v>
      </c>
      <c r="G687" s="1" t="s">
        <v>12</v>
      </c>
      <c r="H687" s="1" t="s">
        <v>315</v>
      </c>
    </row>
    <row r="688" spans="1:8" x14ac:dyDescent="0.3">
      <c r="A688" s="1" t="s">
        <v>336</v>
      </c>
      <c r="B688" s="1" t="s">
        <v>34</v>
      </c>
      <c r="C688">
        <v>5</v>
      </c>
      <c r="D688">
        <v>3</v>
      </c>
      <c r="E688">
        <v>15</v>
      </c>
      <c r="F688" s="1" t="s">
        <v>24</v>
      </c>
      <c r="G688" s="1" t="s">
        <v>11</v>
      </c>
      <c r="H688" s="1" t="s">
        <v>230</v>
      </c>
    </row>
    <row r="689" spans="1:8" x14ac:dyDescent="0.3">
      <c r="A689" s="1" t="s">
        <v>337</v>
      </c>
      <c r="B689" s="1" t="s">
        <v>14</v>
      </c>
      <c r="C689">
        <v>3</v>
      </c>
      <c r="D689">
        <v>1</v>
      </c>
      <c r="E689">
        <v>3</v>
      </c>
      <c r="F689" s="1" t="s">
        <v>15</v>
      </c>
      <c r="G689" s="1" t="s">
        <v>21</v>
      </c>
      <c r="H689" s="1" t="s">
        <v>338</v>
      </c>
    </row>
    <row r="690" spans="1:8" x14ac:dyDescent="0.3">
      <c r="A690" s="1" t="s">
        <v>339</v>
      </c>
      <c r="B690" s="1" t="s">
        <v>29</v>
      </c>
      <c r="C690">
        <v>2</v>
      </c>
      <c r="D690">
        <v>4</v>
      </c>
      <c r="E690">
        <v>8</v>
      </c>
      <c r="F690" s="1" t="s">
        <v>12</v>
      </c>
      <c r="G690" s="1" t="s">
        <v>21</v>
      </c>
      <c r="H690" s="1" t="s">
        <v>290</v>
      </c>
    </row>
    <row r="691" spans="1:8" x14ac:dyDescent="0.3">
      <c r="A691" s="1" t="s">
        <v>340</v>
      </c>
      <c r="B691" s="1" t="s">
        <v>14</v>
      </c>
      <c r="C691">
        <v>5</v>
      </c>
      <c r="D691">
        <v>1</v>
      </c>
      <c r="E691">
        <v>5</v>
      </c>
      <c r="F691" s="1" t="s">
        <v>12</v>
      </c>
      <c r="G691" s="1" t="s">
        <v>11</v>
      </c>
      <c r="H691" s="1" t="s">
        <v>341</v>
      </c>
    </row>
    <row r="692" spans="1:8" x14ac:dyDescent="0.3">
      <c r="A692" s="1" t="s">
        <v>342</v>
      </c>
      <c r="B692" s="1" t="s">
        <v>34</v>
      </c>
      <c r="C692">
        <v>1</v>
      </c>
      <c r="D692">
        <v>3</v>
      </c>
      <c r="E692">
        <v>3</v>
      </c>
      <c r="F692" s="1" t="s">
        <v>12</v>
      </c>
      <c r="G692" s="1" t="s">
        <v>21</v>
      </c>
      <c r="H692" s="1" t="s">
        <v>81</v>
      </c>
    </row>
    <row r="693" spans="1:8" x14ac:dyDescent="0.3">
      <c r="A693" s="1" t="s">
        <v>343</v>
      </c>
      <c r="B693" s="1" t="s">
        <v>27</v>
      </c>
      <c r="C693">
        <v>5</v>
      </c>
      <c r="D693">
        <v>4</v>
      </c>
      <c r="E693">
        <v>20</v>
      </c>
      <c r="F693" s="1" t="s">
        <v>12</v>
      </c>
      <c r="G693" s="1" t="s">
        <v>21</v>
      </c>
      <c r="H693" s="1" t="s">
        <v>344</v>
      </c>
    </row>
    <row r="694" spans="1:8" x14ac:dyDescent="0.3">
      <c r="A694" s="1" t="s">
        <v>345</v>
      </c>
      <c r="B694" s="1" t="s">
        <v>29</v>
      </c>
      <c r="C694">
        <v>5</v>
      </c>
      <c r="D694">
        <v>4</v>
      </c>
      <c r="E694">
        <v>20</v>
      </c>
      <c r="F694" s="1" t="s">
        <v>24</v>
      </c>
      <c r="G694" s="1" t="s">
        <v>21</v>
      </c>
      <c r="H694" s="1" t="s">
        <v>346</v>
      </c>
    </row>
    <row r="695" spans="1:8" x14ac:dyDescent="0.3">
      <c r="A695" s="1" t="s">
        <v>347</v>
      </c>
      <c r="B695" s="1" t="s">
        <v>29</v>
      </c>
      <c r="C695">
        <v>2</v>
      </c>
      <c r="D695">
        <v>4</v>
      </c>
      <c r="E695">
        <v>8</v>
      </c>
      <c r="F695" s="1" t="s">
        <v>10</v>
      </c>
      <c r="G695" s="1" t="s">
        <v>21</v>
      </c>
      <c r="H695" s="1" t="s">
        <v>348</v>
      </c>
    </row>
    <row r="696" spans="1:8" x14ac:dyDescent="0.3">
      <c r="A696" s="1" t="s">
        <v>349</v>
      </c>
      <c r="B696" s="1" t="s">
        <v>54</v>
      </c>
      <c r="C696">
        <v>5</v>
      </c>
      <c r="D696">
        <v>15</v>
      </c>
      <c r="E696">
        <v>75</v>
      </c>
      <c r="F696" s="1" t="s">
        <v>12</v>
      </c>
      <c r="G696" s="1" t="s">
        <v>12</v>
      </c>
      <c r="H696" s="1" t="s">
        <v>350</v>
      </c>
    </row>
    <row r="697" spans="1:8" x14ac:dyDescent="0.3">
      <c r="A697" s="1" t="s">
        <v>351</v>
      </c>
      <c r="B697" s="1" t="s">
        <v>54</v>
      </c>
      <c r="C697">
        <v>3</v>
      </c>
      <c r="D697">
        <v>15</v>
      </c>
      <c r="E697">
        <v>45</v>
      </c>
      <c r="F697" s="1" t="s">
        <v>10</v>
      </c>
      <c r="G697" s="1" t="s">
        <v>11</v>
      </c>
      <c r="H697" s="1" t="s">
        <v>98</v>
      </c>
    </row>
    <row r="698" spans="1:8" x14ac:dyDescent="0.3">
      <c r="A698" s="1" t="s">
        <v>352</v>
      </c>
      <c r="B698" s="1" t="s">
        <v>12</v>
      </c>
      <c r="C698">
        <v>3</v>
      </c>
      <c r="D698">
        <v>4</v>
      </c>
      <c r="E698">
        <v>12</v>
      </c>
      <c r="F698" s="1" t="s">
        <v>12</v>
      </c>
      <c r="G698" s="1" t="s">
        <v>12</v>
      </c>
      <c r="H698" s="1" t="s">
        <v>150</v>
      </c>
    </row>
    <row r="699" spans="1:8" x14ac:dyDescent="0.3">
      <c r="A699" s="1" t="s">
        <v>353</v>
      </c>
      <c r="B699" s="1" t="s">
        <v>86</v>
      </c>
      <c r="C699">
        <v>3</v>
      </c>
      <c r="D699">
        <v>3</v>
      </c>
      <c r="E699">
        <v>9</v>
      </c>
      <c r="F699" s="1" t="s">
        <v>10</v>
      </c>
      <c r="G699" s="1" t="s">
        <v>21</v>
      </c>
      <c r="H699" s="1" t="s">
        <v>215</v>
      </c>
    </row>
    <row r="700" spans="1:8" x14ac:dyDescent="0.3">
      <c r="A700" s="1" t="s">
        <v>354</v>
      </c>
      <c r="B700" s="1" t="s">
        <v>9</v>
      </c>
      <c r="C700">
        <v>2</v>
      </c>
      <c r="D700">
        <v>5</v>
      </c>
      <c r="E700">
        <v>10</v>
      </c>
      <c r="F700" s="1" t="s">
        <v>24</v>
      </c>
      <c r="G700" s="1" t="s">
        <v>12</v>
      </c>
      <c r="H700" s="1" t="s">
        <v>355</v>
      </c>
    </row>
    <row r="701" spans="1:8" x14ac:dyDescent="0.3">
      <c r="A701" s="1" t="s">
        <v>356</v>
      </c>
      <c r="B701" s="1" t="s">
        <v>29</v>
      </c>
      <c r="C701">
        <v>3</v>
      </c>
      <c r="D701">
        <v>4</v>
      </c>
      <c r="E701">
        <v>12</v>
      </c>
      <c r="F701" s="1" t="s">
        <v>10</v>
      </c>
      <c r="G701" s="1" t="s">
        <v>11</v>
      </c>
      <c r="H701" s="1" t="s">
        <v>81</v>
      </c>
    </row>
    <row r="702" spans="1:8" x14ac:dyDescent="0.3">
      <c r="A702" s="1" t="s">
        <v>357</v>
      </c>
      <c r="B702" s="1" t="s">
        <v>18</v>
      </c>
      <c r="C702">
        <v>3</v>
      </c>
      <c r="D702">
        <v>2</v>
      </c>
      <c r="E702">
        <v>6</v>
      </c>
      <c r="F702" s="1" t="s">
        <v>10</v>
      </c>
      <c r="G702" s="1" t="s">
        <v>11</v>
      </c>
      <c r="H702" s="1" t="s">
        <v>358</v>
      </c>
    </row>
    <row r="703" spans="1:8" x14ac:dyDescent="0.3">
      <c r="A703" s="1" t="s">
        <v>359</v>
      </c>
      <c r="B703" s="1" t="s">
        <v>18</v>
      </c>
      <c r="C703">
        <v>5</v>
      </c>
      <c r="D703">
        <v>2</v>
      </c>
      <c r="E703">
        <v>10</v>
      </c>
      <c r="F703" s="1" t="s">
        <v>10</v>
      </c>
      <c r="G703" s="1" t="s">
        <v>12</v>
      </c>
      <c r="H703" s="1" t="s">
        <v>164</v>
      </c>
    </row>
    <row r="704" spans="1:8" x14ac:dyDescent="0.3">
      <c r="A704" s="1" t="s">
        <v>360</v>
      </c>
      <c r="B704" s="1" t="s">
        <v>27</v>
      </c>
      <c r="C704">
        <v>2</v>
      </c>
      <c r="D704">
        <v>4</v>
      </c>
      <c r="E704">
        <v>8</v>
      </c>
      <c r="F704" s="1" t="s">
        <v>24</v>
      </c>
      <c r="G704" s="1" t="s">
        <v>12</v>
      </c>
      <c r="H704" s="1" t="s">
        <v>12</v>
      </c>
    </row>
    <row r="705" spans="1:8" x14ac:dyDescent="0.3">
      <c r="A705" s="1" t="s">
        <v>361</v>
      </c>
      <c r="B705" s="1" t="s">
        <v>14</v>
      </c>
      <c r="C705">
        <v>5</v>
      </c>
      <c r="D705">
        <v>1</v>
      </c>
      <c r="E705">
        <v>5</v>
      </c>
      <c r="F705" s="1" t="s">
        <v>12</v>
      </c>
      <c r="G705" s="1" t="s">
        <v>21</v>
      </c>
      <c r="H705" s="1" t="s">
        <v>220</v>
      </c>
    </row>
    <row r="706" spans="1:8" x14ac:dyDescent="0.3">
      <c r="A706" s="1" t="s">
        <v>362</v>
      </c>
      <c r="B706" s="1" t="s">
        <v>54</v>
      </c>
      <c r="C706">
        <v>4</v>
      </c>
      <c r="D706">
        <v>15</v>
      </c>
      <c r="E706">
        <v>6</v>
      </c>
      <c r="F706" s="1" t="s">
        <v>10</v>
      </c>
      <c r="G706" s="1" t="s">
        <v>21</v>
      </c>
      <c r="H706" s="1" t="s">
        <v>363</v>
      </c>
    </row>
    <row r="707" spans="1:8" x14ac:dyDescent="0.3">
      <c r="A707" s="1" t="s">
        <v>364</v>
      </c>
      <c r="B707" s="1" t="s">
        <v>27</v>
      </c>
      <c r="C707">
        <v>3</v>
      </c>
      <c r="D707">
        <v>4</v>
      </c>
      <c r="E707">
        <v>12</v>
      </c>
      <c r="F707" s="1" t="s">
        <v>15</v>
      </c>
      <c r="G707" s="1" t="s">
        <v>21</v>
      </c>
      <c r="H707" s="1" t="s">
        <v>365</v>
      </c>
    </row>
    <row r="708" spans="1:8" x14ac:dyDescent="0.3">
      <c r="A708" s="1" t="s">
        <v>366</v>
      </c>
      <c r="B708" s="1" t="s">
        <v>54</v>
      </c>
      <c r="C708">
        <v>4</v>
      </c>
      <c r="D708">
        <v>15</v>
      </c>
      <c r="E708">
        <v>6</v>
      </c>
      <c r="F708" s="1" t="s">
        <v>15</v>
      </c>
      <c r="G708" s="1" t="s">
        <v>12</v>
      </c>
      <c r="H708" s="1" t="s">
        <v>367</v>
      </c>
    </row>
    <row r="709" spans="1:8" x14ac:dyDescent="0.3">
      <c r="A709" s="1" t="s">
        <v>368</v>
      </c>
      <c r="B709" s="1" t="s">
        <v>27</v>
      </c>
      <c r="C709">
        <v>4</v>
      </c>
      <c r="D709">
        <v>4</v>
      </c>
      <c r="E709">
        <v>16</v>
      </c>
      <c r="F709" s="1" t="s">
        <v>24</v>
      </c>
      <c r="G709" s="1" t="s">
        <v>12</v>
      </c>
      <c r="H709" s="1" t="s">
        <v>41</v>
      </c>
    </row>
    <row r="710" spans="1:8" x14ac:dyDescent="0.3">
      <c r="A710" s="1" t="s">
        <v>369</v>
      </c>
      <c r="B710" s="1" t="s">
        <v>14</v>
      </c>
      <c r="C710">
        <v>3</v>
      </c>
      <c r="D710">
        <v>1</v>
      </c>
      <c r="E710">
        <v>3</v>
      </c>
      <c r="F710" s="1" t="s">
        <v>12</v>
      </c>
      <c r="G710" s="1" t="s">
        <v>21</v>
      </c>
      <c r="H710" s="1" t="s">
        <v>370</v>
      </c>
    </row>
    <row r="711" spans="1:8" x14ac:dyDescent="0.3">
      <c r="A711" s="1" t="s">
        <v>371</v>
      </c>
      <c r="B711" s="1" t="s">
        <v>9</v>
      </c>
      <c r="C711">
        <v>2</v>
      </c>
      <c r="D711">
        <v>5</v>
      </c>
      <c r="E711">
        <v>10</v>
      </c>
      <c r="F711" s="1" t="s">
        <v>12</v>
      </c>
      <c r="G711" s="1" t="s">
        <v>12</v>
      </c>
      <c r="H711" s="1" t="s">
        <v>372</v>
      </c>
    </row>
    <row r="712" spans="1:8" x14ac:dyDescent="0.3">
      <c r="A712" s="1" t="s">
        <v>373</v>
      </c>
      <c r="B712" s="1" t="s">
        <v>14</v>
      </c>
      <c r="C712">
        <v>4</v>
      </c>
      <c r="D712">
        <v>1</v>
      </c>
      <c r="E712">
        <v>4</v>
      </c>
      <c r="F712" s="1" t="s">
        <v>24</v>
      </c>
      <c r="G712" s="1" t="s">
        <v>21</v>
      </c>
      <c r="H712" s="1" t="s">
        <v>374</v>
      </c>
    </row>
    <row r="713" spans="1:8" x14ac:dyDescent="0.3">
      <c r="A713" s="1" t="s">
        <v>375</v>
      </c>
      <c r="B713" s="1" t="s">
        <v>9</v>
      </c>
      <c r="C713">
        <v>5</v>
      </c>
      <c r="D713">
        <v>5</v>
      </c>
      <c r="E713">
        <v>25</v>
      </c>
      <c r="F713" s="1" t="s">
        <v>15</v>
      </c>
      <c r="G713" s="1" t="s">
        <v>21</v>
      </c>
      <c r="H713" s="1" t="s">
        <v>148</v>
      </c>
    </row>
    <row r="714" spans="1:8" x14ac:dyDescent="0.3">
      <c r="A714" s="1" t="s">
        <v>376</v>
      </c>
      <c r="B714" s="1" t="s">
        <v>86</v>
      </c>
      <c r="C714">
        <v>3</v>
      </c>
      <c r="D714">
        <v>3</v>
      </c>
      <c r="E714">
        <v>9</v>
      </c>
      <c r="F714" s="1" t="s">
        <v>24</v>
      </c>
      <c r="G714" s="1" t="s">
        <v>21</v>
      </c>
      <c r="H714" s="1" t="s">
        <v>146</v>
      </c>
    </row>
    <row r="715" spans="1:8" x14ac:dyDescent="0.3">
      <c r="A715" s="1" t="s">
        <v>377</v>
      </c>
      <c r="B715" s="1" t="s">
        <v>12</v>
      </c>
      <c r="C715">
        <v>4</v>
      </c>
      <c r="D715">
        <v>3</v>
      </c>
      <c r="E715">
        <v>12</v>
      </c>
      <c r="F715" s="1" t="s">
        <v>24</v>
      </c>
      <c r="G715" s="1" t="s">
        <v>12</v>
      </c>
      <c r="H715" s="1" t="s">
        <v>378</v>
      </c>
    </row>
    <row r="716" spans="1:8" x14ac:dyDescent="0.3">
      <c r="A716" s="1" t="s">
        <v>379</v>
      </c>
      <c r="B716" s="1" t="s">
        <v>14</v>
      </c>
      <c r="C716">
        <v>5</v>
      </c>
      <c r="D716">
        <v>1</v>
      </c>
      <c r="E716">
        <v>5</v>
      </c>
      <c r="F716" s="1" t="s">
        <v>15</v>
      </c>
      <c r="G716" s="1" t="s">
        <v>11</v>
      </c>
      <c r="H716" s="1" t="s">
        <v>380</v>
      </c>
    </row>
    <row r="717" spans="1:8" x14ac:dyDescent="0.3">
      <c r="A717" s="1" t="s">
        <v>381</v>
      </c>
      <c r="B717" s="1" t="s">
        <v>9</v>
      </c>
      <c r="C717">
        <v>2</v>
      </c>
      <c r="D717">
        <v>5</v>
      </c>
      <c r="E717">
        <v>10</v>
      </c>
      <c r="F717" s="1" t="s">
        <v>24</v>
      </c>
      <c r="G717" s="1" t="s">
        <v>11</v>
      </c>
      <c r="H717" s="1" t="s">
        <v>382</v>
      </c>
    </row>
    <row r="718" spans="1:8" x14ac:dyDescent="0.3">
      <c r="A718" s="1" t="s">
        <v>383</v>
      </c>
      <c r="B718" s="1" t="s">
        <v>34</v>
      </c>
      <c r="C718">
        <v>2</v>
      </c>
      <c r="D718">
        <v>3</v>
      </c>
      <c r="E718">
        <v>6</v>
      </c>
      <c r="F718" s="1" t="s">
        <v>10</v>
      </c>
      <c r="G718" s="1" t="s">
        <v>12</v>
      </c>
      <c r="H718" s="1" t="s">
        <v>200</v>
      </c>
    </row>
    <row r="719" spans="1:8" x14ac:dyDescent="0.3">
      <c r="A719" s="1" t="s">
        <v>384</v>
      </c>
      <c r="B719" s="1" t="s">
        <v>12</v>
      </c>
      <c r="C719">
        <v>3</v>
      </c>
      <c r="D719">
        <v>3</v>
      </c>
      <c r="E719">
        <v>9</v>
      </c>
      <c r="F719" s="1" t="s">
        <v>12</v>
      </c>
      <c r="G719" s="1" t="s">
        <v>11</v>
      </c>
      <c r="H719" s="1" t="s">
        <v>385</v>
      </c>
    </row>
    <row r="720" spans="1:8" x14ac:dyDescent="0.3">
      <c r="A720" s="1" t="s">
        <v>386</v>
      </c>
      <c r="B720" s="1" t="s">
        <v>86</v>
      </c>
      <c r="C720">
        <v>4</v>
      </c>
      <c r="D720">
        <v>3</v>
      </c>
      <c r="E720">
        <v>12</v>
      </c>
      <c r="F720" s="1" t="s">
        <v>12</v>
      </c>
      <c r="G720" s="1" t="s">
        <v>12</v>
      </c>
      <c r="H720" s="1" t="s">
        <v>320</v>
      </c>
    </row>
    <row r="721" spans="1:8" x14ac:dyDescent="0.3">
      <c r="A721" s="1" t="s">
        <v>387</v>
      </c>
      <c r="B721" s="1" t="s">
        <v>86</v>
      </c>
      <c r="C721">
        <v>1</v>
      </c>
      <c r="D721">
        <v>3</v>
      </c>
      <c r="E721">
        <v>3</v>
      </c>
      <c r="F721" s="1" t="s">
        <v>12</v>
      </c>
      <c r="G721" s="1" t="s">
        <v>21</v>
      </c>
      <c r="H721" s="1" t="s">
        <v>388</v>
      </c>
    </row>
    <row r="722" spans="1:8" x14ac:dyDescent="0.3">
      <c r="A722" s="1" t="s">
        <v>389</v>
      </c>
      <c r="B722" s="1" t="s">
        <v>54</v>
      </c>
      <c r="C722">
        <v>5</v>
      </c>
      <c r="D722">
        <v>15</v>
      </c>
      <c r="E722">
        <v>75</v>
      </c>
      <c r="F722" s="1" t="s">
        <v>24</v>
      </c>
      <c r="G722" s="1" t="s">
        <v>21</v>
      </c>
      <c r="H722" s="1" t="s">
        <v>390</v>
      </c>
    </row>
    <row r="723" spans="1:8" x14ac:dyDescent="0.3">
      <c r="A723" s="1" t="s">
        <v>391</v>
      </c>
      <c r="B723" s="1" t="s">
        <v>18</v>
      </c>
      <c r="C723">
        <v>4</v>
      </c>
      <c r="D723">
        <v>2</v>
      </c>
      <c r="E723">
        <v>8</v>
      </c>
      <c r="F723" s="1" t="s">
        <v>12</v>
      </c>
      <c r="G723" s="1" t="s">
        <v>12</v>
      </c>
      <c r="H723" s="1" t="s">
        <v>392</v>
      </c>
    </row>
    <row r="724" spans="1:8" x14ac:dyDescent="0.3">
      <c r="A724" s="1" t="s">
        <v>393</v>
      </c>
      <c r="B724" s="1" t="s">
        <v>34</v>
      </c>
      <c r="C724">
        <v>3</v>
      </c>
      <c r="D724">
        <v>3</v>
      </c>
      <c r="E724">
        <v>9</v>
      </c>
      <c r="F724" s="1" t="s">
        <v>10</v>
      </c>
      <c r="G724" s="1" t="s">
        <v>11</v>
      </c>
      <c r="H724" s="1" t="s">
        <v>150</v>
      </c>
    </row>
    <row r="725" spans="1:8" x14ac:dyDescent="0.3">
      <c r="A725" s="1" t="s">
        <v>394</v>
      </c>
      <c r="B725" s="1" t="s">
        <v>9</v>
      </c>
      <c r="C725">
        <v>1</v>
      </c>
      <c r="D725">
        <v>5</v>
      </c>
      <c r="E725">
        <v>5</v>
      </c>
      <c r="F725" s="1" t="s">
        <v>24</v>
      </c>
      <c r="G725" s="1" t="s">
        <v>12</v>
      </c>
      <c r="H725" s="1" t="s">
        <v>103</v>
      </c>
    </row>
    <row r="726" spans="1:8" x14ac:dyDescent="0.3">
      <c r="A726" s="1" t="s">
        <v>395</v>
      </c>
      <c r="B726" s="1" t="s">
        <v>12</v>
      </c>
      <c r="C726">
        <v>2</v>
      </c>
      <c r="D726">
        <v>3</v>
      </c>
      <c r="E726">
        <v>6</v>
      </c>
      <c r="F726" s="1" t="s">
        <v>10</v>
      </c>
      <c r="G726" s="1" t="s">
        <v>21</v>
      </c>
      <c r="H726" s="1" t="s">
        <v>396</v>
      </c>
    </row>
    <row r="727" spans="1:8" x14ac:dyDescent="0.3">
      <c r="A727" s="1" t="s">
        <v>397</v>
      </c>
      <c r="B727" s="1" t="s">
        <v>54</v>
      </c>
      <c r="C727">
        <v>3</v>
      </c>
      <c r="D727">
        <v>15</v>
      </c>
      <c r="E727">
        <v>45</v>
      </c>
      <c r="F727" s="1" t="s">
        <v>12</v>
      </c>
      <c r="G727" s="1" t="s">
        <v>12</v>
      </c>
      <c r="H727" s="1" t="s">
        <v>398</v>
      </c>
    </row>
    <row r="728" spans="1:8" x14ac:dyDescent="0.3">
      <c r="A728" s="1" t="s">
        <v>399</v>
      </c>
      <c r="B728" s="1" t="s">
        <v>27</v>
      </c>
      <c r="C728">
        <v>3</v>
      </c>
      <c r="D728">
        <v>4</v>
      </c>
      <c r="E728">
        <v>12</v>
      </c>
      <c r="F728" s="1" t="s">
        <v>24</v>
      </c>
      <c r="G728" s="1" t="s">
        <v>21</v>
      </c>
      <c r="H728" s="1" t="s">
        <v>12</v>
      </c>
    </row>
    <row r="729" spans="1:8" x14ac:dyDescent="0.3">
      <c r="A729" s="1" t="s">
        <v>400</v>
      </c>
      <c r="B729" s="1" t="s">
        <v>18</v>
      </c>
      <c r="C729">
        <v>5</v>
      </c>
      <c r="D729">
        <v>2</v>
      </c>
      <c r="E729">
        <v>10</v>
      </c>
      <c r="F729" s="1" t="s">
        <v>10</v>
      </c>
      <c r="G729" s="1" t="s">
        <v>12</v>
      </c>
      <c r="H729" s="1" t="s">
        <v>401</v>
      </c>
    </row>
    <row r="730" spans="1:8" x14ac:dyDescent="0.3">
      <c r="A730" s="1" t="s">
        <v>402</v>
      </c>
      <c r="B730" s="1" t="s">
        <v>54</v>
      </c>
      <c r="C730">
        <v>4</v>
      </c>
      <c r="D730">
        <v>15</v>
      </c>
      <c r="E730">
        <v>6</v>
      </c>
      <c r="F730" s="1" t="s">
        <v>10</v>
      </c>
      <c r="G730" s="1" t="s">
        <v>21</v>
      </c>
      <c r="H730" s="1" t="s">
        <v>228</v>
      </c>
    </row>
    <row r="731" spans="1:8" x14ac:dyDescent="0.3">
      <c r="A731" s="1" t="s">
        <v>403</v>
      </c>
      <c r="B731" s="1" t="s">
        <v>27</v>
      </c>
      <c r="C731">
        <v>4</v>
      </c>
      <c r="D731">
        <v>4</v>
      </c>
      <c r="E731">
        <v>16</v>
      </c>
      <c r="F731" s="1" t="s">
        <v>12</v>
      </c>
      <c r="G731" s="1" t="s">
        <v>12</v>
      </c>
      <c r="H731" s="1" t="s">
        <v>404</v>
      </c>
    </row>
    <row r="732" spans="1:8" x14ac:dyDescent="0.3">
      <c r="A732" s="1" t="s">
        <v>405</v>
      </c>
      <c r="B732" s="1" t="s">
        <v>14</v>
      </c>
      <c r="C732">
        <v>1</v>
      </c>
      <c r="D732">
        <v>1</v>
      </c>
      <c r="E732">
        <v>1</v>
      </c>
      <c r="F732" s="1" t="s">
        <v>10</v>
      </c>
      <c r="G732" s="1" t="s">
        <v>21</v>
      </c>
      <c r="H732" s="1" t="s">
        <v>184</v>
      </c>
    </row>
    <row r="733" spans="1:8" x14ac:dyDescent="0.3">
      <c r="A733" s="1" t="s">
        <v>406</v>
      </c>
      <c r="B733" s="1" t="s">
        <v>18</v>
      </c>
      <c r="C733">
        <v>4</v>
      </c>
      <c r="D733">
        <v>2</v>
      </c>
      <c r="E733">
        <v>8</v>
      </c>
      <c r="F733" s="1" t="s">
        <v>12</v>
      </c>
      <c r="G733" s="1" t="s">
        <v>21</v>
      </c>
      <c r="H733" s="1" t="s">
        <v>407</v>
      </c>
    </row>
    <row r="734" spans="1:8" x14ac:dyDescent="0.3">
      <c r="A734" s="1" t="s">
        <v>408</v>
      </c>
      <c r="B734" s="1" t="s">
        <v>12</v>
      </c>
      <c r="C734">
        <v>5</v>
      </c>
      <c r="D734">
        <v>3</v>
      </c>
      <c r="E734">
        <v>15</v>
      </c>
      <c r="F734" s="1" t="s">
        <v>12</v>
      </c>
      <c r="G734" s="1" t="s">
        <v>11</v>
      </c>
      <c r="H734" s="1" t="s">
        <v>409</v>
      </c>
    </row>
    <row r="735" spans="1:8" x14ac:dyDescent="0.3">
      <c r="A735" s="1" t="s">
        <v>410</v>
      </c>
      <c r="B735" s="1" t="s">
        <v>86</v>
      </c>
      <c r="C735">
        <v>2</v>
      </c>
      <c r="D735">
        <v>3</v>
      </c>
      <c r="E735">
        <v>6</v>
      </c>
      <c r="F735" s="1" t="s">
        <v>24</v>
      </c>
      <c r="G735" s="1" t="s">
        <v>21</v>
      </c>
      <c r="H735" s="1" t="s">
        <v>411</v>
      </c>
    </row>
    <row r="736" spans="1:8" x14ac:dyDescent="0.3">
      <c r="A736" s="1" t="s">
        <v>412</v>
      </c>
      <c r="B736" s="1" t="s">
        <v>27</v>
      </c>
      <c r="C736">
        <v>1</v>
      </c>
      <c r="D736">
        <v>4</v>
      </c>
      <c r="E736">
        <v>4</v>
      </c>
      <c r="F736" s="1" t="s">
        <v>15</v>
      </c>
      <c r="G736" s="1" t="s">
        <v>21</v>
      </c>
      <c r="H736" s="1" t="s">
        <v>413</v>
      </c>
    </row>
    <row r="737" spans="1:8" x14ac:dyDescent="0.3">
      <c r="A737" s="1" t="s">
        <v>414</v>
      </c>
      <c r="B737" s="1" t="s">
        <v>27</v>
      </c>
      <c r="C737">
        <v>1</v>
      </c>
      <c r="D737">
        <v>4</v>
      </c>
      <c r="E737">
        <v>4</v>
      </c>
      <c r="F737" s="1" t="s">
        <v>12</v>
      </c>
      <c r="G737" s="1" t="s">
        <v>21</v>
      </c>
      <c r="H737" s="1" t="s">
        <v>164</v>
      </c>
    </row>
    <row r="738" spans="1:8" x14ac:dyDescent="0.3">
      <c r="A738" s="1" t="s">
        <v>415</v>
      </c>
      <c r="B738" s="1" t="s">
        <v>54</v>
      </c>
      <c r="C738">
        <v>5</v>
      </c>
      <c r="D738">
        <v>15</v>
      </c>
      <c r="E738">
        <v>75</v>
      </c>
      <c r="F738" s="1" t="s">
        <v>15</v>
      </c>
      <c r="G738" s="1" t="s">
        <v>12</v>
      </c>
      <c r="H738" s="1" t="s">
        <v>416</v>
      </c>
    </row>
    <row r="739" spans="1:8" x14ac:dyDescent="0.3">
      <c r="A739" s="1" t="s">
        <v>417</v>
      </c>
      <c r="B739" s="1" t="s">
        <v>9</v>
      </c>
      <c r="C739">
        <v>2</v>
      </c>
      <c r="D739">
        <v>5</v>
      </c>
      <c r="E739">
        <v>10</v>
      </c>
      <c r="F739" s="1" t="s">
        <v>10</v>
      </c>
      <c r="G739" s="1" t="s">
        <v>12</v>
      </c>
      <c r="H739" s="1" t="s">
        <v>418</v>
      </c>
    </row>
    <row r="740" spans="1:8" x14ac:dyDescent="0.3">
      <c r="A740" s="1" t="s">
        <v>419</v>
      </c>
      <c r="B740" s="1" t="s">
        <v>54</v>
      </c>
      <c r="C740">
        <v>1</v>
      </c>
      <c r="D740">
        <v>15</v>
      </c>
      <c r="E740">
        <v>15</v>
      </c>
      <c r="F740" s="1" t="s">
        <v>24</v>
      </c>
      <c r="G740" s="1" t="s">
        <v>12</v>
      </c>
      <c r="H740" s="1" t="s">
        <v>103</v>
      </c>
    </row>
    <row r="741" spans="1:8" x14ac:dyDescent="0.3">
      <c r="A741" s="1" t="s">
        <v>420</v>
      </c>
      <c r="B741" s="1" t="s">
        <v>14</v>
      </c>
      <c r="C741">
        <v>1</v>
      </c>
      <c r="D741">
        <v>1</v>
      </c>
      <c r="E741">
        <v>1</v>
      </c>
      <c r="F741" s="1" t="s">
        <v>24</v>
      </c>
      <c r="G741" s="1" t="s">
        <v>12</v>
      </c>
      <c r="H741" s="1" t="s">
        <v>421</v>
      </c>
    </row>
    <row r="742" spans="1:8" x14ac:dyDescent="0.3">
      <c r="A742" s="1" t="s">
        <v>422</v>
      </c>
      <c r="B742" s="1" t="s">
        <v>9</v>
      </c>
      <c r="C742">
        <v>3</v>
      </c>
      <c r="D742">
        <v>5</v>
      </c>
      <c r="E742">
        <v>15</v>
      </c>
      <c r="F742" s="1" t="s">
        <v>24</v>
      </c>
      <c r="G742" s="1" t="s">
        <v>21</v>
      </c>
      <c r="H742" s="1" t="s">
        <v>315</v>
      </c>
    </row>
    <row r="743" spans="1:8" x14ac:dyDescent="0.3">
      <c r="A743" s="1" t="s">
        <v>423</v>
      </c>
      <c r="B743" s="1" t="s">
        <v>29</v>
      </c>
      <c r="C743">
        <v>3</v>
      </c>
      <c r="D743">
        <v>4</v>
      </c>
      <c r="E743">
        <v>12</v>
      </c>
      <c r="F743" s="1" t="s">
        <v>24</v>
      </c>
      <c r="G743" s="1" t="s">
        <v>21</v>
      </c>
      <c r="H743" s="1" t="s">
        <v>424</v>
      </c>
    </row>
    <row r="744" spans="1:8" x14ac:dyDescent="0.3">
      <c r="A744" s="1" t="s">
        <v>425</v>
      </c>
      <c r="B744" s="1" t="s">
        <v>18</v>
      </c>
      <c r="C744">
        <v>2</v>
      </c>
      <c r="D744">
        <v>2</v>
      </c>
      <c r="E744">
        <v>4</v>
      </c>
      <c r="F744" s="1" t="s">
        <v>12</v>
      </c>
      <c r="G744" s="1" t="s">
        <v>11</v>
      </c>
      <c r="H744" s="1" t="s">
        <v>305</v>
      </c>
    </row>
    <row r="745" spans="1:8" x14ac:dyDescent="0.3">
      <c r="A745" s="1" t="s">
        <v>426</v>
      </c>
      <c r="B745" s="1" t="s">
        <v>86</v>
      </c>
      <c r="C745">
        <v>4</v>
      </c>
      <c r="D745">
        <v>3</v>
      </c>
      <c r="E745">
        <v>12</v>
      </c>
      <c r="F745" s="1" t="s">
        <v>10</v>
      </c>
      <c r="G745" s="1" t="s">
        <v>21</v>
      </c>
      <c r="H745" s="1" t="s">
        <v>320</v>
      </c>
    </row>
    <row r="746" spans="1:8" x14ac:dyDescent="0.3">
      <c r="A746" s="1" t="s">
        <v>427</v>
      </c>
      <c r="B746" s="1" t="s">
        <v>86</v>
      </c>
      <c r="C746">
        <v>2</v>
      </c>
      <c r="D746">
        <v>3</v>
      </c>
      <c r="E746">
        <v>6</v>
      </c>
      <c r="F746" s="1" t="s">
        <v>10</v>
      </c>
      <c r="G746" s="1" t="s">
        <v>11</v>
      </c>
      <c r="H746" s="1" t="s">
        <v>428</v>
      </c>
    </row>
    <row r="747" spans="1:8" x14ac:dyDescent="0.3">
      <c r="A747" s="1" t="s">
        <v>429</v>
      </c>
      <c r="B747" s="1" t="s">
        <v>86</v>
      </c>
      <c r="C747">
        <v>1</v>
      </c>
      <c r="D747">
        <v>3</v>
      </c>
      <c r="E747">
        <v>3</v>
      </c>
      <c r="F747" s="1" t="s">
        <v>15</v>
      </c>
      <c r="G747" s="1" t="s">
        <v>21</v>
      </c>
      <c r="H747" s="1" t="s">
        <v>140</v>
      </c>
    </row>
    <row r="748" spans="1:8" x14ac:dyDescent="0.3">
      <c r="A748" s="1" t="s">
        <v>430</v>
      </c>
      <c r="B748" s="1" t="s">
        <v>86</v>
      </c>
      <c r="C748">
        <v>5</v>
      </c>
      <c r="D748">
        <v>3</v>
      </c>
      <c r="E748">
        <v>15</v>
      </c>
      <c r="F748" s="1" t="s">
        <v>10</v>
      </c>
      <c r="G748" s="1" t="s">
        <v>12</v>
      </c>
      <c r="H748" s="1" t="s">
        <v>431</v>
      </c>
    </row>
    <row r="749" spans="1:8" x14ac:dyDescent="0.3">
      <c r="A749" s="1" t="s">
        <v>432</v>
      </c>
      <c r="B749" s="1" t="s">
        <v>14</v>
      </c>
      <c r="C749">
        <v>4</v>
      </c>
      <c r="D749">
        <v>1</v>
      </c>
      <c r="E749">
        <v>4</v>
      </c>
      <c r="F749" s="1" t="s">
        <v>15</v>
      </c>
      <c r="G749" s="1" t="s">
        <v>12</v>
      </c>
      <c r="H749" s="1" t="s">
        <v>12</v>
      </c>
    </row>
    <row r="750" spans="1:8" x14ac:dyDescent="0.3">
      <c r="A750" s="1" t="s">
        <v>433</v>
      </c>
      <c r="B750" s="1" t="s">
        <v>27</v>
      </c>
      <c r="C750">
        <v>3</v>
      </c>
      <c r="D750">
        <v>4</v>
      </c>
      <c r="E750">
        <v>12</v>
      </c>
      <c r="F750" s="1" t="s">
        <v>10</v>
      </c>
      <c r="G750" s="1" t="s">
        <v>12</v>
      </c>
      <c r="H750" s="1" t="s">
        <v>61</v>
      </c>
    </row>
    <row r="751" spans="1:8" x14ac:dyDescent="0.3">
      <c r="A751" s="1" t="s">
        <v>434</v>
      </c>
      <c r="B751" s="1" t="s">
        <v>9</v>
      </c>
      <c r="C751">
        <v>1</v>
      </c>
      <c r="D751">
        <v>5</v>
      </c>
      <c r="E751">
        <v>5</v>
      </c>
      <c r="F751" s="1" t="s">
        <v>15</v>
      </c>
      <c r="G751" s="1" t="s">
        <v>11</v>
      </c>
      <c r="H751" s="1" t="s">
        <v>84</v>
      </c>
    </row>
    <row r="752" spans="1:8" x14ac:dyDescent="0.3">
      <c r="A752" s="1" t="s">
        <v>435</v>
      </c>
      <c r="B752" s="1" t="s">
        <v>86</v>
      </c>
      <c r="C752">
        <v>2</v>
      </c>
      <c r="D752">
        <v>3</v>
      </c>
      <c r="E752">
        <v>6</v>
      </c>
      <c r="F752" s="1" t="s">
        <v>10</v>
      </c>
      <c r="G752" s="1" t="s">
        <v>11</v>
      </c>
      <c r="H752" s="1" t="s">
        <v>436</v>
      </c>
    </row>
    <row r="753" spans="1:8" x14ac:dyDescent="0.3">
      <c r="A753" s="1" t="s">
        <v>437</v>
      </c>
      <c r="B753" s="1" t="s">
        <v>14</v>
      </c>
      <c r="C753">
        <v>4</v>
      </c>
      <c r="D753">
        <v>1</v>
      </c>
      <c r="E753">
        <v>4</v>
      </c>
      <c r="F753" s="1" t="s">
        <v>10</v>
      </c>
      <c r="G753" s="1" t="s">
        <v>21</v>
      </c>
      <c r="H753" s="1" t="s">
        <v>438</v>
      </c>
    </row>
    <row r="754" spans="1:8" x14ac:dyDescent="0.3">
      <c r="A754" s="1" t="s">
        <v>439</v>
      </c>
      <c r="B754" s="1" t="s">
        <v>86</v>
      </c>
      <c r="C754">
        <v>1</v>
      </c>
      <c r="D754">
        <v>3</v>
      </c>
      <c r="E754">
        <v>3</v>
      </c>
      <c r="F754" s="1" t="s">
        <v>12</v>
      </c>
      <c r="G754" s="1" t="s">
        <v>21</v>
      </c>
      <c r="H754" s="1" t="s">
        <v>57</v>
      </c>
    </row>
    <row r="755" spans="1:8" x14ac:dyDescent="0.3">
      <c r="A755" s="1" t="s">
        <v>440</v>
      </c>
      <c r="B755" s="1" t="s">
        <v>86</v>
      </c>
      <c r="C755">
        <v>4</v>
      </c>
      <c r="D755">
        <v>3</v>
      </c>
      <c r="E755">
        <v>12</v>
      </c>
      <c r="F755" s="1" t="s">
        <v>24</v>
      </c>
      <c r="G755" s="1" t="s">
        <v>12</v>
      </c>
      <c r="H755" s="1" t="s">
        <v>172</v>
      </c>
    </row>
    <row r="756" spans="1:8" x14ac:dyDescent="0.3">
      <c r="A756" s="1" t="s">
        <v>441</v>
      </c>
      <c r="B756" s="1" t="s">
        <v>12</v>
      </c>
      <c r="C756">
        <v>5</v>
      </c>
      <c r="D756">
        <v>3</v>
      </c>
      <c r="E756">
        <v>15</v>
      </c>
      <c r="F756" s="1" t="s">
        <v>24</v>
      </c>
      <c r="G756" s="1" t="s">
        <v>12</v>
      </c>
      <c r="H756" s="1" t="s">
        <v>442</v>
      </c>
    </row>
    <row r="757" spans="1:8" x14ac:dyDescent="0.3">
      <c r="A757" s="1" t="s">
        <v>443</v>
      </c>
      <c r="B757" s="1" t="s">
        <v>27</v>
      </c>
      <c r="C757">
        <v>3</v>
      </c>
      <c r="D757">
        <v>4</v>
      </c>
      <c r="E757">
        <v>12</v>
      </c>
      <c r="F757" s="1" t="s">
        <v>15</v>
      </c>
      <c r="G757" s="1" t="s">
        <v>11</v>
      </c>
      <c r="H757" s="1" t="s">
        <v>133</v>
      </c>
    </row>
    <row r="758" spans="1:8" x14ac:dyDescent="0.3">
      <c r="A758" s="1" t="s">
        <v>444</v>
      </c>
      <c r="B758" s="1" t="s">
        <v>86</v>
      </c>
      <c r="C758">
        <v>2</v>
      </c>
      <c r="D758">
        <v>3</v>
      </c>
      <c r="E758">
        <v>6</v>
      </c>
      <c r="F758" s="1" t="s">
        <v>12</v>
      </c>
      <c r="G758" s="1" t="s">
        <v>11</v>
      </c>
      <c r="H758" s="1" t="s">
        <v>445</v>
      </c>
    </row>
    <row r="759" spans="1:8" x14ac:dyDescent="0.3">
      <c r="A759" s="1" t="s">
        <v>446</v>
      </c>
      <c r="B759" s="1" t="s">
        <v>14</v>
      </c>
      <c r="C759">
        <v>5</v>
      </c>
      <c r="D759">
        <v>1</v>
      </c>
      <c r="E759">
        <v>5</v>
      </c>
      <c r="F759" s="1" t="s">
        <v>24</v>
      </c>
      <c r="G759" s="1" t="s">
        <v>21</v>
      </c>
      <c r="H759" s="1" t="s">
        <v>447</v>
      </c>
    </row>
    <row r="760" spans="1:8" x14ac:dyDescent="0.3">
      <c r="A760" s="1" t="s">
        <v>448</v>
      </c>
      <c r="B760" s="1" t="s">
        <v>27</v>
      </c>
      <c r="C760">
        <v>5</v>
      </c>
      <c r="D760">
        <v>4</v>
      </c>
      <c r="E760">
        <v>20</v>
      </c>
      <c r="F760" s="1" t="s">
        <v>15</v>
      </c>
      <c r="G760" s="1" t="s">
        <v>12</v>
      </c>
      <c r="H760" s="1" t="s">
        <v>449</v>
      </c>
    </row>
    <row r="761" spans="1:8" x14ac:dyDescent="0.3">
      <c r="A761" s="1" t="s">
        <v>450</v>
      </c>
      <c r="B761" s="1" t="s">
        <v>9</v>
      </c>
      <c r="C761">
        <v>5</v>
      </c>
      <c r="D761">
        <v>5</v>
      </c>
      <c r="E761">
        <v>25</v>
      </c>
      <c r="F761" s="1" t="s">
        <v>10</v>
      </c>
      <c r="G761" s="1" t="s">
        <v>21</v>
      </c>
      <c r="H761" s="1" t="s">
        <v>315</v>
      </c>
    </row>
    <row r="762" spans="1:8" x14ac:dyDescent="0.3">
      <c r="A762" s="1" t="s">
        <v>451</v>
      </c>
      <c r="B762" s="1" t="s">
        <v>18</v>
      </c>
      <c r="C762">
        <v>1</v>
      </c>
      <c r="D762">
        <v>2</v>
      </c>
      <c r="E762">
        <v>2</v>
      </c>
      <c r="F762" s="1" t="s">
        <v>12</v>
      </c>
      <c r="G762" s="1" t="s">
        <v>12</v>
      </c>
      <c r="H762" s="1" t="s">
        <v>100</v>
      </c>
    </row>
    <row r="763" spans="1:8" x14ac:dyDescent="0.3">
      <c r="A763" s="1" t="s">
        <v>452</v>
      </c>
      <c r="B763" s="1" t="s">
        <v>86</v>
      </c>
      <c r="C763">
        <v>3</v>
      </c>
      <c r="D763">
        <v>3</v>
      </c>
      <c r="E763">
        <v>9</v>
      </c>
      <c r="F763" s="1" t="s">
        <v>10</v>
      </c>
      <c r="G763" s="1" t="s">
        <v>21</v>
      </c>
      <c r="H763" s="1" t="s">
        <v>76</v>
      </c>
    </row>
    <row r="764" spans="1:8" x14ac:dyDescent="0.3">
      <c r="A764" s="1" t="s">
        <v>453</v>
      </c>
      <c r="B764" s="1" t="s">
        <v>86</v>
      </c>
      <c r="C764">
        <v>3</v>
      </c>
      <c r="D764">
        <v>3</v>
      </c>
      <c r="E764">
        <v>9</v>
      </c>
      <c r="F764" s="1" t="s">
        <v>15</v>
      </c>
      <c r="G764" s="1" t="s">
        <v>11</v>
      </c>
      <c r="H764" s="1" t="s">
        <v>454</v>
      </c>
    </row>
    <row r="765" spans="1:8" x14ac:dyDescent="0.3">
      <c r="A765" s="1" t="s">
        <v>455</v>
      </c>
      <c r="B765" s="1" t="s">
        <v>86</v>
      </c>
      <c r="C765">
        <v>3</v>
      </c>
      <c r="D765">
        <v>3</v>
      </c>
      <c r="E765">
        <v>9</v>
      </c>
      <c r="F765" s="1" t="s">
        <v>10</v>
      </c>
      <c r="G765" s="1" t="s">
        <v>21</v>
      </c>
      <c r="H765" s="1" t="s">
        <v>228</v>
      </c>
    </row>
    <row r="766" spans="1:8" x14ac:dyDescent="0.3">
      <c r="A766" s="1" t="s">
        <v>456</v>
      </c>
      <c r="B766" s="1" t="s">
        <v>18</v>
      </c>
      <c r="C766">
        <v>1</v>
      </c>
      <c r="D766">
        <v>2</v>
      </c>
      <c r="E766">
        <v>2</v>
      </c>
      <c r="F766" s="1" t="s">
        <v>10</v>
      </c>
      <c r="G766" s="1" t="s">
        <v>21</v>
      </c>
      <c r="H766" s="1" t="s">
        <v>457</v>
      </c>
    </row>
    <row r="767" spans="1:8" x14ac:dyDescent="0.3">
      <c r="A767" s="1" t="s">
        <v>458</v>
      </c>
      <c r="B767" s="1" t="s">
        <v>86</v>
      </c>
      <c r="C767">
        <v>2</v>
      </c>
      <c r="D767">
        <v>3</v>
      </c>
      <c r="E767">
        <v>6</v>
      </c>
      <c r="F767" s="1" t="s">
        <v>15</v>
      </c>
      <c r="G767" s="1" t="s">
        <v>12</v>
      </c>
      <c r="H767" s="1" t="s">
        <v>454</v>
      </c>
    </row>
    <row r="768" spans="1:8" x14ac:dyDescent="0.3">
      <c r="A768" s="1" t="s">
        <v>459</v>
      </c>
      <c r="B768" s="1" t="s">
        <v>14</v>
      </c>
      <c r="C768">
        <v>1</v>
      </c>
      <c r="D768">
        <v>1</v>
      </c>
      <c r="E768">
        <v>1</v>
      </c>
      <c r="F768" s="1" t="s">
        <v>10</v>
      </c>
      <c r="G768" s="1" t="s">
        <v>21</v>
      </c>
      <c r="H768" s="1" t="s">
        <v>144</v>
      </c>
    </row>
    <row r="769" spans="1:8" x14ac:dyDescent="0.3">
      <c r="A769" s="1" t="s">
        <v>460</v>
      </c>
      <c r="B769" s="1" t="s">
        <v>9</v>
      </c>
      <c r="C769">
        <v>3</v>
      </c>
      <c r="D769">
        <v>5</v>
      </c>
      <c r="E769">
        <v>15</v>
      </c>
      <c r="F769" s="1" t="s">
        <v>10</v>
      </c>
      <c r="G769" s="1" t="s">
        <v>12</v>
      </c>
      <c r="H769" s="1" t="s">
        <v>192</v>
      </c>
    </row>
    <row r="770" spans="1:8" x14ac:dyDescent="0.3">
      <c r="A770" s="1" t="s">
        <v>461</v>
      </c>
      <c r="B770" s="1" t="s">
        <v>12</v>
      </c>
      <c r="C770">
        <v>5</v>
      </c>
      <c r="D770">
        <v>3</v>
      </c>
      <c r="E770">
        <v>15</v>
      </c>
      <c r="F770" s="1" t="s">
        <v>12</v>
      </c>
      <c r="G770" s="1" t="s">
        <v>21</v>
      </c>
      <c r="H770" s="1" t="s">
        <v>76</v>
      </c>
    </row>
    <row r="771" spans="1:8" x14ac:dyDescent="0.3">
      <c r="A771" s="1" t="s">
        <v>462</v>
      </c>
      <c r="B771" s="1" t="s">
        <v>34</v>
      </c>
      <c r="C771">
        <v>5</v>
      </c>
      <c r="D771">
        <v>3</v>
      </c>
      <c r="E771">
        <v>15</v>
      </c>
      <c r="F771" s="1" t="s">
        <v>12</v>
      </c>
      <c r="G771" s="1" t="s">
        <v>21</v>
      </c>
      <c r="H771" s="1" t="s">
        <v>463</v>
      </c>
    </row>
    <row r="772" spans="1:8" x14ac:dyDescent="0.3">
      <c r="A772" s="1" t="s">
        <v>464</v>
      </c>
      <c r="B772" s="1" t="s">
        <v>14</v>
      </c>
      <c r="C772">
        <v>2</v>
      </c>
      <c r="D772">
        <v>1</v>
      </c>
      <c r="E772">
        <v>2</v>
      </c>
      <c r="F772" s="1" t="s">
        <v>15</v>
      </c>
      <c r="G772" s="1" t="s">
        <v>11</v>
      </c>
      <c r="H772" s="1" t="s">
        <v>465</v>
      </c>
    </row>
    <row r="773" spans="1:8" x14ac:dyDescent="0.3">
      <c r="A773" s="1" t="s">
        <v>466</v>
      </c>
      <c r="B773" s="1" t="s">
        <v>34</v>
      </c>
      <c r="C773">
        <v>1</v>
      </c>
      <c r="D773">
        <v>3</v>
      </c>
      <c r="E773">
        <v>3</v>
      </c>
      <c r="F773" s="1" t="s">
        <v>12</v>
      </c>
      <c r="G773" s="1" t="s">
        <v>11</v>
      </c>
      <c r="H773" s="1" t="s">
        <v>467</v>
      </c>
    </row>
    <row r="774" spans="1:8" x14ac:dyDescent="0.3">
      <c r="A774" s="1" t="s">
        <v>468</v>
      </c>
      <c r="B774" s="1" t="s">
        <v>9</v>
      </c>
      <c r="C774">
        <v>5</v>
      </c>
      <c r="D774">
        <v>5</v>
      </c>
      <c r="E774">
        <v>25</v>
      </c>
      <c r="F774" s="1" t="s">
        <v>24</v>
      </c>
      <c r="G774" s="1" t="s">
        <v>11</v>
      </c>
      <c r="H774" s="1" t="s">
        <v>215</v>
      </c>
    </row>
    <row r="775" spans="1:8" x14ac:dyDescent="0.3">
      <c r="A775" s="1" t="s">
        <v>469</v>
      </c>
      <c r="B775" s="1" t="s">
        <v>27</v>
      </c>
      <c r="C775">
        <v>5</v>
      </c>
      <c r="D775">
        <v>4</v>
      </c>
      <c r="E775">
        <v>20</v>
      </c>
      <c r="F775" s="1" t="s">
        <v>15</v>
      </c>
      <c r="G775" s="1" t="s">
        <v>21</v>
      </c>
      <c r="H775" s="1" t="s">
        <v>470</v>
      </c>
    </row>
    <row r="776" spans="1:8" x14ac:dyDescent="0.3">
      <c r="A776" s="1" t="s">
        <v>471</v>
      </c>
      <c r="B776" s="1" t="s">
        <v>54</v>
      </c>
      <c r="C776">
        <v>2</v>
      </c>
      <c r="D776">
        <v>15</v>
      </c>
      <c r="E776">
        <v>3</v>
      </c>
      <c r="F776" s="1" t="s">
        <v>10</v>
      </c>
      <c r="G776" s="1" t="s">
        <v>12</v>
      </c>
      <c r="H776" s="1" t="s">
        <v>401</v>
      </c>
    </row>
    <row r="777" spans="1:8" x14ac:dyDescent="0.3">
      <c r="A777" s="1" t="s">
        <v>472</v>
      </c>
      <c r="B777" s="1" t="s">
        <v>9</v>
      </c>
      <c r="C777">
        <v>4</v>
      </c>
      <c r="D777">
        <v>5</v>
      </c>
      <c r="E777">
        <v>20</v>
      </c>
      <c r="F777" s="1" t="s">
        <v>12</v>
      </c>
      <c r="G777" s="1" t="s">
        <v>21</v>
      </c>
      <c r="H777" s="1" t="s">
        <v>355</v>
      </c>
    </row>
    <row r="778" spans="1:8" x14ac:dyDescent="0.3">
      <c r="A778" s="1" t="s">
        <v>473</v>
      </c>
      <c r="B778" s="1" t="s">
        <v>29</v>
      </c>
      <c r="C778">
        <v>1</v>
      </c>
      <c r="D778">
        <v>4</v>
      </c>
      <c r="E778">
        <v>4</v>
      </c>
      <c r="F778" s="1" t="s">
        <v>12</v>
      </c>
      <c r="G778" s="1" t="s">
        <v>12</v>
      </c>
      <c r="H778" s="1" t="s">
        <v>182</v>
      </c>
    </row>
    <row r="779" spans="1:8" x14ac:dyDescent="0.3">
      <c r="A779" s="1" t="s">
        <v>474</v>
      </c>
      <c r="B779" s="1" t="s">
        <v>54</v>
      </c>
      <c r="C779">
        <v>3</v>
      </c>
      <c r="D779">
        <v>15</v>
      </c>
      <c r="E779">
        <v>45</v>
      </c>
      <c r="F779" s="1" t="s">
        <v>24</v>
      </c>
      <c r="G779" s="1" t="s">
        <v>11</v>
      </c>
      <c r="H779" s="1" t="s">
        <v>87</v>
      </c>
    </row>
    <row r="780" spans="1:8" x14ac:dyDescent="0.3">
      <c r="A780" s="1" t="s">
        <v>475</v>
      </c>
      <c r="B780" s="1" t="s">
        <v>34</v>
      </c>
      <c r="C780">
        <v>4</v>
      </c>
      <c r="D780">
        <v>3</v>
      </c>
      <c r="E780">
        <v>12</v>
      </c>
      <c r="F780" s="1" t="s">
        <v>24</v>
      </c>
      <c r="G780" s="1" t="s">
        <v>11</v>
      </c>
      <c r="H780" s="1" t="s">
        <v>476</v>
      </c>
    </row>
    <row r="781" spans="1:8" x14ac:dyDescent="0.3">
      <c r="A781" s="1" t="s">
        <v>477</v>
      </c>
      <c r="B781" s="1" t="s">
        <v>86</v>
      </c>
      <c r="C781">
        <v>3</v>
      </c>
      <c r="D781">
        <v>3</v>
      </c>
      <c r="E781">
        <v>9</v>
      </c>
      <c r="F781" s="1" t="s">
        <v>24</v>
      </c>
      <c r="G781" s="1" t="s">
        <v>12</v>
      </c>
      <c r="H781" s="1" t="s">
        <v>478</v>
      </c>
    </row>
    <row r="782" spans="1:8" x14ac:dyDescent="0.3">
      <c r="A782" s="1" t="s">
        <v>479</v>
      </c>
      <c r="B782" s="1" t="s">
        <v>14</v>
      </c>
      <c r="C782">
        <v>1</v>
      </c>
      <c r="D782">
        <v>1</v>
      </c>
      <c r="E782">
        <v>1</v>
      </c>
      <c r="F782" s="1" t="s">
        <v>10</v>
      </c>
      <c r="G782" s="1" t="s">
        <v>21</v>
      </c>
      <c r="H782" s="1" t="s">
        <v>12</v>
      </c>
    </row>
    <row r="783" spans="1:8" x14ac:dyDescent="0.3">
      <c r="A783" s="1" t="s">
        <v>480</v>
      </c>
      <c r="B783" s="1" t="s">
        <v>14</v>
      </c>
      <c r="C783">
        <v>5</v>
      </c>
      <c r="D783">
        <v>1</v>
      </c>
      <c r="E783">
        <v>5</v>
      </c>
      <c r="F783" s="1" t="s">
        <v>15</v>
      </c>
      <c r="G783" s="1" t="s">
        <v>12</v>
      </c>
      <c r="H783" s="1" t="s">
        <v>363</v>
      </c>
    </row>
    <row r="784" spans="1:8" x14ac:dyDescent="0.3">
      <c r="A784" s="1" t="s">
        <v>481</v>
      </c>
      <c r="B784" s="1" t="s">
        <v>86</v>
      </c>
      <c r="C784">
        <v>5</v>
      </c>
      <c r="D784">
        <v>3</v>
      </c>
      <c r="E784">
        <v>15</v>
      </c>
      <c r="F784" s="1" t="s">
        <v>12</v>
      </c>
      <c r="G784" s="1" t="s">
        <v>12</v>
      </c>
      <c r="H784" s="1" t="s">
        <v>245</v>
      </c>
    </row>
    <row r="785" spans="1:8" x14ac:dyDescent="0.3">
      <c r="A785" s="1" t="s">
        <v>482</v>
      </c>
      <c r="B785" s="1" t="s">
        <v>34</v>
      </c>
      <c r="C785">
        <v>4</v>
      </c>
      <c r="D785">
        <v>3</v>
      </c>
      <c r="E785">
        <v>12</v>
      </c>
      <c r="F785" s="1" t="s">
        <v>12</v>
      </c>
      <c r="G785" s="1" t="s">
        <v>11</v>
      </c>
      <c r="H785" s="1" t="s">
        <v>12</v>
      </c>
    </row>
    <row r="786" spans="1:8" x14ac:dyDescent="0.3">
      <c r="A786" s="1" t="s">
        <v>483</v>
      </c>
      <c r="B786" s="1" t="s">
        <v>34</v>
      </c>
      <c r="C786">
        <v>2</v>
      </c>
      <c r="D786">
        <v>3</v>
      </c>
      <c r="E786">
        <v>6</v>
      </c>
      <c r="F786" s="1" t="s">
        <v>15</v>
      </c>
      <c r="G786" s="1" t="s">
        <v>11</v>
      </c>
      <c r="H786" s="1" t="s">
        <v>273</v>
      </c>
    </row>
    <row r="787" spans="1:8" x14ac:dyDescent="0.3">
      <c r="A787" s="1" t="s">
        <v>484</v>
      </c>
      <c r="B787" s="1" t="s">
        <v>18</v>
      </c>
      <c r="C787">
        <v>3</v>
      </c>
      <c r="D787">
        <v>2</v>
      </c>
      <c r="E787">
        <v>6</v>
      </c>
      <c r="F787" s="1" t="s">
        <v>12</v>
      </c>
      <c r="G787" s="1" t="s">
        <v>11</v>
      </c>
      <c r="H787" s="1" t="s">
        <v>454</v>
      </c>
    </row>
    <row r="788" spans="1:8" x14ac:dyDescent="0.3">
      <c r="A788" s="1" t="s">
        <v>485</v>
      </c>
      <c r="B788" s="1" t="s">
        <v>18</v>
      </c>
      <c r="C788">
        <v>5</v>
      </c>
      <c r="D788">
        <v>2</v>
      </c>
      <c r="E788">
        <v>10</v>
      </c>
      <c r="F788" s="1" t="s">
        <v>12</v>
      </c>
      <c r="G788" s="1" t="s">
        <v>21</v>
      </c>
      <c r="H788" s="1" t="s">
        <v>486</v>
      </c>
    </row>
    <row r="789" spans="1:8" x14ac:dyDescent="0.3">
      <c r="A789" s="1" t="s">
        <v>487</v>
      </c>
      <c r="B789" s="1" t="s">
        <v>14</v>
      </c>
      <c r="C789">
        <v>3</v>
      </c>
      <c r="D789">
        <v>1</v>
      </c>
      <c r="E789">
        <v>3</v>
      </c>
      <c r="F789" s="1" t="s">
        <v>10</v>
      </c>
      <c r="G789" s="1" t="s">
        <v>11</v>
      </c>
      <c r="H789" s="1" t="s">
        <v>338</v>
      </c>
    </row>
    <row r="790" spans="1:8" x14ac:dyDescent="0.3">
      <c r="A790" s="1" t="s">
        <v>488</v>
      </c>
      <c r="B790" s="1" t="s">
        <v>14</v>
      </c>
      <c r="C790">
        <v>1</v>
      </c>
      <c r="D790">
        <v>1</v>
      </c>
      <c r="E790">
        <v>1</v>
      </c>
      <c r="F790" s="1" t="s">
        <v>10</v>
      </c>
      <c r="G790" s="1" t="s">
        <v>21</v>
      </c>
      <c r="H790" s="1" t="s">
        <v>489</v>
      </c>
    </row>
    <row r="791" spans="1:8" x14ac:dyDescent="0.3">
      <c r="A791" s="1" t="s">
        <v>490</v>
      </c>
      <c r="B791" s="1" t="s">
        <v>34</v>
      </c>
      <c r="C791">
        <v>2</v>
      </c>
      <c r="D791">
        <v>3</v>
      </c>
      <c r="E791">
        <v>6</v>
      </c>
      <c r="F791" s="1" t="s">
        <v>15</v>
      </c>
      <c r="G791" s="1" t="s">
        <v>11</v>
      </c>
      <c r="H791" s="1" t="s">
        <v>162</v>
      </c>
    </row>
    <row r="792" spans="1:8" x14ac:dyDescent="0.3">
      <c r="A792" s="1" t="s">
        <v>491</v>
      </c>
      <c r="B792" s="1" t="s">
        <v>14</v>
      </c>
      <c r="C792">
        <v>1</v>
      </c>
      <c r="D792">
        <v>1</v>
      </c>
      <c r="E792">
        <v>1</v>
      </c>
      <c r="F792" s="1" t="s">
        <v>10</v>
      </c>
      <c r="G792" s="1" t="s">
        <v>21</v>
      </c>
      <c r="H792" s="1" t="s">
        <v>492</v>
      </c>
    </row>
    <row r="793" spans="1:8" x14ac:dyDescent="0.3">
      <c r="A793" s="1" t="s">
        <v>493</v>
      </c>
      <c r="B793" s="1" t="s">
        <v>9</v>
      </c>
      <c r="C793">
        <v>4</v>
      </c>
      <c r="D793">
        <v>5</v>
      </c>
      <c r="E793">
        <v>20</v>
      </c>
      <c r="F793" s="1" t="s">
        <v>24</v>
      </c>
      <c r="G793" s="1" t="s">
        <v>11</v>
      </c>
      <c r="H793" s="1" t="s">
        <v>494</v>
      </c>
    </row>
    <row r="794" spans="1:8" x14ac:dyDescent="0.3">
      <c r="A794" s="1" t="s">
        <v>495</v>
      </c>
      <c r="B794" s="1" t="s">
        <v>29</v>
      </c>
      <c r="C794">
        <v>2</v>
      </c>
      <c r="D794">
        <v>4</v>
      </c>
      <c r="E794">
        <v>8</v>
      </c>
      <c r="F794" s="1" t="s">
        <v>24</v>
      </c>
      <c r="G794" s="1" t="s">
        <v>12</v>
      </c>
      <c r="H794" s="1" t="s">
        <v>22</v>
      </c>
    </row>
    <row r="795" spans="1:8" x14ac:dyDescent="0.3">
      <c r="A795" s="1" t="s">
        <v>496</v>
      </c>
      <c r="B795" s="1" t="s">
        <v>34</v>
      </c>
      <c r="C795">
        <v>1</v>
      </c>
      <c r="D795">
        <v>3</v>
      </c>
      <c r="E795">
        <v>3</v>
      </c>
      <c r="F795" s="1" t="s">
        <v>24</v>
      </c>
      <c r="G795" s="1" t="s">
        <v>12</v>
      </c>
      <c r="H795" s="1" t="s">
        <v>378</v>
      </c>
    </row>
    <row r="796" spans="1:8" x14ac:dyDescent="0.3">
      <c r="A796" s="1" t="s">
        <v>497</v>
      </c>
      <c r="B796" s="1" t="s">
        <v>29</v>
      </c>
      <c r="C796">
        <v>1</v>
      </c>
      <c r="D796">
        <v>4</v>
      </c>
      <c r="E796">
        <v>4</v>
      </c>
      <c r="F796" s="1" t="s">
        <v>12</v>
      </c>
      <c r="G796" s="1" t="s">
        <v>12</v>
      </c>
      <c r="H796" s="1" t="s">
        <v>89</v>
      </c>
    </row>
    <row r="797" spans="1:8" x14ac:dyDescent="0.3">
      <c r="A797" s="1" t="s">
        <v>498</v>
      </c>
      <c r="B797" s="1" t="s">
        <v>29</v>
      </c>
      <c r="C797">
        <v>2</v>
      </c>
      <c r="D797">
        <v>4</v>
      </c>
      <c r="E797">
        <v>8</v>
      </c>
      <c r="F797" s="1" t="s">
        <v>12</v>
      </c>
      <c r="G797" s="1" t="s">
        <v>12</v>
      </c>
      <c r="H797" s="1" t="s">
        <v>418</v>
      </c>
    </row>
    <row r="798" spans="1:8" x14ac:dyDescent="0.3">
      <c r="A798" s="1" t="s">
        <v>499</v>
      </c>
      <c r="B798" s="1" t="s">
        <v>27</v>
      </c>
      <c r="C798">
        <v>1</v>
      </c>
      <c r="D798">
        <v>4</v>
      </c>
      <c r="E798">
        <v>4</v>
      </c>
      <c r="F798" s="1" t="s">
        <v>12</v>
      </c>
      <c r="G798" s="1" t="s">
        <v>12</v>
      </c>
      <c r="H798" s="1" t="s">
        <v>500</v>
      </c>
    </row>
    <row r="799" spans="1:8" x14ac:dyDescent="0.3">
      <c r="A799" s="1" t="s">
        <v>501</v>
      </c>
      <c r="B799" s="1" t="s">
        <v>18</v>
      </c>
      <c r="C799">
        <v>5</v>
      </c>
      <c r="D799">
        <v>2</v>
      </c>
      <c r="E799">
        <v>10</v>
      </c>
      <c r="F799" s="1" t="s">
        <v>15</v>
      </c>
      <c r="G799" s="1" t="s">
        <v>21</v>
      </c>
      <c r="H799" s="1" t="s">
        <v>502</v>
      </c>
    </row>
    <row r="800" spans="1:8" x14ac:dyDescent="0.3">
      <c r="A800" s="1" t="s">
        <v>503</v>
      </c>
      <c r="B800" s="1" t="s">
        <v>34</v>
      </c>
      <c r="C800">
        <v>3</v>
      </c>
      <c r="D800">
        <v>3</v>
      </c>
      <c r="E800">
        <v>9</v>
      </c>
      <c r="F800" s="1" t="s">
        <v>10</v>
      </c>
      <c r="G800" s="1" t="s">
        <v>11</v>
      </c>
      <c r="H800" s="1" t="s">
        <v>504</v>
      </c>
    </row>
    <row r="801" spans="1:8" x14ac:dyDescent="0.3">
      <c r="A801" s="1" t="s">
        <v>505</v>
      </c>
      <c r="B801" s="1" t="s">
        <v>34</v>
      </c>
      <c r="C801">
        <v>3</v>
      </c>
      <c r="D801">
        <v>3</v>
      </c>
      <c r="E801">
        <v>9</v>
      </c>
      <c r="F801" s="1" t="s">
        <v>24</v>
      </c>
      <c r="G801" s="1" t="s">
        <v>12</v>
      </c>
      <c r="H801" s="1" t="s">
        <v>506</v>
      </c>
    </row>
    <row r="802" spans="1:8" x14ac:dyDescent="0.3">
      <c r="A802" s="1" t="s">
        <v>507</v>
      </c>
      <c r="B802" s="1" t="s">
        <v>29</v>
      </c>
      <c r="C802">
        <v>1</v>
      </c>
      <c r="D802">
        <v>4</v>
      </c>
      <c r="E802">
        <v>4</v>
      </c>
      <c r="F802" s="1" t="s">
        <v>24</v>
      </c>
      <c r="G802" s="1" t="s">
        <v>12</v>
      </c>
      <c r="H802" s="1" t="s">
        <v>19</v>
      </c>
    </row>
    <row r="803" spans="1:8" x14ac:dyDescent="0.3">
      <c r="A803" s="1" t="s">
        <v>508</v>
      </c>
      <c r="B803" s="1" t="s">
        <v>9</v>
      </c>
      <c r="C803">
        <v>5</v>
      </c>
      <c r="D803">
        <v>5</v>
      </c>
      <c r="E803">
        <v>25</v>
      </c>
      <c r="F803" s="1" t="s">
        <v>12</v>
      </c>
      <c r="G803" s="1" t="s">
        <v>11</v>
      </c>
      <c r="H803" s="1" t="s">
        <v>509</v>
      </c>
    </row>
    <row r="804" spans="1:8" x14ac:dyDescent="0.3">
      <c r="A804" s="1" t="s">
        <v>510</v>
      </c>
      <c r="B804" s="1" t="s">
        <v>27</v>
      </c>
      <c r="C804">
        <v>4</v>
      </c>
      <c r="D804">
        <v>4</v>
      </c>
      <c r="E804">
        <v>16</v>
      </c>
      <c r="F804" s="1" t="s">
        <v>10</v>
      </c>
      <c r="G804" s="1" t="s">
        <v>11</v>
      </c>
      <c r="H804" s="1" t="s">
        <v>511</v>
      </c>
    </row>
    <row r="805" spans="1:8" x14ac:dyDescent="0.3">
      <c r="A805" s="1" t="s">
        <v>512</v>
      </c>
      <c r="B805" s="1" t="s">
        <v>86</v>
      </c>
      <c r="C805">
        <v>4</v>
      </c>
      <c r="D805">
        <v>3</v>
      </c>
      <c r="E805">
        <v>12</v>
      </c>
      <c r="F805" s="1" t="s">
        <v>24</v>
      </c>
      <c r="G805" s="1" t="s">
        <v>11</v>
      </c>
      <c r="H805" s="1" t="s">
        <v>256</v>
      </c>
    </row>
    <row r="806" spans="1:8" x14ac:dyDescent="0.3">
      <c r="A806" s="1" t="s">
        <v>513</v>
      </c>
      <c r="B806" s="1" t="s">
        <v>54</v>
      </c>
      <c r="C806">
        <v>5</v>
      </c>
      <c r="D806">
        <v>15</v>
      </c>
      <c r="E806">
        <v>75</v>
      </c>
      <c r="F806" s="1" t="s">
        <v>12</v>
      </c>
      <c r="G806" s="1" t="s">
        <v>11</v>
      </c>
      <c r="H806" s="1" t="s">
        <v>346</v>
      </c>
    </row>
    <row r="807" spans="1:8" x14ac:dyDescent="0.3">
      <c r="A807" s="1" t="s">
        <v>514</v>
      </c>
      <c r="B807" s="1" t="s">
        <v>18</v>
      </c>
      <c r="C807">
        <v>5</v>
      </c>
      <c r="D807">
        <v>2</v>
      </c>
      <c r="E807">
        <v>10</v>
      </c>
      <c r="F807" s="1" t="s">
        <v>10</v>
      </c>
      <c r="G807" s="1" t="s">
        <v>21</v>
      </c>
      <c r="H807" s="1" t="s">
        <v>428</v>
      </c>
    </row>
    <row r="808" spans="1:8" x14ac:dyDescent="0.3">
      <c r="A808" s="1" t="s">
        <v>515</v>
      </c>
      <c r="B808" s="1" t="s">
        <v>18</v>
      </c>
      <c r="C808">
        <v>1</v>
      </c>
      <c r="D808">
        <v>2</v>
      </c>
      <c r="E808">
        <v>2</v>
      </c>
      <c r="F808" s="1" t="s">
        <v>10</v>
      </c>
      <c r="G808" s="1" t="s">
        <v>11</v>
      </c>
      <c r="H808" s="1" t="s">
        <v>516</v>
      </c>
    </row>
    <row r="809" spans="1:8" x14ac:dyDescent="0.3">
      <c r="A809" s="1" t="s">
        <v>517</v>
      </c>
      <c r="B809" s="1" t="s">
        <v>27</v>
      </c>
      <c r="C809">
        <v>4</v>
      </c>
      <c r="D809">
        <v>4</v>
      </c>
      <c r="E809">
        <v>16</v>
      </c>
      <c r="F809" s="1" t="s">
        <v>10</v>
      </c>
      <c r="G809" s="1" t="s">
        <v>11</v>
      </c>
      <c r="H809" s="1" t="s">
        <v>37</v>
      </c>
    </row>
    <row r="810" spans="1:8" x14ac:dyDescent="0.3">
      <c r="A810" s="1" t="s">
        <v>518</v>
      </c>
      <c r="B810" s="1" t="s">
        <v>27</v>
      </c>
      <c r="C810">
        <v>5</v>
      </c>
      <c r="D810">
        <v>4</v>
      </c>
      <c r="E810">
        <v>20</v>
      </c>
      <c r="F810" s="1" t="s">
        <v>15</v>
      </c>
      <c r="G810" s="1" t="s">
        <v>11</v>
      </c>
      <c r="H810" s="1" t="s">
        <v>519</v>
      </c>
    </row>
    <row r="811" spans="1:8" x14ac:dyDescent="0.3">
      <c r="A811" s="1" t="s">
        <v>520</v>
      </c>
      <c r="B811" s="1" t="s">
        <v>54</v>
      </c>
      <c r="C811">
        <v>3</v>
      </c>
      <c r="D811">
        <v>15</v>
      </c>
      <c r="E811">
        <v>45</v>
      </c>
      <c r="F811" s="1" t="s">
        <v>12</v>
      </c>
      <c r="G811" s="1" t="s">
        <v>12</v>
      </c>
      <c r="H811" s="1" t="s">
        <v>521</v>
      </c>
    </row>
    <row r="812" spans="1:8" x14ac:dyDescent="0.3">
      <c r="A812" s="1" t="s">
        <v>522</v>
      </c>
      <c r="B812" s="1" t="s">
        <v>14</v>
      </c>
      <c r="C812">
        <v>5</v>
      </c>
      <c r="D812">
        <v>1</v>
      </c>
      <c r="E812">
        <v>5</v>
      </c>
      <c r="F812" s="1" t="s">
        <v>24</v>
      </c>
      <c r="G812" s="1" t="s">
        <v>11</v>
      </c>
      <c r="H812" s="1" t="s">
        <v>12</v>
      </c>
    </row>
    <row r="813" spans="1:8" x14ac:dyDescent="0.3">
      <c r="A813" s="1" t="s">
        <v>523</v>
      </c>
      <c r="B813" s="1" t="s">
        <v>29</v>
      </c>
      <c r="C813">
        <v>5</v>
      </c>
      <c r="D813">
        <v>4</v>
      </c>
      <c r="E813">
        <v>20</v>
      </c>
      <c r="F813" s="1" t="s">
        <v>12</v>
      </c>
      <c r="G813" s="1" t="s">
        <v>21</v>
      </c>
      <c r="H813" s="1" t="s">
        <v>110</v>
      </c>
    </row>
    <row r="814" spans="1:8" x14ac:dyDescent="0.3">
      <c r="A814" s="1" t="s">
        <v>524</v>
      </c>
      <c r="B814" s="1" t="s">
        <v>34</v>
      </c>
      <c r="C814">
        <v>2</v>
      </c>
      <c r="D814">
        <v>3</v>
      </c>
      <c r="E814">
        <v>6</v>
      </c>
      <c r="F814" s="1" t="s">
        <v>15</v>
      </c>
      <c r="G814" s="1" t="s">
        <v>11</v>
      </c>
      <c r="H814" s="1" t="s">
        <v>525</v>
      </c>
    </row>
    <row r="815" spans="1:8" x14ac:dyDescent="0.3">
      <c r="A815" s="1" t="s">
        <v>526</v>
      </c>
      <c r="B815" s="1" t="s">
        <v>14</v>
      </c>
      <c r="C815">
        <v>5</v>
      </c>
      <c r="D815">
        <v>1</v>
      </c>
      <c r="E815">
        <v>5</v>
      </c>
      <c r="F815" s="1" t="s">
        <v>15</v>
      </c>
      <c r="G815" s="1" t="s">
        <v>11</v>
      </c>
      <c r="H815" s="1" t="s">
        <v>307</v>
      </c>
    </row>
    <row r="816" spans="1:8" x14ac:dyDescent="0.3">
      <c r="A816" s="1" t="s">
        <v>527</v>
      </c>
      <c r="B816" s="1" t="s">
        <v>29</v>
      </c>
      <c r="C816">
        <v>5</v>
      </c>
      <c r="D816">
        <v>4</v>
      </c>
      <c r="E816">
        <v>20</v>
      </c>
      <c r="F816" s="1" t="s">
        <v>24</v>
      </c>
      <c r="G816" s="1" t="s">
        <v>21</v>
      </c>
      <c r="H816" s="1" t="s">
        <v>267</v>
      </c>
    </row>
    <row r="817" spans="1:8" x14ac:dyDescent="0.3">
      <c r="A817" s="1" t="s">
        <v>528</v>
      </c>
      <c r="B817" s="1" t="s">
        <v>54</v>
      </c>
      <c r="C817">
        <v>2</v>
      </c>
      <c r="D817">
        <v>15</v>
      </c>
      <c r="E817">
        <v>3</v>
      </c>
      <c r="F817" s="1" t="s">
        <v>12</v>
      </c>
      <c r="G817" s="1" t="s">
        <v>11</v>
      </c>
      <c r="H817" s="1" t="s">
        <v>529</v>
      </c>
    </row>
    <row r="818" spans="1:8" x14ac:dyDescent="0.3">
      <c r="A818" s="1" t="s">
        <v>530</v>
      </c>
      <c r="B818" s="1" t="s">
        <v>9</v>
      </c>
      <c r="C818">
        <v>5</v>
      </c>
      <c r="D818">
        <v>5</v>
      </c>
      <c r="E818">
        <v>25</v>
      </c>
      <c r="F818" s="1" t="s">
        <v>12</v>
      </c>
      <c r="G818" s="1" t="s">
        <v>11</v>
      </c>
      <c r="H818" s="1" t="s">
        <v>256</v>
      </c>
    </row>
    <row r="819" spans="1:8" x14ac:dyDescent="0.3">
      <c r="A819" s="1" t="s">
        <v>531</v>
      </c>
      <c r="B819" s="1" t="s">
        <v>18</v>
      </c>
      <c r="C819">
        <v>4</v>
      </c>
      <c r="D819">
        <v>2</v>
      </c>
      <c r="E819">
        <v>8</v>
      </c>
      <c r="F819" s="1" t="s">
        <v>12</v>
      </c>
      <c r="G819" s="1" t="s">
        <v>12</v>
      </c>
      <c r="H819" s="1" t="s">
        <v>114</v>
      </c>
    </row>
    <row r="820" spans="1:8" x14ac:dyDescent="0.3">
      <c r="A820" s="1" t="s">
        <v>532</v>
      </c>
      <c r="B820" s="1" t="s">
        <v>27</v>
      </c>
      <c r="C820">
        <v>4</v>
      </c>
      <c r="D820">
        <v>4</v>
      </c>
      <c r="E820">
        <v>16</v>
      </c>
      <c r="F820" s="1" t="s">
        <v>10</v>
      </c>
      <c r="G820" s="1" t="s">
        <v>12</v>
      </c>
      <c r="H820" s="1" t="s">
        <v>76</v>
      </c>
    </row>
    <row r="821" spans="1:8" x14ac:dyDescent="0.3">
      <c r="A821" s="1" t="s">
        <v>533</v>
      </c>
      <c r="B821" s="1" t="s">
        <v>18</v>
      </c>
      <c r="C821">
        <v>5</v>
      </c>
      <c r="D821">
        <v>2</v>
      </c>
      <c r="E821">
        <v>10</v>
      </c>
      <c r="F821" s="1" t="s">
        <v>10</v>
      </c>
      <c r="G821" s="1" t="s">
        <v>11</v>
      </c>
      <c r="H821" s="1" t="s">
        <v>418</v>
      </c>
    </row>
    <row r="822" spans="1:8" x14ac:dyDescent="0.3">
      <c r="A822" s="1" t="s">
        <v>534</v>
      </c>
      <c r="B822" s="1" t="s">
        <v>12</v>
      </c>
      <c r="C822">
        <v>2</v>
      </c>
      <c r="D822">
        <v>3</v>
      </c>
      <c r="E822">
        <v>6</v>
      </c>
      <c r="F822" s="1" t="s">
        <v>24</v>
      </c>
      <c r="G822" s="1" t="s">
        <v>11</v>
      </c>
      <c r="H822" s="1" t="s">
        <v>292</v>
      </c>
    </row>
    <row r="823" spans="1:8" x14ac:dyDescent="0.3">
      <c r="A823" s="1" t="s">
        <v>535</v>
      </c>
      <c r="B823" s="1" t="s">
        <v>9</v>
      </c>
      <c r="C823">
        <v>3</v>
      </c>
      <c r="D823">
        <v>5</v>
      </c>
      <c r="E823">
        <v>15</v>
      </c>
      <c r="F823" s="1" t="s">
        <v>15</v>
      </c>
      <c r="G823" s="1" t="s">
        <v>12</v>
      </c>
      <c r="H823" s="1" t="s">
        <v>217</v>
      </c>
    </row>
    <row r="824" spans="1:8" x14ac:dyDescent="0.3">
      <c r="A824" s="1" t="s">
        <v>536</v>
      </c>
      <c r="B824" s="1" t="s">
        <v>54</v>
      </c>
      <c r="C824">
        <v>2</v>
      </c>
      <c r="D824">
        <v>15</v>
      </c>
      <c r="E824">
        <v>3</v>
      </c>
      <c r="F824" s="1" t="s">
        <v>12</v>
      </c>
      <c r="G824" s="1" t="s">
        <v>11</v>
      </c>
      <c r="H824" s="1" t="s">
        <v>174</v>
      </c>
    </row>
    <row r="825" spans="1:8" x14ac:dyDescent="0.3">
      <c r="A825" s="1" t="s">
        <v>537</v>
      </c>
      <c r="B825" s="1" t="s">
        <v>86</v>
      </c>
      <c r="C825">
        <v>2</v>
      </c>
      <c r="D825">
        <v>3</v>
      </c>
      <c r="E825">
        <v>6</v>
      </c>
      <c r="F825" s="1" t="s">
        <v>24</v>
      </c>
      <c r="G825" s="1" t="s">
        <v>12</v>
      </c>
      <c r="H825" s="1" t="s">
        <v>538</v>
      </c>
    </row>
    <row r="826" spans="1:8" x14ac:dyDescent="0.3">
      <c r="A826" s="1" t="s">
        <v>539</v>
      </c>
      <c r="B826" s="1" t="s">
        <v>9</v>
      </c>
      <c r="C826">
        <v>1</v>
      </c>
      <c r="D826">
        <v>5</v>
      </c>
      <c r="E826">
        <v>5</v>
      </c>
      <c r="F826" s="1" t="s">
        <v>12</v>
      </c>
      <c r="G826" s="1" t="s">
        <v>12</v>
      </c>
      <c r="H826" s="1" t="s">
        <v>196</v>
      </c>
    </row>
    <row r="827" spans="1:8" x14ac:dyDescent="0.3">
      <c r="A827" s="1" t="s">
        <v>540</v>
      </c>
      <c r="B827" s="1" t="s">
        <v>34</v>
      </c>
      <c r="C827">
        <v>5</v>
      </c>
      <c r="D827">
        <v>3</v>
      </c>
      <c r="E827">
        <v>15</v>
      </c>
      <c r="F827" s="1" t="s">
        <v>15</v>
      </c>
      <c r="G827" s="1" t="s">
        <v>21</v>
      </c>
      <c r="H827" s="1" t="s">
        <v>541</v>
      </c>
    </row>
    <row r="828" spans="1:8" x14ac:dyDescent="0.3">
      <c r="A828" s="1" t="s">
        <v>542</v>
      </c>
      <c r="B828" s="1" t="s">
        <v>34</v>
      </c>
      <c r="C828">
        <v>2</v>
      </c>
      <c r="D828">
        <v>3</v>
      </c>
      <c r="E828">
        <v>6</v>
      </c>
      <c r="F828" s="1" t="s">
        <v>10</v>
      </c>
      <c r="G828" s="1" t="s">
        <v>21</v>
      </c>
      <c r="H828" s="1" t="s">
        <v>382</v>
      </c>
    </row>
    <row r="829" spans="1:8" x14ac:dyDescent="0.3">
      <c r="A829" s="1" t="s">
        <v>543</v>
      </c>
      <c r="B829" s="1" t="s">
        <v>14</v>
      </c>
      <c r="C829">
        <v>4</v>
      </c>
      <c r="D829">
        <v>1</v>
      </c>
      <c r="E829">
        <v>4</v>
      </c>
      <c r="F829" s="1" t="s">
        <v>15</v>
      </c>
      <c r="G829" s="1" t="s">
        <v>11</v>
      </c>
      <c r="H829" s="1" t="s">
        <v>50</v>
      </c>
    </row>
    <row r="830" spans="1:8" x14ac:dyDescent="0.3">
      <c r="A830" s="1" t="s">
        <v>544</v>
      </c>
      <c r="B830" s="1" t="s">
        <v>54</v>
      </c>
      <c r="C830">
        <v>2</v>
      </c>
      <c r="D830">
        <v>15</v>
      </c>
      <c r="E830">
        <v>3</v>
      </c>
      <c r="F830" s="1" t="s">
        <v>12</v>
      </c>
      <c r="G830" s="1" t="s">
        <v>12</v>
      </c>
      <c r="H830" s="1" t="s">
        <v>140</v>
      </c>
    </row>
    <row r="831" spans="1:8" x14ac:dyDescent="0.3">
      <c r="A831" s="1" t="s">
        <v>545</v>
      </c>
      <c r="B831" s="1" t="s">
        <v>12</v>
      </c>
      <c r="C831">
        <v>4</v>
      </c>
      <c r="D831">
        <v>3</v>
      </c>
      <c r="E831">
        <v>12</v>
      </c>
      <c r="F831" s="1" t="s">
        <v>12</v>
      </c>
      <c r="G831" s="1" t="s">
        <v>21</v>
      </c>
      <c r="H831" s="1" t="s">
        <v>546</v>
      </c>
    </row>
    <row r="832" spans="1:8" x14ac:dyDescent="0.3">
      <c r="A832" s="1" t="s">
        <v>547</v>
      </c>
      <c r="B832" s="1" t="s">
        <v>86</v>
      </c>
      <c r="C832">
        <v>5</v>
      </c>
      <c r="D832">
        <v>3</v>
      </c>
      <c r="E832">
        <v>15</v>
      </c>
      <c r="F832" s="1" t="s">
        <v>12</v>
      </c>
      <c r="G832" s="1" t="s">
        <v>11</v>
      </c>
      <c r="H832" s="1" t="s">
        <v>509</v>
      </c>
    </row>
    <row r="833" spans="1:8" x14ac:dyDescent="0.3">
      <c r="A833" s="1" t="s">
        <v>548</v>
      </c>
      <c r="B833" s="1" t="s">
        <v>29</v>
      </c>
      <c r="C833">
        <v>3</v>
      </c>
      <c r="D833">
        <v>4</v>
      </c>
      <c r="E833">
        <v>12</v>
      </c>
      <c r="F833" s="1" t="s">
        <v>24</v>
      </c>
      <c r="G833" s="1" t="s">
        <v>12</v>
      </c>
      <c r="H833" s="1" t="s">
        <v>549</v>
      </c>
    </row>
    <row r="834" spans="1:8" x14ac:dyDescent="0.3">
      <c r="A834" s="1" t="s">
        <v>550</v>
      </c>
      <c r="B834" s="1" t="s">
        <v>54</v>
      </c>
      <c r="C834">
        <v>1</v>
      </c>
      <c r="D834">
        <v>15</v>
      </c>
      <c r="E834">
        <v>15</v>
      </c>
      <c r="F834" s="1" t="s">
        <v>12</v>
      </c>
      <c r="G834" s="1" t="s">
        <v>21</v>
      </c>
      <c r="H834" s="1" t="s">
        <v>489</v>
      </c>
    </row>
    <row r="835" spans="1:8" x14ac:dyDescent="0.3">
      <c r="A835" s="1" t="s">
        <v>551</v>
      </c>
      <c r="B835" s="1" t="s">
        <v>12</v>
      </c>
      <c r="C835">
        <v>3</v>
      </c>
      <c r="D835">
        <v>4</v>
      </c>
      <c r="E835">
        <v>12</v>
      </c>
      <c r="F835" s="1" t="s">
        <v>12</v>
      </c>
      <c r="G835" s="1" t="s">
        <v>11</v>
      </c>
      <c r="H835" s="1" t="s">
        <v>184</v>
      </c>
    </row>
    <row r="836" spans="1:8" x14ac:dyDescent="0.3">
      <c r="A836" s="1" t="s">
        <v>552</v>
      </c>
      <c r="B836" s="1" t="s">
        <v>9</v>
      </c>
      <c r="C836">
        <v>4</v>
      </c>
      <c r="D836">
        <v>5</v>
      </c>
      <c r="E836">
        <v>20</v>
      </c>
      <c r="F836" s="1" t="s">
        <v>12</v>
      </c>
      <c r="G836" s="1" t="s">
        <v>21</v>
      </c>
      <c r="H836" s="1" t="s">
        <v>549</v>
      </c>
    </row>
    <row r="837" spans="1:8" x14ac:dyDescent="0.3">
      <c r="A837" s="1" t="s">
        <v>553</v>
      </c>
      <c r="B837" s="1" t="s">
        <v>86</v>
      </c>
      <c r="C837">
        <v>4</v>
      </c>
      <c r="D837">
        <v>3</v>
      </c>
      <c r="E837">
        <v>12</v>
      </c>
      <c r="F837" s="1" t="s">
        <v>12</v>
      </c>
      <c r="G837" s="1" t="s">
        <v>11</v>
      </c>
      <c r="H837" s="1" t="s">
        <v>12</v>
      </c>
    </row>
    <row r="838" spans="1:8" x14ac:dyDescent="0.3">
      <c r="A838" s="1" t="s">
        <v>554</v>
      </c>
      <c r="B838" s="1" t="s">
        <v>9</v>
      </c>
      <c r="C838">
        <v>1</v>
      </c>
      <c r="D838">
        <v>5</v>
      </c>
      <c r="E838">
        <v>5</v>
      </c>
      <c r="F838" s="1" t="s">
        <v>24</v>
      </c>
      <c r="G838" s="1" t="s">
        <v>12</v>
      </c>
      <c r="H838" s="1" t="s">
        <v>555</v>
      </c>
    </row>
    <row r="839" spans="1:8" x14ac:dyDescent="0.3">
      <c r="A839" s="1" t="s">
        <v>556</v>
      </c>
      <c r="B839" s="1" t="s">
        <v>9</v>
      </c>
      <c r="C839">
        <v>2</v>
      </c>
      <c r="D839">
        <v>5</v>
      </c>
      <c r="E839">
        <v>10</v>
      </c>
      <c r="F839" s="1" t="s">
        <v>12</v>
      </c>
      <c r="G839" s="1" t="s">
        <v>12</v>
      </c>
      <c r="H839" s="1" t="s">
        <v>180</v>
      </c>
    </row>
    <row r="840" spans="1:8" x14ac:dyDescent="0.3">
      <c r="A840" s="1" t="s">
        <v>557</v>
      </c>
      <c r="B840" s="1" t="s">
        <v>12</v>
      </c>
      <c r="C840">
        <v>1</v>
      </c>
      <c r="D840">
        <v>3</v>
      </c>
      <c r="E840">
        <v>3</v>
      </c>
      <c r="F840" s="1" t="s">
        <v>10</v>
      </c>
      <c r="G840" s="1" t="s">
        <v>11</v>
      </c>
      <c r="H840" s="1" t="s">
        <v>108</v>
      </c>
    </row>
    <row r="841" spans="1:8" x14ac:dyDescent="0.3">
      <c r="A841" s="1" t="s">
        <v>558</v>
      </c>
      <c r="B841" s="1" t="s">
        <v>34</v>
      </c>
      <c r="C841">
        <v>1</v>
      </c>
      <c r="D841">
        <v>3</v>
      </c>
      <c r="E841">
        <v>3</v>
      </c>
      <c r="F841" s="1" t="s">
        <v>12</v>
      </c>
      <c r="G841" s="1" t="s">
        <v>11</v>
      </c>
      <c r="H841" s="1" t="s">
        <v>112</v>
      </c>
    </row>
    <row r="842" spans="1:8" x14ac:dyDescent="0.3">
      <c r="A842" s="1" t="s">
        <v>559</v>
      </c>
      <c r="B842" s="1" t="s">
        <v>12</v>
      </c>
      <c r="C842">
        <v>1</v>
      </c>
      <c r="D842">
        <v>4</v>
      </c>
      <c r="E842">
        <v>4</v>
      </c>
      <c r="F842" s="1" t="s">
        <v>15</v>
      </c>
      <c r="G842" s="1" t="s">
        <v>21</v>
      </c>
      <c r="H842" s="1" t="s">
        <v>560</v>
      </c>
    </row>
    <row r="843" spans="1:8" x14ac:dyDescent="0.3">
      <c r="A843" s="1" t="s">
        <v>561</v>
      </c>
      <c r="B843" s="1" t="s">
        <v>86</v>
      </c>
      <c r="C843">
        <v>2</v>
      </c>
      <c r="D843">
        <v>3</v>
      </c>
      <c r="E843">
        <v>6</v>
      </c>
      <c r="F843" s="1" t="s">
        <v>15</v>
      </c>
      <c r="G843" s="1" t="s">
        <v>12</v>
      </c>
      <c r="H843" s="1" t="s">
        <v>48</v>
      </c>
    </row>
    <row r="844" spans="1:8" x14ac:dyDescent="0.3">
      <c r="A844" s="1" t="s">
        <v>562</v>
      </c>
      <c r="B844" s="1" t="s">
        <v>9</v>
      </c>
      <c r="C844">
        <v>4</v>
      </c>
      <c r="D844">
        <v>5</v>
      </c>
      <c r="E844">
        <v>20</v>
      </c>
      <c r="F844" s="1" t="s">
        <v>10</v>
      </c>
      <c r="G844" s="1" t="s">
        <v>12</v>
      </c>
      <c r="H844" s="1" t="s">
        <v>563</v>
      </c>
    </row>
    <row r="845" spans="1:8" x14ac:dyDescent="0.3">
      <c r="A845" s="1" t="s">
        <v>564</v>
      </c>
      <c r="B845" s="1" t="s">
        <v>86</v>
      </c>
      <c r="C845">
        <v>1</v>
      </c>
      <c r="D845">
        <v>3</v>
      </c>
      <c r="E845">
        <v>3</v>
      </c>
      <c r="F845" s="1" t="s">
        <v>24</v>
      </c>
      <c r="G845" s="1" t="s">
        <v>12</v>
      </c>
      <c r="H845" s="1" t="s">
        <v>565</v>
      </c>
    </row>
    <row r="846" spans="1:8" x14ac:dyDescent="0.3">
      <c r="A846" s="1" t="s">
        <v>566</v>
      </c>
      <c r="B846" s="1" t="s">
        <v>86</v>
      </c>
      <c r="C846">
        <v>4</v>
      </c>
      <c r="D846">
        <v>3</v>
      </c>
      <c r="E846">
        <v>12</v>
      </c>
      <c r="F846" s="1" t="s">
        <v>12</v>
      </c>
      <c r="G846" s="1" t="s">
        <v>11</v>
      </c>
      <c r="H846" s="1" t="s">
        <v>567</v>
      </c>
    </row>
    <row r="847" spans="1:8" x14ac:dyDescent="0.3">
      <c r="A847" s="1" t="s">
        <v>568</v>
      </c>
      <c r="B847" s="1" t="s">
        <v>27</v>
      </c>
      <c r="C847">
        <v>1</v>
      </c>
      <c r="D847">
        <v>4</v>
      </c>
      <c r="E847">
        <v>4</v>
      </c>
      <c r="F847" s="1" t="s">
        <v>12</v>
      </c>
      <c r="G847" s="1" t="s">
        <v>11</v>
      </c>
      <c r="H847" s="1" t="s">
        <v>457</v>
      </c>
    </row>
    <row r="848" spans="1:8" x14ac:dyDescent="0.3">
      <c r="A848" s="1" t="s">
        <v>569</v>
      </c>
      <c r="B848" s="1" t="s">
        <v>29</v>
      </c>
      <c r="C848">
        <v>2</v>
      </c>
      <c r="D848">
        <v>4</v>
      </c>
      <c r="E848">
        <v>8</v>
      </c>
      <c r="F848" s="1" t="s">
        <v>15</v>
      </c>
      <c r="G848" s="1" t="s">
        <v>21</v>
      </c>
      <c r="H848" s="1" t="s">
        <v>322</v>
      </c>
    </row>
    <row r="849" spans="1:8" x14ac:dyDescent="0.3">
      <c r="A849" s="1" t="s">
        <v>570</v>
      </c>
      <c r="B849" s="1" t="s">
        <v>14</v>
      </c>
      <c r="C849">
        <v>4</v>
      </c>
      <c r="D849">
        <v>1</v>
      </c>
      <c r="E849">
        <v>4</v>
      </c>
      <c r="F849" s="1" t="s">
        <v>15</v>
      </c>
      <c r="G849" s="1" t="s">
        <v>12</v>
      </c>
      <c r="H849" s="1" t="s">
        <v>571</v>
      </c>
    </row>
    <row r="850" spans="1:8" x14ac:dyDescent="0.3">
      <c r="A850" s="1" t="s">
        <v>572</v>
      </c>
      <c r="B850" s="1" t="s">
        <v>34</v>
      </c>
      <c r="C850">
        <v>2</v>
      </c>
      <c r="D850">
        <v>3</v>
      </c>
      <c r="E850">
        <v>6</v>
      </c>
      <c r="F850" s="1" t="s">
        <v>12</v>
      </c>
      <c r="G850" s="1" t="s">
        <v>12</v>
      </c>
      <c r="H850" s="1" t="s">
        <v>322</v>
      </c>
    </row>
    <row r="851" spans="1:8" x14ac:dyDescent="0.3">
      <c r="A851" s="1" t="s">
        <v>573</v>
      </c>
      <c r="B851" s="1" t="s">
        <v>29</v>
      </c>
      <c r="C851">
        <v>5</v>
      </c>
      <c r="D851">
        <v>4</v>
      </c>
      <c r="E851">
        <v>20</v>
      </c>
      <c r="F851" s="1" t="s">
        <v>24</v>
      </c>
      <c r="G851" s="1" t="s">
        <v>12</v>
      </c>
      <c r="H851" s="1" t="s">
        <v>574</v>
      </c>
    </row>
    <row r="852" spans="1:8" x14ac:dyDescent="0.3">
      <c r="A852" s="1" t="s">
        <v>575</v>
      </c>
      <c r="B852" s="1" t="s">
        <v>34</v>
      </c>
      <c r="C852">
        <v>2</v>
      </c>
      <c r="D852">
        <v>3</v>
      </c>
      <c r="E852">
        <v>6</v>
      </c>
      <c r="F852" s="1" t="s">
        <v>10</v>
      </c>
      <c r="G852" s="1" t="s">
        <v>12</v>
      </c>
      <c r="H852" s="1" t="s">
        <v>174</v>
      </c>
    </row>
    <row r="853" spans="1:8" x14ac:dyDescent="0.3">
      <c r="A853" s="1" t="s">
        <v>576</v>
      </c>
      <c r="B853" s="1" t="s">
        <v>27</v>
      </c>
      <c r="C853">
        <v>1</v>
      </c>
      <c r="D853">
        <v>4</v>
      </c>
      <c r="E853">
        <v>4</v>
      </c>
      <c r="F853" s="1" t="s">
        <v>24</v>
      </c>
      <c r="G853" s="1" t="s">
        <v>12</v>
      </c>
      <c r="H853" s="1" t="s">
        <v>131</v>
      </c>
    </row>
    <row r="854" spans="1:8" x14ac:dyDescent="0.3">
      <c r="A854" s="1" t="s">
        <v>577</v>
      </c>
      <c r="B854" s="1" t="s">
        <v>34</v>
      </c>
      <c r="C854">
        <v>4</v>
      </c>
      <c r="D854">
        <v>3</v>
      </c>
      <c r="E854">
        <v>12</v>
      </c>
      <c r="F854" s="1" t="s">
        <v>10</v>
      </c>
      <c r="G854" s="1" t="s">
        <v>21</v>
      </c>
      <c r="H854" s="1" t="s">
        <v>578</v>
      </c>
    </row>
    <row r="855" spans="1:8" x14ac:dyDescent="0.3">
      <c r="A855" s="1" t="s">
        <v>579</v>
      </c>
      <c r="B855" s="1" t="s">
        <v>14</v>
      </c>
      <c r="C855">
        <v>2</v>
      </c>
      <c r="D855">
        <v>1</v>
      </c>
      <c r="E855">
        <v>2</v>
      </c>
      <c r="F855" s="1" t="s">
        <v>15</v>
      </c>
      <c r="G855" s="1" t="s">
        <v>12</v>
      </c>
      <c r="H855" s="1" t="s">
        <v>580</v>
      </c>
    </row>
    <row r="856" spans="1:8" x14ac:dyDescent="0.3">
      <c r="A856" s="1" t="s">
        <v>581</v>
      </c>
      <c r="B856" s="1" t="s">
        <v>9</v>
      </c>
      <c r="C856">
        <v>1</v>
      </c>
      <c r="D856">
        <v>5</v>
      </c>
      <c r="E856">
        <v>5</v>
      </c>
      <c r="F856" s="1" t="s">
        <v>10</v>
      </c>
      <c r="G856" s="1" t="s">
        <v>11</v>
      </c>
      <c r="H856" s="1" t="s">
        <v>74</v>
      </c>
    </row>
    <row r="857" spans="1:8" x14ac:dyDescent="0.3">
      <c r="A857" s="1" t="s">
        <v>582</v>
      </c>
      <c r="B857" s="1" t="s">
        <v>27</v>
      </c>
      <c r="C857">
        <v>3</v>
      </c>
      <c r="D857">
        <v>4</v>
      </c>
      <c r="E857">
        <v>12</v>
      </c>
      <c r="F857" s="1" t="s">
        <v>12</v>
      </c>
      <c r="G857" s="1" t="s">
        <v>21</v>
      </c>
      <c r="H857" s="1" t="s">
        <v>421</v>
      </c>
    </row>
    <row r="858" spans="1:8" x14ac:dyDescent="0.3">
      <c r="A858" s="1" t="s">
        <v>583</v>
      </c>
      <c r="B858" s="1" t="s">
        <v>9</v>
      </c>
      <c r="C858">
        <v>3</v>
      </c>
      <c r="D858">
        <v>5</v>
      </c>
      <c r="E858">
        <v>15</v>
      </c>
      <c r="F858" s="1" t="s">
        <v>10</v>
      </c>
      <c r="G858" s="1" t="s">
        <v>12</v>
      </c>
      <c r="H858" s="1" t="s">
        <v>431</v>
      </c>
    </row>
    <row r="859" spans="1:8" x14ac:dyDescent="0.3">
      <c r="A859" s="1" t="s">
        <v>584</v>
      </c>
      <c r="B859" s="1" t="s">
        <v>14</v>
      </c>
      <c r="C859">
        <v>5</v>
      </c>
      <c r="D859">
        <v>1</v>
      </c>
      <c r="E859">
        <v>5</v>
      </c>
      <c r="F859" s="1" t="s">
        <v>12</v>
      </c>
      <c r="G859" s="1" t="s">
        <v>11</v>
      </c>
      <c r="H859" s="1" t="s">
        <v>12</v>
      </c>
    </row>
    <row r="860" spans="1:8" x14ac:dyDescent="0.3">
      <c r="A860" s="1" t="s">
        <v>585</v>
      </c>
      <c r="B860" s="1" t="s">
        <v>86</v>
      </c>
      <c r="C860">
        <v>5</v>
      </c>
      <c r="D860">
        <v>3</v>
      </c>
      <c r="E860">
        <v>15</v>
      </c>
      <c r="F860" s="1" t="s">
        <v>12</v>
      </c>
      <c r="G860" s="1" t="s">
        <v>11</v>
      </c>
      <c r="H860" s="1" t="s">
        <v>232</v>
      </c>
    </row>
    <row r="861" spans="1:8" x14ac:dyDescent="0.3">
      <c r="A861" s="1" t="s">
        <v>586</v>
      </c>
      <c r="B861" s="1" t="s">
        <v>34</v>
      </c>
      <c r="C861">
        <v>5</v>
      </c>
      <c r="D861">
        <v>3</v>
      </c>
      <c r="E861">
        <v>15</v>
      </c>
      <c r="F861" s="1" t="s">
        <v>12</v>
      </c>
      <c r="G861" s="1" t="s">
        <v>21</v>
      </c>
      <c r="H861" s="1" t="s">
        <v>12</v>
      </c>
    </row>
    <row r="862" spans="1:8" x14ac:dyDescent="0.3">
      <c r="A862" s="1" t="s">
        <v>587</v>
      </c>
      <c r="B862" s="1" t="s">
        <v>9</v>
      </c>
      <c r="C862">
        <v>2</v>
      </c>
      <c r="D862">
        <v>5</v>
      </c>
      <c r="E862">
        <v>10</v>
      </c>
      <c r="F862" s="1" t="s">
        <v>12</v>
      </c>
      <c r="G862" s="1" t="s">
        <v>21</v>
      </c>
      <c r="H862" s="1" t="s">
        <v>588</v>
      </c>
    </row>
    <row r="863" spans="1:8" x14ac:dyDescent="0.3">
      <c r="A863" s="1" t="s">
        <v>589</v>
      </c>
      <c r="B863" s="1" t="s">
        <v>54</v>
      </c>
      <c r="C863">
        <v>5</v>
      </c>
      <c r="D863">
        <v>15</v>
      </c>
      <c r="E863">
        <v>75</v>
      </c>
      <c r="F863" s="1" t="s">
        <v>24</v>
      </c>
      <c r="G863" s="1" t="s">
        <v>21</v>
      </c>
      <c r="H863" s="1" t="s">
        <v>590</v>
      </c>
    </row>
    <row r="864" spans="1:8" x14ac:dyDescent="0.3">
      <c r="A864" s="1" t="s">
        <v>591</v>
      </c>
      <c r="B864" s="1" t="s">
        <v>18</v>
      </c>
      <c r="C864">
        <v>1</v>
      </c>
      <c r="D864">
        <v>2</v>
      </c>
      <c r="E864">
        <v>2</v>
      </c>
      <c r="F864" s="1" t="s">
        <v>15</v>
      </c>
      <c r="G864" s="1" t="s">
        <v>21</v>
      </c>
      <c r="H864" s="1" t="s">
        <v>172</v>
      </c>
    </row>
    <row r="865" spans="1:8" x14ac:dyDescent="0.3">
      <c r="A865" s="1" t="s">
        <v>592</v>
      </c>
      <c r="B865" s="1" t="s">
        <v>9</v>
      </c>
      <c r="C865">
        <v>4</v>
      </c>
      <c r="D865">
        <v>5</v>
      </c>
      <c r="E865">
        <v>20</v>
      </c>
      <c r="F865" s="1" t="s">
        <v>15</v>
      </c>
      <c r="G865" s="1" t="s">
        <v>11</v>
      </c>
      <c r="H865" s="1" t="s">
        <v>424</v>
      </c>
    </row>
    <row r="866" spans="1:8" x14ac:dyDescent="0.3">
      <c r="A866" s="1" t="s">
        <v>593</v>
      </c>
      <c r="B866" s="1" t="s">
        <v>12</v>
      </c>
      <c r="C866">
        <v>2</v>
      </c>
      <c r="D866">
        <v>3</v>
      </c>
      <c r="E866">
        <v>6</v>
      </c>
      <c r="F866" s="1" t="s">
        <v>10</v>
      </c>
      <c r="G866" s="1" t="s">
        <v>11</v>
      </c>
      <c r="H866" s="1" t="s">
        <v>492</v>
      </c>
    </row>
    <row r="867" spans="1:8" x14ac:dyDescent="0.3">
      <c r="A867" s="1" t="s">
        <v>594</v>
      </c>
      <c r="B867" s="1" t="s">
        <v>27</v>
      </c>
      <c r="C867">
        <v>5</v>
      </c>
      <c r="D867">
        <v>4</v>
      </c>
      <c r="E867">
        <v>20</v>
      </c>
      <c r="F867" s="1" t="s">
        <v>15</v>
      </c>
      <c r="G867" s="1" t="s">
        <v>11</v>
      </c>
      <c r="H867" s="1" t="s">
        <v>595</v>
      </c>
    </row>
    <row r="868" spans="1:8" x14ac:dyDescent="0.3">
      <c r="A868" s="1" t="s">
        <v>596</v>
      </c>
      <c r="B868" s="1" t="s">
        <v>27</v>
      </c>
      <c r="C868">
        <v>2</v>
      </c>
      <c r="D868">
        <v>4</v>
      </c>
      <c r="E868">
        <v>8</v>
      </c>
      <c r="F868" s="1" t="s">
        <v>10</v>
      </c>
      <c r="G868" s="1" t="s">
        <v>21</v>
      </c>
      <c r="H868" s="1" t="s">
        <v>597</v>
      </c>
    </row>
    <row r="869" spans="1:8" x14ac:dyDescent="0.3">
      <c r="A869" s="1" t="s">
        <v>598</v>
      </c>
      <c r="B869" s="1" t="s">
        <v>86</v>
      </c>
      <c r="C869">
        <v>2</v>
      </c>
      <c r="D869">
        <v>3</v>
      </c>
      <c r="E869">
        <v>6</v>
      </c>
      <c r="F869" s="1" t="s">
        <v>24</v>
      </c>
      <c r="G869" s="1" t="s">
        <v>21</v>
      </c>
      <c r="H869" s="1" t="s">
        <v>599</v>
      </c>
    </row>
    <row r="870" spans="1:8" x14ac:dyDescent="0.3">
      <c r="A870" s="1" t="s">
        <v>600</v>
      </c>
      <c r="B870" s="1" t="s">
        <v>14</v>
      </c>
      <c r="C870">
        <v>1</v>
      </c>
      <c r="D870">
        <v>1</v>
      </c>
      <c r="E870">
        <v>1</v>
      </c>
      <c r="F870" s="1" t="s">
        <v>10</v>
      </c>
      <c r="G870" s="1" t="s">
        <v>11</v>
      </c>
      <c r="H870" s="1" t="s">
        <v>224</v>
      </c>
    </row>
    <row r="871" spans="1:8" x14ac:dyDescent="0.3">
      <c r="A871" s="1" t="s">
        <v>601</v>
      </c>
      <c r="B871" s="1" t="s">
        <v>86</v>
      </c>
      <c r="C871">
        <v>4</v>
      </c>
      <c r="D871">
        <v>3</v>
      </c>
      <c r="E871">
        <v>12</v>
      </c>
      <c r="F871" s="1" t="s">
        <v>15</v>
      </c>
      <c r="G871" s="1" t="s">
        <v>11</v>
      </c>
      <c r="H871" s="1" t="s">
        <v>12</v>
      </c>
    </row>
    <row r="872" spans="1:8" x14ac:dyDescent="0.3">
      <c r="A872" s="1" t="s">
        <v>602</v>
      </c>
      <c r="B872" s="1" t="s">
        <v>12</v>
      </c>
      <c r="C872">
        <v>1</v>
      </c>
      <c r="D872">
        <v>3</v>
      </c>
      <c r="E872">
        <v>3</v>
      </c>
      <c r="F872" s="1" t="s">
        <v>12</v>
      </c>
      <c r="G872" s="1" t="s">
        <v>21</v>
      </c>
      <c r="H872" s="1" t="s">
        <v>603</v>
      </c>
    </row>
    <row r="873" spans="1:8" x14ac:dyDescent="0.3">
      <c r="A873" s="1" t="s">
        <v>604</v>
      </c>
      <c r="B873" s="1" t="s">
        <v>29</v>
      </c>
      <c r="C873">
        <v>4</v>
      </c>
      <c r="D873">
        <v>4</v>
      </c>
      <c r="E873">
        <v>16</v>
      </c>
      <c r="F873" s="1" t="s">
        <v>12</v>
      </c>
      <c r="G873" s="1" t="s">
        <v>21</v>
      </c>
      <c r="H873" s="1" t="s">
        <v>247</v>
      </c>
    </row>
    <row r="874" spans="1:8" x14ac:dyDescent="0.3">
      <c r="A874" s="1" t="s">
        <v>605</v>
      </c>
      <c r="B874" s="1" t="s">
        <v>18</v>
      </c>
      <c r="C874">
        <v>5</v>
      </c>
      <c r="D874">
        <v>2</v>
      </c>
      <c r="E874">
        <v>10</v>
      </c>
      <c r="F874" s="1" t="s">
        <v>24</v>
      </c>
      <c r="G874" s="1" t="s">
        <v>11</v>
      </c>
      <c r="H874" s="1" t="s">
        <v>409</v>
      </c>
    </row>
    <row r="875" spans="1:8" x14ac:dyDescent="0.3">
      <c r="A875" s="1" t="s">
        <v>606</v>
      </c>
      <c r="B875" s="1" t="s">
        <v>14</v>
      </c>
      <c r="C875">
        <v>5</v>
      </c>
      <c r="D875">
        <v>1</v>
      </c>
      <c r="E875">
        <v>5</v>
      </c>
      <c r="F875" s="1" t="s">
        <v>10</v>
      </c>
      <c r="G875" s="1" t="s">
        <v>12</v>
      </c>
      <c r="H875" s="1" t="s">
        <v>12</v>
      </c>
    </row>
    <row r="876" spans="1:8" x14ac:dyDescent="0.3">
      <c r="A876" s="1" t="s">
        <v>607</v>
      </c>
      <c r="B876" s="1" t="s">
        <v>29</v>
      </c>
      <c r="C876">
        <v>1</v>
      </c>
      <c r="D876">
        <v>4</v>
      </c>
      <c r="E876">
        <v>4</v>
      </c>
      <c r="F876" s="1" t="s">
        <v>12</v>
      </c>
      <c r="G876" s="1" t="s">
        <v>21</v>
      </c>
      <c r="H876" s="1" t="s">
        <v>608</v>
      </c>
    </row>
    <row r="877" spans="1:8" x14ac:dyDescent="0.3">
      <c r="A877" s="1" t="s">
        <v>609</v>
      </c>
      <c r="B877" s="1" t="s">
        <v>86</v>
      </c>
      <c r="C877">
        <v>5</v>
      </c>
      <c r="D877">
        <v>3</v>
      </c>
      <c r="E877">
        <v>15</v>
      </c>
      <c r="F877" s="1" t="s">
        <v>12</v>
      </c>
      <c r="G877" s="1" t="s">
        <v>11</v>
      </c>
      <c r="H877" s="1" t="s">
        <v>610</v>
      </c>
    </row>
    <row r="878" spans="1:8" x14ac:dyDescent="0.3">
      <c r="A878" s="1" t="s">
        <v>611</v>
      </c>
      <c r="B878" s="1" t="s">
        <v>12</v>
      </c>
      <c r="C878">
        <v>3</v>
      </c>
      <c r="D878">
        <v>4</v>
      </c>
      <c r="E878">
        <v>12</v>
      </c>
      <c r="F878" s="1" t="s">
        <v>24</v>
      </c>
      <c r="G878" s="1" t="s">
        <v>12</v>
      </c>
      <c r="H878" s="1" t="s">
        <v>313</v>
      </c>
    </row>
    <row r="879" spans="1:8" x14ac:dyDescent="0.3">
      <c r="A879" s="1" t="s">
        <v>612</v>
      </c>
      <c r="B879" s="1" t="s">
        <v>27</v>
      </c>
      <c r="C879">
        <v>5</v>
      </c>
      <c r="D879">
        <v>4</v>
      </c>
      <c r="E879">
        <v>20</v>
      </c>
      <c r="F879" s="1" t="s">
        <v>15</v>
      </c>
      <c r="G879" s="1" t="s">
        <v>11</v>
      </c>
      <c r="H879" s="1" t="s">
        <v>382</v>
      </c>
    </row>
    <row r="880" spans="1:8" x14ac:dyDescent="0.3">
      <c r="A880" s="1" t="s">
        <v>613</v>
      </c>
      <c r="B880" s="1" t="s">
        <v>54</v>
      </c>
      <c r="C880">
        <v>2</v>
      </c>
      <c r="D880">
        <v>15</v>
      </c>
      <c r="E880">
        <v>3</v>
      </c>
      <c r="F880" s="1" t="s">
        <v>12</v>
      </c>
      <c r="G880" s="1" t="s">
        <v>11</v>
      </c>
      <c r="H880" s="1" t="s">
        <v>66</v>
      </c>
    </row>
    <row r="881" spans="1:8" x14ac:dyDescent="0.3">
      <c r="A881" s="1" t="s">
        <v>614</v>
      </c>
      <c r="B881" s="1" t="s">
        <v>9</v>
      </c>
      <c r="C881">
        <v>3</v>
      </c>
      <c r="D881">
        <v>5</v>
      </c>
      <c r="E881">
        <v>15</v>
      </c>
      <c r="F881" s="1" t="s">
        <v>10</v>
      </c>
      <c r="G881" s="1" t="s">
        <v>21</v>
      </c>
      <c r="H881" s="1" t="s">
        <v>615</v>
      </c>
    </row>
    <row r="882" spans="1:8" x14ac:dyDescent="0.3">
      <c r="A882" s="1" t="s">
        <v>616</v>
      </c>
      <c r="B882" s="1" t="s">
        <v>14</v>
      </c>
      <c r="C882">
        <v>4</v>
      </c>
      <c r="D882">
        <v>1</v>
      </c>
      <c r="E882">
        <v>4</v>
      </c>
      <c r="F882" s="1" t="s">
        <v>15</v>
      </c>
      <c r="G882" s="1" t="s">
        <v>11</v>
      </c>
      <c r="H882" s="1" t="s">
        <v>116</v>
      </c>
    </row>
    <row r="883" spans="1:8" x14ac:dyDescent="0.3">
      <c r="A883" s="1" t="s">
        <v>617</v>
      </c>
      <c r="B883" s="1" t="s">
        <v>14</v>
      </c>
      <c r="C883">
        <v>1</v>
      </c>
      <c r="D883">
        <v>1</v>
      </c>
      <c r="E883">
        <v>1</v>
      </c>
      <c r="F883" s="1" t="s">
        <v>15</v>
      </c>
      <c r="G883" s="1" t="s">
        <v>11</v>
      </c>
      <c r="H883" s="1" t="s">
        <v>12</v>
      </c>
    </row>
    <row r="884" spans="1:8" x14ac:dyDescent="0.3">
      <c r="A884" s="1" t="s">
        <v>618</v>
      </c>
      <c r="B884" s="1" t="s">
        <v>27</v>
      </c>
      <c r="C884">
        <v>5</v>
      </c>
      <c r="D884">
        <v>4</v>
      </c>
      <c r="E884">
        <v>20</v>
      </c>
      <c r="F884" s="1" t="s">
        <v>12</v>
      </c>
      <c r="G884" s="1" t="s">
        <v>11</v>
      </c>
      <c r="H884" s="1" t="s">
        <v>546</v>
      </c>
    </row>
    <row r="885" spans="1:8" x14ac:dyDescent="0.3">
      <c r="A885" s="1" t="s">
        <v>619</v>
      </c>
      <c r="B885" s="1" t="s">
        <v>27</v>
      </c>
      <c r="C885">
        <v>3</v>
      </c>
      <c r="D885">
        <v>4</v>
      </c>
      <c r="E885">
        <v>12</v>
      </c>
      <c r="F885" s="1" t="s">
        <v>24</v>
      </c>
      <c r="G885" s="1" t="s">
        <v>21</v>
      </c>
      <c r="H885" s="1" t="s">
        <v>327</v>
      </c>
    </row>
    <row r="886" spans="1:8" x14ac:dyDescent="0.3">
      <c r="A886" s="1" t="s">
        <v>620</v>
      </c>
      <c r="B886" s="1" t="s">
        <v>27</v>
      </c>
      <c r="C886">
        <v>5</v>
      </c>
      <c r="D886">
        <v>4</v>
      </c>
      <c r="E886">
        <v>20</v>
      </c>
      <c r="F886" s="1" t="s">
        <v>15</v>
      </c>
      <c r="G886" s="1" t="s">
        <v>11</v>
      </c>
      <c r="H886" s="1" t="s">
        <v>120</v>
      </c>
    </row>
    <row r="887" spans="1:8" x14ac:dyDescent="0.3">
      <c r="A887" s="1" t="s">
        <v>621</v>
      </c>
      <c r="B887" s="1" t="s">
        <v>27</v>
      </c>
      <c r="C887">
        <v>3</v>
      </c>
      <c r="D887">
        <v>4</v>
      </c>
      <c r="E887">
        <v>12</v>
      </c>
      <c r="F887" s="1" t="s">
        <v>15</v>
      </c>
      <c r="G887" s="1" t="s">
        <v>21</v>
      </c>
      <c r="H887" s="1" t="s">
        <v>622</v>
      </c>
    </row>
    <row r="888" spans="1:8" x14ac:dyDescent="0.3">
      <c r="A888" s="1" t="s">
        <v>623</v>
      </c>
      <c r="B888" s="1" t="s">
        <v>54</v>
      </c>
      <c r="C888">
        <v>4</v>
      </c>
      <c r="D888">
        <v>15</v>
      </c>
      <c r="E888">
        <v>6</v>
      </c>
      <c r="F888" s="1" t="s">
        <v>10</v>
      </c>
      <c r="G888" s="1" t="s">
        <v>12</v>
      </c>
      <c r="H888" s="1" t="s">
        <v>622</v>
      </c>
    </row>
    <row r="889" spans="1:8" x14ac:dyDescent="0.3">
      <c r="A889" s="1" t="s">
        <v>624</v>
      </c>
      <c r="B889" s="1" t="s">
        <v>27</v>
      </c>
      <c r="C889">
        <v>3</v>
      </c>
      <c r="D889">
        <v>4</v>
      </c>
      <c r="E889">
        <v>12</v>
      </c>
      <c r="F889" s="1" t="s">
        <v>12</v>
      </c>
      <c r="G889" s="1" t="s">
        <v>12</v>
      </c>
      <c r="H889" s="1" t="s">
        <v>597</v>
      </c>
    </row>
    <row r="890" spans="1:8" x14ac:dyDescent="0.3">
      <c r="A890" s="1" t="s">
        <v>625</v>
      </c>
      <c r="B890" s="1" t="s">
        <v>18</v>
      </c>
      <c r="C890">
        <v>1</v>
      </c>
      <c r="D890">
        <v>2</v>
      </c>
      <c r="E890">
        <v>2</v>
      </c>
      <c r="F890" s="1" t="s">
        <v>24</v>
      </c>
      <c r="G890" s="1" t="s">
        <v>12</v>
      </c>
      <c r="H890" s="1" t="s">
        <v>12</v>
      </c>
    </row>
    <row r="891" spans="1:8" x14ac:dyDescent="0.3">
      <c r="A891" s="1" t="s">
        <v>626</v>
      </c>
      <c r="B891" s="1" t="s">
        <v>34</v>
      </c>
      <c r="C891">
        <v>3</v>
      </c>
      <c r="D891">
        <v>3</v>
      </c>
      <c r="E891">
        <v>9</v>
      </c>
      <c r="F891" s="1" t="s">
        <v>12</v>
      </c>
      <c r="G891" s="1" t="s">
        <v>12</v>
      </c>
      <c r="H891" s="1" t="s">
        <v>196</v>
      </c>
    </row>
    <row r="892" spans="1:8" x14ac:dyDescent="0.3">
      <c r="A892" s="1" t="s">
        <v>627</v>
      </c>
      <c r="B892" s="1" t="s">
        <v>29</v>
      </c>
      <c r="C892">
        <v>3</v>
      </c>
      <c r="D892">
        <v>4</v>
      </c>
      <c r="E892">
        <v>12</v>
      </c>
      <c r="F892" s="1" t="s">
        <v>12</v>
      </c>
      <c r="G892" s="1" t="s">
        <v>12</v>
      </c>
      <c r="H892" s="1" t="s">
        <v>615</v>
      </c>
    </row>
    <row r="893" spans="1:8" x14ac:dyDescent="0.3">
      <c r="A893" s="1" t="s">
        <v>628</v>
      </c>
      <c r="B893" s="1" t="s">
        <v>86</v>
      </c>
      <c r="C893">
        <v>3</v>
      </c>
      <c r="D893">
        <v>3</v>
      </c>
      <c r="E893">
        <v>9</v>
      </c>
      <c r="F893" s="1" t="s">
        <v>12</v>
      </c>
      <c r="G893" s="1" t="s">
        <v>21</v>
      </c>
      <c r="H893" s="1" t="s">
        <v>478</v>
      </c>
    </row>
    <row r="894" spans="1:8" x14ac:dyDescent="0.3">
      <c r="A894" s="1" t="s">
        <v>629</v>
      </c>
      <c r="B894" s="1" t="s">
        <v>54</v>
      </c>
      <c r="C894">
        <v>4</v>
      </c>
      <c r="D894">
        <v>15</v>
      </c>
      <c r="E894">
        <v>6</v>
      </c>
      <c r="F894" s="1" t="s">
        <v>24</v>
      </c>
      <c r="G894" s="1" t="s">
        <v>21</v>
      </c>
      <c r="H894" s="1" t="s">
        <v>172</v>
      </c>
    </row>
    <row r="895" spans="1:8" x14ac:dyDescent="0.3">
      <c r="A895" s="1" t="s">
        <v>630</v>
      </c>
      <c r="B895" s="1" t="s">
        <v>86</v>
      </c>
      <c r="C895">
        <v>2</v>
      </c>
      <c r="D895">
        <v>3</v>
      </c>
      <c r="E895">
        <v>6</v>
      </c>
      <c r="F895" s="1" t="s">
        <v>15</v>
      </c>
      <c r="G895" s="1" t="s">
        <v>11</v>
      </c>
      <c r="H895" s="1" t="s">
        <v>222</v>
      </c>
    </row>
    <row r="896" spans="1:8" x14ac:dyDescent="0.3">
      <c r="A896" s="1" t="s">
        <v>631</v>
      </c>
      <c r="B896" s="1" t="s">
        <v>18</v>
      </c>
      <c r="C896">
        <v>2</v>
      </c>
      <c r="D896">
        <v>2</v>
      </c>
      <c r="E896">
        <v>4</v>
      </c>
      <c r="F896" s="1" t="s">
        <v>24</v>
      </c>
      <c r="G896" s="1" t="s">
        <v>12</v>
      </c>
      <c r="H896" s="1" t="s">
        <v>234</v>
      </c>
    </row>
    <row r="897" spans="1:8" x14ac:dyDescent="0.3">
      <c r="A897" s="1" t="s">
        <v>632</v>
      </c>
      <c r="B897" s="1" t="s">
        <v>27</v>
      </c>
      <c r="C897">
        <v>2</v>
      </c>
      <c r="D897">
        <v>4</v>
      </c>
      <c r="E897">
        <v>8</v>
      </c>
      <c r="F897" s="1" t="s">
        <v>15</v>
      </c>
      <c r="G897" s="1" t="s">
        <v>11</v>
      </c>
      <c r="H897" s="1" t="s">
        <v>118</v>
      </c>
    </row>
    <row r="898" spans="1:8" x14ac:dyDescent="0.3">
      <c r="A898" s="1" t="s">
        <v>633</v>
      </c>
      <c r="B898" s="1" t="s">
        <v>86</v>
      </c>
      <c r="C898">
        <v>3</v>
      </c>
      <c r="D898">
        <v>3</v>
      </c>
      <c r="E898">
        <v>9</v>
      </c>
      <c r="F898" s="1" t="s">
        <v>24</v>
      </c>
      <c r="G898" s="1" t="s">
        <v>12</v>
      </c>
      <c r="H898" s="1" t="s">
        <v>297</v>
      </c>
    </row>
    <row r="899" spans="1:8" x14ac:dyDescent="0.3">
      <c r="A899" s="1" t="s">
        <v>634</v>
      </c>
      <c r="B899" s="1" t="s">
        <v>12</v>
      </c>
      <c r="C899">
        <v>1</v>
      </c>
      <c r="D899">
        <v>3</v>
      </c>
      <c r="E899">
        <v>3</v>
      </c>
      <c r="F899" s="1" t="s">
        <v>12</v>
      </c>
      <c r="G899" s="1" t="s">
        <v>21</v>
      </c>
      <c r="H899" s="1" t="s">
        <v>635</v>
      </c>
    </row>
    <row r="900" spans="1:8" x14ac:dyDescent="0.3">
      <c r="A900" s="1" t="s">
        <v>636</v>
      </c>
      <c r="B900" s="1" t="s">
        <v>29</v>
      </c>
      <c r="C900">
        <v>5</v>
      </c>
      <c r="D900">
        <v>4</v>
      </c>
      <c r="E900">
        <v>20</v>
      </c>
      <c r="F900" s="1" t="s">
        <v>12</v>
      </c>
      <c r="G900" s="1" t="s">
        <v>21</v>
      </c>
      <c r="H900" s="1" t="s">
        <v>447</v>
      </c>
    </row>
    <row r="901" spans="1:8" x14ac:dyDescent="0.3">
      <c r="A901" s="1" t="s">
        <v>637</v>
      </c>
      <c r="B901" s="1" t="s">
        <v>34</v>
      </c>
      <c r="C901">
        <v>4</v>
      </c>
      <c r="D901">
        <v>3</v>
      </c>
      <c r="E901">
        <v>12</v>
      </c>
      <c r="F901" s="1" t="s">
        <v>15</v>
      </c>
      <c r="G901" s="1" t="s">
        <v>21</v>
      </c>
      <c r="H901" s="1" t="s">
        <v>37</v>
      </c>
    </row>
    <row r="902" spans="1:8" x14ac:dyDescent="0.3">
      <c r="A902" s="1" t="s">
        <v>638</v>
      </c>
      <c r="B902" s="1" t="s">
        <v>27</v>
      </c>
      <c r="C902">
        <v>2</v>
      </c>
      <c r="D902">
        <v>4</v>
      </c>
      <c r="E902">
        <v>8</v>
      </c>
      <c r="F902" s="1" t="s">
        <v>12</v>
      </c>
      <c r="G902" s="1" t="s">
        <v>21</v>
      </c>
      <c r="H902" s="1" t="s">
        <v>205</v>
      </c>
    </row>
    <row r="903" spans="1:8" x14ac:dyDescent="0.3">
      <c r="A903" s="1" t="s">
        <v>639</v>
      </c>
      <c r="B903" s="1" t="s">
        <v>9</v>
      </c>
      <c r="C903">
        <v>1</v>
      </c>
      <c r="D903">
        <v>5</v>
      </c>
      <c r="E903">
        <v>5</v>
      </c>
      <c r="F903" s="1" t="s">
        <v>10</v>
      </c>
      <c r="G903" s="1" t="s">
        <v>12</v>
      </c>
      <c r="H903" s="1" t="s">
        <v>640</v>
      </c>
    </row>
    <row r="904" spans="1:8" x14ac:dyDescent="0.3">
      <c r="A904" s="1" t="s">
        <v>641</v>
      </c>
      <c r="B904" s="1" t="s">
        <v>9</v>
      </c>
      <c r="C904">
        <v>3</v>
      </c>
      <c r="D904">
        <v>5</v>
      </c>
      <c r="E904">
        <v>15</v>
      </c>
      <c r="F904" s="1" t="s">
        <v>10</v>
      </c>
      <c r="G904" s="1" t="s">
        <v>21</v>
      </c>
      <c r="H904" s="1" t="s">
        <v>642</v>
      </c>
    </row>
    <row r="905" spans="1:8" x14ac:dyDescent="0.3">
      <c r="A905" s="1" t="s">
        <v>643</v>
      </c>
      <c r="B905" s="1" t="s">
        <v>54</v>
      </c>
      <c r="C905">
        <v>5</v>
      </c>
      <c r="D905">
        <v>15</v>
      </c>
      <c r="E905">
        <v>75</v>
      </c>
      <c r="F905" s="1" t="s">
        <v>12</v>
      </c>
      <c r="G905" s="1" t="s">
        <v>11</v>
      </c>
      <c r="H905" s="1" t="s">
        <v>447</v>
      </c>
    </row>
    <row r="906" spans="1:8" x14ac:dyDescent="0.3">
      <c r="A906" s="1" t="s">
        <v>644</v>
      </c>
      <c r="B906" s="1" t="s">
        <v>54</v>
      </c>
      <c r="C906">
        <v>4</v>
      </c>
      <c r="D906">
        <v>15</v>
      </c>
      <c r="E906">
        <v>6</v>
      </c>
      <c r="F906" s="1" t="s">
        <v>10</v>
      </c>
      <c r="G906" s="1" t="s">
        <v>12</v>
      </c>
      <c r="H906" s="1" t="s">
        <v>372</v>
      </c>
    </row>
    <row r="907" spans="1:8" x14ac:dyDescent="0.3">
      <c r="A907" s="1" t="s">
        <v>645</v>
      </c>
      <c r="B907" s="1" t="s">
        <v>18</v>
      </c>
      <c r="C907">
        <v>1</v>
      </c>
      <c r="D907">
        <v>2</v>
      </c>
      <c r="E907">
        <v>2</v>
      </c>
      <c r="F907" s="1" t="s">
        <v>12</v>
      </c>
      <c r="G907" s="1" t="s">
        <v>11</v>
      </c>
      <c r="H907" s="1" t="s">
        <v>355</v>
      </c>
    </row>
    <row r="908" spans="1:8" x14ac:dyDescent="0.3">
      <c r="A908" s="1" t="s">
        <v>646</v>
      </c>
      <c r="B908" s="1" t="s">
        <v>86</v>
      </c>
      <c r="C908">
        <v>2</v>
      </c>
      <c r="D908">
        <v>3</v>
      </c>
      <c r="E908">
        <v>6</v>
      </c>
      <c r="F908" s="1" t="s">
        <v>24</v>
      </c>
      <c r="G908" s="1" t="s">
        <v>12</v>
      </c>
      <c r="H908" s="1" t="s">
        <v>263</v>
      </c>
    </row>
    <row r="909" spans="1:8" x14ac:dyDescent="0.3">
      <c r="A909" s="1" t="s">
        <v>647</v>
      </c>
      <c r="B909" s="1" t="s">
        <v>34</v>
      </c>
      <c r="C909">
        <v>5</v>
      </c>
      <c r="D909">
        <v>3</v>
      </c>
      <c r="E909">
        <v>15</v>
      </c>
      <c r="F909" s="1" t="s">
        <v>10</v>
      </c>
      <c r="G909" s="1" t="s">
        <v>12</v>
      </c>
      <c r="H909" s="1" t="s">
        <v>648</v>
      </c>
    </row>
    <row r="910" spans="1:8" x14ac:dyDescent="0.3">
      <c r="A910" s="1" t="s">
        <v>649</v>
      </c>
      <c r="B910" s="1" t="s">
        <v>14</v>
      </c>
      <c r="C910">
        <v>3</v>
      </c>
      <c r="D910">
        <v>1</v>
      </c>
      <c r="E910">
        <v>3</v>
      </c>
      <c r="F910" s="1" t="s">
        <v>24</v>
      </c>
      <c r="G910" s="1" t="s">
        <v>11</v>
      </c>
      <c r="H910" s="1" t="s">
        <v>595</v>
      </c>
    </row>
    <row r="911" spans="1:8" x14ac:dyDescent="0.3">
      <c r="A911" s="1" t="s">
        <v>650</v>
      </c>
      <c r="B911" s="1" t="s">
        <v>14</v>
      </c>
      <c r="C911">
        <v>5</v>
      </c>
      <c r="D911">
        <v>1</v>
      </c>
      <c r="E911">
        <v>5</v>
      </c>
      <c r="F911" s="1" t="s">
        <v>10</v>
      </c>
      <c r="G911" s="1" t="s">
        <v>21</v>
      </c>
      <c r="H911" s="1" t="s">
        <v>651</v>
      </c>
    </row>
    <row r="912" spans="1:8" x14ac:dyDescent="0.3">
      <c r="A912" s="1" t="s">
        <v>652</v>
      </c>
      <c r="B912" s="1" t="s">
        <v>86</v>
      </c>
      <c r="C912">
        <v>3</v>
      </c>
      <c r="D912">
        <v>3</v>
      </c>
      <c r="E912">
        <v>9</v>
      </c>
      <c r="F912" s="1" t="s">
        <v>12</v>
      </c>
      <c r="G912" s="1" t="s">
        <v>12</v>
      </c>
      <c r="H912" s="1" t="s">
        <v>653</v>
      </c>
    </row>
    <row r="913" spans="1:8" x14ac:dyDescent="0.3">
      <c r="A913" s="1" t="s">
        <v>654</v>
      </c>
      <c r="B913" s="1" t="s">
        <v>27</v>
      </c>
      <c r="C913">
        <v>4</v>
      </c>
      <c r="D913">
        <v>4</v>
      </c>
      <c r="E913">
        <v>16</v>
      </c>
      <c r="F913" s="1" t="s">
        <v>15</v>
      </c>
      <c r="G913" s="1" t="s">
        <v>21</v>
      </c>
      <c r="H913" s="1" t="s">
        <v>346</v>
      </c>
    </row>
    <row r="914" spans="1:8" x14ac:dyDescent="0.3">
      <c r="A914" s="1" t="s">
        <v>655</v>
      </c>
      <c r="B914" s="1" t="s">
        <v>9</v>
      </c>
      <c r="C914">
        <v>2</v>
      </c>
      <c r="D914">
        <v>5</v>
      </c>
      <c r="E914">
        <v>10</v>
      </c>
      <c r="F914" s="1" t="s">
        <v>15</v>
      </c>
      <c r="G914" s="1" t="s">
        <v>11</v>
      </c>
      <c r="H914" s="1" t="s">
        <v>656</v>
      </c>
    </row>
    <row r="915" spans="1:8" x14ac:dyDescent="0.3">
      <c r="A915" s="1" t="s">
        <v>657</v>
      </c>
      <c r="B915" s="1" t="s">
        <v>34</v>
      </c>
      <c r="C915">
        <v>2</v>
      </c>
      <c r="D915">
        <v>3</v>
      </c>
      <c r="E915">
        <v>6</v>
      </c>
      <c r="F915" s="1" t="s">
        <v>12</v>
      </c>
      <c r="G915" s="1" t="s">
        <v>11</v>
      </c>
      <c r="H915" s="1" t="s">
        <v>658</v>
      </c>
    </row>
    <row r="916" spans="1:8" x14ac:dyDescent="0.3">
      <c r="A916" s="1" t="s">
        <v>659</v>
      </c>
      <c r="B916" s="1" t="s">
        <v>9</v>
      </c>
      <c r="C916">
        <v>3</v>
      </c>
      <c r="D916">
        <v>5</v>
      </c>
      <c r="E916">
        <v>15</v>
      </c>
      <c r="F916" s="1" t="s">
        <v>12</v>
      </c>
      <c r="G916" s="1" t="s">
        <v>11</v>
      </c>
      <c r="H916" s="1" t="s">
        <v>265</v>
      </c>
    </row>
    <row r="917" spans="1:8" x14ac:dyDescent="0.3">
      <c r="A917" s="1" t="s">
        <v>660</v>
      </c>
      <c r="B917" s="1" t="s">
        <v>12</v>
      </c>
      <c r="C917">
        <v>4</v>
      </c>
      <c r="D917">
        <v>4</v>
      </c>
      <c r="E917">
        <v>16</v>
      </c>
      <c r="F917" s="1" t="s">
        <v>15</v>
      </c>
      <c r="G917" s="1" t="s">
        <v>11</v>
      </c>
      <c r="H917" s="1" t="s">
        <v>661</v>
      </c>
    </row>
    <row r="918" spans="1:8" x14ac:dyDescent="0.3">
      <c r="A918" s="1" t="s">
        <v>662</v>
      </c>
      <c r="B918" s="1" t="s">
        <v>86</v>
      </c>
      <c r="C918">
        <v>3</v>
      </c>
      <c r="D918">
        <v>3</v>
      </c>
      <c r="E918">
        <v>9</v>
      </c>
      <c r="F918" s="1" t="s">
        <v>12</v>
      </c>
      <c r="G918" s="1" t="s">
        <v>12</v>
      </c>
      <c r="H918" s="1" t="s">
        <v>424</v>
      </c>
    </row>
    <row r="919" spans="1:8" x14ac:dyDescent="0.3">
      <c r="A919" s="1" t="s">
        <v>663</v>
      </c>
      <c r="B919" s="1" t="s">
        <v>34</v>
      </c>
      <c r="C919">
        <v>2</v>
      </c>
      <c r="D919">
        <v>3</v>
      </c>
      <c r="E919">
        <v>6</v>
      </c>
      <c r="F919" s="1" t="s">
        <v>12</v>
      </c>
      <c r="G919" s="1" t="s">
        <v>12</v>
      </c>
      <c r="H919" s="1" t="s">
        <v>664</v>
      </c>
    </row>
    <row r="920" spans="1:8" x14ac:dyDescent="0.3">
      <c r="A920" s="1" t="s">
        <v>665</v>
      </c>
      <c r="B920" s="1" t="s">
        <v>18</v>
      </c>
      <c r="C920">
        <v>3</v>
      </c>
      <c r="D920">
        <v>2</v>
      </c>
      <c r="E920">
        <v>6</v>
      </c>
      <c r="F920" s="1" t="s">
        <v>12</v>
      </c>
      <c r="G920" s="1" t="s">
        <v>21</v>
      </c>
      <c r="H920" s="1" t="s">
        <v>138</v>
      </c>
    </row>
    <row r="921" spans="1:8" x14ac:dyDescent="0.3">
      <c r="A921" s="1" t="s">
        <v>666</v>
      </c>
      <c r="B921" s="1" t="s">
        <v>34</v>
      </c>
      <c r="C921">
        <v>1</v>
      </c>
      <c r="D921">
        <v>3</v>
      </c>
      <c r="E921">
        <v>3</v>
      </c>
      <c r="F921" s="1" t="s">
        <v>15</v>
      </c>
      <c r="G921" s="1" t="s">
        <v>12</v>
      </c>
      <c r="H921" s="1" t="s">
        <v>574</v>
      </c>
    </row>
    <row r="922" spans="1:8" x14ac:dyDescent="0.3">
      <c r="A922" s="1" t="s">
        <v>667</v>
      </c>
      <c r="B922" s="1" t="s">
        <v>12</v>
      </c>
      <c r="C922">
        <v>3</v>
      </c>
      <c r="D922">
        <v>4</v>
      </c>
      <c r="E922">
        <v>12</v>
      </c>
      <c r="F922" s="1" t="s">
        <v>10</v>
      </c>
      <c r="G922" s="1" t="s">
        <v>11</v>
      </c>
      <c r="H922" s="1" t="s">
        <v>273</v>
      </c>
    </row>
    <row r="923" spans="1:8" x14ac:dyDescent="0.3">
      <c r="A923" s="1" t="s">
        <v>668</v>
      </c>
      <c r="B923" s="1" t="s">
        <v>86</v>
      </c>
      <c r="C923">
        <v>5</v>
      </c>
      <c r="D923">
        <v>3</v>
      </c>
      <c r="E923">
        <v>15</v>
      </c>
      <c r="F923" s="1" t="s">
        <v>12</v>
      </c>
      <c r="G923" s="1" t="s">
        <v>21</v>
      </c>
      <c r="H923" s="1" t="s">
        <v>156</v>
      </c>
    </row>
    <row r="924" spans="1:8" x14ac:dyDescent="0.3">
      <c r="A924" s="1" t="s">
        <v>669</v>
      </c>
      <c r="B924" s="1" t="s">
        <v>29</v>
      </c>
      <c r="C924">
        <v>5</v>
      </c>
      <c r="D924">
        <v>4</v>
      </c>
      <c r="E924">
        <v>20</v>
      </c>
      <c r="F924" s="1" t="s">
        <v>24</v>
      </c>
      <c r="G924" s="1" t="s">
        <v>12</v>
      </c>
      <c r="H924" s="1" t="s">
        <v>55</v>
      </c>
    </row>
    <row r="925" spans="1:8" x14ac:dyDescent="0.3">
      <c r="A925" s="1" t="s">
        <v>670</v>
      </c>
      <c r="B925" s="1" t="s">
        <v>12</v>
      </c>
      <c r="C925">
        <v>5</v>
      </c>
      <c r="D925">
        <v>3</v>
      </c>
      <c r="E925">
        <v>15</v>
      </c>
      <c r="F925" s="1" t="s">
        <v>15</v>
      </c>
      <c r="G925" s="1" t="s">
        <v>21</v>
      </c>
      <c r="H925" s="1" t="s">
        <v>30</v>
      </c>
    </row>
    <row r="926" spans="1:8" x14ac:dyDescent="0.3">
      <c r="A926" s="1" t="s">
        <v>671</v>
      </c>
      <c r="B926" s="1" t="s">
        <v>14</v>
      </c>
      <c r="C926">
        <v>2</v>
      </c>
      <c r="D926">
        <v>1</v>
      </c>
      <c r="E926">
        <v>2</v>
      </c>
      <c r="F926" s="1" t="s">
        <v>15</v>
      </c>
      <c r="G926" s="1" t="s">
        <v>11</v>
      </c>
      <c r="H926" s="1" t="s">
        <v>622</v>
      </c>
    </row>
    <row r="927" spans="1:8" x14ac:dyDescent="0.3">
      <c r="A927" s="1" t="s">
        <v>672</v>
      </c>
      <c r="B927" s="1" t="s">
        <v>34</v>
      </c>
      <c r="C927">
        <v>1</v>
      </c>
      <c r="D927">
        <v>3</v>
      </c>
      <c r="E927">
        <v>3</v>
      </c>
      <c r="F927" s="1" t="s">
        <v>10</v>
      </c>
      <c r="G927" s="1" t="s">
        <v>12</v>
      </c>
      <c r="H927" s="1" t="s">
        <v>673</v>
      </c>
    </row>
    <row r="928" spans="1:8" x14ac:dyDescent="0.3">
      <c r="A928" s="1" t="s">
        <v>674</v>
      </c>
      <c r="B928" s="1" t="s">
        <v>34</v>
      </c>
      <c r="C928">
        <v>5</v>
      </c>
      <c r="D928">
        <v>3</v>
      </c>
      <c r="E928">
        <v>15</v>
      </c>
      <c r="F928" s="1" t="s">
        <v>24</v>
      </c>
      <c r="G928" s="1" t="s">
        <v>21</v>
      </c>
      <c r="H928" s="1" t="s">
        <v>168</v>
      </c>
    </row>
    <row r="929" spans="1:8" x14ac:dyDescent="0.3">
      <c r="A929" s="1" t="s">
        <v>675</v>
      </c>
      <c r="B929" s="1" t="s">
        <v>27</v>
      </c>
      <c r="C929">
        <v>4</v>
      </c>
      <c r="D929">
        <v>4</v>
      </c>
      <c r="E929">
        <v>16</v>
      </c>
      <c r="F929" s="1" t="s">
        <v>12</v>
      </c>
      <c r="G929" s="1" t="s">
        <v>12</v>
      </c>
      <c r="H929" s="1" t="s">
        <v>245</v>
      </c>
    </row>
    <row r="930" spans="1:8" x14ac:dyDescent="0.3">
      <c r="A930" s="1" t="s">
        <v>676</v>
      </c>
      <c r="B930" s="1" t="s">
        <v>14</v>
      </c>
      <c r="C930">
        <v>3</v>
      </c>
      <c r="D930">
        <v>1</v>
      </c>
      <c r="E930">
        <v>3</v>
      </c>
      <c r="F930" s="1" t="s">
        <v>10</v>
      </c>
      <c r="G930" s="1" t="s">
        <v>21</v>
      </c>
      <c r="H930" s="1" t="s">
        <v>311</v>
      </c>
    </row>
    <row r="931" spans="1:8" x14ac:dyDescent="0.3">
      <c r="A931" s="1" t="s">
        <v>677</v>
      </c>
      <c r="B931" s="1" t="s">
        <v>27</v>
      </c>
      <c r="C931">
        <v>5</v>
      </c>
      <c r="D931">
        <v>4</v>
      </c>
      <c r="E931">
        <v>20</v>
      </c>
      <c r="F931" s="1" t="s">
        <v>12</v>
      </c>
      <c r="G931" s="1" t="s">
        <v>11</v>
      </c>
      <c r="H931" s="1" t="s">
        <v>313</v>
      </c>
    </row>
    <row r="932" spans="1:8" x14ac:dyDescent="0.3">
      <c r="A932" s="1" t="s">
        <v>678</v>
      </c>
      <c r="B932" s="1" t="s">
        <v>34</v>
      </c>
      <c r="C932">
        <v>4</v>
      </c>
      <c r="D932">
        <v>3</v>
      </c>
      <c r="E932">
        <v>12</v>
      </c>
      <c r="F932" s="1" t="s">
        <v>12</v>
      </c>
      <c r="G932" s="1" t="s">
        <v>12</v>
      </c>
      <c r="H932" s="1" t="s">
        <v>178</v>
      </c>
    </row>
    <row r="933" spans="1:8" x14ac:dyDescent="0.3">
      <c r="A933" s="1" t="s">
        <v>679</v>
      </c>
      <c r="B933" s="1" t="s">
        <v>14</v>
      </c>
      <c r="C933">
        <v>4</v>
      </c>
      <c r="D933">
        <v>1</v>
      </c>
      <c r="E933">
        <v>4</v>
      </c>
      <c r="F933" s="1" t="s">
        <v>24</v>
      </c>
      <c r="G933" s="1" t="s">
        <v>12</v>
      </c>
      <c r="H933" s="1" t="s">
        <v>549</v>
      </c>
    </row>
    <row r="934" spans="1:8" x14ac:dyDescent="0.3">
      <c r="A934" s="1" t="s">
        <v>680</v>
      </c>
      <c r="B934" s="1" t="s">
        <v>14</v>
      </c>
      <c r="C934">
        <v>1</v>
      </c>
      <c r="D934">
        <v>1</v>
      </c>
      <c r="E934">
        <v>1</v>
      </c>
      <c r="F934" s="1" t="s">
        <v>12</v>
      </c>
      <c r="G934" s="1" t="s">
        <v>12</v>
      </c>
      <c r="H934" s="1" t="s">
        <v>681</v>
      </c>
    </row>
    <row r="935" spans="1:8" x14ac:dyDescent="0.3">
      <c r="A935" s="1" t="s">
        <v>682</v>
      </c>
      <c r="B935" s="1" t="s">
        <v>27</v>
      </c>
      <c r="C935">
        <v>5</v>
      </c>
      <c r="D935">
        <v>4</v>
      </c>
      <c r="E935">
        <v>20</v>
      </c>
      <c r="F935" s="1" t="s">
        <v>15</v>
      </c>
      <c r="G935" s="1" t="s">
        <v>21</v>
      </c>
      <c r="H935" s="1" t="s">
        <v>683</v>
      </c>
    </row>
    <row r="936" spans="1:8" x14ac:dyDescent="0.3">
      <c r="A936" s="1" t="s">
        <v>684</v>
      </c>
      <c r="B936" s="1" t="s">
        <v>29</v>
      </c>
      <c r="C936">
        <v>5</v>
      </c>
      <c r="D936">
        <v>4</v>
      </c>
      <c r="E936">
        <v>20</v>
      </c>
      <c r="F936" s="1" t="s">
        <v>15</v>
      </c>
      <c r="G936" s="1" t="s">
        <v>11</v>
      </c>
      <c r="H936" s="1" t="s">
        <v>685</v>
      </c>
    </row>
    <row r="937" spans="1:8" x14ac:dyDescent="0.3">
      <c r="A937" s="1" t="s">
        <v>686</v>
      </c>
      <c r="B937" s="1" t="s">
        <v>12</v>
      </c>
      <c r="C937">
        <v>4</v>
      </c>
      <c r="D937">
        <v>3</v>
      </c>
      <c r="E937">
        <v>12</v>
      </c>
      <c r="F937" s="1" t="s">
        <v>10</v>
      </c>
      <c r="G937" s="1" t="s">
        <v>11</v>
      </c>
      <c r="H937" s="1" t="s">
        <v>687</v>
      </c>
    </row>
    <row r="938" spans="1:8" x14ac:dyDescent="0.3">
      <c r="A938" s="1" t="s">
        <v>688</v>
      </c>
      <c r="B938" s="1" t="s">
        <v>29</v>
      </c>
      <c r="C938">
        <v>2</v>
      </c>
      <c r="D938">
        <v>4</v>
      </c>
      <c r="E938">
        <v>8</v>
      </c>
      <c r="F938" s="1" t="s">
        <v>12</v>
      </c>
      <c r="G938" s="1" t="s">
        <v>21</v>
      </c>
      <c r="H938" s="1" t="s">
        <v>449</v>
      </c>
    </row>
    <row r="939" spans="1:8" x14ac:dyDescent="0.3">
      <c r="A939" s="1" t="s">
        <v>689</v>
      </c>
      <c r="B939" s="1" t="s">
        <v>9</v>
      </c>
      <c r="C939">
        <v>5</v>
      </c>
      <c r="D939">
        <v>5</v>
      </c>
      <c r="E939">
        <v>25</v>
      </c>
      <c r="F939" s="1" t="s">
        <v>10</v>
      </c>
      <c r="G939" s="1" t="s">
        <v>12</v>
      </c>
      <c r="H939" s="1" t="s">
        <v>315</v>
      </c>
    </row>
    <row r="940" spans="1:8" x14ac:dyDescent="0.3">
      <c r="A940" s="1" t="s">
        <v>690</v>
      </c>
      <c r="B940" s="1" t="s">
        <v>18</v>
      </c>
      <c r="C940">
        <v>5</v>
      </c>
      <c r="D940">
        <v>2</v>
      </c>
      <c r="E940">
        <v>10</v>
      </c>
      <c r="F940" s="1" t="s">
        <v>12</v>
      </c>
      <c r="G940" s="1" t="s">
        <v>11</v>
      </c>
      <c r="H940" s="1" t="s">
        <v>367</v>
      </c>
    </row>
    <row r="941" spans="1:8" x14ac:dyDescent="0.3">
      <c r="A941" s="1" t="s">
        <v>691</v>
      </c>
      <c r="B941" s="1" t="s">
        <v>54</v>
      </c>
      <c r="C941">
        <v>5</v>
      </c>
      <c r="D941">
        <v>15</v>
      </c>
      <c r="E941">
        <v>75</v>
      </c>
      <c r="F941" s="1" t="s">
        <v>24</v>
      </c>
      <c r="G941" s="1" t="s">
        <v>11</v>
      </c>
      <c r="H941" s="1" t="s">
        <v>692</v>
      </c>
    </row>
    <row r="942" spans="1:8" x14ac:dyDescent="0.3">
      <c r="A942" s="1" t="s">
        <v>693</v>
      </c>
      <c r="B942" s="1" t="s">
        <v>86</v>
      </c>
      <c r="C942">
        <v>5</v>
      </c>
      <c r="D942">
        <v>3</v>
      </c>
      <c r="E942">
        <v>15</v>
      </c>
      <c r="F942" s="1" t="s">
        <v>12</v>
      </c>
      <c r="G942" s="1" t="s">
        <v>21</v>
      </c>
      <c r="H942" s="1" t="s">
        <v>694</v>
      </c>
    </row>
    <row r="943" spans="1:8" x14ac:dyDescent="0.3">
      <c r="A943" s="1" t="s">
        <v>695</v>
      </c>
      <c r="B943" s="1" t="s">
        <v>86</v>
      </c>
      <c r="C943">
        <v>5</v>
      </c>
      <c r="D943">
        <v>3</v>
      </c>
      <c r="E943">
        <v>15</v>
      </c>
      <c r="F943" s="1" t="s">
        <v>24</v>
      </c>
      <c r="G943" s="1" t="s">
        <v>12</v>
      </c>
      <c r="H943" s="1" t="s">
        <v>112</v>
      </c>
    </row>
    <row r="944" spans="1:8" x14ac:dyDescent="0.3">
      <c r="A944" s="1" t="s">
        <v>696</v>
      </c>
      <c r="B944" s="1" t="s">
        <v>54</v>
      </c>
      <c r="C944">
        <v>5</v>
      </c>
      <c r="D944">
        <v>15</v>
      </c>
      <c r="E944">
        <v>75</v>
      </c>
      <c r="F944" s="1" t="s">
        <v>12</v>
      </c>
      <c r="G944" s="1" t="s">
        <v>21</v>
      </c>
      <c r="H944" s="1" t="s">
        <v>697</v>
      </c>
    </row>
    <row r="945" spans="1:8" x14ac:dyDescent="0.3">
      <c r="A945" s="1" t="s">
        <v>698</v>
      </c>
      <c r="B945" s="1" t="s">
        <v>54</v>
      </c>
      <c r="C945">
        <v>5</v>
      </c>
      <c r="D945">
        <v>15</v>
      </c>
      <c r="E945">
        <v>75</v>
      </c>
      <c r="F945" s="1" t="s">
        <v>10</v>
      </c>
      <c r="G945" s="1" t="s">
        <v>12</v>
      </c>
      <c r="H945" s="1" t="s">
        <v>92</v>
      </c>
    </row>
    <row r="946" spans="1:8" x14ac:dyDescent="0.3">
      <c r="A946" s="1" t="s">
        <v>699</v>
      </c>
      <c r="B946" s="1" t="s">
        <v>54</v>
      </c>
      <c r="C946">
        <v>3</v>
      </c>
      <c r="D946">
        <v>15</v>
      </c>
      <c r="E946">
        <v>45</v>
      </c>
      <c r="F946" s="1" t="s">
        <v>10</v>
      </c>
      <c r="G946" s="1" t="s">
        <v>11</v>
      </c>
      <c r="H946" s="1" t="s">
        <v>12</v>
      </c>
    </row>
    <row r="947" spans="1:8" x14ac:dyDescent="0.3">
      <c r="A947" s="1" t="s">
        <v>700</v>
      </c>
      <c r="B947" s="1" t="s">
        <v>29</v>
      </c>
      <c r="C947">
        <v>1</v>
      </c>
      <c r="D947">
        <v>4</v>
      </c>
      <c r="E947">
        <v>4</v>
      </c>
      <c r="F947" s="1" t="s">
        <v>12</v>
      </c>
      <c r="G947" s="1" t="s">
        <v>11</v>
      </c>
      <c r="H947" s="1" t="s">
        <v>701</v>
      </c>
    </row>
    <row r="948" spans="1:8" x14ac:dyDescent="0.3">
      <c r="A948" s="1" t="s">
        <v>702</v>
      </c>
      <c r="B948" s="1" t="s">
        <v>27</v>
      </c>
      <c r="C948">
        <v>3</v>
      </c>
      <c r="D948">
        <v>4</v>
      </c>
      <c r="E948">
        <v>12</v>
      </c>
      <c r="F948" s="1" t="s">
        <v>10</v>
      </c>
      <c r="G948" s="1" t="s">
        <v>12</v>
      </c>
      <c r="H948" s="1" t="s">
        <v>525</v>
      </c>
    </row>
    <row r="949" spans="1:8" x14ac:dyDescent="0.3">
      <c r="A949" s="1" t="s">
        <v>703</v>
      </c>
      <c r="B949" s="1" t="s">
        <v>18</v>
      </c>
      <c r="C949">
        <v>4</v>
      </c>
      <c r="D949">
        <v>2</v>
      </c>
      <c r="E949">
        <v>8</v>
      </c>
      <c r="F949" s="1" t="s">
        <v>10</v>
      </c>
      <c r="G949" s="1" t="s">
        <v>21</v>
      </c>
      <c r="H949" s="1" t="s">
        <v>704</v>
      </c>
    </row>
    <row r="950" spans="1:8" x14ac:dyDescent="0.3">
      <c r="A950" s="1" t="s">
        <v>705</v>
      </c>
      <c r="B950" s="1" t="s">
        <v>34</v>
      </c>
      <c r="C950">
        <v>2</v>
      </c>
      <c r="D950">
        <v>3</v>
      </c>
      <c r="E950">
        <v>6</v>
      </c>
      <c r="F950" s="1" t="s">
        <v>24</v>
      </c>
      <c r="G950" s="1" t="s">
        <v>11</v>
      </c>
      <c r="H950" s="1" t="s">
        <v>12</v>
      </c>
    </row>
    <row r="951" spans="1:8" x14ac:dyDescent="0.3">
      <c r="A951" s="1" t="s">
        <v>706</v>
      </c>
      <c r="B951" s="1" t="s">
        <v>29</v>
      </c>
      <c r="C951">
        <v>1</v>
      </c>
      <c r="D951">
        <v>4</v>
      </c>
      <c r="E951">
        <v>4</v>
      </c>
      <c r="F951" s="1" t="s">
        <v>12</v>
      </c>
      <c r="G951" s="1" t="s">
        <v>12</v>
      </c>
      <c r="H951" s="1" t="s">
        <v>103</v>
      </c>
    </row>
    <row r="952" spans="1:8" x14ac:dyDescent="0.3">
      <c r="A952" s="1" t="s">
        <v>707</v>
      </c>
      <c r="B952" s="1" t="s">
        <v>34</v>
      </c>
      <c r="C952">
        <v>5</v>
      </c>
      <c r="D952">
        <v>3</v>
      </c>
      <c r="E952">
        <v>15</v>
      </c>
      <c r="F952" s="1" t="s">
        <v>12</v>
      </c>
      <c r="G952" s="1" t="s">
        <v>21</v>
      </c>
      <c r="H952" s="1" t="s">
        <v>363</v>
      </c>
    </row>
    <row r="953" spans="1:8" x14ac:dyDescent="0.3">
      <c r="A953" s="1" t="s">
        <v>708</v>
      </c>
      <c r="B953" s="1" t="s">
        <v>29</v>
      </c>
      <c r="C953">
        <v>5</v>
      </c>
      <c r="D953">
        <v>4</v>
      </c>
      <c r="E953">
        <v>20</v>
      </c>
      <c r="F953" s="1" t="s">
        <v>10</v>
      </c>
      <c r="G953" s="1" t="s">
        <v>21</v>
      </c>
      <c r="H953" s="1" t="s">
        <v>196</v>
      </c>
    </row>
    <row r="954" spans="1:8" x14ac:dyDescent="0.3">
      <c r="A954" s="1" t="s">
        <v>709</v>
      </c>
      <c r="B954" s="1" t="s">
        <v>27</v>
      </c>
      <c r="C954">
        <v>4</v>
      </c>
      <c r="D954">
        <v>4</v>
      </c>
      <c r="E954">
        <v>16</v>
      </c>
      <c r="F954" s="1" t="s">
        <v>24</v>
      </c>
      <c r="G954" s="1" t="s">
        <v>11</v>
      </c>
      <c r="H954" s="1" t="s">
        <v>428</v>
      </c>
    </row>
    <row r="955" spans="1:8" x14ac:dyDescent="0.3">
      <c r="A955" s="1" t="s">
        <v>710</v>
      </c>
      <c r="B955" s="1" t="s">
        <v>29</v>
      </c>
      <c r="C955">
        <v>2</v>
      </c>
      <c r="D955">
        <v>4</v>
      </c>
      <c r="E955">
        <v>8</v>
      </c>
      <c r="F955" s="1" t="s">
        <v>15</v>
      </c>
      <c r="G955" s="1" t="s">
        <v>11</v>
      </c>
      <c r="H955" s="1" t="s">
        <v>635</v>
      </c>
    </row>
    <row r="956" spans="1:8" x14ac:dyDescent="0.3">
      <c r="A956" s="1" t="s">
        <v>711</v>
      </c>
      <c r="B956" s="1" t="s">
        <v>86</v>
      </c>
      <c r="C956">
        <v>5</v>
      </c>
      <c r="D956">
        <v>3</v>
      </c>
      <c r="E956">
        <v>15</v>
      </c>
      <c r="F956" s="1" t="s">
        <v>10</v>
      </c>
      <c r="G956" s="1" t="s">
        <v>12</v>
      </c>
      <c r="H956" s="1" t="s">
        <v>200</v>
      </c>
    </row>
    <row r="957" spans="1:8" x14ac:dyDescent="0.3">
      <c r="A957" s="1" t="s">
        <v>712</v>
      </c>
      <c r="B957" s="1" t="s">
        <v>27</v>
      </c>
      <c r="C957">
        <v>4</v>
      </c>
      <c r="D957">
        <v>4</v>
      </c>
      <c r="E957">
        <v>16</v>
      </c>
      <c r="F957" s="1" t="s">
        <v>24</v>
      </c>
      <c r="G957" s="1" t="s">
        <v>12</v>
      </c>
      <c r="H957" s="1" t="s">
        <v>12</v>
      </c>
    </row>
    <row r="958" spans="1:8" x14ac:dyDescent="0.3">
      <c r="A958" s="1" t="s">
        <v>713</v>
      </c>
      <c r="B958" s="1" t="s">
        <v>9</v>
      </c>
      <c r="C958">
        <v>5</v>
      </c>
      <c r="D958">
        <v>5</v>
      </c>
      <c r="E958">
        <v>25</v>
      </c>
      <c r="F958" s="1" t="s">
        <v>15</v>
      </c>
      <c r="G958" s="1" t="s">
        <v>12</v>
      </c>
      <c r="H958" s="1" t="s">
        <v>63</v>
      </c>
    </row>
    <row r="959" spans="1:8" x14ac:dyDescent="0.3">
      <c r="A959" s="1" t="s">
        <v>714</v>
      </c>
      <c r="B959" s="1" t="s">
        <v>54</v>
      </c>
      <c r="C959">
        <v>2</v>
      </c>
      <c r="D959">
        <v>15</v>
      </c>
      <c r="E959">
        <v>3</v>
      </c>
      <c r="F959" s="1" t="s">
        <v>12</v>
      </c>
      <c r="G959" s="1" t="s">
        <v>21</v>
      </c>
      <c r="H959" s="1" t="s">
        <v>168</v>
      </c>
    </row>
    <row r="960" spans="1:8" x14ac:dyDescent="0.3">
      <c r="A960" s="1" t="s">
        <v>715</v>
      </c>
      <c r="B960" s="1" t="s">
        <v>14</v>
      </c>
      <c r="C960">
        <v>2</v>
      </c>
      <c r="D960">
        <v>1</v>
      </c>
      <c r="E960">
        <v>2</v>
      </c>
      <c r="F960" s="1" t="s">
        <v>24</v>
      </c>
      <c r="G960" s="1" t="s">
        <v>12</v>
      </c>
      <c r="H960" s="1" t="s">
        <v>431</v>
      </c>
    </row>
    <row r="961" spans="1:8" x14ac:dyDescent="0.3">
      <c r="A961" s="1" t="s">
        <v>716</v>
      </c>
      <c r="B961" s="1" t="s">
        <v>12</v>
      </c>
      <c r="C961">
        <v>3</v>
      </c>
      <c r="D961">
        <v>3</v>
      </c>
      <c r="E961">
        <v>9</v>
      </c>
      <c r="F961" s="1" t="s">
        <v>10</v>
      </c>
      <c r="G961" s="1" t="s">
        <v>12</v>
      </c>
      <c r="H961" s="1" t="s">
        <v>717</v>
      </c>
    </row>
    <row r="962" spans="1:8" x14ac:dyDescent="0.3">
      <c r="A962" s="1" t="s">
        <v>718</v>
      </c>
      <c r="B962" s="1" t="s">
        <v>12</v>
      </c>
      <c r="C962">
        <v>2</v>
      </c>
      <c r="D962">
        <v>4</v>
      </c>
      <c r="E962">
        <v>8</v>
      </c>
      <c r="F962" s="1" t="s">
        <v>24</v>
      </c>
      <c r="G962" s="1" t="s">
        <v>12</v>
      </c>
      <c r="H962" s="1" t="s">
        <v>719</v>
      </c>
    </row>
    <row r="963" spans="1:8" x14ac:dyDescent="0.3">
      <c r="A963" s="1" t="s">
        <v>720</v>
      </c>
      <c r="B963" s="1" t="s">
        <v>27</v>
      </c>
      <c r="C963">
        <v>1</v>
      </c>
      <c r="D963">
        <v>4</v>
      </c>
      <c r="E963">
        <v>4</v>
      </c>
      <c r="F963" s="1" t="s">
        <v>12</v>
      </c>
      <c r="G963" s="1" t="s">
        <v>12</v>
      </c>
      <c r="H963" s="1" t="s">
        <v>144</v>
      </c>
    </row>
    <row r="964" spans="1:8" x14ac:dyDescent="0.3">
      <c r="A964" s="1" t="s">
        <v>721</v>
      </c>
      <c r="B964" s="1" t="s">
        <v>9</v>
      </c>
      <c r="C964">
        <v>4</v>
      </c>
      <c r="D964">
        <v>5</v>
      </c>
      <c r="E964">
        <v>20</v>
      </c>
      <c r="F964" s="1" t="s">
        <v>15</v>
      </c>
      <c r="G964" s="1" t="s">
        <v>12</v>
      </c>
      <c r="H964" s="1" t="s">
        <v>722</v>
      </c>
    </row>
    <row r="965" spans="1:8" x14ac:dyDescent="0.3">
      <c r="A965" s="1" t="s">
        <v>723</v>
      </c>
      <c r="B965" s="1" t="s">
        <v>12</v>
      </c>
      <c r="C965">
        <v>3</v>
      </c>
      <c r="D965">
        <v>3</v>
      </c>
      <c r="E965">
        <v>9</v>
      </c>
      <c r="F965" s="1" t="s">
        <v>24</v>
      </c>
      <c r="G965" s="1" t="s">
        <v>11</v>
      </c>
      <c r="H965" s="1" t="s">
        <v>76</v>
      </c>
    </row>
    <row r="966" spans="1:8" x14ac:dyDescent="0.3">
      <c r="A966" s="1" t="s">
        <v>724</v>
      </c>
      <c r="B966" s="1" t="s">
        <v>54</v>
      </c>
      <c r="C966">
        <v>2</v>
      </c>
      <c r="D966">
        <v>15</v>
      </c>
      <c r="E966">
        <v>3</v>
      </c>
      <c r="F966" s="1" t="s">
        <v>24</v>
      </c>
      <c r="G966" s="1" t="s">
        <v>21</v>
      </c>
      <c r="H966" s="1" t="s">
        <v>245</v>
      </c>
    </row>
    <row r="967" spans="1:8" x14ac:dyDescent="0.3">
      <c r="A967" s="1" t="s">
        <v>725</v>
      </c>
      <c r="B967" s="1" t="s">
        <v>86</v>
      </c>
      <c r="C967">
        <v>5</v>
      </c>
      <c r="D967">
        <v>3</v>
      </c>
      <c r="E967">
        <v>15</v>
      </c>
      <c r="F967" s="1" t="s">
        <v>15</v>
      </c>
      <c r="G967" s="1" t="s">
        <v>11</v>
      </c>
      <c r="H967" s="1" t="s">
        <v>726</v>
      </c>
    </row>
    <row r="968" spans="1:8" x14ac:dyDescent="0.3">
      <c r="A968" s="1" t="s">
        <v>727</v>
      </c>
      <c r="B968" s="1" t="s">
        <v>54</v>
      </c>
      <c r="C968">
        <v>2</v>
      </c>
      <c r="D968">
        <v>15</v>
      </c>
      <c r="E968">
        <v>3</v>
      </c>
      <c r="F968" s="1" t="s">
        <v>12</v>
      </c>
      <c r="G968" s="1" t="s">
        <v>12</v>
      </c>
      <c r="H968" s="1" t="s">
        <v>148</v>
      </c>
    </row>
    <row r="969" spans="1:8" x14ac:dyDescent="0.3">
      <c r="A969" s="1" t="s">
        <v>728</v>
      </c>
      <c r="B969" s="1" t="s">
        <v>9</v>
      </c>
      <c r="C969">
        <v>1</v>
      </c>
      <c r="D969">
        <v>5</v>
      </c>
      <c r="E969">
        <v>5</v>
      </c>
      <c r="F969" s="1" t="s">
        <v>12</v>
      </c>
      <c r="G969" s="1" t="s">
        <v>12</v>
      </c>
      <c r="H969" s="1" t="s">
        <v>521</v>
      </c>
    </row>
    <row r="970" spans="1:8" x14ac:dyDescent="0.3">
      <c r="A970" s="1" t="s">
        <v>729</v>
      </c>
      <c r="B970" s="1" t="s">
        <v>9</v>
      </c>
      <c r="C970">
        <v>1</v>
      </c>
      <c r="D970">
        <v>5</v>
      </c>
      <c r="E970">
        <v>5</v>
      </c>
      <c r="F970" s="1" t="s">
        <v>10</v>
      </c>
      <c r="G970" s="1" t="s">
        <v>11</v>
      </c>
      <c r="H970" s="1" t="s">
        <v>172</v>
      </c>
    </row>
    <row r="971" spans="1:8" x14ac:dyDescent="0.3">
      <c r="A971" s="1" t="s">
        <v>730</v>
      </c>
      <c r="B971" s="1" t="s">
        <v>27</v>
      </c>
      <c r="C971">
        <v>5</v>
      </c>
      <c r="D971">
        <v>4</v>
      </c>
      <c r="E971">
        <v>20</v>
      </c>
      <c r="F971" s="1" t="s">
        <v>15</v>
      </c>
      <c r="G971" s="1" t="s">
        <v>11</v>
      </c>
      <c r="H971" s="1" t="s">
        <v>57</v>
      </c>
    </row>
    <row r="972" spans="1:8" x14ac:dyDescent="0.3">
      <c r="A972" s="1" t="s">
        <v>731</v>
      </c>
      <c r="B972" s="1" t="s">
        <v>86</v>
      </c>
      <c r="C972">
        <v>1</v>
      </c>
      <c r="D972">
        <v>3</v>
      </c>
      <c r="E972">
        <v>3</v>
      </c>
      <c r="F972" s="1" t="s">
        <v>10</v>
      </c>
      <c r="G972" s="1" t="s">
        <v>12</v>
      </c>
      <c r="H972" s="1" t="s">
        <v>732</v>
      </c>
    </row>
    <row r="973" spans="1:8" x14ac:dyDescent="0.3">
      <c r="A973" s="1" t="s">
        <v>733</v>
      </c>
      <c r="B973" s="1" t="s">
        <v>54</v>
      </c>
      <c r="C973">
        <v>2</v>
      </c>
      <c r="D973">
        <v>15</v>
      </c>
      <c r="E973">
        <v>3</v>
      </c>
      <c r="F973" s="1" t="s">
        <v>10</v>
      </c>
      <c r="G973" s="1" t="s">
        <v>11</v>
      </c>
      <c r="H973" s="1" t="s">
        <v>734</v>
      </c>
    </row>
    <row r="974" spans="1:8" x14ac:dyDescent="0.3">
      <c r="A974" s="1" t="s">
        <v>735</v>
      </c>
      <c r="B974" s="1" t="s">
        <v>29</v>
      </c>
      <c r="C974">
        <v>4</v>
      </c>
      <c r="D974">
        <v>4</v>
      </c>
      <c r="E974">
        <v>16</v>
      </c>
      <c r="F974" s="1" t="s">
        <v>24</v>
      </c>
      <c r="G974" s="1" t="s">
        <v>11</v>
      </c>
      <c r="H974" s="1" t="s">
        <v>380</v>
      </c>
    </row>
    <row r="975" spans="1:8" x14ac:dyDescent="0.3">
      <c r="A975" s="1" t="s">
        <v>736</v>
      </c>
      <c r="B975" s="1" t="s">
        <v>9</v>
      </c>
      <c r="C975">
        <v>3</v>
      </c>
      <c r="D975">
        <v>5</v>
      </c>
      <c r="E975">
        <v>15</v>
      </c>
      <c r="F975" s="1" t="s">
        <v>12</v>
      </c>
      <c r="G975" s="1" t="s">
        <v>11</v>
      </c>
      <c r="H975" s="1" t="s">
        <v>719</v>
      </c>
    </row>
    <row r="976" spans="1:8" x14ac:dyDescent="0.3">
      <c r="A976" s="1" t="s">
        <v>737</v>
      </c>
      <c r="B976" s="1" t="s">
        <v>18</v>
      </c>
      <c r="C976">
        <v>4</v>
      </c>
      <c r="D976">
        <v>2</v>
      </c>
      <c r="E976">
        <v>8</v>
      </c>
      <c r="F976" s="1" t="s">
        <v>12</v>
      </c>
      <c r="G976" s="1" t="s">
        <v>21</v>
      </c>
      <c r="H976" s="1" t="s">
        <v>738</v>
      </c>
    </row>
    <row r="977" spans="1:8" x14ac:dyDescent="0.3">
      <c r="A977" s="1" t="s">
        <v>739</v>
      </c>
      <c r="B977" s="1" t="s">
        <v>27</v>
      </c>
      <c r="C977">
        <v>1</v>
      </c>
      <c r="D977">
        <v>4</v>
      </c>
      <c r="E977">
        <v>4</v>
      </c>
      <c r="F977" s="1" t="s">
        <v>24</v>
      </c>
      <c r="G977" s="1" t="s">
        <v>12</v>
      </c>
      <c r="H977" s="1" t="s">
        <v>683</v>
      </c>
    </row>
    <row r="978" spans="1:8" x14ac:dyDescent="0.3">
      <c r="A978" s="1" t="s">
        <v>740</v>
      </c>
      <c r="B978" s="1" t="s">
        <v>14</v>
      </c>
      <c r="C978">
        <v>4</v>
      </c>
      <c r="D978">
        <v>1</v>
      </c>
      <c r="E978">
        <v>4</v>
      </c>
      <c r="F978" s="1" t="s">
        <v>12</v>
      </c>
      <c r="G978" s="1" t="s">
        <v>11</v>
      </c>
      <c r="H978" s="1" t="s">
        <v>297</v>
      </c>
    </row>
    <row r="979" spans="1:8" x14ac:dyDescent="0.3">
      <c r="A979" s="1" t="s">
        <v>741</v>
      </c>
      <c r="B979" s="1" t="s">
        <v>9</v>
      </c>
      <c r="C979">
        <v>1</v>
      </c>
      <c r="D979">
        <v>5</v>
      </c>
      <c r="E979">
        <v>5</v>
      </c>
      <c r="F979" s="1" t="s">
        <v>24</v>
      </c>
      <c r="G979" s="1" t="s">
        <v>11</v>
      </c>
      <c r="H979" s="1" t="s">
        <v>63</v>
      </c>
    </row>
    <row r="980" spans="1:8" x14ac:dyDescent="0.3">
      <c r="A980" s="1" t="s">
        <v>742</v>
      </c>
      <c r="B980" s="1" t="s">
        <v>29</v>
      </c>
      <c r="C980">
        <v>2</v>
      </c>
      <c r="D980">
        <v>4</v>
      </c>
      <c r="E980">
        <v>8</v>
      </c>
      <c r="F980" s="1" t="s">
        <v>12</v>
      </c>
      <c r="G980" s="1" t="s">
        <v>12</v>
      </c>
      <c r="H980" s="1" t="s">
        <v>210</v>
      </c>
    </row>
    <row r="981" spans="1:8" x14ac:dyDescent="0.3">
      <c r="A981" s="1" t="s">
        <v>743</v>
      </c>
      <c r="B981" s="1" t="s">
        <v>29</v>
      </c>
      <c r="C981">
        <v>4</v>
      </c>
      <c r="D981">
        <v>4</v>
      </c>
      <c r="E981">
        <v>16</v>
      </c>
      <c r="F981" s="1" t="s">
        <v>15</v>
      </c>
      <c r="G981" s="1" t="s">
        <v>12</v>
      </c>
      <c r="H981" s="1" t="s">
        <v>744</v>
      </c>
    </row>
    <row r="982" spans="1:8" x14ac:dyDescent="0.3">
      <c r="A982" s="1" t="s">
        <v>745</v>
      </c>
      <c r="B982" s="1" t="s">
        <v>54</v>
      </c>
      <c r="C982">
        <v>5</v>
      </c>
      <c r="D982">
        <v>15</v>
      </c>
      <c r="E982">
        <v>75</v>
      </c>
      <c r="F982" s="1" t="s">
        <v>15</v>
      </c>
      <c r="G982" s="1" t="s">
        <v>21</v>
      </c>
      <c r="H982" s="1" t="s">
        <v>746</v>
      </c>
    </row>
    <row r="983" spans="1:8" x14ac:dyDescent="0.3">
      <c r="A983" s="1" t="s">
        <v>747</v>
      </c>
      <c r="B983" s="1" t="s">
        <v>14</v>
      </c>
      <c r="C983">
        <v>4</v>
      </c>
      <c r="D983">
        <v>1</v>
      </c>
      <c r="E983">
        <v>4</v>
      </c>
      <c r="F983" s="1" t="s">
        <v>24</v>
      </c>
      <c r="G983" s="1" t="s">
        <v>21</v>
      </c>
      <c r="H983" s="1" t="s">
        <v>748</v>
      </c>
    </row>
    <row r="984" spans="1:8" x14ac:dyDescent="0.3">
      <c r="A984" s="1" t="s">
        <v>749</v>
      </c>
      <c r="B984" s="1" t="s">
        <v>9</v>
      </c>
      <c r="C984">
        <v>1</v>
      </c>
      <c r="D984">
        <v>5</v>
      </c>
      <c r="E984">
        <v>5</v>
      </c>
      <c r="F984" s="1" t="s">
        <v>10</v>
      </c>
      <c r="G984" s="1" t="s">
        <v>21</v>
      </c>
      <c r="H984" s="1" t="s">
        <v>683</v>
      </c>
    </row>
    <row r="985" spans="1:8" x14ac:dyDescent="0.3">
      <c r="A985" s="1" t="s">
        <v>750</v>
      </c>
      <c r="B985" s="1" t="s">
        <v>14</v>
      </c>
      <c r="C985">
        <v>2</v>
      </c>
      <c r="D985">
        <v>1</v>
      </c>
      <c r="E985">
        <v>2</v>
      </c>
      <c r="F985" s="1" t="s">
        <v>24</v>
      </c>
      <c r="G985" s="1" t="s">
        <v>11</v>
      </c>
      <c r="H985" s="1" t="s">
        <v>751</v>
      </c>
    </row>
    <row r="986" spans="1:8" x14ac:dyDescent="0.3">
      <c r="A986" s="1" t="s">
        <v>752</v>
      </c>
      <c r="B986" s="1" t="s">
        <v>86</v>
      </c>
      <c r="C986">
        <v>3</v>
      </c>
      <c r="D986">
        <v>3</v>
      </c>
      <c r="E986">
        <v>9</v>
      </c>
      <c r="F986" s="1" t="s">
        <v>15</v>
      </c>
      <c r="G986" s="1" t="s">
        <v>21</v>
      </c>
      <c r="H986" s="1" t="s">
        <v>734</v>
      </c>
    </row>
    <row r="987" spans="1:8" x14ac:dyDescent="0.3">
      <c r="A987" s="1" t="s">
        <v>753</v>
      </c>
      <c r="B987" s="1" t="s">
        <v>54</v>
      </c>
      <c r="C987">
        <v>1</v>
      </c>
      <c r="D987">
        <v>15</v>
      </c>
      <c r="E987">
        <v>15</v>
      </c>
      <c r="F987" s="1" t="s">
        <v>12</v>
      </c>
      <c r="G987" s="1" t="s">
        <v>12</v>
      </c>
      <c r="H987" s="1" t="s">
        <v>754</v>
      </c>
    </row>
    <row r="988" spans="1:8" x14ac:dyDescent="0.3">
      <c r="A988" s="1" t="s">
        <v>755</v>
      </c>
      <c r="B988" s="1" t="s">
        <v>54</v>
      </c>
      <c r="C988">
        <v>4</v>
      </c>
      <c r="D988">
        <v>15</v>
      </c>
      <c r="E988">
        <v>6</v>
      </c>
      <c r="F988" s="1" t="s">
        <v>24</v>
      </c>
      <c r="G988" s="1" t="s">
        <v>21</v>
      </c>
      <c r="H988" s="1" t="s">
        <v>156</v>
      </c>
    </row>
    <row r="989" spans="1:8" x14ac:dyDescent="0.3">
      <c r="A989" s="1" t="s">
        <v>756</v>
      </c>
      <c r="B989" s="1" t="s">
        <v>18</v>
      </c>
      <c r="C989">
        <v>3</v>
      </c>
      <c r="D989">
        <v>2</v>
      </c>
      <c r="E989">
        <v>6</v>
      </c>
      <c r="F989" s="1" t="s">
        <v>12</v>
      </c>
      <c r="G989" s="1" t="s">
        <v>11</v>
      </c>
      <c r="H989" s="1" t="s">
        <v>555</v>
      </c>
    </row>
    <row r="990" spans="1:8" x14ac:dyDescent="0.3">
      <c r="A990" s="1" t="s">
        <v>757</v>
      </c>
      <c r="B990" s="1" t="s">
        <v>29</v>
      </c>
      <c r="C990">
        <v>1</v>
      </c>
      <c r="D990">
        <v>4</v>
      </c>
      <c r="E990">
        <v>4</v>
      </c>
      <c r="F990" s="1" t="s">
        <v>15</v>
      </c>
      <c r="G990" s="1" t="s">
        <v>12</v>
      </c>
      <c r="H990" s="1" t="s">
        <v>57</v>
      </c>
    </row>
    <row r="991" spans="1:8" x14ac:dyDescent="0.3">
      <c r="A991" s="1" t="s">
        <v>758</v>
      </c>
      <c r="B991" s="1" t="s">
        <v>27</v>
      </c>
      <c r="C991">
        <v>5</v>
      </c>
      <c r="D991">
        <v>4</v>
      </c>
      <c r="E991">
        <v>20</v>
      </c>
      <c r="F991" s="1" t="s">
        <v>10</v>
      </c>
      <c r="G991" s="1" t="s">
        <v>21</v>
      </c>
      <c r="H991" s="1" t="s">
        <v>467</v>
      </c>
    </row>
    <row r="992" spans="1:8" x14ac:dyDescent="0.3">
      <c r="A992" s="1" t="s">
        <v>759</v>
      </c>
      <c r="B992" s="1" t="s">
        <v>27</v>
      </c>
      <c r="C992">
        <v>4</v>
      </c>
      <c r="D992">
        <v>4</v>
      </c>
      <c r="E992">
        <v>16</v>
      </c>
      <c r="F992" s="1" t="s">
        <v>15</v>
      </c>
      <c r="G992" s="1" t="s">
        <v>21</v>
      </c>
      <c r="H992" s="1" t="s">
        <v>388</v>
      </c>
    </row>
    <row r="993" spans="1:8" x14ac:dyDescent="0.3">
      <c r="A993" s="1" t="s">
        <v>760</v>
      </c>
      <c r="B993" s="1" t="s">
        <v>12</v>
      </c>
      <c r="C993">
        <v>2</v>
      </c>
      <c r="D993">
        <v>4</v>
      </c>
      <c r="E993">
        <v>8</v>
      </c>
      <c r="F993" s="1" t="s">
        <v>10</v>
      </c>
      <c r="G993" s="1" t="s">
        <v>12</v>
      </c>
      <c r="H993" s="1" t="s">
        <v>658</v>
      </c>
    </row>
    <row r="994" spans="1:8" x14ac:dyDescent="0.3">
      <c r="A994" s="1" t="s">
        <v>761</v>
      </c>
      <c r="B994" s="1" t="s">
        <v>14</v>
      </c>
      <c r="C994">
        <v>5</v>
      </c>
      <c r="D994">
        <v>1</v>
      </c>
      <c r="E994">
        <v>5</v>
      </c>
      <c r="F994" s="1" t="s">
        <v>12</v>
      </c>
      <c r="G994" s="1" t="s">
        <v>11</v>
      </c>
      <c r="H994" s="1" t="s">
        <v>744</v>
      </c>
    </row>
    <row r="995" spans="1:8" x14ac:dyDescent="0.3">
      <c r="A995" s="1" t="s">
        <v>762</v>
      </c>
      <c r="B995" s="1" t="s">
        <v>54</v>
      </c>
      <c r="C995">
        <v>1</v>
      </c>
      <c r="D995">
        <v>15</v>
      </c>
      <c r="E995">
        <v>15</v>
      </c>
      <c r="F995" s="1" t="s">
        <v>12</v>
      </c>
      <c r="G995" s="1" t="s">
        <v>21</v>
      </c>
      <c r="H995" s="1" t="s">
        <v>424</v>
      </c>
    </row>
    <row r="996" spans="1:8" x14ac:dyDescent="0.3">
      <c r="A996" s="1" t="s">
        <v>763</v>
      </c>
      <c r="B996" s="1" t="s">
        <v>9</v>
      </c>
      <c r="C996">
        <v>3</v>
      </c>
      <c r="D996">
        <v>5</v>
      </c>
      <c r="E996">
        <v>15</v>
      </c>
      <c r="F996" s="1" t="s">
        <v>10</v>
      </c>
      <c r="G996" s="1" t="s">
        <v>11</v>
      </c>
      <c r="H996" s="1" t="s">
        <v>681</v>
      </c>
    </row>
    <row r="997" spans="1:8" x14ac:dyDescent="0.3">
      <c r="A997" s="1" t="s">
        <v>764</v>
      </c>
      <c r="B997" s="1" t="s">
        <v>9</v>
      </c>
      <c r="C997">
        <v>1</v>
      </c>
      <c r="D997">
        <v>5</v>
      </c>
      <c r="E997">
        <v>5</v>
      </c>
      <c r="F997" s="1" t="s">
        <v>15</v>
      </c>
      <c r="G997" s="1" t="s">
        <v>11</v>
      </c>
      <c r="H997" s="1" t="s">
        <v>765</v>
      </c>
    </row>
    <row r="998" spans="1:8" x14ac:dyDescent="0.3">
      <c r="A998" s="1" t="s">
        <v>766</v>
      </c>
      <c r="B998" s="1" t="s">
        <v>34</v>
      </c>
      <c r="C998">
        <v>5</v>
      </c>
      <c r="D998">
        <v>3</v>
      </c>
      <c r="E998">
        <v>15</v>
      </c>
      <c r="F998" s="1" t="s">
        <v>12</v>
      </c>
      <c r="G998" s="1" t="s">
        <v>12</v>
      </c>
      <c r="H998" s="1" t="s">
        <v>98</v>
      </c>
    </row>
    <row r="999" spans="1:8" x14ac:dyDescent="0.3">
      <c r="A999" s="1" t="s">
        <v>767</v>
      </c>
      <c r="B999" s="1" t="s">
        <v>9</v>
      </c>
      <c r="C999">
        <v>5</v>
      </c>
      <c r="D999">
        <v>5</v>
      </c>
      <c r="E999">
        <v>25</v>
      </c>
      <c r="F999" s="1" t="s">
        <v>10</v>
      </c>
      <c r="G999" s="1" t="s">
        <v>11</v>
      </c>
      <c r="H999" s="1" t="s">
        <v>768</v>
      </c>
    </row>
    <row r="1000" spans="1:8" x14ac:dyDescent="0.3">
      <c r="A1000" s="1" t="s">
        <v>769</v>
      </c>
      <c r="B1000" s="1" t="s">
        <v>14</v>
      </c>
      <c r="C1000">
        <v>3</v>
      </c>
      <c r="D1000">
        <v>1</v>
      </c>
      <c r="E1000">
        <v>3</v>
      </c>
      <c r="F1000" s="1" t="s">
        <v>24</v>
      </c>
      <c r="G1000" s="1" t="s">
        <v>12</v>
      </c>
      <c r="H1000" s="1" t="s">
        <v>751</v>
      </c>
    </row>
    <row r="1001" spans="1:8" x14ac:dyDescent="0.3">
      <c r="A1001" s="1" t="s">
        <v>770</v>
      </c>
      <c r="B1001" s="1" t="s">
        <v>27</v>
      </c>
      <c r="C1001">
        <v>3</v>
      </c>
      <c r="D1001">
        <v>4</v>
      </c>
      <c r="E1001">
        <v>12</v>
      </c>
      <c r="F1001" s="1" t="s">
        <v>10</v>
      </c>
      <c r="G1001" s="1" t="s">
        <v>12</v>
      </c>
      <c r="H1001" s="1" t="s">
        <v>442</v>
      </c>
    </row>
    <row r="1002" spans="1:8" x14ac:dyDescent="0.3">
      <c r="A1002" s="1" t="s">
        <v>771</v>
      </c>
      <c r="B1002" s="1" t="s">
        <v>34</v>
      </c>
      <c r="C1002">
        <v>4</v>
      </c>
      <c r="D1002">
        <v>3</v>
      </c>
      <c r="E1002">
        <v>12</v>
      </c>
      <c r="F1002" s="1" t="s">
        <v>12</v>
      </c>
      <c r="G1002" s="1" t="s">
        <v>11</v>
      </c>
      <c r="H1002" s="1" t="s">
        <v>717</v>
      </c>
    </row>
    <row r="1003" spans="1:8" x14ac:dyDescent="0.3">
      <c r="A1003" s="1" t="s">
        <v>772</v>
      </c>
      <c r="B1003" s="1" t="s">
        <v>27</v>
      </c>
      <c r="C1003">
        <v>3</v>
      </c>
      <c r="D1003">
        <v>4</v>
      </c>
      <c r="E1003">
        <v>12</v>
      </c>
      <c r="F1003" s="1" t="s">
        <v>24</v>
      </c>
      <c r="G1003" s="1" t="s">
        <v>21</v>
      </c>
      <c r="H1003" s="1" t="s">
        <v>773</v>
      </c>
    </row>
    <row r="1004" spans="1:8" x14ac:dyDescent="0.3">
      <c r="A1004" s="1" t="s">
        <v>774</v>
      </c>
      <c r="B1004" s="1" t="s">
        <v>34</v>
      </c>
      <c r="C1004">
        <v>5</v>
      </c>
      <c r="D1004">
        <v>3</v>
      </c>
      <c r="E1004">
        <v>15</v>
      </c>
      <c r="F1004" s="1" t="s">
        <v>24</v>
      </c>
      <c r="G1004" s="1" t="s">
        <v>12</v>
      </c>
      <c r="H1004" s="1" t="s">
        <v>511</v>
      </c>
    </row>
    <row r="1005" spans="1:8" x14ac:dyDescent="0.3">
      <c r="A1005" s="1" t="s">
        <v>775</v>
      </c>
      <c r="B1005" s="1" t="s">
        <v>29</v>
      </c>
      <c r="C1005">
        <v>4</v>
      </c>
      <c r="D1005">
        <v>4</v>
      </c>
      <c r="E1005">
        <v>16</v>
      </c>
      <c r="F1005" s="1" t="s">
        <v>12</v>
      </c>
      <c r="G1005" s="1" t="s">
        <v>21</v>
      </c>
      <c r="H1005" s="1" t="s">
        <v>538</v>
      </c>
    </row>
    <row r="1006" spans="1:8" x14ac:dyDescent="0.3">
      <c r="A1006" s="1" t="s">
        <v>776</v>
      </c>
      <c r="B1006" s="1" t="s">
        <v>18</v>
      </c>
      <c r="C1006">
        <v>3</v>
      </c>
      <c r="D1006">
        <v>2</v>
      </c>
      <c r="E1006">
        <v>6</v>
      </c>
      <c r="F1006" s="1" t="s">
        <v>24</v>
      </c>
      <c r="G1006" s="1" t="s">
        <v>12</v>
      </c>
      <c r="H1006" s="1" t="s">
        <v>449</v>
      </c>
    </row>
    <row r="1007" spans="1:8" x14ac:dyDescent="0.3">
      <c r="A1007" s="1" t="s">
        <v>777</v>
      </c>
      <c r="B1007" s="1" t="s">
        <v>27</v>
      </c>
      <c r="C1007">
        <v>5</v>
      </c>
      <c r="D1007">
        <v>4</v>
      </c>
      <c r="E1007">
        <v>20</v>
      </c>
      <c r="F1007" s="1" t="s">
        <v>12</v>
      </c>
      <c r="G1007" s="1" t="s">
        <v>21</v>
      </c>
      <c r="H1007" s="1" t="s">
        <v>355</v>
      </c>
    </row>
    <row r="1008" spans="1:8" x14ac:dyDescent="0.3">
      <c r="A1008" s="1" t="s">
        <v>778</v>
      </c>
      <c r="B1008" s="1" t="s">
        <v>86</v>
      </c>
      <c r="C1008">
        <v>2</v>
      </c>
      <c r="D1008">
        <v>3</v>
      </c>
      <c r="E1008">
        <v>6</v>
      </c>
      <c r="F1008" s="1" t="s">
        <v>10</v>
      </c>
      <c r="G1008" s="1" t="s">
        <v>21</v>
      </c>
      <c r="H1008" s="1" t="s">
        <v>12</v>
      </c>
    </row>
    <row r="1009" spans="1:8" x14ac:dyDescent="0.3">
      <c r="A1009" s="1" t="s">
        <v>779</v>
      </c>
      <c r="B1009" s="1" t="s">
        <v>86</v>
      </c>
      <c r="C1009">
        <v>2</v>
      </c>
      <c r="D1009">
        <v>3</v>
      </c>
      <c r="E1009">
        <v>6</v>
      </c>
      <c r="F1009" s="1" t="s">
        <v>12</v>
      </c>
      <c r="G1009" s="1" t="s">
        <v>12</v>
      </c>
      <c r="H1009" s="1" t="s">
        <v>92</v>
      </c>
    </row>
    <row r="1010" spans="1:8" x14ac:dyDescent="0.3">
      <c r="A1010" s="1" t="s">
        <v>780</v>
      </c>
      <c r="B1010" s="1" t="s">
        <v>14</v>
      </c>
      <c r="C1010">
        <v>3</v>
      </c>
      <c r="D1010">
        <v>1</v>
      </c>
      <c r="E1010">
        <v>3</v>
      </c>
      <c r="F1010" s="1" t="s">
        <v>15</v>
      </c>
      <c r="G1010" s="1" t="s">
        <v>21</v>
      </c>
      <c r="H1010" s="1" t="s">
        <v>346</v>
      </c>
    </row>
    <row r="1011" spans="1:8" x14ac:dyDescent="0.3">
      <c r="A1011" s="1" t="s">
        <v>781</v>
      </c>
      <c r="B1011" s="1" t="s">
        <v>18</v>
      </c>
      <c r="C1011">
        <v>4</v>
      </c>
      <c r="D1011">
        <v>2</v>
      </c>
      <c r="E1011">
        <v>8</v>
      </c>
      <c r="F1011" s="1" t="s">
        <v>15</v>
      </c>
      <c r="G1011" s="1" t="s">
        <v>21</v>
      </c>
      <c r="H1011" s="1" t="s">
        <v>782</v>
      </c>
    </row>
    <row r="1012" spans="1:8" x14ac:dyDescent="0.3">
      <c r="A1012" s="1" t="s">
        <v>783</v>
      </c>
      <c r="B1012" s="1" t="s">
        <v>12</v>
      </c>
      <c r="C1012">
        <v>2</v>
      </c>
      <c r="D1012">
        <v>2</v>
      </c>
      <c r="E1012">
        <v>4</v>
      </c>
      <c r="F1012" s="1" t="s">
        <v>24</v>
      </c>
      <c r="G1012" s="1" t="s">
        <v>12</v>
      </c>
      <c r="H1012" s="1" t="s">
        <v>519</v>
      </c>
    </row>
    <row r="1013" spans="1:8" x14ac:dyDescent="0.3">
      <c r="A1013" s="1" t="s">
        <v>784</v>
      </c>
      <c r="B1013" s="1" t="s">
        <v>34</v>
      </c>
      <c r="C1013">
        <v>2</v>
      </c>
      <c r="D1013">
        <v>3</v>
      </c>
      <c r="E1013">
        <v>6</v>
      </c>
      <c r="F1013" s="1" t="s">
        <v>12</v>
      </c>
      <c r="G1013" s="1" t="s">
        <v>11</v>
      </c>
      <c r="H1013" s="1" t="s">
        <v>785</v>
      </c>
    </row>
    <row r="1014" spans="1:8" x14ac:dyDescent="0.3">
      <c r="A1014" s="1" t="s">
        <v>786</v>
      </c>
      <c r="B1014" s="1" t="s">
        <v>86</v>
      </c>
      <c r="C1014">
        <v>4</v>
      </c>
      <c r="D1014">
        <v>3</v>
      </c>
      <c r="E1014">
        <v>12</v>
      </c>
      <c r="F1014" s="1" t="s">
        <v>12</v>
      </c>
      <c r="G1014" s="1" t="s">
        <v>21</v>
      </c>
      <c r="H1014" s="1" t="s">
        <v>787</v>
      </c>
    </row>
    <row r="1015" spans="1:8" x14ac:dyDescent="0.3">
      <c r="A1015" s="1" t="s">
        <v>788</v>
      </c>
      <c r="B1015" s="1" t="s">
        <v>34</v>
      </c>
      <c r="C1015">
        <v>4</v>
      </c>
      <c r="D1015">
        <v>3</v>
      </c>
      <c r="E1015">
        <v>12</v>
      </c>
      <c r="F1015" s="1" t="s">
        <v>10</v>
      </c>
      <c r="G1015" s="1" t="s">
        <v>11</v>
      </c>
      <c r="H1015" s="1" t="s">
        <v>184</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2EC0-537E-4319-94EF-E2E39E7E8DD9}">
  <dimension ref="A1:H1015"/>
  <sheetViews>
    <sheetView zoomScale="70" zoomScaleNormal="70" workbookViewId="0">
      <selection activeCell="J2" sqref="J2"/>
    </sheetView>
  </sheetViews>
  <sheetFormatPr baseColWidth="10" defaultRowHeight="14.4" x14ac:dyDescent="0.3"/>
  <sheetData>
    <row r="1" spans="1:8" x14ac:dyDescent="0.3">
      <c r="A1" t="s">
        <v>0</v>
      </c>
      <c r="B1" t="s">
        <v>1</v>
      </c>
      <c r="C1" t="s">
        <v>2</v>
      </c>
      <c r="D1" t="s">
        <v>3</v>
      </c>
      <c r="E1" t="s">
        <v>4</v>
      </c>
      <c r="F1" t="s">
        <v>5</v>
      </c>
      <c r="G1" t="s">
        <v>6</v>
      </c>
      <c r="H1" t="s">
        <v>7</v>
      </c>
    </row>
    <row r="2" spans="1:8" x14ac:dyDescent="0.3">
      <c r="A2" t="s">
        <v>8</v>
      </c>
      <c r="B2" t="s">
        <v>9</v>
      </c>
      <c r="C2">
        <v>2</v>
      </c>
      <c r="D2">
        <v>5</v>
      </c>
      <c r="E2">
        <v>10</v>
      </c>
      <c r="F2" t="s">
        <v>10</v>
      </c>
      <c r="G2" t="s">
        <v>11</v>
      </c>
      <c r="H2" t="s">
        <v>12</v>
      </c>
    </row>
    <row r="3" spans="1:8" x14ac:dyDescent="0.3">
      <c r="A3" t="s">
        <v>13</v>
      </c>
      <c r="B3" t="s">
        <v>14</v>
      </c>
      <c r="C3">
        <v>5</v>
      </c>
      <c r="D3">
        <v>1</v>
      </c>
      <c r="E3">
        <v>5</v>
      </c>
      <c r="F3" t="s">
        <v>15</v>
      </c>
      <c r="G3" t="s">
        <v>11</v>
      </c>
      <c r="H3" t="s">
        <v>16</v>
      </c>
    </row>
    <row r="4" spans="1:8" x14ac:dyDescent="0.3">
      <c r="A4" t="s">
        <v>17</v>
      </c>
      <c r="B4" t="s">
        <v>18</v>
      </c>
      <c r="C4">
        <v>3</v>
      </c>
      <c r="D4">
        <v>2</v>
      </c>
      <c r="E4">
        <v>6</v>
      </c>
      <c r="F4" t="s">
        <v>10</v>
      </c>
      <c r="G4" t="s">
        <v>11</v>
      </c>
      <c r="H4" t="s">
        <v>19</v>
      </c>
    </row>
    <row r="5" spans="1:8" x14ac:dyDescent="0.3">
      <c r="A5" t="s">
        <v>20</v>
      </c>
      <c r="B5" t="s">
        <v>14</v>
      </c>
      <c r="C5">
        <v>1</v>
      </c>
      <c r="D5">
        <v>1</v>
      </c>
      <c r="E5">
        <v>1</v>
      </c>
      <c r="F5" t="s">
        <v>12</v>
      </c>
      <c r="G5" t="s">
        <v>21</v>
      </c>
      <c r="H5" t="s">
        <v>22</v>
      </c>
    </row>
    <row r="6" spans="1:8" x14ac:dyDescent="0.3">
      <c r="A6" t="s">
        <v>23</v>
      </c>
      <c r="B6" t="s">
        <v>9</v>
      </c>
      <c r="C6">
        <v>2</v>
      </c>
      <c r="D6">
        <v>5</v>
      </c>
      <c r="E6">
        <v>10</v>
      </c>
      <c r="F6" t="s">
        <v>24</v>
      </c>
      <c r="G6" t="s">
        <v>21</v>
      </c>
      <c r="H6" t="s">
        <v>25</v>
      </c>
    </row>
    <row r="7" spans="1:8" x14ac:dyDescent="0.3">
      <c r="A7" t="s">
        <v>26</v>
      </c>
      <c r="B7" t="s">
        <v>27</v>
      </c>
      <c r="C7">
        <v>3</v>
      </c>
      <c r="D7">
        <v>4</v>
      </c>
      <c r="E7">
        <v>12</v>
      </c>
      <c r="F7" t="s">
        <v>10</v>
      </c>
      <c r="G7" t="s">
        <v>11</v>
      </c>
      <c r="H7" t="s">
        <v>12</v>
      </c>
    </row>
    <row r="8" spans="1:8" x14ac:dyDescent="0.3">
      <c r="A8" t="s">
        <v>28</v>
      </c>
      <c r="B8" t="s">
        <v>29</v>
      </c>
      <c r="C8">
        <v>2</v>
      </c>
      <c r="D8">
        <v>4</v>
      </c>
      <c r="E8">
        <v>8</v>
      </c>
      <c r="F8" t="s">
        <v>10</v>
      </c>
      <c r="G8" t="s">
        <v>21</v>
      </c>
      <c r="H8" t="s">
        <v>30</v>
      </c>
    </row>
    <row r="9" spans="1:8" x14ac:dyDescent="0.3">
      <c r="A9" t="s">
        <v>31</v>
      </c>
      <c r="B9" t="s">
        <v>29</v>
      </c>
      <c r="C9">
        <v>3</v>
      </c>
      <c r="D9">
        <v>4</v>
      </c>
      <c r="E9">
        <v>12</v>
      </c>
      <c r="F9" t="s">
        <v>12</v>
      </c>
      <c r="G9" t="s">
        <v>11</v>
      </c>
      <c r="H9" t="s">
        <v>32</v>
      </c>
    </row>
    <row r="10" spans="1:8" x14ac:dyDescent="0.3">
      <c r="A10" t="s">
        <v>33</v>
      </c>
      <c r="B10" t="s">
        <v>34</v>
      </c>
      <c r="C10">
        <v>5</v>
      </c>
      <c r="D10">
        <v>3</v>
      </c>
      <c r="E10">
        <v>15</v>
      </c>
      <c r="F10" t="s">
        <v>10</v>
      </c>
      <c r="G10" t="s">
        <v>21</v>
      </c>
      <c r="H10" t="s">
        <v>35</v>
      </c>
    </row>
    <row r="11" spans="1:8" x14ac:dyDescent="0.3">
      <c r="A11" t="s">
        <v>36</v>
      </c>
      <c r="B11" t="s">
        <v>29</v>
      </c>
      <c r="C11">
        <v>5</v>
      </c>
      <c r="D11">
        <v>4</v>
      </c>
      <c r="E11">
        <v>20</v>
      </c>
      <c r="F11" t="s">
        <v>24</v>
      </c>
      <c r="G11" t="s">
        <v>11</v>
      </c>
      <c r="H11" t="s">
        <v>37</v>
      </c>
    </row>
    <row r="12" spans="1:8" x14ac:dyDescent="0.3">
      <c r="A12" t="s">
        <v>38</v>
      </c>
      <c r="B12" t="s">
        <v>29</v>
      </c>
      <c r="C12">
        <v>1</v>
      </c>
      <c r="D12">
        <v>4</v>
      </c>
      <c r="E12">
        <v>4</v>
      </c>
      <c r="F12" t="s">
        <v>15</v>
      </c>
      <c r="G12" t="s">
        <v>21</v>
      </c>
      <c r="H12" t="s">
        <v>39</v>
      </c>
    </row>
    <row r="13" spans="1:8" x14ac:dyDescent="0.3">
      <c r="A13" t="s">
        <v>40</v>
      </c>
      <c r="B13" t="s">
        <v>9</v>
      </c>
      <c r="C13">
        <v>5</v>
      </c>
      <c r="D13">
        <v>5</v>
      </c>
      <c r="E13">
        <v>25</v>
      </c>
      <c r="F13" t="s">
        <v>15</v>
      </c>
      <c r="G13" t="s">
        <v>11</v>
      </c>
      <c r="H13" t="s">
        <v>41</v>
      </c>
    </row>
    <row r="14" spans="1:8" x14ac:dyDescent="0.3">
      <c r="A14" t="s">
        <v>42</v>
      </c>
      <c r="B14" t="s">
        <v>14</v>
      </c>
      <c r="C14">
        <v>1</v>
      </c>
      <c r="D14">
        <v>1</v>
      </c>
      <c r="E14">
        <v>1</v>
      </c>
      <c r="F14" t="s">
        <v>12</v>
      </c>
      <c r="G14" t="s">
        <v>21</v>
      </c>
      <c r="H14" t="s">
        <v>43</v>
      </c>
    </row>
    <row r="15" spans="1:8" x14ac:dyDescent="0.3">
      <c r="A15" t="s">
        <v>44</v>
      </c>
      <c r="B15" t="s">
        <v>14</v>
      </c>
      <c r="C15">
        <v>4</v>
      </c>
      <c r="D15">
        <v>1</v>
      </c>
      <c r="E15">
        <v>4</v>
      </c>
      <c r="F15" t="s">
        <v>15</v>
      </c>
      <c r="G15" t="s">
        <v>21</v>
      </c>
      <c r="H15" t="s">
        <v>12</v>
      </c>
    </row>
    <row r="16" spans="1:8" x14ac:dyDescent="0.3">
      <c r="A16" t="s">
        <v>45</v>
      </c>
      <c r="B16" t="s">
        <v>34</v>
      </c>
      <c r="C16">
        <v>1</v>
      </c>
      <c r="D16">
        <v>3</v>
      </c>
      <c r="E16">
        <v>3</v>
      </c>
      <c r="F16" t="s">
        <v>10</v>
      </c>
      <c r="G16" t="s">
        <v>12</v>
      </c>
      <c r="H16" t="s">
        <v>46</v>
      </c>
    </row>
    <row r="17" spans="1:8" x14ac:dyDescent="0.3">
      <c r="A17" t="s">
        <v>47</v>
      </c>
      <c r="B17" t="s">
        <v>14</v>
      </c>
      <c r="C17">
        <v>3</v>
      </c>
      <c r="D17">
        <v>1</v>
      </c>
      <c r="E17">
        <v>3</v>
      </c>
      <c r="F17" t="s">
        <v>15</v>
      </c>
      <c r="G17" t="s">
        <v>12</v>
      </c>
      <c r="H17" t="s">
        <v>48</v>
      </c>
    </row>
    <row r="18" spans="1:8" x14ac:dyDescent="0.3">
      <c r="A18" t="s">
        <v>49</v>
      </c>
      <c r="B18" t="s">
        <v>29</v>
      </c>
      <c r="C18">
        <v>1</v>
      </c>
      <c r="D18">
        <v>4</v>
      </c>
      <c r="E18">
        <v>4</v>
      </c>
      <c r="F18" t="s">
        <v>15</v>
      </c>
      <c r="G18" t="s">
        <v>12</v>
      </c>
      <c r="H18" t="s">
        <v>50</v>
      </c>
    </row>
    <row r="19" spans="1:8" x14ac:dyDescent="0.3">
      <c r="A19" t="s">
        <v>51</v>
      </c>
      <c r="B19" t="s">
        <v>12</v>
      </c>
      <c r="C19">
        <v>4</v>
      </c>
      <c r="D19">
        <v>2</v>
      </c>
      <c r="E19">
        <v>8</v>
      </c>
      <c r="F19" t="s">
        <v>12</v>
      </c>
      <c r="G19" t="s">
        <v>12</v>
      </c>
      <c r="H19" t="s">
        <v>52</v>
      </c>
    </row>
    <row r="20" spans="1:8" x14ac:dyDescent="0.3">
      <c r="A20" t="s">
        <v>53</v>
      </c>
      <c r="B20" t="s">
        <v>54</v>
      </c>
      <c r="C20">
        <v>4</v>
      </c>
      <c r="D20">
        <v>15</v>
      </c>
      <c r="E20">
        <v>6</v>
      </c>
      <c r="F20" t="s">
        <v>15</v>
      </c>
      <c r="G20" t="s">
        <v>21</v>
      </c>
      <c r="H20" t="s">
        <v>55</v>
      </c>
    </row>
    <row r="21" spans="1:8" x14ac:dyDescent="0.3">
      <c r="A21" t="s">
        <v>56</v>
      </c>
      <c r="B21" t="s">
        <v>14</v>
      </c>
      <c r="C21">
        <v>4</v>
      </c>
      <c r="D21">
        <v>1</v>
      </c>
      <c r="E21">
        <v>4</v>
      </c>
      <c r="F21" t="s">
        <v>10</v>
      </c>
      <c r="G21" t="s">
        <v>21</v>
      </c>
      <c r="H21" t="s">
        <v>57</v>
      </c>
    </row>
    <row r="22" spans="1:8" x14ac:dyDescent="0.3">
      <c r="A22" t="s">
        <v>58</v>
      </c>
      <c r="B22" t="s">
        <v>14</v>
      </c>
      <c r="C22">
        <v>1</v>
      </c>
      <c r="D22">
        <v>1</v>
      </c>
      <c r="E22">
        <v>1</v>
      </c>
      <c r="F22" t="s">
        <v>24</v>
      </c>
      <c r="G22" t="s">
        <v>21</v>
      </c>
      <c r="H22" t="s">
        <v>59</v>
      </c>
    </row>
    <row r="23" spans="1:8" x14ac:dyDescent="0.3">
      <c r="A23" t="s">
        <v>60</v>
      </c>
      <c r="B23" t="s">
        <v>34</v>
      </c>
      <c r="C23">
        <v>2</v>
      </c>
      <c r="D23">
        <v>3</v>
      </c>
      <c r="E23">
        <v>6</v>
      </c>
      <c r="F23" t="s">
        <v>12</v>
      </c>
      <c r="G23" t="s">
        <v>12</v>
      </c>
      <c r="H23" t="s">
        <v>61</v>
      </c>
    </row>
    <row r="24" spans="1:8" x14ac:dyDescent="0.3">
      <c r="A24" t="s">
        <v>62</v>
      </c>
      <c r="B24" t="s">
        <v>34</v>
      </c>
      <c r="C24">
        <v>3</v>
      </c>
      <c r="D24">
        <v>3</v>
      </c>
      <c r="E24">
        <v>9</v>
      </c>
      <c r="F24" t="s">
        <v>10</v>
      </c>
      <c r="G24" t="s">
        <v>21</v>
      </c>
      <c r="H24" t="s">
        <v>63</v>
      </c>
    </row>
    <row r="25" spans="1:8" x14ac:dyDescent="0.3">
      <c r="A25" t="s">
        <v>64</v>
      </c>
      <c r="B25" t="s">
        <v>14</v>
      </c>
      <c r="C25">
        <v>3</v>
      </c>
      <c r="D25">
        <v>1</v>
      </c>
      <c r="E25">
        <v>3</v>
      </c>
      <c r="F25" t="s">
        <v>10</v>
      </c>
      <c r="G25" t="s">
        <v>21</v>
      </c>
      <c r="H25" t="s">
        <v>12</v>
      </c>
    </row>
    <row r="26" spans="1:8" x14ac:dyDescent="0.3">
      <c r="A26" t="s">
        <v>65</v>
      </c>
      <c r="B26" t="s">
        <v>14</v>
      </c>
      <c r="C26">
        <v>2</v>
      </c>
      <c r="D26">
        <v>1</v>
      </c>
      <c r="E26">
        <v>2</v>
      </c>
      <c r="F26" t="s">
        <v>12</v>
      </c>
      <c r="G26" t="s">
        <v>12</v>
      </c>
      <c r="H26" t="s">
        <v>66</v>
      </c>
    </row>
    <row r="27" spans="1:8" x14ac:dyDescent="0.3">
      <c r="A27" t="s">
        <v>67</v>
      </c>
      <c r="B27" t="s">
        <v>29</v>
      </c>
      <c r="C27">
        <v>2</v>
      </c>
      <c r="D27">
        <v>4</v>
      </c>
      <c r="E27">
        <v>8</v>
      </c>
      <c r="F27" t="s">
        <v>15</v>
      </c>
      <c r="G27" t="s">
        <v>12</v>
      </c>
      <c r="H27" t="s">
        <v>68</v>
      </c>
    </row>
    <row r="28" spans="1:8" x14ac:dyDescent="0.3">
      <c r="A28" t="s">
        <v>69</v>
      </c>
      <c r="B28" t="s">
        <v>34</v>
      </c>
      <c r="C28">
        <v>3</v>
      </c>
      <c r="D28">
        <v>3</v>
      </c>
      <c r="E28">
        <v>9</v>
      </c>
      <c r="F28" t="s">
        <v>10</v>
      </c>
      <c r="G28" t="s">
        <v>12</v>
      </c>
      <c r="H28" t="s">
        <v>70</v>
      </c>
    </row>
    <row r="29" spans="1:8" x14ac:dyDescent="0.3">
      <c r="A29" t="s">
        <v>71</v>
      </c>
      <c r="B29" t="s">
        <v>9</v>
      </c>
      <c r="C29">
        <v>3</v>
      </c>
      <c r="D29">
        <v>5</v>
      </c>
      <c r="E29">
        <v>15</v>
      </c>
      <c r="F29" t="s">
        <v>15</v>
      </c>
      <c r="G29" t="s">
        <v>21</v>
      </c>
      <c r="H29" t="s">
        <v>72</v>
      </c>
    </row>
    <row r="30" spans="1:8" x14ac:dyDescent="0.3">
      <c r="A30" t="s">
        <v>73</v>
      </c>
      <c r="B30" t="s">
        <v>9</v>
      </c>
      <c r="C30">
        <v>1</v>
      </c>
      <c r="D30">
        <v>5</v>
      </c>
      <c r="E30">
        <v>5</v>
      </c>
      <c r="F30" t="s">
        <v>10</v>
      </c>
      <c r="G30" t="s">
        <v>21</v>
      </c>
      <c r="H30" t="s">
        <v>74</v>
      </c>
    </row>
    <row r="31" spans="1:8" x14ac:dyDescent="0.3">
      <c r="A31" t="s">
        <v>75</v>
      </c>
      <c r="B31" t="s">
        <v>9</v>
      </c>
      <c r="C31">
        <v>3</v>
      </c>
      <c r="D31">
        <v>5</v>
      </c>
      <c r="E31">
        <v>15</v>
      </c>
      <c r="F31" t="s">
        <v>12</v>
      </c>
      <c r="G31" t="s">
        <v>11</v>
      </c>
      <c r="H31" t="s">
        <v>76</v>
      </c>
    </row>
    <row r="32" spans="1:8" x14ac:dyDescent="0.3">
      <c r="A32" t="s">
        <v>77</v>
      </c>
      <c r="B32" t="s">
        <v>54</v>
      </c>
      <c r="C32">
        <v>2</v>
      </c>
      <c r="D32">
        <v>15</v>
      </c>
      <c r="E32">
        <v>3</v>
      </c>
      <c r="F32" t="s">
        <v>10</v>
      </c>
      <c r="G32" t="s">
        <v>11</v>
      </c>
      <c r="H32" t="s">
        <v>12</v>
      </c>
    </row>
    <row r="33" spans="1:8" x14ac:dyDescent="0.3">
      <c r="A33" t="s">
        <v>78</v>
      </c>
      <c r="B33" t="s">
        <v>29</v>
      </c>
      <c r="C33">
        <v>5</v>
      </c>
      <c r="D33">
        <v>4</v>
      </c>
      <c r="E33">
        <v>20</v>
      </c>
      <c r="F33" t="s">
        <v>12</v>
      </c>
      <c r="G33" t="s">
        <v>11</v>
      </c>
      <c r="H33" t="s">
        <v>12</v>
      </c>
    </row>
    <row r="34" spans="1:8" x14ac:dyDescent="0.3">
      <c r="A34" t="s">
        <v>79</v>
      </c>
      <c r="B34" t="s">
        <v>54</v>
      </c>
      <c r="C34">
        <v>2</v>
      </c>
      <c r="D34">
        <v>15</v>
      </c>
      <c r="E34">
        <v>3</v>
      </c>
      <c r="F34" t="s">
        <v>12</v>
      </c>
      <c r="G34" t="s">
        <v>21</v>
      </c>
      <c r="H34" t="s">
        <v>46</v>
      </c>
    </row>
    <row r="35" spans="1:8" x14ac:dyDescent="0.3">
      <c r="A35" t="s">
        <v>80</v>
      </c>
      <c r="B35" t="s">
        <v>27</v>
      </c>
      <c r="C35">
        <v>3</v>
      </c>
      <c r="D35">
        <v>4</v>
      </c>
      <c r="E35">
        <v>12</v>
      </c>
      <c r="F35" t="s">
        <v>10</v>
      </c>
      <c r="G35" t="s">
        <v>11</v>
      </c>
      <c r="H35" t="s">
        <v>81</v>
      </c>
    </row>
    <row r="36" spans="1:8" x14ac:dyDescent="0.3">
      <c r="A36" t="s">
        <v>82</v>
      </c>
      <c r="B36" t="s">
        <v>12</v>
      </c>
      <c r="C36">
        <v>3</v>
      </c>
      <c r="D36">
        <v>3</v>
      </c>
      <c r="E36">
        <v>9</v>
      </c>
      <c r="F36" t="s">
        <v>24</v>
      </c>
      <c r="G36" t="s">
        <v>21</v>
      </c>
      <c r="H36" t="s">
        <v>81</v>
      </c>
    </row>
    <row r="37" spans="1:8" x14ac:dyDescent="0.3">
      <c r="A37" t="s">
        <v>83</v>
      </c>
      <c r="B37" t="s">
        <v>14</v>
      </c>
      <c r="C37">
        <v>4</v>
      </c>
      <c r="D37">
        <v>1</v>
      </c>
      <c r="E37">
        <v>4</v>
      </c>
      <c r="F37" t="s">
        <v>12</v>
      </c>
      <c r="G37" t="s">
        <v>21</v>
      </c>
      <c r="H37" t="s">
        <v>84</v>
      </c>
    </row>
    <row r="38" spans="1:8" x14ac:dyDescent="0.3">
      <c r="A38" t="s">
        <v>85</v>
      </c>
      <c r="B38" t="s">
        <v>86</v>
      </c>
      <c r="C38">
        <v>4</v>
      </c>
      <c r="D38">
        <v>3</v>
      </c>
      <c r="E38">
        <v>12</v>
      </c>
      <c r="F38" t="s">
        <v>15</v>
      </c>
      <c r="G38" t="s">
        <v>12</v>
      </c>
      <c r="H38" t="s">
        <v>87</v>
      </c>
    </row>
    <row r="39" spans="1:8" x14ac:dyDescent="0.3">
      <c r="A39" t="s">
        <v>88</v>
      </c>
      <c r="B39" t="s">
        <v>34</v>
      </c>
      <c r="C39">
        <v>5</v>
      </c>
      <c r="D39">
        <v>3</v>
      </c>
      <c r="E39">
        <v>15</v>
      </c>
      <c r="F39" t="s">
        <v>24</v>
      </c>
      <c r="G39" t="s">
        <v>12</v>
      </c>
      <c r="H39" t="s">
        <v>89</v>
      </c>
    </row>
    <row r="40" spans="1:8" x14ac:dyDescent="0.3">
      <c r="A40" t="s">
        <v>90</v>
      </c>
      <c r="B40" t="s">
        <v>29</v>
      </c>
      <c r="C40">
        <v>3</v>
      </c>
      <c r="D40">
        <v>4</v>
      </c>
      <c r="E40">
        <v>12</v>
      </c>
      <c r="F40" t="s">
        <v>10</v>
      </c>
      <c r="G40" t="s">
        <v>21</v>
      </c>
      <c r="H40" t="s">
        <v>12</v>
      </c>
    </row>
    <row r="41" spans="1:8" x14ac:dyDescent="0.3">
      <c r="A41" t="s">
        <v>91</v>
      </c>
      <c r="B41" t="s">
        <v>12</v>
      </c>
      <c r="C41">
        <v>5</v>
      </c>
      <c r="D41">
        <v>2</v>
      </c>
      <c r="E41">
        <v>10</v>
      </c>
      <c r="F41" t="s">
        <v>15</v>
      </c>
      <c r="G41" t="s">
        <v>12</v>
      </c>
      <c r="H41" t="s">
        <v>92</v>
      </c>
    </row>
    <row r="42" spans="1:8" x14ac:dyDescent="0.3">
      <c r="A42" t="s">
        <v>93</v>
      </c>
      <c r="B42" t="s">
        <v>9</v>
      </c>
      <c r="C42">
        <v>1</v>
      </c>
      <c r="D42">
        <v>5</v>
      </c>
      <c r="E42">
        <v>5</v>
      </c>
      <c r="F42" t="s">
        <v>10</v>
      </c>
      <c r="G42" t="s">
        <v>12</v>
      </c>
      <c r="H42" t="s">
        <v>94</v>
      </c>
    </row>
    <row r="43" spans="1:8" x14ac:dyDescent="0.3">
      <c r="A43" t="s">
        <v>95</v>
      </c>
      <c r="B43" t="s">
        <v>9</v>
      </c>
      <c r="C43">
        <v>2</v>
      </c>
      <c r="D43">
        <v>5</v>
      </c>
      <c r="E43">
        <v>10</v>
      </c>
      <c r="F43" t="s">
        <v>10</v>
      </c>
      <c r="G43" t="s">
        <v>12</v>
      </c>
      <c r="H43" t="s">
        <v>96</v>
      </c>
    </row>
    <row r="44" spans="1:8" x14ac:dyDescent="0.3">
      <c r="A44" t="s">
        <v>97</v>
      </c>
      <c r="B44" t="s">
        <v>86</v>
      </c>
      <c r="C44">
        <v>1</v>
      </c>
      <c r="D44">
        <v>3</v>
      </c>
      <c r="E44">
        <v>3</v>
      </c>
      <c r="F44" t="s">
        <v>10</v>
      </c>
      <c r="G44" t="s">
        <v>21</v>
      </c>
      <c r="H44" t="s">
        <v>98</v>
      </c>
    </row>
    <row r="45" spans="1:8" x14ac:dyDescent="0.3">
      <c r="A45" t="s">
        <v>99</v>
      </c>
      <c r="B45" t="s">
        <v>14</v>
      </c>
      <c r="C45">
        <v>4</v>
      </c>
      <c r="D45">
        <v>1</v>
      </c>
      <c r="E45">
        <v>4</v>
      </c>
      <c r="F45" t="s">
        <v>24</v>
      </c>
      <c r="G45" t="s">
        <v>11</v>
      </c>
      <c r="H45" t="s">
        <v>100</v>
      </c>
    </row>
    <row r="46" spans="1:8" x14ac:dyDescent="0.3">
      <c r="A46" t="s">
        <v>101</v>
      </c>
      <c r="B46" t="s">
        <v>34</v>
      </c>
      <c r="C46">
        <v>3</v>
      </c>
      <c r="D46">
        <v>3</v>
      </c>
      <c r="E46">
        <v>9</v>
      </c>
      <c r="F46" t="s">
        <v>10</v>
      </c>
      <c r="G46" t="s">
        <v>21</v>
      </c>
      <c r="H46" t="s">
        <v>81</v>
      </c>
    </row>
    <row r="47" spans="1:8" x14ac:dyDescent="0.3">
      <c r="A47" t="s">
        <v>102</v>
      </c>
      <c r="B47" t="s">
        <v>27</v>
      </c>
      <c r="C47">
        <v>4</v>
      </c>
      <c r="D47">
        <v>4</v>
      </c>
      <c r="E47">
        <v>16</v>
      </c>
      <c r="F47" t="s">
        <v>10</v>
      </c>
      <c r="G47" t="s">
        <v>21</v>
      </c>
      <c r="H47" t="s">
        <v>103</v>
      </c>
    </row>
    <row r="48" spans="1:8" x14ac:dyDescent="0.3">
      <c r="A48" t="s">
        <v>104</v>
      </c>
      <c r="B48" t="s">
        <v>29</v>
      </c>
      <c r="C48">
        <v>2</v>
      </c>
      <c r="D48">
        <v>4</v>
      </c>
      <c r="E48">
        <v>8</v>
      </c>
      <c r="F48" t="s">
        <v>24</v>
      </c>
      <c r="G48" t="s">
        <v>12</v>
      </c>
      <c r="H48" t="s">
        <v>105</v>
      </c>
    </row>
    <row r="49" spans="1:8" x14ac:dyDescent="0.3">
      <c r="A49" t="s">
        <v>106</v>
      </c>
      <c r="B49" t="s">
        <v>54</v>
      </c>
      <c r="C49">
        <v>2</v>
      </c>
      <c r="D49">
        <v>15</v>
      </c>
      <c r="E49">
        <v>3</v>
      </c>
      <c r="F49" t="s">
        <v>12</v>
      </c>
      <c r="G49" t="s">
        <v>12</v>
      </c>
      <c r="H49" t="s">
        <v>12</v>
      </c>
    </row>
    <row r="50" spans="1:8" x14ac:dyDescent="0.3">
      <c r="A50" t="s">
        <v>107</v>
      </c>
      <c r="B50" t="s">
        <v>29</v>
      </c>
      <c r="C50">
        <v>2</v>
      </c>
      <c r="D50">
        <v>4</v>
      </c>
      <c r="E50">
        <v>8</v>
      </c>
      <c r="F50" t="s">
        <v>12</v>
      </c>
      <c r="G50" t="s">
        <v>11</v>
      </c>
      <c r="H50" t="s">
        <v>108</v>
      </c>
    </row>
    <row r="51" spans="1:8" x14ac:dyDescent="0.3">
      <c r="A51" t="s">
        <v>109</v>
      </c>
      <c r="B51" t="s">
        <v>86</v>
      </c>
      <c r="C51">
        <v>1</v>
      </c>
      <c r="D51">
        <v>3</v>
      </c>
      <c r="E51">
        <v>3</v>
      </c>
      <c r="F51" t="s">
        <v>10</v>
      </c>
      <c r="G51" t="s">
        <v>21</v>
      </c>
      <c r="H51" t="s">
        <v>110</v>
      </c>
    </row>
    <row r="52" spans="1:8" x14ac:dyDescent="0.3">
      <c r="A52" t="s">
        <v>111</v>
      </c>
      <c r="B52" t="s">
        <v>18</v>
      </c>
      <c r="C52">
        <v>3</v>
      </c>
      <c r="D52">
        <v>2</v>
      </c>
      <c r="E52">
        <v>6</v>
      </c>
      <c r="F52" t="s">
        <v>10</v>
      </c>
      <c r="G52" t="s">
        <v>21</v>
      </c>
      <c r="H52" t="s">
        <v>112</v>
      </c>
    </row>
    <row r="53" spans="1:8" x14ac:dyDescent="0.3">
      <c r="A53" t="s">
        <v>113</v>
      </c>
      <c r="B53" t="s">
        <v>18</v>
      </c>
      <c r="C53">
        <v>3</v>
      </c>
      <c r="D53">
        <v>2</v>
      </c>
      <c r="E53">
        <v>6</v>
      </c>
      <c r="F53" t="s">
        <v>12</v>
      </c>
      <c r="G53" t="s">
        <v>12</v>
      </c>
      <c r="H53" t="s">
        <v>114</v>
      </c>
    </row>
    <row r="54" spans="1:8" x14ac:dyDescent="0.3">
      <c r="A54" t="s">
        <v>115</v>
      </c>
      <c r="B54" t="s">
        <v>18</v>
      </c>
      <c r="C54">
        <v>2</v>
      </c>
      <c r="D54">
        <v>2</v>
      </c>
      <c r="E54">
        <v>4</v>
      </c>
      <c r="F54" t="s">
        <v>24</v>
      </c>
      <c r="G54" t="s">
        <v>11</v>
      </c>
      <c r="H54" t="s">
        <v>116</v>
      </c>
    </row>
    <row r="55" spans="1:8" x14ac:dyDescent="0.3">
      <c r="A55" t="s">
        <v>117</v>
      </c>
      <c r="B55" t="s">
        <v>29</v>
      </c>
      <c r="C55">
        <v>5</v>
      </c>
      <c r="D55">
        <v>4</v>
      </c>
      <c r="E55">
        <v>20</v>
      </c>
      <c r="F55" t="s">
        <v>24</v>
      </c>
      <c r="G55" t="s">
        <v>11</v>
      </c>
      <c r="H55" t="s">
        <v>118</v>
      </c>
    </row>
    <row r="56" spans="1:8" x14ac:dyDescent="0.3">
      <c r="A56" t="s">
        <v>119</v>
      </c>
      <c r="B56" t="s">
        <v>27</v>
      </c>
      <c r="C56">
        <v>5</v>
      </c>
      <c r="D56">
        <v>4</v>
      </c>
      <c r="E56">
        <v>20</v>
      </c>
      <c r="F56" t="s">
        <v>15</v>
      </c>
      <c r="G56" t="s">
        <v>12</v>
      </c>
      <c r="H56" t="s">
        <v>120</v>
      </c>
    </row>
    <row r="57" spans="1:8" x14ac:dyDescent="0.3">
      <c r="A57" t="s">
        <v>121</v>
      </c>
      <c r="B57" t="s">
        <v>27</v>
      </c>
      <c r="C57">
        <v>2</v>
      </c>
      <c r="D57">
        <v>4</v>
      </c>
      <c r="E57">
        <v>8</v>
      </c>
      <c r="F57" t="s">
        <v>12</v>
      </c>
      <c r="G57" t="s">
        <v>21</v>
      </c>
      <c r="H57" t="s">
        <v>35</v>
      </c>
    </row>
    <row r="58" spans="1:8" x14ac:dyDescent="0.3">
      <c r="A58" t="s">
        <v>122</v>
      </c>
      <c r="B58" t="s">
        <v>54</v>
      </c>
      <c r="C58">
        <v>3</v>
      </c>
      <c r="D58">
        <v>15</v>
      </c>
      <c r="E58">
        <v>45</v>
      </c>
      <c r="F58" t="s">
        <v>15</v>
      </c>
      <c r="G58" t="s">
        <v>21</v>
      </c>
      <c r="H58" t="s">
        <v>123</v>
      </c>
    </row>
    <row r="59" spans="1:8" x14ac:dyDescent="0.3">
      <c r="A59" t="s">
        <v>124</v>
      </c>
      <c r="B59" t="s">
        <v>27</v>
      </c>
      <c r="C59">
        <v>2</v>
      </c>
      <c r="D59">
        <v>4</v>
      </c>
      <c r="E59">
        <v>8</v>
      </c>
      <c r="F59" t="s">
        <v>10</v>
      </c>
      <c r="G59" t="s">
        <v>11</v>
      </c>
      <c r="H59" t="s">
        <v>125</v>
      </c>
    </row>
    <row r="60" spans="1:8" x14ac:dyDescent="0.3">
      <c r="A60" t="s">
        <v>126</v>
      </c>
      <c r="B60" t="s">
        <v>86</v>
      </c>
      <c r="C60">
        <v>3</v>
      </c>
      <c r="D60">
        <v>3</v>
      </c>
      <c r="E60">
        <v>9</v>
      </c>
      <c r="F60" t="s">
        <v>10</v>
      </c>
      <c r="G60" t="s">
        <v>11</v>
      </c>
      <c r="H60" t="s">
        <v>127</v>
      </c>
    </row>
    <row r="61" spans="1:8" x14ac:dyDescent="0.3">
      <c r="A61" t="s">
        <v>128</v>
      </c>
      <c r="B61" t="s">
        <v>29</v>
      </c>
      <c r="C61">
        <v>3</v>
      </c>
      <c r="D61">
        <v>4</v>
      </c>
      <c r="E61">
        <v>12</v>
      </c>
      <c r="F61" t="s">
        <v>24</v>
      </c>
      <c r="G61" t="s">
        <v>21</v>
      </c>
      <c r="H61" t="s">
        <v>129</v>
      </c>
    </row>
    <row r="62" spans="1:8" x14ac:dyDescent="0.3">
      <c r="A62" t="s">
        <v>130</v>
      </c>
      <c r="B62" t="s">
        <v>54</v>
      </c>
      <c r="C62">
        <v>1</v>
      </c>
      <c r="D62">
        <v>15</v>
      </c>
      <c r="E62">
        <v>15</v>
      </c>
      <c r="F62" t="s">
        <v>15</v>
      </c>
      <c r="G62" t="s">
        <v>21</v>
      </c>
      <c r="H62" t="s">
        <v>131</v>
      </c>
    </row>
    <row r="63" spans="1:8" x14ac:dyDescent="0.3">
      <c r="A63" t="s">
        <v>132</v>
      </c>
      <c r="B63" t="s">
        <v>27</v>
      </c>
      <c r="C63">
        <v>4</v>
      </c>
      <c r="D63">
        <v>4</v>
      </c>
      <c r="E63">
        <v>16</v>
      </c>
      <c r="F63" t="s">
        <v>15</v>
      </c>
      <c r="G63" t="s">
        <v>11</v>
      </c>
      <c r="H63" t="s">
        <v>133</v>
      </c>
    </row>
    <row r="64" spans="1:8" x14ac:dyDescent="0.3">
      <c r="A64" t="s">
        <v>134</v>
      </c>
      <c r="B64" t="s">
        <v>27</v>
      </c>
      <c r="C64">
        <v>5</v>
      </c>
      <c r="D64">
        <v>4</v>
      </c>
      <c r="E64">
        <v>20</v>
      </c>
      <c r="F64" t="s">
        <v>12</v>
      </c>
      <c r="G64" t="s">
        <v>21</v>
      </c>
      <c r="H64" t="s">
        <v>135</v>
      </c>
    </row>
    <row r="65" spans="1:8" x14ac:dyDescent="0.3">
      <c r="A65" t="s">
        <v>136</v>
      </c>
      <c r="B65" t="s">
        <v>14</v>
      </c>
      <c r="C65">
        <v>2</v>
      </c>
      <c r="D65">
        <v>1</v>
      </c>
      <c r="E65">
        <v>2</v>
      </c>
      <c r="F65" t="s">
        <v>12</v>
      </c>
      <c r="G65" t="s">
        <v>11</v>
      </c>
      <c r="H65" t="s">
        <v>37</v>
      </c>
    </row>
    <row r="66" spans="1:8" x14ac:dyDescent="0.3">
      <c r="A66" t="s">
        <v>137</v>
      </c>
      <c r="B66" t="s">
        <v>29</v>
      </c>
      <c r="C66">
        <v>3</v>
      </c>
      <c r="D66">
        <v>4</v>
      </c>
      <c r="E66">
        <v>12</v>
      </c>
      <c r="F66" t="s">
        <v>12</v>
      </c>
      <c r="G66" t="s">
        <v>21</v>
      </c>
      <c r="H66" t="s">
        <v>138</v>
      </c>
    </row>
    <row r="67" spans="1:8" x14ac:dyDescent="0.3">
      <c r="A67" t="s">
        <v>139</v>
      </c>
      <c r="B67" t="s">
        <v>29</v>
      </c>
      <c r="C67">
        <v>1</v>
      </c>
      <c r="D67">
        <v>4</v>
      </c>
      <c r="E67">
        <v>4</v>
      </c>
      <c r="F67" t="s">
        <v>24</v>
      </c>
      <c r="G67" t="s">
        <v>12</v>
      </c>
      <c r="H67" t="s">
        <v>140</v>
      </c>
    </row>
    <row r="68" spans="1:8" x14ac:dyDescent="0.3">
      <c r="A68" t="s">
        <v>141</v>
      </c>
      <c r="B68" t="s">
        <v>9</v>
      </c>
      <c r="C68">
        <v>1</v>
      </c>
      <c r="D68">
        <v>5</v>
      </c>
      <c r="E68">
        <v>5</v>
      </c>
      <c r="F68" t="s">
        <v>12</v>
      </c>
      <c r="G68" t="s">
        <v>21</v>
      </c>
      <c r="H68" t="s">
        <v>12</v>
      </c>
    </row>
    <row r="69" spans="1:8" x14ac:dyDescent="0.3">
      <c r="A69" t="s">
        <v>142</v>
      </c>
      <c r="B69" t="s">
        <v>18</v>
      </c>
      <c r="C69">
        <v>3</v>
      </c>
      <c r="D69">
        <v>2</v>
      </c>
      <c r="E69">
        <v>6</v>
      </c>
      <c r="F69" t="s">
        <v>15</v>
      </c>
      <c r="G69" t="s">
        <v>11</v>
      </c>
      <c r="H69" t="s">
        <v>46</v>
      </c>
    </row>
    <row r="70" spans="1:8" x14ac:dyDescent="0.3">
      <c r="A70" t="s">
        <v>143</v>
      </c>
      <c r="B70" t="s">
        <v>14</v>
      </c>
      <c r="C70">
        <v>2</v>
      </c>
      <c r="D70">
        <v>1</v>
      </c>
      <c r="E70">
        <v>2</v>
      </c>
      <c r="F70" t="s">
        <v>12</v>
      </c>
      <c r="G70" t="s">
        <v>12</v>
      </c>
      <c r="H70" t="s">
        <v>144</v>
      </c>
    </row>
    <row r="71" spans="1:8" x14ac:dyDescent="0.3">
      <c r="A71" t="s">
        <v>145</v>
      </c>
      <c r="B71" t="s">
        <v>29</v>
      </c>
      <c r="C71">
        <v>5</v>
      </c>
      <c r="D71">
        <v>4</v>
      </c>
      <c r="E71">
        <v>20</v>
      </c>
      <c r="F71" t="s">
        <v>24</v>
      </c>
      <c r="G71" t="s">
        <v>12</v>
      </c>
      <c r="H71" t="s">
        <v>146</v>
      </c>
    </row>
    <row r="72" spans="1:8" x14ac:dyDescent="0.3">
      <c r="A72" t="s">
        <v>147</v>
      </c>
      <c r="B72" t="s">
        <v>54</v>
      </c>
      <c r="C72">
        <v>4</v>
      </c>
      <c r="D72">
        <v>15</v>
      </c>
      <c r="E72">
        <v>6</v>
      </c>
      <c r="F72" t="s">
        <v>10</v>
      </c>
      <c r="G72" t="s">
        <v>12</v>
      </c>
      <c r="H72" t="s">
        <v>148</v>
      </c>
    </row>
    <row r="73" spans="1:8" x14ac:dyDescent="0.3">
      <c r="A73" t="s">
        <v>149</v>
      </c>
      <c r="B73" t="s">
        <v>29</v>
      </c>
      <c r="C73">
        <v>1</v>
      </c>
      <c r="D73">
        <v>4</v>
      </c>
      <c r="E73">
        <v>4</v>
      </c>
      <c r="F73" t="s">
        <v>12</v>
      </c>
      <c r="G73" t="s">
        <v>21</v>
      </c>
      <c r="H73" t="s">
        <v>150</v>
      </c>
    </row>
    <row r="74" spans="1:8" x14ac:dyDescent="0.3">
      <c r="A74" t="s">
        <v>151</v>
      </c>
      <c r="B74" t="s">
        <v>27</v>
      </c>
      <c r="C74">
        <v>2</v>
      </c>
      <c r="D74">
        <v>4</v>
      </c>
      <c r="E74">
        <v>8</v>
      </c>
      <c r="F74" t="s">
        <v>24</v>
      </c>
      <c r="G74" t="s">
        <v>12</v>
      </c>
      <c r="H74" t="s">
        <v>152</v>
      </c>
    </row>
    <row r="75" spans="1:8" x14ac:dyDescent="0.3">
      <c r="A75" t="s">
        <v>153</v>
      </c>
      <c r="B75" t="s">
        <v>29</v>
      </c>
      <c r="C75">
        <v>1</v>
      </c>
      <c r="D75">
        <v>4</v>
      </c>
      <c r="E75">
        <v>4</v>
      </c>
      <c r="F75" t="s">
        <v>10</v>
      </c>
      <c r="G75" t="s">
        <v>12</v>
      </c>
      <c r="H75" t="s">
        <v>154</v>
      </c>
    </row>
    <row r="76" spans="1:8" x14ac:dyDescent="0.3">
      <c r="A76" t="s">
        <v>155</v>
      </c>
      <c r="B76" t="s">
        <v>34</v>
      </c>
      <c r="C76">
        <v>4</v>
      </c>
      <c r="D76">
        <v>3</v>
      </c>
      <c r="E76">
        <v>12</v>
      </c>
      <c r="F76" t="s">
        <v>24</v>
      </c>
      <c r="G76" t="s">
        <v>11</v>
      </c>
      <c r="H76" t="s">
        <v>156</v>
      </c>
    </row>
    <row r="77" spans="1:8" x14ac:dyDescent="0.3">
      <c r="A77" t="s">
        <v>157</v>
      </c>
      <c r="B77" t="s">
        <v>9</v>
      </c>
      <c r="C77">
        <v>4</v>
      </c>
      <c r="D77">
        <v>5</v>
      </c>
      <c r="E77">
        <v>20</v>
      </c>
      <c r="F77" t="s">
        <v>24</v>
      </c>
      <c r="G77" t="s">
        <v>12</v>
      </c>
      <c r="H77" t="s">
        <v>158</v>
      </c>
    </row>
    <row r="78" spans="1:8" x14ac:dyDescent="0.3">
      <c r="A78" t="s">
        <v>159</v>
      </c>
      <c r="B78" t="s">
        <v>86</v>
      </c>
      <c r="C78">
        <v>4</v>
      </c>
      <c r="D78">
        <v>3</v>
      </c>
      <c r="E78">
        <v>12</v>
      </c>
      <c r="F78" t="s">
        <v>15</v>
      </c>
      <c r="G78" t="s">
        <v>11</v>
      </c>
      <c r="H78" t="s">
        <v>160</v>
      </c>
    </row>
    <row r="79" spans="1:8" x14ac:dyDescent="0.3">
      <c r="A79" t="s">
        <v>161</v>
      </c>
      <c r="B79" t="s">
        <v>54</v>
      </c>
      <c r="C79">
        <v>4</v>
      </c>
      <c r="D79">
        <v>15</v>
      </c>
      <c r="E79">
        <v>6</v>
      </c>
      <c r="F79" t="s">
        <v>12</v>
      </c>
      <c r="G79" t="s">
        <v>21</v>
      </c>
      <c r="H79" t="s">
        <v>162</v>
      </c>
    </row>
    <row r="80" spans="1:8" x14ac:dyDescent="0.3">
      <c r="A80" t="s">
        <v>163</v>
      </c>
      <c r="B80" t="s">
        <v>54</v>
      </c>
      <c r="C80">
        <v>2</v>
      </c>
      <c r="D80">
        <v>15</v>
      </c>
      <c r="E80">
        <v>3</v>
      </c>
      <c r="F80" t="s">
        <v>12</v>
      </c>
      <c r="G80" t="s">
        <v>11</v>
      </c>
      <c r="H80" t="s">
        <v>164</v>
      </c>
    </row>
    <row r="81" spans="1:8" x14ac:dyDescent="0.3">
      <c r="A81" t="s">
        <v>165</v>
      </c>
      <c r="B81" t="s">
        <v>54</v>
      </c>
      <c r="C81">
        <v>1</v>
      </c>
      <c r="D81">
        <v>15</v>
      </c>
      <c r="E81">
        <v>15</v>
      </c>
      <c r="F81" t="s">
        <v>10</v>
      </c>
      <c r="G81" t="s">
        <v>12</v>
      </c>
      <c r="H81" t="s">
        <v>166</v>
      </c>
    </row>
    <row r="82" spans="1:8" x14ac:dyDescent="0.3">
      <c r="A82" t="s">
        <v>167</v>
      </c>
      <c r="B82" t="s">
        <v>86</v>
      </c>
      <c r="C82">
        <v>5</v>
      </c>
      <c r="D82">
        <v>3</v>
      </c>
      <c r="E82">
        <v>15</v>
      </c>
      <c r="F82" t="s">
        <v>15</v>
      </c>
      <c r="G82" t="s">
        <v>12</v>
      </c>
      <c r="H82" t="s">
        <v>168</v>
      </c>
    </row>
    <row r="83" spans="1:8" x14ac:dyDescent="0.3">
      <c r="A83" t="s">
        <v>169</v>
      </c>
      <c r="B83" t="s">
        <v>86</v>
      </c>
      <c r="C83">
        <v>5</v>
      </c>
      <c r="D83">
        <v>3</v>
      </c>
      <c r="E83">
        <v>15</v>
      </c>
      <c r="F83" t="s">
        <v>12</v>
      </c>
      <c r="G83" t="s">
        <v>21</v>
      </c>
      <c r="H83" t="s">
        <v>170</v>
      </c>
    </row>
    <row r="84" spans="1:8" x14ac:dyDescent="0.3">
      <c r="A84" t="s">
        <v>171</v>
      </c>
      <c r="B84" t="s">
        <v>27</v>
      </c>
      <c r="C84">
        <v>4</v>
      </c>
      <c r="D84">
        <v>4</v>
      </c>
      <c r="E84">
        <v>16</v>
      </c>
      <c r="F84" t="s">
        <v>12</v>
      </c>
      <c r="G84" t="s">
        <v>11</v>
      </c>
      <c r="H84" t="s">
        <v>172</v>
      </c>
    </row>
    <row r="85" spans="1:8" x14ac:dyDescent="0.3">
      <c r="A85" t="s">
        <v>173</v>
      </c>
      <c r="B85" t="s">
        <v>29</v>
      </c>
      <c r="C85">
        <v>5</v>
      </c>
      <c r="D85">
        <v>4</v>
      </c>
      <c r="E85">
        <v>20</v>
      </c>
      <c r="F85" t="s">
        <v>10</v>
      </c>
      <c r="G85" t="s">
        <v>21</v>
      </c>
      <c r="H85" t="s">
        <v>174</v>
      </c>
    </row>
    <row r="86" spans="1:8" x14ac:dyDescent="0.3">
      <c r="A86" t="s">
        <v>175</v>
      </c>
      <c r="B86" t="s">
        <v>27</v>
      </c>
      <c r="C86">
        <v>1</v>
      </c>
      <c r="D86">
        <v>4</v>
      </c>
      <c r="E86">
        <v>4</v>
      </c>
      <c r="F86" t="s">
        <v>10</v>
      </c>
      <c r="G86" t="s">
        <v>11</v>
      </c>
      <c r="H86" t="s">
        <v>176</v>
      </c>
    </row>
    <row r="87" spans="1:8" x14ac:dyDescent="0.3">
      <c r="A87" t="s">
        <v>177</v>
      </c>
      <c r="B87" t="s">
        <v>29</v>
      </c>
      <c r="C87">
        <v>5</v>
      </c>
      <c r="D87">
        <v>4</v>
      </c>
      <c r="E87">
        <v>20</v>
      </c>
      <c r="F87" t="s">
        <v>10</v>
      </c>
      <c r="G87" t="s">
        <v>12</v>
      </c>
      <c r="H87" t="s">
        <v>178</v>
      </c>
    </row>
    <row r="88" spans="1:8" x14ac:dyDescent="0.3">
      <c r="A88" t="s">
        <v>179</v>
      </c>
      <c r="B88" t="s">
        <v>29</v>
      </c>
      <c r="C88">
        <v>5</v>
      </c>
      <c r="D88">
        <v>4</v>
      </c>
      <c r="E88">
        <v>20</v>
      </c>
      <c r="F88" t="s">
        <v>12</v>
      </c>
      <c r="G88" t="s">
        <v>11</v>
      </c>
      <c r="H88" t="s">
        <v>180</v>
      </c>
    </row>
    <row r="89" spans="1:8" x14ac:dyDescent="0.3">
      <c r="A89" t="s">
        <v>181</v>
      </c>
      <c r="B89" t="s">
        <v>9</v>
      </c>
      <c r="C89">
        <v>2</v>
      </c>
      <c r="D89">
        <v>5</v>
      </c>
      <c r="E89">
        <v>10</v>
      </c>
      <c r="F89" t="s">
        <v>10</v>
      </c>
      <c r="G89" t="s">
        <v>12</v>
      </c>
      <c r="H89" t="s">
        <v>182</v>
      </c>
    </row>
    <row r="90" spans="1:8" x14ac:dyDescent="0.3">
      <c r="A90" t="s">
        <v>183</v>
      </c>
      <c r="B90" t="s">
        <v>27</v>
      </c>
      <c r="C90">
        <v>1</v>
      </c>
      <c r="D90">
        <v>4</v>
      </c>
      <c r="E90">
        <v>4</v>
      </c>
      <c r="F90" t="s">
        <v>10</v>
      </c>
      <c r="G90" t="s">
        <v>12</v>
      </c>
      <c r="H90" t="s">
        <v>184</v>
      </c>
    </row>
    <row r="91" spans="1:8" x14ac:dyDescent="0.3">
      <c r="A91" t="s">
        <v>185</v>
      </c>
      <c r="B91" t="s">
        <v>9</v>
      </c>
      <c r="C91">
        <v>5</v>
      </c>
      <c r="D91">
        <v>5</v>
      </c>
      <c r="E91">
        <v>25</v>
      </c>
      <c r="F91" t="s">
        <v>10</v>
      </c>
      <c r="G91" t="s">
        <v>11</v>
      </c>
      <c r="H91" t="s">
        <v>144</v>
      </c>
    </row>
    <row r="92" spans="1:8" x14ac:dyDescent="0.3">
      <c r="A92" t="s">
        <v>186</v>
      </c>
      <c r="B92" t="s">
        <v>86</v>
      </c>
      <c r="C92">
        <v>2</v>
      </c>
      <c r="D92">
        <v>3</v>
      </c>
      <c r="E92">
        <v>6</v>
      </c>
      <c r="F92" t="s">
        <v>24</v>
      </c>
      <c r="G92" t="s">
        <v>12</v>
      </c>
      <c r="H92" t="s">
        <v>187</v>
      </c>
    </row>
    <row r="93" spans="1:8" x14ac:dyDescent="0.3">
      <c r="A93" t="s">
        <v>188</v>
      </c>
      <c r="B93" t="s">
        <v>29</v>
      </c>
      <c r="C93">
        <v>5</v>
      </c>
      <c r="D93">
        <v>4</v>
      </c>
      <c r="E93">
        <v>20</v>
      </c>
      <c r="F93" t="s">
        <v>24</v>
      </c>
      <c r="G93" t="s">
        <v>12</v>
      </c>
      <c r="H93" t="s">
        <v>118</v>
      </c>
    </row>
    <row r="94" spans="1:8" x14ac:dyDescent="0.3">
      <c r="A94" t="s">
        <v>189</v>
      </c>
      <c r="B94" t="s">
        <v>27</v>
      </c>
      <c r="C94">
        <v>2</v>
      </c>
      <c r="D94">
        <v>4</v>
      </c>
      <c r="E94">
        <v>8</v>
      </c>
      <c r="F94" t="s">
        <v>12</v>
      </c>
      <c r="G94" t="s">
        <v>12</v>
      </c>
      <c r="H94" t="s">
        <v>190</v>
      </c>
    </row>
    <row r="95" spans="1:8" x14ac:dyDescent="0.3">
      <c r="A95" t="s">
        <v>191</v>
      </c>
      <c r="B95" t="s">
        <v>54</v>
      </c>
      <c r="C95">
        <v>2</v>
      </c>
      <c r="D95">
        <v>15</v>
      </c>
      <c r="E95">
        <v>3</v>
      </c>
      <c r="F95" t="s">
        <v>10</v>
      </c>
      <c r="G95" t="s">
        <v>21</v>
      </c>
      <c r="H95" t="s">
        <v>192</v>
      </c>
    </row>
    <row r="96" spans="1:8" x14ac:dyDescent="0.3">
      <c r="A96" t="s">
        <v>193</v>
      </c>
      <c r="B96" t="s">
        <v>12</v>
      </c>
      <c r="C96">
        <v>2</v>
      </c>
      <c r="D96">
        <v>3</v>
      </c>
      <c r="E96">
        <v>6</v>
      </c>
      <c r="F96" t="s">
        <v>15</v>
      </c>
      <c r="G96" t="s">
        <v>21</v>
      </c>
      <c r="H96" t="s">
        <v>194</v>
      </c>
    </row>
    <row r="97" spans="1:8" x14ac:dyDescent="0.3">
      <c r="A97" t="s">
        <v>195</v>
      </c>
      <c r="B97" t="s">
        <v>12</v>
      </c>
      <c r="C97">
        <v>4</v>
      </c>
      <c r="D97">
        <v>4</v>
      </c>
      <c r="E97">
        <v>16</v>
      </c>
      <c r="F97" t="s">
        <v>10</v>
      </c>
      <c r="G97" t="s">
        <v>11</v>
      </c>
      <c r="H97" t="s">
        <v>196</v>
      </c>
    </row>
    <row r="98" spans="1:8" x14ac:dyDescent="0.3">
      <c r="A98" t="s">
        <v>197</v>
      </c>
      <c r="B98" t="s">
        <v>9</v>
      </c>
      <c r="C98">
        <v>3</v>
      </c>
      <c r="D98">
        <v>5</v>
      </c>
      <c r="E98">
        <v>15</v>
      </c>
      <c r="F98" t="s">
        <v>12</v>
      </c>
      <c r="G98" t="s">
        <v>11</v>
      </c>
      <c r="H98" t="s">
        <v>198</v>
      </c>
    </row>
    <row r="99" spans="1:8" x14ac:dyDescent="0.3">
      <c r="A99" t="s">
        <v>199</v>
      </c>
      <c r="B99" t="s">
        <v>27</v>
      </c>
      <c r="C99">
        <v>3</v>
      </c>
      <c r="D99">
        <v>4</v>
      </c>
      <c r="E99">
        <v>12</v>
      </c>
      <c r="F99" t="s">
        <v>12</v>
      </c>
      <c r="G99" t="s">
        <v>11</v>
      </c>
      <c r="H99" t="s">
        <v>200</v>
      </c>
    </row>
    <row r="100" spans="1:8" x14ac:dyDescent="0.3">
      <c r="A100" t="s">
        <v>201</v>
      </c>
      <c r="B100" t="s">
        <v>12</v>
      </c>
      <c r="C100">
        <v>3</v>
      </c>
      <c r="D100">
        <v>4</v>
      </c>
      <c r="E100">
        <v>12</v>
      </c>
      <c r="F100" t="s">
        <v>12</v>
      </c>
      <c r="G100" t="s">
        <v>12</v>
      </c>
      <c r="H100" t="s">
        <v>202</v>
      </c>
    </row>
    <row r="101" spans="1:8" x14ac:dyDescent="0.3">
      <c r="A101" t="s">
        <v>203</v>
      </c>
      <c r="B101" t="s">
        <v>29</v>
      </c>
      <c r="C101">
        <v>4</v>
      </c>
      <c r="D101">
        <v>4</v>
      </c>
      <c r="E101">
        <v>16</v>
      </c>
      <c r="F101" t="s">
        <v>12</v>
      </c>
      <c r="G101" t="s">
        <v>11</v>
      </c>
      <c r="H101" t="s">
        <v>61</v>
      </c>
    </row>
    <row r="102" spans="1:8" x14ac:dyDescent="0.3">
      <c r="A102" t="s">
        <v>204</v>
      </c>
      <c r="B102" t="s">
        <v>54</v>
      </c>
      <c r="C102">
        <v>5</v>
      </c>
      <c r="D102">
        <v>15</v>
      </c>
      <c r="E102">
        <v>75</v>
      </c>
      <c r="F102" t="s">
        <v>10</v>
      </c>
      <c r="G102" t="s">
        <v>21</v>
      </c>
      <c r="H102" t="s">
        <v>205</v>
      </c>
    </row>
    <row r="103" spans="1:8" x14ac:dyDescent="0.3">
      <c r="A103" t="s">
        <v>206</v>
      </c>
      <c r="B103" t="s">
        <v>14</v>
      </c>
      <c r="C103">
        <v>5</v>
      </c>
      <c r="D103">
        <v>1</v>
      </c>
      <c r="E103">
        <v>5</v>
      </c>
      <c r="F103" t="s">
        <v>12</v>
      </c>
      <c r="G103" t="s">
        <v>21</v>
      </c>
      <c r="H103" t="s">
        <v>207</v>
      </c>
    </row>
    <row r="104" spans="1:8" x14ac:dyDescent="0.3">
      <c r="A104" t="s">
        <v>208</v>
      </c>
      <c r="B104" t="s">
        <v>54</v>
      </c>
      <c r="C104">
        <v>5</v>
      </c>
      <c r="D104">
        <v>15</v>
      </c>
      <c r="E104">
        <v>75</v>
      </c>
      <c r="F104" t="s">
        <v>12</v>
      </c>
      <c r="G104" t="s">
        <v>12</v>
      </c>
      <c r="H104" t="s">
        <v>152</v>
      </c>
    </row>
    <row r="105" spans="1:8" x14ac:dyDescent="0.3">
      <c r="A105" t="s">
        <v>209</v>
      </c>
      <c r="B105" t="s">
        <v>34</v>
      </c>
      <c r="C105">
        <v>5</v>
      </c>
      <c r="D105">
        <v>3</v>
      </c>
      <c r="E105">
        <v>15</v>
      </c>
      <c r="F105" t="s">
        <v>24</v>
      </c>
      <c r="G105" t="s">
        <v>12</v>
      </c>
      <c r="H105" t="s">
        <v>210</v>
      </c>
    </row>
    <row r="106" spans="1:8" x14ac:dyDescent="0.3">
      <c r="A106" t="s">
        <v>211</v>
      </c>
      <c r="B106" t="s">
        <v>86</v>
      </c>
      <c r="C106">
        <v>5</v>
      </c>
      <c r="D106">
        <v>3</v>
      </c>
      <c r="E106">
        <v>15</v>
      </c>
      <c r="F106" t="s">
        <v>24</v>
      </c>
      <c r="G106" t="s">
        <v>12</v>
      </c>
      <c r="H106" t="s">
        <v>96</v>
      </c>
    </row>
    <row r="107" spans="1:8" x14ac:dyDescent="0.3">
      <c r="A107" t="s">
        <v>212</v>
      </c>
      <c r="B107" t="s">
        <v>29</v>
      </c>
      <c r="C107">
        <v>5</v>
      </c>
      <c r="D107">
        <v>4</v>
      </c>
      <c r="E107">
        <v>20</v>
      </c>
      <c r="F107" t="s">
        <v>12</v>
      </c>
      <c r="G107" t="s">
        <v>12</v>
      </c>
      <c r="H107" t="s">
        <v>213</v>
      </c>
    </row>
    <row r="108" spans="1:8" x14ac:dyDescent="0.3">
      <c r="A108" t="s">
        <v>214</v>
      </c>
      <c r="B108" t="s">
        <v>54</v>
      </c>
      <c r="C108">
        <v>2</v>
      </c>
      <c r="D108">
        <v>15</v>
      </c>
      <c r="E108">
        <v>3</v>
      </c>
      <c r="F108" t="s">
        <v>12</v>
      </c>
      <c r="G108" t="s">
        <v>12</v>
      </c>
      <c r="H108" t="s">
        <v>215</v>
      </c>
    </row>
    <row r="109" spans="1:8" x14ac:dyDescent="0.3">
      <c r="A109" t="s">
        <v>216</v>
      </c>
      <c r="B109" t="s">
        <v>9</v>
      </c>
      <c r="C109">
        <v>3</v>
      </c>
      <c r="D109">
        <v>5</v>
      </c>
      <c r="E109">
        <v>15</v>
      </c>
      <c r="F109" t="s">
        <v>24</v>
      </c>
      <c r="G109" t="s">
        <v>21</v>
      </c>
      <c r="H109" t="s">
        <v>217</v>
      </c>
    </row>
    <row r="110" spans="1:8" x14ac:dyDescent="0.3">
      <c r="A110" t="s">
        <v>218</v>
      </c>
      <c r="B110" t="s">
        <v>18</v>
      </c>
      <c r="C110">
        <v>2</v>
      </c>
      <c r="D110">
        <v>2</v>
      </c>
      <c r="E110">
        <v>4</v>
      </c>
      <c r="F110" t="s">
        <v>10</v>
      </c>
      <c r="G110" t="s">
        <v>12</v>
      </c>
      <c r="H110" t="s">
        <v>164</v>
      </c>
    </row>
    <row r="111" spans="1:8" x14ac:dyDescent="0.3">
      <c r="A111" t="s">
        <v>219</v>
      </c>
      <c r="B111" t="s">
        <v>27</v>
      </c>
      <c r="C111">
        <v>2</v>
      </c>
      <c r="D111">
        <v>4</v>
      </c>
      <c r="E111">
        <v>8</v>
      </c>
      <c r="F111" t="s">
        <v>12</v>
      </c>
      <c r="G111" t="s">
        <v>12</v>
      </c>
      <c r="H111" t="s">
        <v>220</v>
      </c>
    </row>
    <row r="112" spans="1:8" x14ac:dyDescent="0.3">
      <c r="A112" t="s">
        <v>221</v>
      </c>
      <c r="B112" t="s">
        <v>34</v>
      </c>
      <c r="C112">
        <v>4</v>
      </c>
      <c r="D112">
        <v>3</v>
      </c>
      <c r="E112">
        <v>12</v>
      </c>
      <c r="F112" t="s">
        <v>24</v>
      </c>
      <c r="G112" t="s">
        <v>12</v>
      </c>
      <c r="H112" t="s">
        <v>222</v>
      </c>
    </row>
    <row r="113" spans="1:8" x14ac:dyDescent="0.3">
      <c r="A113" t="s">
        <v>223</v>
      </c>
      <c r="B113" t="s">
        <v>86</v>
      </c>
      <c r="C113">
        <v>4</v>
      </c>
      <c r="D113">
        <v>3</v>
      </c>
      <c r="E113">
        <v>12</v>
      </c>
      <c r="F113" t="s">
        <v>15</v>
      </c>
      <c r="G113" t="s">
        <v>21</v>
      </c>
      <c r="H113" t="s">
        <v>224</v>
      </c>
    </row>
    <row r="114" spans="1:8" x14ac:dyDescent="0.3">
      <c r="A114" t="s">
        <v>225</v>
      </c>
      <c r="B114" t="s">
        <v>18</v>
      </c>
      <c r="C114">
        <v>2</v>
      </c>
      <c r="D114">
        <v>2</v>
      </c>
      <c r="E114">
        <v>4</v>
      </c>
      <c r="F114" t="s">
        <v>24</v>
      </c>
      <c r="G114" t="s">
        <v>11</v>
      </c>
      <c r="H114" t="s">
        <v>226</v>
      </c>
    </row>
    <row r="115" spans="1:8" x14ac:dyDescent="0.3">
      <c r="A115" t="s">
        <v>227</v>
      </c>
      <c r="B115" t="s">
        <v>9</v>
      </c>
      <c r="C115">
        <v>5</v>
      </c>
      <c r="D115">
        <v>5</v>
      </c>
      <c r="E115">
        <v>25</v>
      </c>
      <c r="F115" t="s">
        <v>15</v>
      </c>
      <c r="G115" t="s">
        <v>11</v>
      </c>
      <c r="H115" t="s">
        <v>228</v>
      </c>
    </row>
    <row r="116" spans="1:8" x14ac:dyDescent="0.3">
      <c r="A116" t="s">
        <v>229</v>
      </c>
      <c r="B116" t="s">
        <v>86</v>
      </c>
      <c r="C116">
        <v>3</v>
      </c>
      <c r="D116">
        <v>3</v>
      </c>
      <c r="E116">
        <v>9</v>
      </c>
      <c r="F116" t="s">
        <v>15</v>
      </c>
      <c r="G116" t="s">
        <v>12</v>
      </c>
      <c r="H116" t="s">
        <v>230</v>
      </c>
    </row>
    <row r="117" spans="1:8" x14ac:dyDescent="0.3">
      <c r="A117" t="s">
        <v>231</v>
      </c>
      <c r="B117" t="s">
        <v>86</v>
      </c>
      <c r="C117">
        <v>5</v>
      </c>
      <c r="D117">
        <v>3</v>
      </c>
      <c r="E117">
        <v>15</v>
      </c>
      <c r="F117" t="s">
        <v>10</v>
      </c>
      <c r="G117" t="s">
        <v>12</v>
      </c>
      <c r="H117" t="s">
        <v>232</v>
      </c>
    </row>
    <row r="118" spans="1:8" x14ac:dyDescent="0.3">
      <c r="A118" t="s">
        <v>233</v>
      </c>
      <c r="B118" t="s">
        <v>18</v>
      </c>
      <c r="C118">
        <v>3</v>
      </c>
      <c r="D118">
        <v>2</v>
      </c>
      <c r="E118">
        <v>6</v>
      </c>
      <c r="F118" t="s">
        <v>24</v>
      </c>
      <c r="G118" t="s">
        <v>12</v>
      </c>
      <c r="H118" t="s">
        <v>234</v>
      </c>
    </row>
    <row r="119" spans="1:8" x14ac:dyDescent="0.3">
      <c r="A119" t="s">
        <v>235</v>
      </c>
      <c r="B119" t="s">
        <v>18</v>
      </c>
      <c r="C119">
        <v>5</v>
      </c>
      <c r="D119">
        <v>2</v>
      </c>
      <c r="E119">
        <v>10</v>
      </c>
      <c r="F119" t="s">
        <v>15</v>
      </c>
      <c r="G119" t="s">
        <v>11</v>
      </c>
      <c r="H119" t="s">
        <v>236</v>
      </c>
    </row>
    <row r="120" spans="1:8" x14ac:dyDescent="0.3">
      <c r="A120" t="s">
        <v>237</v>
      </c>
      <c r="B120" t="s">
        <v>14</v>
      </c>
      <c r="C120">
        <v>1</v>
      </c>
      <c r="D120">
        <v>1</v>
      </c>
      <c r="E120">
        <v>1</v>
      </c>
      <c r="F120" t="s">
        <v>12</v>
      </c>
      <c r="G120" t="s">
        <v>12</v>
      </c>
      <c r="H120" t="s">
        <v>238</v>
      </c>
    </row>
    <row r="121" spans="1:8" x14ac:dyDescent="0.3">
      <c r="A121" t="s">
        <v>239</v>
      </c>
      <c r="B121" t="s">
        <v>27</v>
      </c>
      <c r="C121">
        <v>2</v>
      </c>
      <c r="D121">
        <v>4</v>
      </c>
      <c r="E121">
        <v>8</v>
      </c>
      <c r="F121" t="s">
        <v>24</v>
      </c>
      <c r="G121" t="s">
        <v>11</v>
      </c>
      <c r="H121" t="s">
        <v>12</v>
      </c>
    </row>
    <row r="122" spans="1:8" x14ac:dyDescent="0.3">
      <c r="A122" t="s">
        <v>240</v>
      </c>
      <c r="B122" t="s">
        <v>14</v>
      </c>
      <c r="C122">
        <v>1</v>
      </c>
      <c r="D122">
        <v>1</v>
      </c>
      <c r="E122">
        <v>1</v>
      </c>
      <c r="F122" t="s">
        <v>24</v>
      </c>
      <c r="G122" t="s">
        <v>11</v>
      </c>
      <c r="H122" t="s">
        <v>241</v>
      </c>
    </row>
    <row r="123" spans="1:8" x14ac:dyDescent="0.3">
      <c r="A123" t="s">
        <v>242</v>
      </c>
      <c r="B123" t="s">
        <v>18</v>
      </c>
      <c r="C123">
        <v>4</v>
      </c>
      <c r="D123">
        <v>2</v>
      </c>
      <c r="E123">
        <v>8</v>
      </c>
      <c r="F123" t="s">
        <v>15</v>
      </c>
      <c r="G123" t="s">
        <v>21</v>
      </c>
      <c r="H123" t="s">
        <v>243</v>
      </c>
    </row>
    <row r="124" spans="1:8" x14ac:dyDescent="0.3">
      <c r="A124" t="s">
        <v>244</v>
      </c>
      <c r="B124" t="s">
        <v>27</v>
      </c>
      <c r="C124">
        <v>4</v>
      </c>
      <c r="D124">
        <v>4</v>
      </c>
      <c r="E124">
        <v>16</v>
      </c>
      <c r="F124" t="s">
        <v>24</v>
      </c>
      <c r="G124" t="s">
        <v>12</v>
      </c>
      <c r="H124" t="s">
        <v>245</v>
      </c>
    </row>
    <row r="125" spans="1:8" x14ac:dyDescent="0.3">
      <c r="A125" t="s">
        <v>246</v>
      </c>
      <c r="B125" t="s">
        <v>18</v>
      </c>
      <c r="C125">
        <v>5</v>
      </c>
      <c r="D125">
        <v>2</v>
      </c>
      <c r="E125">
        <v>10</v>
      </c>
      <c r="F125" t="s">
        <v>15</v>
      </c>
      <c r="G125" t="s">
        <v>12</v>
      </c>
      <c r="H125" t="s">
        <v>247</v>
      </c>
    </row>
    <row r="126" spans="1:8" x14ac:dyDescent="0.3">
      <c r="A126" t="s">
        <v>248</v>
      </c>
      <c r="B126" t="s">
        <v>34</v>
      </c>
      <c r="C126">
        <v>5</v>
      </c>
      <c r="D126">
        <v>3</v>
      </c>
      <c r="E126">
        <v>15</v>
      </c>
      <c r="F126" t="s">
        <v>10</v>
      </c>
      <c r="G126" t="s">
        <v>12</v>
      </c>
      <c r="H126" t="s">
        <v>50</v>
      </c>
    </row>
    <row r="127" spans="1:8" x14ac:dyDescent="0.3">
      <c r="A127" t="s">
        <v>249</v>
      </c>
      <c r="B127" t="s">
        <v>29</v>
      </c>
      <c r="C127">
        <v>1</v>
      </c>
      <c r="D127">
        <v>4</v>
      </c>
      <c r="E127">
        <v>4</v>
      </c>
      <c r="F127" t="s">
        <v>24</v>
      </c>
      <c r="G127" t="s">
        <v>12</v>
      </c>
      <c r="H127" t="s">
        <v>250</v>
      </c>
    </row>
    <row r="128" spans="1:8" x14ac:dyDescent="0.3">
      <c r="A128" t="s">
        <v>251</v>
      </c>
      <c r="B128" t="s">
        <v>18</v>
      </c>
      <c r="C128">
        <v>5</v>
      </c>
      <c r="D128">
        <v>2</v>
      </c>
      <c r="E128">
        <v>10</v>
      </c>
      <c r="F128" t="s">
        <v>10</v>
      </c>
      <c r="G128" t="s">
        <v>12</v>
      </c>
      <c r="H128" t="s">
        <v>215</v>
      </c>
    </row>
    <row r="129" spans="1:8" x14ac:dyDescent="0.3">
      <c r="A129" t="s">
        <v>252</v>
      </c>
      <c r="B129" t="s">
        <v>18</v>
      </c>
      <c r="C129">
        <v>2</v>
      </c>
      <c r="D129">
        <v>2</v>
      </c>
      <c r="E129">
        <v>4</v>
      </c>
      <c r="F129" t="s">
        <v>15</v>
      </c>
      <c r="G129" t="s">
        <v>21</v>
      </c>
      <c r="H129" t="s">
        <v>253</v>
      </c>
    </row>
    <row r="130" spans="1:8" x14ac:dyDescent="0.3">
      <c r="A130" t="s">
        <v>254</v>
      </c>
      <c r="B130" t="s">
        <v>29</v>
      </c>
      <c r="C130">
        <v>3</v>
      </c>
      <c r="D130">
        <v>4</v>
      </c>
      <c r="E130">
        <v>12</v>
      </c>
      <c r="F130" t="s">
        <v>24</v>
      </c>
      <c r="G130" t="s">
        <v>21</v>
      </c>
      <c r="H130" t="s">
        <v>74</v>
      </c>
    </row>
    <row r="131" spans="1:8" x14ac:dyDescent="0.3">
      <c r="A131" t="s">
        <v>255</v>
      </c>
      <c r="B131" t="s">
        <v>54</v>
      </c>
      <c r="C131">
        <v>2</v>
      </c>
      <c r="D131">
        <v>15</v>
      </c>
      <c r="E131">
        <v>3</v>
      </c>
      <c r="F131" t="s">
        <v>10</v>
      </c>
      <c r="G131" t="s">
        <v>21</v>
      </c>
      <c r="H131" t="s">
        <v>256</v>
      </c>
    </row>
    <row r="132" spans="1:8" x14ac:dyDescent="0.3">
      <c r="A132" t="s">
        <v>257</v>
      </c>
      <c r="B132" t="s">
        <v>29</v>
      </c>
      <c r="C132">
        <v>4</v>
      </c>
      <c r="D132">
        <v>4</v>
      </c>
      <c r="E132">
        <v>16</v>
      </c>
      <c r="F132" t="s">
        <v>12</v>
      </c>
      <c r="G132" t="s">
        <v>21</v>
      </c>
      <c r="H132" t="s">
        <v>81</v>
      </c>
    </row>
    <row r="133" spans="1:8" x14ac:dyDescent="0.3">
      <c r="A133" t="s">
        <v>258</v>
      </c>
      <c r="B133" t="s">
        <v>27</v>
      </c>
      <c r="C133">
        <v>5</v>
      </c>
      <c r="D133">
        <v>4</v>
      </c>
      <c r="E133">
        <v>20</v>
      </c>
      <c r="F133" t="s">
        <v>12</v>
      </c>
      <c r="G133" t="s">
        <v>12</v>
      </c>
      <c r="H133" t="s">
        <v>66</v>
      </c>
    </row>
    <row r="134" spans="1:8" x14ac:dyDescent="0.3">
      <c r="A134" t="s">
        <v>259</v>
      </c>
      <c r="B134" t="s">
        <v>12</v>
      </c>
      <c r="C134">
        <v>5</v>
      </c>
      <c r="D134">
        <v>4</v>
      </c>
      <c r="E134">
        <v>20</v>
      </c>
      <c r="F134" t="s">
        <v>10</v>
      </c>
      <c r="G134" t="s">
        <v>12</v>
      </c>
      <c r="H134" t="s">
        <v>260</v>
      </c>
    </row>
    <row r="135" spans="1:8" x14ac:dyDescent="0.3">
      <c r="A135" t="s">
        <v>261</v>
      </c>
      <c r="B135" t="s">
        <v>18</v>
      </c>
      <c r="C135">
        <v>4</v>
      </c>
      <c r="D135">
        <v>2</v>
      </c>
      <c r="E135">
        <v>8</v>
      </c>
      <c r="F135" t="s">
        <v>10</v>
      </c>
      <c r="G135" t="s">
        <v>11</v>
      </c>
      <c r="H135" t="s">
        <v>12</v>
      </c>
    </row>
    <row r="136" spans="1:8" x14ac:dyDescent="0.3">
      <c r="A136" t="s">
        <v>262</v>
      </c>
      <c r="B136" t="s">
        <v>18</v>
      </c>
      <c r="C136">
        <v>4</v>
      </c>
      <c r="D136">
        <v>2</v>
      </c>
      <c r="E136">
        <v>8</v>
      </c>
      <c r="F136" t="s">
        <v>10</v>
      </c>
      <c r="G136" t="s">
        <v>11</v>
      </c>
      <c r="H136" t="s">
        <v>263</v>
      </c>
    </row>
    <row r="137" spans="1:8" x14ac:dyDescent="0.3">
      <c r="A137" t="s">
        <v>264</v>
      </c>
      <c r="B137" t="s">
        <v>18</v>
      </c>
      <c r="C137">
        <v>2</v>
      </c>
      <c r="D137">
        <v>2</v>
      </c>
      <c r="E137">
        <v>4</v>
      </c>
      <c r="F137" t="s">
        <v>10</v>
      </c>
      <c r="G137" t="s">
        <v>12</v>
      </c>
      <c r="H137" t="s">
        <v>265</v>
      </c>
    </row>
    <row r="138" spans="1:8" x14ac:dyDescent="0.3">
      <c r="A138" t="s">
        <v>266</v>
      </c>
      <c r="B138" t="s">
        <v>12</v>
      </c>
      <c r="C138">
        <v>5</v>
      </c>
      <c r="D138">
        <v>2</v>
      </c>
      <c r="E138">
        <v>10</v>
      </c>
      <c r="F138" t="s">
        <v>10</v>
      </c>
      <c r="G138" t="s">
        <v>11</v>
      </c>
      <c r="H138" t="s">
        <v>267</v>
      </c>
    </row>
    <row r="139" spans="1:8" x14ac:dyDescent="0.3">
      <c r="A139" t="s">
        <v>268</v>
      </c>
      <c r="B139" t="s">
        <v>34</v>
      </c>
      <c r="C139">
        <v>3</v>
      </c>
      <c r="D139">
        <v>3</v>
      </c>
      <c r="E139">
        <v>9</v>
      </c>
      <c r="F139" t="s">
        <v>15</v>
      </c>
      <c r="G139" t="s">
        <v>12</v>
      </c>
      <c r="H139" t="s">
        <v>269</v>
      </c>
    </row>
    <row r="140" spans="1:8" x14ac:dyDescent="0.3">
      <c r="A140" t="s">
        <v>270</v>
      </c>
      <c r="B140" t="s">
        <v>29</v>
      </c>
      <c r="C140">
        <v>3</v>
      </c>
      <c r="D140">
        <v>4</v>
      </c>
      <c r="E140">
        <v>12</v>
      </c>
      <c r="F140" t="s">
        <v>24</v>
      </c>
      <c r="G140" t="s">
        <v>12</v>
      </c>
      <c r="H140" t="s">
        <v>148</v>
      </c>
    </row>
    <row r="141" spans="1:8" x14ac:dyDescent="0.3">
      <c r="A141" t="s">
        <v>271</v>
      </c>
      <c r="B141" t="s">
        <v>86</v>
      </c>
      <c r="C141">
        <v>5</v>
      </c>
      <c r="D141">
        <v>3</v>
      </c>
      <c r="E141">
        <v>15</v>
      </c>
      <c r="F141" t="s">
        <v>10</v>
      </c>
      <c r="G141" t="s">
        <v>11</v>
      </c>
      <c r="H141" t="s">
        <v>52</v>
      </c>
    </row>
    <row r="142" spans="1:8" x14ac:dyDescent="0.3">
      <c r="A142" t="s">
        <v>272</v>
      </c>
      <c r="B142" t="s">
        <v>54</v>
      </c>
      <c r="C142">
        <v>2</v>
      </c>
      <c r="D142">
        <v>15</v>
      </c>
      <c r="E142">
        <v>3</v>
      </c>
      <c r="F142" t="s">
        <v>12</v>
      </c>
      <c r="G142" t="s">
        <v>11</v>
      </c>
      <c r="H142" t="s">
        <v>273</v>
      </c>
    </row>
    <row r="143" spans="1:8" x14ac:dyDescent="0.3">
      <c r="A143" t="s">
        <v>274</v>
      </c>
      <c r="B143" t="s">
        <v>27</v>
      </c>
      <c r="C143">
        <v>1</v>
      </c>
      <c r="D143">
        <v>4</v>
      </c>
      <c r="E143">
        <v>4</v>
      </c>
      <c r="F143" t="s">
        <v>12</v>
      </c>
      <c r="G143" t="s">
        <v>21</v>
      </c>
      <c r="H143" t="s">
        <v>275</v>
      </c>
    </row>
    <row r="144" spans="1:8" x14ac:dyDescent="0.3">
      <c r="A144" t="s">
        <v>276</v>
      </c>
      <c r="B144" t="s">
        <v>9</v>
      </c>
      <c r="C144">
        <v>1</v>
      </c>
      <c r="D144">
        <v>5</v>
      </c>
      <c r="E144">
        <v>5</v>
      </c>
      <c r="F144" t="s">
        <v>12</v>
      </c>
      <c r="G144" t="s">
        <v>12</v>
      </c>
      <c r="H144" t="s">
        <v>277</v>
      </c>
    </row>
    <row r="145" spans="1:8" x14ac:dyDescent="0.3">
      <c r="A145" t="s">
        <v>278</v>
      </c>
      <c r="B145" t="s">
        <v>27</v>
      </c>
      <c r="C145">
        <v>2</v>
      </c>
      <c r="D145">
        <v>4</v>
      </c>
      <c r="E145">
        <v>8</v>
      </c>
      <c r="F145" t="s">
        <v>10</v>
      </c>
      <c r="G145" t="s">
        <v>21</v>
      </c>
      <c r="H145" t="s">
        <v>55</v>
      </c>
    </row>
    <row r="146" spans="1:8" x14ac:dyDescent="0.3">
      <c r="A146" t="s">
        <v>279</v>
      </c>
      <c r="B146" t="s">
        <v>18</v>
      </c>
      <c r="C146">
        <v>4</v>
      </c>
      <c r="D146">
        <v>2</v>
      </c>
      <c r="E146">
        <v>8</v>
      </c>
      <c r="F146" t="s">
        <v>12</v>
      </c>
      <c r="G146" t="s">
        <v>21</v>
      </c>
      <c r="H146" t="s">
        <v>164</v>
      </c>
    </row>
    <row r="147" spans="1:8" x14ac:dyDescent="0.3">
      <c r="A147" t="s">
        <v>280</v>
      </c>
      <c r="B147" t="s">
        <v>86</v>
      </c>
      <c r="C147">
        <v>4</v>
      </c>
      <c r="D147">
        <v>3</v>
      </c>
      <c r="E147">
        <v>12</v>
      </c>
      <c r="F147" t="s">
        <v>12</v>
      </c>
      <c r="G147" t="s">
        <v>12</v>
      </c>
      <c r="H147" t="s">
        <v>281</v>
      </c>
    </row>
    <row r="148" spans="1:8" x14ac:dyDescent="0.3">
      <c r="A148" t="s">
        <v>282</v>
      </c>
      <c r="B148" t="s">
        <v>12</v>
      </c>
      <c r="C148">
        <v>2</v>
      </c>
      <c r="D148">
        <v>4</v>
      </c>
      <c r="E148">
        <v>8</v>
      </c>
      <c r="F148" t="s">
        <v>12</v>
      </c>
      <c r="G148" t="s">
        <v>12</v>
      </c>
      <c r="H148" t="s">
        <v>120</v>
      </c>
    </row>
    <row r="149" spans="1:8" x14ac:dyDescent="0.3">
      <c r="A149" t="s">
        <v>283</v>
      </c>
      <c r="B149" t="s">
        <v>12</v>
      </c>
      <c r="C149">
        <v>4</v>
      </c>
      <c r="D149">
        <v>4</v>
      </c>
      <c r="E149">
        <v>16</v>
      </c>
      <c r="F149" t="s">
        <v>24</v>
      </c>
      <c r="G149" t="s">
        <v>12</v>
      </c>
      <c r="H149" t="s">
        <v>236</v>
      </c>
    </row>
    <row r="150" spans="1:8" x14ac:dyDescent="0.3">
      <c r="A150" t="s">
        <v>284</v>
      </c>
      <c r="B150" t="s">
        <v>18</v>
      </c>
      <c r="C150">
        <v>2</v>
      </c>
      <c r="D150">
        <v>2</v>
      </c>
      <c r="E150">
        <v>4</v>
      </c>
      <c r="F150" t="s">
        <v>10</v>
      </c>
      <c r="G150" t="s">
        <v>11</v>
      </c>
      <c r="H150" t="s">
        <v>285</v>
      </c>
    </row>
    <row r="151" spans="1:8" x14ac:dyDescent="0.3">
      <c r="A151" t="s">
        <v>286</v>
      </c>
      <c r="B151" t="s">
        <v>14</v>
      </c>
      <c r="C151">
        <v>1</v>
      </c>
      <c r="D151">
        <v>1</v>
      </c>
      <c r="E151">
        <v>1</v>
      </c>
      <c r="F151" t="s">
        <v>24</v>
      </c>
      <c r="G151" t="s">
        <v>12</v>
      </c>
      <c r="H151" t="s">
        <v>287</v>
      </c>
    </row>
    <row r="152" spans="1:8" x14ac:dyDescent="0.3">
      <c r="A152" t="s">
        <v>288</v>
      </c>
      <c r="B152" t="s">
        <v>54</v>
      </c>
      <c r="C152">
        <v>4</v>
      </c>
      <c r="D152">
        <v>15</v>
      </c>
      <c r="E152">
        <v>6</v>
      </c>
      <c r="F152" t="s">
        <v>12</v>
      </c>
      <c r="G152" t="s">
        <v>21</v>
      </c>
      <c r="H152" t="s">
        <v>156</v>
      </c>
    </row>
    <row r="153" spans="1:8" x14ac:dyDescent="0.3">
      <c r="A153" t="s">
        <v>289</v>
      </c>
      <c r="B153" t="s">
        <v>14</v>
      </c>
      <c r="C153">
        <v>1</v>
      </c>
      <c r="D153">
        <v>1</v>
      </c>
      <c r="E153">
        <v>1</v>
      </c>
      <c r="F153" t="s">
        <v>10</v>
      </c>
      <c r="G153" t="s">
        <v>21</v>
      </c>
      <c r="H153" t="s">
        <v>290</v>
      </c>
    </row>
    <row r="154" spans="1:8" x14ac:dyDescent="0.3">
      <c r="A154" t="s">
        <v>291</v>
      </c>
      <c r="B154" t="s">
        <v>29</v>
      </c>
      <c r="C154">
        <v>4</v>
      </c>
      <c r="D154">
        <v>4</v>
      </c>
      <c r="E154">
        <v>16</v>
      </c>
      <c r="F154" t="s">
        <v>24</v>
      </c>
      <c r="G154" t="s">
        <v>11</v>
      </c>
      <c r="H154" t="s">
        <v>292</v>
      </c>
    </row>
    <row r="155" spans="1:8" x14ac:dyDescent="0.3">
      <c r="A155" t="s">
        <v>293</v>
      </c>
      <c r="B155" t="s">
        <v>54</v>
      </c>
      <c r="C155">
        <v>4</v>
      </c>
      <c r="D155">
        <v>15</v>
      </c>
      <c r="E155">
        <v>6</v>
      </c>
      <c r="F155" t="s">
        <v>15</v>
      </c>
      <c r="G155" t="s">
        <v>11</v>
      </c>
      <c r="H155" t="s">
        <v>32</v>
      </c>
    </row>
    <row r="156" spans="1:8" x14ac:dyDescent="0.3">
      <c r="A156" t="s">
        <v>294</v>
      </c>
      <c r="B156" t="s">
        <v>9</v>
      </c>
      <c r="C156">
        <v>4</v>
      </c>
      <c r="D156">
        <v>5</v>
      </c>
      <c r="E156">
        <v>20</v>
      </c>
      <c r="F156" t="s">
        <v>15</v>
      </c>
      <c r="G156" t="s">
        <v>21</v>
      </c>
      <c r="H156" t="s">
        <v>295</v>
      </c>
    </row>
    <row r="157" spans="1:8" x14ac:dyDescent="0.3">
      <c r="A157" t="s">
        <v>296</v>
      </c>
      <c r="B157" t="s">
        <v>27</v>
      </c>
      <c r="C157">
        <v>2</v>
      </c>
      <c r="D157">
        <v>4</v>
      </c>
      <c r="E157">
        <v>8</v>
      </c>
      <c r="F157" t="s">
        <v>12</v>
      </c>
      <c r="G157" t="s">
        <v>11</v>
      </c>
      <c r="H157" t="s">
        <v>297</v>
      </c>
    </row>
    <row r="158" spans="1:8" x14ac:dyDescent="0.3">
      <c r="A158" t="s">
        <v>298</v>
      </c>
      <c r="B158" t="s">
        <v>14</v>
      </c>
      <c r="C158">
        <v>5</v>
      </c>
      <c r="D158">
        <v>1</v>
      </c>
      <c r="E158">
        <v>5</v>
      </c>
      <c r="F158" t="s">
        <v>12</v>
      </c>
      <c r="G158" t="s">
        <v>11</v>
      </c>
      <c r="H158" t="s">
        <v>299</v>
      </c>
    </row>
    <row r="159" spans="1:8" x14ac:dyDescent="0.3">
      <c r="A159" t="s">
        <v>300</v>
      </c>
      <c r="B159" t="s">
        <v>18</v>
      </c>
      <c r="C159">
        <v>5</v>
      </c>
      <c r="D159">
        <v>2</v>
      </c>
      <c r="E159">
        <v>10</v>
      </c>
      <c r="F159" t="s">
        <v>10</v>
      </c>
      <c r="G159" t="s">
        <v>11</v>
      </c>
      <c r="H159" t="s">
        <v>12</v>
      </c>
    </row>
    <row r="160" spans="1:8" x14ac:dyDescent="0.3">
      <c r="A160" t="s">
        <v>301</v>
      </c>
      <c r="B160" t="s">
        <v>86</v>
      </c>
      <c r="C160">
        <v>4</v>
      </c>
      <c r="D160">
        <v>3</v>
      </c>
      <c r="E160">
        <v>12</v>
      </c>
      <c r="F160" t="s">
        <v>24</v>
      </c>
      <c r="G160" t="s">
        <v>21</v>
      </c>
      <c r="H160" t="s">
        <v>84</v>
      </c>
    </row>
    <row r="161" spans="1:8" x14ac:dyDescent="0.3">
      <c r="A161" t="s">
        <v>302</v>
      </c>
      <c r="B161" t="s">
        <v>86</v>
      </c>
      <c r="C161">
        <v>1</v>
      </c>
      <c r="D161">
        <v>3</v>
      </c>
      <c r="E161">
        <v>3</v>
      </c>
      <c r="F161" t="s">
        <v>12</v>
      </c>
      <c r="G161" t="s">
        <v>12</v>
      </c>
      <c r="H161" t="s">
        <v>230</v>
      </c>
    </row>
    <row r="162" spans="1:8" x14ac:dyDescent="0.3">
      <c r="A162" t="s">
        <v>303</v>
      </c>
      <c r="B162" t="s">
        <v>27</v>
      </c>
      <c r="C162">
        <v>2</v>
      </c>
      <c r="D162">
        <v>4</v>
      </c>
      <c r="E162">
        <v>8</v>
      </c>
      <c r="F162" t="s">
        <v>10</v>
      </c>
      <c r="G162" t="s">
        <v>12</v>
      </c>
      <c r="H162" t="s">
        <v>131</v>
      </c>
    </row>
    <row r="163" spans="1:8" x14ac:dyDescent="0.3">
      <c r="A163" t="s">
        <v>304</v>
      </c>
      <c r="B163" t="s">
        <v>34</v>
      </c>
      <c r="C163">
        <v>4</v>
      </c>
      <c r="D163">
        <v>3</v>
      </c>
      <c r="E163">
        <v>12</v>
      </c>
      <c r="F163" t="s">
        <v>10</v>
      </c>
      <c r="G163" t="s">
        <v>11</v>
      </c>
      <c r="H163" t="s">
        <v>305</v>
      </c>
    </row>
    <row r="164" spans="1:8" x14ac:dyDescent="0.3">
      <c r="A164" t="s">
        <v>306</v>
      </c>
      <c r="B164" t="s">
        <v>54</v>
      </c>
      <c r="C164">
        <v>3</v>
      </c>
      <c r="D164">
        <v>15</v>
      </c>
      <c r="E164">
        <v>45</v>
      </c>
      <c r="F164" t="s">
        <v>15</v>
      </c>
      <c r="G164" t="s">
        <v>21</v>
      </c>
      <c r="H164" t="s">
        <v>307</v>
      </c>
    </row>
    <row r="165" spans="1:8" x14ac:dyDescent="0.3">
      <c r="A165" t="s">
        <v>308</v>
      </c>
      <c r="B165" t="s">
        <v>86</v>
      </c>
      <c r="C165">
        <v>4</v>
      </c>
      <c r="D165">
        <v>3</v>
      </c>
      <c r="E165">
        <v>12</v>
      </c>
      <c r="F165" t="s">
        <v>24</v>
      </c>
      <c r="G165" t="s">
        <v>11</v>
      </c>
      <c r="H165" t="s">
        <v>309</v>
      </c>
    </row>
    <row r="166" spans="1:8" x14ac:dyDescent="0.3">
      <c r="A166" t="s">
        <v>310</v>
      </c>
      <c r="B166" t="s">
        <v>9</v>
      </c>
      <c r="C166">
        <v>2</v>
      </c>
      <c r="D166">
        <v>5</v>
      </c>
      <c r="E166">
        <v>10</v>
      </c>
      <c r="F166" t="s">
        <v>15</v>
      </c>
      <c r="G166" t="s">
        <v>11</v>
      </c>
      <c r="H166" t="s">
        <v>311</v>
      </c>
    </row>
    <row r="167" spans="1:8" x14ac:dyDescent="0.3">
      <c r="A167" t="s">
        <v>312</v>
      </c>
      <c r="B167" t="s">
        <v>18</v>
      </c>
      <c r="C167">
        <v>2</v>
      </c>
      <c r="D167">
        <v>2</v>
      </c>
      <c r="E167">
        <v>4</v>
      </c>
      <c r="F167" t="s">
        <v>24</v>
      </c>
      <c r="G167" t="s">
        <v>21</v>
      </c>
      <c r="H167" t="s">
        <v>313</v>
      </c>
    </row>
    <row r="168" spans="1:8" x14ac:dyDescent="0.3">
      <c r="A168" t="s">
        <v>314</v>
      </c>
      <c r="B168" t="s">
        <v>27</v>
      </c>
      <c r="C168">
        <v>1</v>
      </c>
      <c r="D168">
        <v>4</v>
      </c>
      <c r="E168">
        <v>4</v>
      </c>
      <c r="F168" t="s">
        <v>12</v>
      </c>
      <c r="G168" t="s">
        <v>12</v>
      </c>
      <c r="H168" t="s">
        <v>315</v>
      </c>
    </row>
    <row r="169" spans="1:8" x14ac:dyDescent="0.3">
      <c r="A169" t="s">
        <v>316</v>
      </c>
      <c r="B169" t="s">
        <v>14</v>
      </c>
      <c r="C169">
        <v>3</v>
      </c>
      <c r="D169">
        <v>1</v>
      </c>
      <c r="E169">
        <v>3</v>
      </c>
      <c r="F169" t="s">
        <v>24</v>
      </c>
      <c r="G169" t="s">
        <v>12</v>
      </c>
      <c r="H169" t="s">
        <v>317</v>
      </c>
    </row>
    <row r="170" spans="1:8" x14ac:dyDescent="0.3">
      <c r="A170" t="s">
        <v>318</v>
      </c>
      <c r="B170" t="s">
        <v>14</v>
      </c>
      <c r="C170">
        <v>1</v>
      </c>
      <c r="D170">
        <v>1</v>
      </c>
      <c r="E170">
        <v>1</v>
      </c>
      <c r="F170" t="s">
        <v>15</v>
      </c>
      <c r="G170" t="s">
        <v>21</v>
      </c>
      <c r="H170" t="s">
        <v>243</v>
      </c>
    </row>
    <row r="171" spans="1:8" x14ac:dyDescent="0.3">
      <c r="A171" t="s">
        <v>319</v>
      </c>
      <c r="B171" t="s">
        <v>54</v>
      </c>
      <c r="C171">
        <v>1</v>
      </c>
      <c r="D171">
        <v>15</v>
      </c>
      <c r="E171">
        <v>15</v>
      </c>
      <c r="F171" t="s">
        <v>15</v>
      </c>
      <c r="G171" t="s">
        <v>21</v>
      </c>
      <c r="H171" t="s">
        <v>320</v>
      </c>
    </row>
    <row r="172" spans="1:8" x14ac:dyDescent="0.3">
      <c r="A172" t="s">
        <v>321</v>
      </c>
      <c r="B172" t="s">
        <v>54</v>
      </c>
      <c r="C172">
        <v>3</v>
      </c>
      <c r="D172">
        <v>15</v>
      </c>
      <c r="E172">
        <v>45</v>
      </c>
      <c r="F172" t="s">
        <v>24</v>
      </c>
      <c r="G172" t="s">
        <v>21</v>
      </c>
      <c r="H172" t="s">
        <v>322</v>
      </c>
    </row>
    <row r="173" spans="1:8" x14ac:dyDescent="0.3">
      <c r="A173" t="s">
        <v>323</v>
      </c>
      <c r="B173" t="s">
        <v>12</v>
      </c>
      <c r="C173">
        <v>4</v>
      </c>
      <c r="D173">
        <v>3</v>
      </c>
      <c r="E173">
        <v>12</v>
      </c>
      <c r="F173" t="s">
        <v>15</v>
      </c>
      <c r="G173" t="s">
        <v>12</v>
      </c>
      <c r="H173" t="s">
        <v>12</v>
      </c>
    </row>
    <row r="174" spans="1:8" x14ac:dyDescent="0.3">
      <c r="A174" t="s">
        <v>324</v>
      </c>
      <c r="B174" t="s">
        <v>34</v>
      </c>
      <c r="C174">
        <v>2</v>
      </c>
      <c r="D174">
        <v>3</v>
      </c>
      <c r="E174">
        <v>6</v>
      </c>
      <c r="F174" t="s">
        <v>15</v>
      </c>
      <c r="G174" t="s">
        <v>11</v>
      </c>
      <c r="H174" t="s">
        <v>325</v>
      </c>
    </row>
    <row r="175" spans="1:8" x14ac:dyDescent="0.3">
      <c r="A175" t="s">
        <v>326</v>
      </c>
      <c r="B175" t="s">
        <v>34</v>
      </c>
      <c r="C175">
        <v>4</v>
      </c>
      <c r="D175">
        <v>3</v>
      </c>
      <c r="E175">
        <v>12</v>
      </c>
      <c r="F175" t="s">
        <v>10</v>
      </c>
      <c r="G175" t="s">
        <v>21</v>
      </c>
      <c r="H175" t="s">
        <v>327</v>
      </c>
    </row>
    <row r="176" spans="1:8" x14ac:dyDescent="0.3">
      <c r="A176" t="s">
        <v>328</v>
      </c>
      <c r="B176" t="s">
        <v>12</v>
      </c>
      <c r="C176">
        <v>1</v>
      </c>
      <c r="D176">
        <v>4</v>
      </c>
      <c r="E176">
        <v>4</v>
      </c>
      <c r="F176" t="s">
        <v>15</v>
      </c>
      <c r="G176" t="s">
        <v>11</v>
      </c>
      <c r="H176" t="s">
        <v>37</v>
      </c>
    </row>
    <row r="177" spans="1:8" x14ac:dyDescent="0.3">
      <c r="A177" t="s">
        <v>329</v>
      </c>
      <c r="B177" t="s">
        <v>18</v>
      </c>
      <c r="C177">
        <v>4</v>
      </c>
      <c r="D177">
        <v>2</v>
      </c>
      <c r="E177">
        <v>8</v>
      </c>
      <c r="F177" t="s">
        <v>12</v>
      </c>
      <c r="G177" t="s">
        <v>21</v>
      </c>
      <c r="H177" t="s">
        <v>330</v>
      </c>
    </row>
    <row r="178" spans="1:8" x14ac:dyDescent="0.3">
      <c r="A178" t="s">
        <v>331</v>
      </c>
      <c r="B178" t="s">
        <v>9</v>
      </c>
      <c r="C178">
        <v>4</v>
      </c>
      <c r="D178">
        <v>5</v>
      </c>
      <c r="E178">
        <v>20</v>
      </c>
      <c r="F178" t="s">
        <v>10</v>
      </c>
      <c r="G178" t="s">
        <v>21</v>
      </c>
      <c r="H178" t="s">
        <v>332</v>
      </c>
    </row>
    <row r="179" spans="1:8" x14ac:dyDescent="0.3">
      <c r="A179" t="s">
        <v>333</v>
      </c>
      <c r="B179" t="s">
        <v>27</v>
      </c>
      <c r="C179">
        <v>4</v>
      </c>
      <c r="D179">
        <v>4</v>
      </c>
      <c r="E179">
        <v>16</v>
      </c>
      <c r="F179" t="s">
        <v>10</v>
      </c>
      <c r="G179" t="s">
        <v>12</v>
      </c>
      <c r="H179" t="s">
        <v>334</v>
      </c>
    </row>
    <row r="180" spans="1:8" x14ac:dyDescent="0.3">
      <c r="A180" t="s">
        <v>335</v>
      </c>
      <c r="B180" t="s">
        <v>18</v>
      </c>
      <c r="C180">
        <v>4</v>
      </c>
      <c r="D180">
        <v>2</v>
      </c>
      <c r="E180">
        <v>8</v>
      </c>
      <c r="F180" t="s">
        <v>24</v>
      </c>
      <c r="G180" t="s">
        <v>12</v>
      </c>
      <c r="H180" t="s">
        <v>315</v>
      </c>
    </row>
    <row r="181" spans="1:8" x14ac:dyDescent="0.3">
      <c r="A181" t="s">
        <v>336</v>
      </c>
      <c r="B181" t="s">
        <v>34</v>
      </c>
      <c r="C181">
        <v>5</v>
      </c>
      <c r="D181">
        <v>3</v>
      </c>
      <c r="E181">
        <v>15</v>
      </c>
      <c r="F181" t="s">
        <v>24</v>
      </c>
      <c r="G181" t="s">
        <v>11</v>
      </c>
      <c r="H181" t="s">
        <v>230</v>
      </c>
    </row>
    <row r="182" spans="1:8" x14ac:dyDescent="0.3">
      <c r="A182" t="s">
        <v>337</v>
      </c>
      <c r="B182" t="s">
        <v>14</v>
      </c>
      <c r="C182">
        <v>3</v>
      </c>
      <c r="D182">
        <v>1</v>
      </c>
      <c r="E182">
        <v>3</v>
      </c>
      <c r="F182" t="s">
        <v>15</v>
      </c>
      <c r="G182" t="s">
        <v>21</v>
      </c>
      <c r="H182" t="s">
        <v>338</v>
      </c>
    </row>
    <row r="183" spans="1:8" x14ac:dyDescent="0.3">
      <c r="A183" t="s">
        <v>339</v>
      </c>
      <c r="B183" t="s">
        <v>29</v>
      </c>
      <c r="C183">
        <v>2</v>
      </c>
      <c r="D183">
        <v>4</v>
      </c>
      <c r="E183">
        <v>8</v>
      </c>
      <c r="F183" t="s">
        <v>12</v>
      </c>
      <c r="G183" t="s">
        <v>21</v>
      </c>
      <c r="H183" t="s">
        <v>290</v>
      </c>
    </row>
    <row r="184" spans="1:8" x14ac:dyDescent="0.3">
      <c r="A184" t="s">
        <v>340</v>
      </c>
      <c r="B184" t="s">
        <v>14</v>
      </c>
      <c r="C184">
        <v>5</v>
      </c>
      <c r="D184">
        <v>1</v>
      </c>
      <c r="E184">
        <v>5</v>
      </c>
      <c r="F184" t="s">
        <v>12</v>
      </c>
      <c r="G184" t="s">
        <v>11</v>
      </c>
      <c r="H184" t="s">
        <v>341</v>
      </c>
    </row>
    <row r="185" spans="1:8" x14ac:dyDescent="0.3">
      <c r="A185" t="s">
        <v>342</v>
      </c>
      <c r="B185" t="s">
        <v>34</v>
      </c>
      <c r="C185">
        <v>1</v>
      </c>
      <c r="D185">
        <v>3</v>
      </c>
      <c r="E185">
        <v>3</v>
      </c>
      <c r="F185" t="s">
        <v>12</v>
      </c>
      <c r="G185" t="s">
        <v>21</v>
      </c>
      <c r="H185" t="s">
        <v>81</v>
      </c>
    </row>
    <row r="186" spans="1:8" x14ac:dyDescent="0.3">
      <c r="A186" t="s">
        <v>343</v>
      </c>
      <c r="B186" t="s">
        <v>27</v>
      </c>
      <c r="C186">
        <v>5</v>
      </c>
      <c r="D186">
        <v>4</v>
      </c>
      <c r="E186">
        <v>20</v>
      </c>
      <c r="F186" t="s">
        <v>12</v>
      </c>
      <c r="G186" t="s">
        <v>21</v>
      </c>
      <c r="H186" t="s">
        <v>344</v>
      </c>
    </row>
    <row r="187" spans="1:8" x14ac:dyDescent="0.3">
      <c r="A187" t="s">
        <v>345</v>
      </c>
      <c r="B187" t="s">
        <v>29</v>
      </c>
      <c r="C187">
        <v>5</v>
      </c>
      <c r="D187">
        <v>4</v>
      </c>
      <c r="E187">
        <v>20</v>
      </c>
      <c r="F187" t="s">
        <v>24</v>
      </c>
      <c r="G187" t="s">
        <v>21</v>
      </c>
      <c r="H187" t="s">
        <v>346</v>
      </c>
    </row>
    <row r="188" spans="1:8" x14ac:dyDescent="0.3">
      <c r="A188" t="s">
        <v>347</v>
      </c>
      <c r="B188" t="s">
        <v>29</v>
      </c>
      <c r="C188">
        <v>2</v>
      </c>
      <c r="D188">
        <v>4</v>
      </c>
      <c r="E188">
        <v>8</v>
      </c>
      <c r="F188" t="s">
        <v>10</v>
      </c>
      <c r="G188" t="s">
        <v>21</v>
      </c>
      <c r="H188" t="s">
        <v>348</v>
      </c>
    </row>
    <row r="189" spans="1:8" x14ac:dyDescent="0.3">
      <c r="A189" t="s">
        <v>349</v>
      </c>
      <c r="B189" t="s">
        <v>54</v>
      </c>
      <c r="C189">
        <v>5</v>
      </c>
      <c r="D189">
        <v>15</v>
      </c>
      <c r="E189">
        <v>75</v>
      </c>
      <c r="F189" t="s">
        <v>12</v>
      </c>
      <c r="G189" t="s">
        <v>12</v>
      </c>
      <c r="H189" t="s">
        <v>350</v>
      </c>
    </row>
    <row r="190" spans="1:8" x14ac:dyDescent="0.3">
      <c r="A190" t="s">
        <v>351</v>
      </c>
      <c r="B190" t="s">
        <v>54</v>
      </c>
      <c r="C190">
        <v>3</v>
      </c>
      <c r="D190">
        <v>15</v>
      </c>
      <c r="E190">
        <v>45</v>
      </c>
      <c r="F190" t="s">
        <v>10</v>
      </c>
      <c r="G190" t="s">
        <v>11</v>
      </c>
      <c r="H190" t="s">
        <v>98</v>
      </c>
    </row>
    <row r="191" spans="1:8" x14ac:dyDescent="0.3">
      <c r="A191" t="s">
        <v>352</v>
      </c>
      <c r="B191" t="s">
        <v>12</v>
      </c>
      <c r="C191">
        <v>3</v>
      </c>
      <c r="D191">
        <v>4</v>
      </c>
      <c r="E191">
        <v>12</v>
      </c>
      <c r="F191" t="s">
        <v>12</v>
      </c>
      <c r="G191" t="s">
        <v>12</v>
      </c>
      <c r="H191" t="s">
        <v>150</v>
      </c>
    </row>
    <row r="192" spans="1:8" x14ac:dyDescent="0.3">
      <c r="A192" t="s">
        <v>353</v>
      </c>
      <c r="B192" t="s">
        <v>86</v>
      </c>
      <c r="C192">
        <v>3</v>
      </c>
      <c r="D192">
        <v>3</v>
      </c>
      <c r="E192">
        <v>9</v>
      </c>
      <c r="F192" t="s">
        <v>10</v>
      </c>
      <c r="G192" t="s">
        <v>21</v>
      </c>
      <c r="H192" t="s">
        <v>215</v>
      </c>
    </row>
    <row r="193" spans="1:8" x14ac:dyDescent="0.3">
      <c r="A193" t="s">
        <v>354</v>
      </c>
      <c r="B193" t="s">
        <v>9</v>
      </c>
      <c r="C193">
        <v>2</v>
      </c>
      <c r="D193">
        <v>5</v>
      </c>
      <c r="E193">
        <v>10</v>
      </c>
      <c r="F193" t="s">
        <v>24</v>
      </c>
      <c r="G193" t="s">
        <v>12</v>
      </c>
      <c r="H193" t="s">
        <v>355</v>
      </c>
    </row>
    <row r="194" spans="1:8" x14ac:dyDescent="0.3">
      <c r="A194" t="s">
        <v>356</v>
      </c>
      <c r="B194" t="s">
        <v>29</v>
      </c>
      <c r="C194">
        <v>3</v>
      </c>
      <c r="D194">
        <v>4</v>
      </c>
      <c r="E194">
        <v>12</v>
      </c>
      <c r="F194" t="s">
        <v>10</v>
      </c>
      <c r="G194" t="s">
        <v>11</v>
      </c>
      <c r="H194" t="s">
        <v>81</v>
      </c>
    </row>
    <row r="195" spans="1:8" x14ac:dyDescent="0.3">
      <c r="A195" t="s">
        <v>357</v>
      </c>
      <c r="B195" t="s">
        <v>18</v>
      </c>
      <c r="C195">
        <v>3</v>
      </c>
      <c r="D195">
        <v>2</v>
      </c>
      <c r="E195">
        <v>6</v>
      </c>
      <c r="F195" t="s">
        <v>10</v>
      </c>
      <c r="G195" t="s">
        <v>11</v>
      </c>
      <c r="H195" t="s">
        <v>358</v>
      </c>
    </row>
    <row r="196" spans="1:8" x14ac:dyDescent="0.3">
      <c r="A196" t="s">
        <v>359</v>
      </c>
      <c r="B196" t="s">
        <v>18</v>
      </c>
      <c r="C196">
        <v>5</v>
      </c>
      <c r="D196">
        <v>2</v>
      </c>
      <c r="E196">
        <v>10</v>
      </c>
      <c r="F196" t="s">
        <v>10</v>
      </c>
      <c r="G196" t="s">
        <v>12</v>
      </c>
      <c r="H196" t="s">
        <v>164</v>
      </c>
    </row>
    <row r="197" spans="1:8" x14ac:dyDescent="0.3">
      <c r="A197" t="s">
        <v>360</v>
      </c>
      <c r="B197" t="s">
        <v>27</v>
      </c>
      <c r="C197">
        <v>2</v>
      </c>
      <c r="D197">
        <v>4</v>
      </c>
      <c r="E197">
        <v>8</v>
      </c>
      <c r="F197" t="s">
        <v>24</v>
      </c>
      <c r="G197" t="s">
        <v>12</v>
      </c>
      <c r="H197" t="s">
        <v>12</v>
      </c>
    </row>
    <row r="198" spans="1:8" x14ac:dyDescent="0.3">
      <c r="A198" t="s">
        <v>361</v>
      </c>
      <c r="B198" t="s">
        <v>14</v>
      </c>
      <c r="C198">
        <v>5</v>
      </c>
      <c r="D198">
        <v>1</v>
      </c>
      <c r="E198">
        <v>5</v>
      </c>
      <c r="F198" t="s">
        <v>12</v>
      </c>
      <c r="G198" t="s">
        <v>21</v>
      </c>
      <c r="H198" t="s">
        <v>220</v>
      </c>
    </row>
    <row r="199" spans="1:8" x14ac:dyDescent="0.3">
      <c r="A199" t="s">
        <v>362</v>
      </c>
      <c r="B199" t="s">
        <v>54</v>
      </c>
      <c r="C199">
        <v>4</v>
      </c>
      <c r="D199">
        <v>15</v>
      </c>
      <c r="E199">
        <v>6</v>
      </c>
      <c r="F199" t="s">
        <v>10</v>
      </c>
      <c r="G199" t="s">
        <v>21</v>
      </c>
      <c r="H199" t="s">
        <v>363</v>
      </c>
    </row>
    <row r="200" spans="1:8" x14ac:dyDescent="0.3">
      <c r="A200" t="s">
        <v>364</v>
      </c>
      <c r="B200" t="s">
        <v>27</v>
      </c>
      <c r="C200">
        <v>3</v>
      </c>
      <c r="D200">
        <v>4</v>
      </c>
      <c r="E200">
        <v>12</v>
      </c>
      <c r="F200" t="s">
        <v>15</v>
      </c>
      <c r="G200" t="s">
        <v>21</v>
      </c>
      <c r="H200" t="s">
        <v>365</v>
      </c>
    </row>
    <row r="201" spans="1:8" x14ac:dyDescent="0.3">
      <c r="A201" t="s">
        <v>366</v>
      </c>
      <c r="B201" t="s">
        <v>54</v>
      </c>
      <c r="C201">
        <v>4</v>
      </c>
      <c r="D201">
        <v>15</v>
      </c>
      <c r="E201">
        <v>6</v>
      </c>
      <c r="F201" t="s">
        <v>15</v>
      </c>
      <c r="G201" t="s">
        <v>12</v>
      </c>
      <c r="H201" t="s">
        <v>367</v>
      </c>
    </row>
    <row r="202" spans="1:8" x14ac:dyDescent="0.3">
      <c r="A202" t="s">
        <v>368</v>
      </c>
      <c r="B202" t="s">
        <v>27</v>
      </c>
      <c r="C202">
        <v>4</v>
      </c>
      <c r="D202">
        <v>4</v>
      </c>
      <c r="E202">
        <v>16</v>
      </c>
      <c r="F202" t="s">
        <v>24</v>
      </c>
      <c r="G202" t="s">
        <v>12</v>
      </c>
      <c r="H202" t="s">
        <v>41</v>
      </c>
    </row>
    <row r="203" spans="1:8" x14ac:dyDescent="0.3">
      <c r="A203" t="s">
        <v>369</v>
      </c>
      <c r="B203" t="s">
        <v>14</v>
      </c>
      <c r="C203">
        <v>3</v>
      </c>
      <c r="D203">
        <v>1</v>
      </c>
      <c r="E203">
        <v>3</v>
      </c>
      <c r="F203" t="s">
        <v>12</v>
      </c>
      <c r="G203" t="s">
        <v>21</v>
      </c>
      <c r="H203" t="s">
        <v>370</v>
      </c>
    </row>
    <row r="204" spans="1:8" x14ac:dyDescent="0.3">
      <c r="A204" t="s">
        <v>371</v>
      </c>
      <c r="B204" t="s">
        <v>9</v>
      </c>
      <c r="C204">
        <v>2</v>
      </c>
      <c r="D204">
        <v>5</v>
      </c>
      <c r="E204">
        <v>10</v>
      </c>
      <c r="F204" t="s">
        <v>12</v>
      </c>
      <c r="G204" t="s">
        <v>12</v>
      </c>
      <c r="H204" t="s">
        <v>372</v>
      </c>
    </row>
    <row r="205" spans="1:8" x14ac:dyDescent="0.3">
      <c r="A205" t="s">
        <v>373</v>
      </c>
      <c r="B205" t="s">
        <v>14</v>
      </c>
      <c r="C205">
        <v>4</v>
      </c>
      <c r="D205">
        <v>1</v>
      </c>
      <c r="E205">
        <v>4</v>
      </c>
      <c r="F205" t="s">
        <v>24</v>
      </c>
      <c r="G205" t="s">
        <v>21</v>
      </c>
      <c r="H205" t="s">
        <v>374</v>
      </c>
    </row>
    <row r="206" spans="1:8" x14ac:dyDescent="0.3">
      <c r="A206" t="s">
        <v>375</v>
      </c>
      <c r="B206" t="s">
        <v>9</v>
      </c>
      <c r="C206">
        <v>5</v>
      </c>
      <c r="D206">
        <v>5</v>
      </c>
      <c r="E206">
        <v>25</v>
      </c>
      <c r="F206" t="s">
        <v>15</v>
      </c>
      <c r="G206" t="s">
        <v>21</v>
      </c>
      <c r="H206" t="s">
        <v>148</v>
      </c>
    </row>
    <row r="207" spans="1:8" x14ac:dyDescent="0.3">
      <c r="A207" t="s">
        <v>376</v>
      </c>
      <c r="B207" t="s">
        <v>86</v>
      </c>
      <c r="C207">
        <v>3</v>
      </c>
      <c r="D207">
        <v>3</v>
      </c>
      <c r="E207">
        <v>9</v>
      </c>
      <c r="F207" t="s">
        <v>24</v>
      </c>
      <c r="G207" t="s">
        <v>21</v>
      </c>
      <c r="H207" t="s">
        <v>146</v>
      </c>
    </row>
    <row r="208" spans="1:8" x14ac:dyDescent="0.3">
      <c r="A208" t="s">
        <v>377</v>
      </c>
      <c r="B208" t="s">
        <v>12</v>
      </c>
      <c r="C208">
        <v>4</v>
      </c>
      <c r="D208">
        <v>3</v>
      </c>
      <c r="E208">
        <v>12</v>
      </c>
      <c r="F208" t="s">
        <v>24</v>
      </c>
      <c r="G208" t="s">
        <v>12</v>
      </c>
      <c r="H208" t="s">
        <v>378</v>
      </c>
    </row>
    <row r="209" spans="1:8" x14ac:dyDescent="0.3">
      <c r="A209" t="s">
        <v>379</v>
      </c>
      <c r="B209" t="s">
        <v>14</v>
      </c>
      <c r="C209">
        <v>5</v>
      </c>
      <c r="D209">
        <v>1</v>
      </c>
      <c r="E209">
        <v>5</v>
      </c>
      <c r="F209" t="s">
        <v>15</v>
      </c>
      <c r="G209" t="s">
        <v>11</v>
      </c>
      <c r="H209" t="s">
        <v>380</v>
      </c>
    </row>
    <row r="210" spans="1:8" x14ac:dyDescent="0.3">
      <c r="A210" t="s">
        <v>381</v>
      </c>
      <c r="B210" t="s">
        <v>9</v>
      </c>
      <c r="C210">
        <v>2</v>
      </c>
      <c r="D210">
        <v>5</v>
      </c>
      <c r="E210">
        <v>10</v>
      </c>
      <c r="F210" t="s">
        <v>24</v>
      </c>
      <c r="G210" t="s">
        <v>11</v>
      </c>
      <c r="H210" t="s">
        <v>382</v>
      </c>
    </row>
    <row r="211" spans="1:8" x14ac:dyDescent="0.3">
      <c r="A211" t="s">
        <v>383</v>
      </c>
      <c r="B211" t="s">
        <v>34</v>
      </c>
      <c r="C211">
        <v>2</v>
      </c>
      <c r="D211">
        <v>3</v>
      </c>
      <c r="E211">
        <v>6</v>
      </c>
      <c r="F211" t="s">
        <v>10</v>
      </c>
      <c r="G211" t="s">
        <v>12</v>
      </c>
      <c r="H211" t="s">
        <v>200</v>
      </c>
    </row>
    <row r="212" spans="1:8" x14ac:dyDescent="0.3">
      <c r="A212" t="s">
        <v>384</v>
      </c>
      <c r="B212" t="s">
        <v>12</v>
      </c>
      <c r="C212">
        <v>3</v>
      </c>
      <c r="D212">
        <v>3</v>
      </c>
      <c r="E212">
        <v>9</v>
      </c>
      <c r="F212" t="s">
        <v>12</v>
      </c>
      <c r="G212" t="s">
        <v>11</v>
      </c>
      <c r="H212" t="s">
        <v>385</v>
      </c>
    </row>
    <row r="213" spans="1:8" x14ac:dyDescent="0.3">
      <c r="A213" t="s">
        <v>386</v>
      </c>
      <c r="B213" t="s">
        <v>86</v>
      </c>
      <c r="C213">
        <v>4</v>
      </c>
      <c r="D213">
        <v>3</v>
      </c>
      <c r="E213">
        <v>12</v>
      </c>
      <c r="F213" t="s">
        <v>12</v>
      </c>
      <c r="G213" t="s">
        <v>12</v>
      </c>
      <c r="H213" t="s">
        <v>320</v>
      </c>
    </row>
    <row r="214" spans="1:8" x14ac:dyDescent="0.3">
      <c r="A214" t="s">
        <v>387</v>
      </c>
      <c r="B214" t="s">
        <v>86</v>
      </c>
      <c r="C214">
        <v>1</v>
      </c>
      <c r="D214">
        <v>3</v>
      </c>
      <c r="E214">
        <v>3</v>
      </c>
      <c r="F214" t="s">
        <v>12</v>
      </c>
      <c r="G214" t="s">
        <v>21</v>
      </c>
      <c r="H214" t="s">
        <v>388</v>
      </c>
    </row>
    <row r="215" spans="1:8" x14ac:dyDescent="0.3">
      <c r="A215" t="s">
        <v>389</v>
      </c>
      <c r="B215" t="s">
        <v>54</v>
      </c>
      <c r="C215">
        <v>5</v>
      </c>
      <c r="D215">
        <v>15</v>
      </c>
      <c r="E215">
        <v>75</v>
      </c>
      <c r="F215" t="s">
        <v>24</v>
      </c>
      <c r="G215" t="s">
        <v>21</v>
      </c>
      <c r="H215" t="s">
        <v>390</v>
      </c>
    </row>
    <row r="216" spans="1:8" x14ac:dyDescent="0.3">
      <c r="A216" t="s">
        <v>391</v>
      </c>
      <c r="B216" t="s">
        <v>18</v>
      </c>
      <c r="C216">
        <v>4</v>
      </c>
      <c r="D216">
        <v>2</v>
      </c>
      <c r="E216">
        <v>8</v>
      </c>
      <c r="F216" t="s">
        <v>12</v>
      </c>
      <c r="G216" t="s">
        <v>12</v>
      </c>
      <c r="H216" t="s">
        <v>392</v>
      </c>
    </row>
    <row r="217" spans="1:8" x14ac:dyDescent="0.3">
      <c r="A217" t="s">
        <v>393</v>
      </c>
      <c r="B217" t="s">
        <v>34</v>
      </c>
      <c r="C217">
        <v>3</v>
      </c>
      <c r="D217">
        <v>3</v>
      </c>
      <c r="E217">
        <v>9</v>
      </c>
      <c r="F217" t="s">
        <v>10</v>
      </c>
      <c r="G217" t="s">
        <v>11</v>
      </c>
      <c r="H217" t="s">
        <v>150</v>
      </c>
    </row>
    <row r="218" spans="1:8" x14ac:dyDescent="0.3">
      <c r="A218" t="s">
        <v>394</v>
      </c>
      <c r="B218" t="s">
        <v>9</v>
      </c>
      <c r="C218">
        <v>1</v>
      </c>
      <c r="D218">
        <v>5</v>
      </c>
      <c r="E218">
        <v>5</v>
      </c>
      <c r="F218" t="s">
        <v>24</v>
      </c>
      <c r="G218" t="s">
        <v>12</v>
      </c>
      <c r="H218" t="s">
        <v>103</v>
      </c>
    </row>
    <row r="219" spans="1:8" x14ac:dyDescent="0.3">
      <c r="A219" t="s">
        <v>395</v>
      </c>
      <c r="B219" t="s">
        <v>12</v>
      </c>
      <c r="C219">
        <v>2</v>
      </c>
      <c r="D219">
        <v>3</v>
      </c>
      <c r="E219">
        <v>6</v>
      </c>
      <c r="F219" t="s">
        <v>10</v>
      </c>
      <c r="G219" t="s">
        <v>21</v>
      </c>
      <c r="H219" t="s">
        <v>396</v>
      </c>
    </row>
    <row r="220" spans="1:8" x14ac:dyDescent="0.3">
      <c r="A220" t="s">
        <v>397</v>
      </c>
      <c r="B220" t="s">
        <v>54</v>
      </c>
      <c r="C220">
        <v>3</v>
      </c>
      <c r="D220">
        <v>15</v>
      </c>
      <c r="E220">
        <v>45</v>
      </c>
      <c r="F220" t="s">
        <v>12</v>
      </c>
      <c r="G220" t="s">
        <v>12</v>
      </c>
      <c r="H220" t="s">
        <v>398</v>
      </c>
    </row>
    <row r="221" spans="1:8" x14ac:dyDescent="0.3">
      <c r="A221" t="s">
        <v>399</v>
      </c>
      <c r="B221" t="s">
        <v>27</v>
      </c>
      <c r="C221">
        <v>3</v>
      </c>
      <c r="D221">
        <v>4</v>
      </c>
      <c r="E221">
        <v>12</v>
      </c>
      <c r="F221" t="s">
        <v>24</v>
      </c>
      <c r="G221" t="s">
        <v>21</v>
      </c>
      <c r="H221" t="s">
        <v>12</v>
      </c>
    </row>
    <row r="222" spans="1:8" x14ac:dyDescent="0.3">
      <c r="A222" t="s">
        <v>400</v>
      </c>
      <c r="B222" t="s">
        <v>18</v>
      </c>
      <c r="C222">
        <v>5</v>
      </c>
      <c r="D222">
        <v>2</v>
      </c>
      <c r="E222">
        <v>10</v>
      </c>
      <c r="F222" t="s">
        <v>10</v>
      </c>
      <c r="G222" t="s">
        <v>12</v>
      </c>
      <c r="H222" t="s">
        <v>401</v>
      </c>
    </row>
    <row r="223" spans="1:8" x14ac:dyDescent="0.3">
      <c r="A223" t="s">
        <v>402</v>
      </c>
      <c r="B223" t="s">
        <v>54</v>
      </c>
      <c r="C223">
        <v>4</v>
      </c>
      <c r="D223">
        <v>15</v>
      </c>
      <c r="E223">
        <v>6</v>
      </c>
      <c r="F223" t="s">
        <v>10</v>
      </c>
      <c r="G223" t="s">
        <v>21</v>
      </c>
      <c r="H223" t="s">
        <v>228</v>
      </c>
    </row>
    <row r="224" spans="1:8" x14ac:dyDescent="0.3">
      <c r="A224" t="s">
        <v>403</v>
      </c>
      <c r="B224" t="s">
        <v>27</v>
      </c>
      <c r="C224">
        <v>4</v>
      </c>
      <c r="D224">
        <v>4</v>
      </c>
      <c r="E224">
        <v>16</v>
      </c>
      <c r="F224" t="s">
        <v>12</v>
      </c>
      <c r="G224" t="s">
        <v>12</v>
      </c>
      <c r="H224" t="s">
        <v>404</v>
      </c>
    </row>
    <row r="225" spans="1:8" x14ac:dyDescent="0.3">
      <c r="A225" t="s">
        <v>405</v>
      </c>
      <c r="B225" t="s">
        <v>14</v>
      </c>
      <c r="C225">
        <v>1</v>
      </c>
      <c r="D225">
        <v>1</v>
      </c>
      <c r="E225">
        <v>1</v>
      </c>
      <c r="F225" t="s">
        <v>10</v>
      </c>
      <c r="G225" t="s">
        <v>21</v>
      </c>
      <c r="H225" t="s">
        <v>184</v>
      </c>
    </row>
    <row r="226" spans="1:8" x14ac:dyDescent="0.3">
      <c r="A226" t="s">
        <v>406</v>
      </c>
      <c r="B226" t="s">
        <v>18</v>
      </c>
      <c r="C226">
        <v>4</v>
      </c>
      <c r="D226">
        <v>2</v>
      </c>
      <c r="E226">
        <v>8</v>
      </c>
      <c r="F226" t="s">
        <v>12</v>
      </c>
      <c r="G226" t="s">
        <v>21</v>
      </c>
      <c r="H226" t="s">
        <v>407</v>
      </c>
    </row>
    <row r="227" spans="1:8" x14ac:dyDescent="0.3">
      <c r="A227" t="s">
        <v>408</v>
      </c>
      <c r="B227" t="s">
        <v>12</v>
      </c>
      <c r="C227">
        <v>5</v>
      </c>
      <c r="D227">
        <v>3</v>
      </c>
      <c r="E227">
        <v>15</v>
      </c>
      <c r="F227" t="s">
        <v>12</v>
      </c>
      <c r="G227" t="s">
        <v>11</v>
      </c>
      <c r="H227" t="s">
        <v>409</v>
      </c>
    </row>
    <row r="228" spans="1:8" x14ac:dyDescent="0.3">
      <c r="A228" t="s">
        <v>410</v>
      </c>
      <c r="B228" t="s">
        <v>86</v>
      </c>
      <c r="C228">
        <v>2</v>
      </c>
      <c r="D228">
        <v>3</v>
      </c>
      <c r="E228">
        <v>6</v>
      </c>
      <c r="F228" t="s">
        <v>24</v>
      </c>
      <c r="G228" t="s">
        <v>21</v>
      </c>
      <c r="H228" t="s">
        <v>411</v>
      </c>
    </row>
    <row r="229" spans="1:8" x14ac:dyDescent="0.3">
      <c r="A229" t="s">
        <v>412</v>
      </c>
      <c r="B229" t="s">
        <v>27</v>
      </c>
      <c r="C229">
        <v>1</v>
      </c>
      <c r="D229">
        <v>4</v>
      </c>
      <c r="E229">
        <v>4</v>
      </c>
      <c r="F229" t="s">
        <v>15</v>
      </c>
      <c r="G229" t="s">
        <v>21</v>
      </c>
      <c r="H229" t="s">
        <v>413</v>
      </c>
    </row>
    <row r="230" spans="1:8" x14ac:dyDescent="0.3">
      <c r="A230" t="s">
        <v>414</v>
      </c>
      <c r="B230" t="s">
        <v>27</v>
      </c>
      <c r="C230">
        <v>1</v>
      </c>
      <c r="D230">
        <v>4</v>
      </c>
      <c r="E230">
        <v>4</v>
      </c>
      <c r="F230" t="s">
        <v>12</v>
      </c>
      <c r="G230" t="s">
        <v>21</v>
      </c>
      <c r="H230" t="s">
        <v>164</v>
      </c>
    </row>
    <row r="231" spans="1:8" x14ac:dyDescent="0.3">
      <c r="A231" t="s">
        <v>415</v>
      </c>
      <c r="B231" t="s">
        <v>54</v>
      </c>
      <c r="C231">
        <v>5</v>
      </c>
      <c r="D231">
        <v>15</v>
      </c>
      <c r="E231">
        <v>75</v>
      </c>
      <c r="F231" t="s">
        <v>15</v>
      </c>
      <c r="G231" t="s">
        <v>12</v>
      </c>
      <c r="H231" t="s">
        <v>416</v>
      </c>
    </row>
    <row r="232" spans="1:8" x14ac:dyDescent="0.3">
      <c r="A232" t="s">
        <v>417</v>
      </c>
      <c r="B232" t="s">
        <v>9</v>
      </c>
      <c r="C232">
        <v>2</v>
      </c>
      <c r="D232">
        <v>5</v>
      </c>
      <c r="E232">
        <v>10</v>
      </c>
      <c r="F232" t="s">
        <v>10</v>
      </c>
      <c r="G232" t="s">
        <v>12</v>
      </c>
      <c r="H232" t="s">
        <v>418</v>
      </c>
    </row>
    <row r="233" spans="1:8" x14ac:dyDescent="0.3">
      <c r="A233" t="s">
        <v>419</v>
      </c>
      <c r="B233" t="s">
        <v>54</v>
      </c>
      <c r="C233">
        <v>1</v>
      </c>
      <c r="D233">
        <v>15</v>
      </c>
      <c r="E233">
        <v>15</v>
      </c>
      <c r="F233" t="s">
        <v>24</v>
      </c>
      <c r="G233" t="s">
        <v>12</v>
      </c>
      <c r="H233" t="s">
        <v>103</v>
      </c>
    </row>
    <row r="234" spans="1:8" x14ac:dyDescent="0.3">
      <c r="A234" t="s">
        <v>420</v>
      </c>
      <c r="B234" t="s">
        <v>14</v>
      </c>
      <c r="C234">
        <v>1</v>
      </c>
      <c r="D234">
        <v>1</v>
      </c>
      <c r="E234">
        <v>1</v>
      </c>
      <c r="F234" t="s">
        <v>24</v>
      </c>
      <c r="G234" t="s">
        <v>12</v>
      </c>
      <c r="H234" t="s">
        <v>421</v>
      </c>
    </row>
    <row r="235" spans="1:8" x14ac:dyDescent="0.3">
      <c r="A235" t="s">
        <v>422</v>
      </c>
      <c r="B235" t="s">
        <v>9</v>
      </c>
      <c r="C235">
        <v>3</v>
      </c>
      <c r="D235">
        <v>5</v>
      </c>
      <c r="E235">
        <v>15</v>
      </c>
      <c r="F235" t="s">
        <v>24</v>
      </c>
      <c r="G235" t="s">
        <v>21</v>
      </c>
      <c r="H235" t="s">
        <v>315</v>
      </c>
    </row>
    <row r="236" spans="1:8" x14ac:dyDescent="0.3">
      <c r="A236" t="s">
        <v>423</v>
      </c>
      <c r="B236" t="s">
        <v>29</v>
      </c>
      <c r="C236">
        <v>3</v>
      </c>
      <c r="D236">
        <v>4</v>
      </c>
      <c r="E236">
        <v>12</v>
      </c>
      <c r="F236" t="s">
        <v>24</v>
      </c>
      <c r="G236" t="s">
        <v>21</v>
      </c>
      <c r="H236" t="s">
        <v>424</v>
      </c>
    </row>
    <row r="237" spans="1:8" x14ac:dyDescent="0.3">
      <c r="A237" t="s">
        <v>425</v>
      </c>
      <c r="B237" t="s">
        <v>18</v>
      </c>
      <c r="C237">
        <v>2</v>
      </c>
      <c r="D237">
        <v>2</v>
      </c>
      <c r="E237">
        <v>4</v>
      </c>
      <c r="F237" t="s">
        <v>12</v>
      </c>
      <c r="G237" t="s">
        <v>11</v>
      </c>
      <c r="H237" t="s">
        <v>305</v>
      </c>
    </row>
    <row r="238" spans="1:8" x14ac:dyDescent="0.3">
      <c r="A238" t="s">
        <v>426</v>
      </c>
      <c r="B238" t="s">
        <v>86</v>
      </c>
      <c r="C238">
        <v>4</v>
      </c>
      <c r="D238">
        <v>3</v>
      </c>
      <c r="E238">
        <v>12</v>
      </c>
      <c r="F238" t="s">
        <v>10</v>
      </c>
      <c r="G238" t="s">
        <v>21</v>
      </c>
      <c r="H238" t="s">
        <v>320</v>
      </c>
    </row>
    <row r="239" spans="1:8" x14ac:dyDescent="0.3">
      <c r="A239" t="s">
        <v>427</v>
      </c>
      <c r="B239" t="s">
        <v>86</v>
      </c>
      <c r="C239">
        <v>2</v>
      </c>
      <c r="D239">
        <v>3</v>
      </c>
      <c r="E239">
        <v>6</v>
      </c>
      <c r="F239" t="s">
        <v>10</v>
      </c>
      <c r="G239" t="s">
        <v>11</v>
      </c>
      <c r="H239" t="s">
        <v>428</v>
      </c>
    </row>
    <row r="240" spans="1:8" x14ac:dyDescent="0.3">
      <c r="A240" t="s">
        <v>429</v>
      </c>
      <c r="B240" t="s">
        <v>86</v>
      </c>
      <c r="C240">
        <v>1</v>
      </c>
      <c r="D240">
        <v>3</v>
      </c>
      <c r="E240">
        <v>3</v>
      </c>
      <c r="F240" t="s">
        <v>15</v>
      </c>
      <c r="G240" t="s">
        <v>21</v>
      </c>
      <c r="H240" t="s">
        <v>140</v>
      </c>
    </row>
    <row r="241" spans="1:8" x14ac:dyDescent="0.3">
      <c r="A241" t="s">
        <v>430</v>
      </c>
      <c r="B241" t="s">
        <v>86</v>
      </c>
      <c r="C241">
        <v>5</v>
      </c>
      <c r="D241">
        <v>3</v>
      </c>
      <c r="E241">
        <v>15</v>
      </c>
      <c r="F241" t="s">
        <v>10</v>
      </c>
      <c r="G241" t="s">
        <v>12</v>
      </c>
      <c r="H241" t="s">
        <v>431</v>
      </c>
    </row>
    <row r="242" spans="1:8" x14ac:dyDescent="0.3">
      <c r="A242" t="s">
        <v>432</v>
      </c>
      <c r="B242" t="s">
        <v>14</v>
      </c>
      <c r="C242">
        <v>4</v>
      </c>
      <c r="D242">
        <v>1</v>
      </c>
      <c r="E242">
        <v>4</v>
      </c>
      <c r="F242" t="s">
        <v>15</v>
      </c>
      <c r="G242" t="s">
        <v>12</v>
      </c>
      <c r="H242" t="s">
        <v>12</v>
      </c>
    </row>
    <row r="243" spans="1:8" x14ac:dyDescent="0.3">
      <c r="A243" t="s">
        <v>433</v>
      </c>
      <c r="B243" t="s">
        <v>27</v>
      </c>
      <c r="C243">
        <v>3</v>
      </c>
      <c r="D243">
        <v>4</v>
      </c>
      <c r="E243">
        <v>12</v>
      </c>
      <c r="F243" t="s">
        <v>10</v>
      </c>
      <c r="G243" t="s">
        <v>12</v>
      </c>
      <c r="H243" t="s">
        <v>61</v>
      </c>
    </row>
    <row r="244" spans="1:8" x14ac:dyDescent="0.3">
      <c r="A244" t="s">
        <v>434</v>
      </c>
      <c r="B244" t="s">
        <v>9</v>
      </c>
      <c r="C244">
        <v>1</v>
      </c>
      <c r="D244">
        <v>5</v>
      </c>
      <c r="E244">
        <v>5</v>
      </c>
      <c r="F244" t="s">
        <v>15</v>
      </c>
      <c r="G244" t="s">
        <v>11</v>
      </c>
      <c r="H244" t="s">
        <v>84</v>
      </c>
    </row>
    <row r="245" spans="1:8" x14ac:dyDescent="0.3">
      <c r="A245" t="s">
        <v>435</v>
      </c>
      <c r="B245" t="s">
        <v>86</v>
      </c>
      <c r="C245">
        <v>2</v>
      </c>
      <c r="D245">
        <v>3</v>
      </c>
      <c r="E245">
        <v>6</v>
      </c>
      <c r="F245" t="s">
        <v>10</v>
      </c>
      <c r="G245" t="s">
        <v>11</v>
      </c>
      <c r="H245" t="s">
        <v>436</v>
      </c>
    </row>
    <row r="246" spans="1:8" x14ac:dyDescent="0.3">
      <c r="A246" t="s">
        <v>437</v>
      </c>
      <c r="B246" t="s">
        <v>14</v>
      </c>
      <c r="C246">
        <v>4</v>
      </c>
      <c r="D246">
        <v>1</v>
      </c>
      <c r="E246">
        <v>4</v>
      </c>
      <c r="F246" t="s">
        <v>10</v>
      </c>
      <c r="G246" t="s">
        <v>21</v>
      </c>
      <c r="H246" t="s">
        <v>438</v>
      </c>
    </row>
    <row r="247" spans="1:8" x14ac:dyDescent="0.3">
      <c r="A247" t="s">
        <v>439</v>
      </c>
      <c r="B247" t="s">
        <v>86</v>
      </c>
      <c r="C247">
        <v>1</v>
      </c>
      <c r="D247">
        <v>3</v>
      </c>
      <c r="E247">
        <v>3</v>
      </c>
      <c r="F247" t="s">
        <v>12</v>
      </c>
      <c r="G247" t="s">
        <v>21</v>
      </c>
      <c r="H247" t="s">
        <v>57</v>
      </c>
    </row>
    <row r="248" spans="1:8" x14ac:dyDescent="0.3">
      <c r="A248" t="s">
        <v>440</v>
      </c>
      <c r="B248" t="s">
        <v>86</v>
      </c>
      <c r="C248">
        <v>4</v>
      </c>
      <c r="D248">
        <v>3</v>
      </c>
      <c r="E248">
        <v>12</v>
      </c>
      <c r="F248" t="s">
        <v>24</v>
      </c>
      <c r="G248" t="s">
        <v>12</v>
      </c>
      <c r="H248" t="s">
        <v>172</v>
      </c>
    </row>
    <row r="249" spans="1:8" x14ac:dyDescent="0.3">
      <c r="A249" t="s">
        <v>441</v>
      </c>
      <c r="B249" t="s">
        <v>12</v>
      </c>
      <c r="C249">
        <v>5</v>
      </c>
      <c r="D249">
        <v>3</v>
      </c>
      <c r="E249">
        <v>15</v>
      </c>
      <c r="F249" t="s">
        <v>24</v>
      </c>
      <c r="G249" t="s">
        <v>12</v>
      </c>
      <c r="H249" t="s">
        <v>442</v>
      </c>
    </row>
    <row r="250" spans="1:8" x14ac:dyDescent="0.3">
      <c r="A250" t="s">
        <v>443</v>
      </c>
      <c r="B250" t="s">
        <v>27</v>
      </c>
      <c r="C250">
        <v>3</v>
      </c>
      <c r="D250">
        <v>4</v>
      </c>
      <c r="E250">
        <v>12</v>
      </c>
      <c r="F250" t="s">
        <v>15</v>
      </c>
      <c r="G250" t="s">
        <v>11</v>
      </c>
      <c r="H250" t="s">
        <v>133</v>
      </c>
    </row>
    <row r="251" spans="1:8" x14ac:dyDescent="0.3">
      <c r="A251" t="s">
        <v>444</v>
      </c>
      <c r="B251" t="s">
        <v>86</v>
      </c>
      <c r="C251">
        <v>2</v>
      </c>
      <c r="D251">
        <v>3</v>
      </c>
      <c r="E251">
        <v>6</v>
      </c>
      <c r="F251" t="s">
        <v>12</v>
      </c>
      <c r="G251" t="s">
        <v>11</v>
      </c>
      <c r="H251" t="s">
        <v>445</v>
      </c>
    </row>
    <row r="252" spans="1:8" x14ac:dyDescent="0.3">
      <c r="A252" t="s">
        <v>446</v>
      </c>
      <c r="B252" t="s">
        <v>14</v>
      </c>
      <c r="C252">
        <v>5</v>
      </c>
      <c r="D252">
        <v>1</v>
      </c>
      <c r="E252">
        <v>5</v>
      </c>
      <c r="F252" t="s">
        <v>24</v>
      </c>
      <c r="G252" t="s">
        <v>21</v>
      </c>
      <c r="H252" t="s">
        <v>447</v>
      </c>
    </row>
    <row r="253" spans="1:8" x14ac:dyDescent="0.3">
      <c r="A253" t="s">
        <v>448</v>
      </c>
      <c r="B253" t="s">
        <v>27</v>
      </c>
      <c r="C253">
        <v>5</v>
      </c>
      <c r="D253">
        <v>4</v>
      </c>
      <c r="E253">
        <v>20</v>
      </c>
      <c r="F253" t="s">
        <v>15</v>
      </c>
      <c r="G253" t="s">
        <v>12</v>
      </c>
      <c r="H253" t="s">
        <v>449</v>
      </c>
    </row>
    <row r="254" spans="1:8" x14ac:dyDescent="0.3">
      <c r="A254" t="s">
        <v>450</v>
      </c>
      <c r="B254" t="s">
        <v>9</v>
      </c>
      <c r="C254">
        <v>5</v>
      </c>
      <c r="D254">
        <v>5</v>
      </c>
      <c r="E254">
        <v>25</v>
      </c>
      <c r="F254" t="s">
        <v>10</v>
      </c>
      <c r="G254" t="s">
        <v>21</v>
      </c>
      <c r="H254" t="s">
        <v>315</v>
      </c>
    </row>
    <row r="255" spans="1:8" x14ac:dyDescent="0.3">
      <c r="A255" t="s">
        <v>451</v>
      </c>
      <c r="B255" t="s">
        <v>18</v>
      </c>
      <c r="C255">
        <v>1</v>
      </c>
      <c r="D255">
        <v>2</v>
      </c>
      <c r="E255">
        <v>2</v>
      </c>
      <c r="F255" t="s">
        <v>12</v>
      </c>
      <c r="G255" t="s">
        <v>12</v>
      </c>
      <c r="H255" t="s">
        <v>100</v>
      </c>
    </row>
    <row r="256" spans="1:8" x14ac:dyDescent="0.3">
      <c r="A256" t="s">
        <v>452</v>
      </c>
      <c r="B256" t="s">
        <v>86</v>
      </c>
      <c r="C256">
        <v>3</v>
      </c>
      <c r="D256">
        <v>3</v>
      </c>
      <c r="E256">
        <v>9</v>
      </c>
      <c r="F256" t="s">
        <v>10</v>
      </c>
      <c r="G256" t="s">
        <v>21</v>
      </c>
      <c r="H256" t="s">
        <v>76</v>
      </c>
    </row>
    <row r="257" spans="1:8" x14ac:dyDescent="0.3">
      <c r="A257" t="s">
        <v>453</v>
      </c>
      <c r="B257" t="s">
        <v>86</v>
      </c>
      <c r="C257">
        <v>3</v>
      </c>
      <c r="D257">
        <v>3</v>
      </c>
      <c r="E257">
        <v>9</v>
      </c>
      <c r="F257" t="s">
        <v>15</v>
      </c>
      <c r="G257" t="s">
        <v>11</v>
      </c>
      <c r="H257" t="s">
        <v>454</v>
      </c>
    </row>
    <row r="258" spans="1:8" x14ac:dyDescent="0.3">
      <c r="A258" t="s">
        <v>455</v>
      </c>
      <c r="B258" t="s">
        <v>86</v>
      </c>
      <c r="C258">
        <v>3</v>
      </c>
      <c r="D258">
        <v>3</v>
      </c>
      <c r="E258">
        <v>9</v>
      </c>
      <c r="F258" t="s">
        <v>10</v>
      </c>
      <c r="G258" t="s">
        <v>21</v>
      </c>
      <c r="H258" t="s">
        <v>228</v>
      </c>
    </row>
    <row r="259" spans="1:8" x14ac:dyDescent="0.3">
      <c r="A259" t="s">
        <v>456</v>
      </c>
      <c r="B259" t="s">
        <v>18</v>
      </c>
      <c r="C259">
        <v>1</v>
      </c>
      <c r="D259">
        <v>2</v>
      </c>
      <c r="E259">
        <v>2</v>
      </c>
      <c r="F259" t="s">
        <v>10</v>
      </c>
      <c r="G259" t="s">
        <v>21</v>
      </c>
      <c r="H259" t="s">
        <v>457</v>
      </c>
    </row>
    <row r="260" spans="1:8" x14ac:dyDescent="0.3">
      <c r="A260" t="s">
        <v>458</v>
      </c>
      <c r="B260" t="s">
        <v>86</v>
      </c>
      <c r="C260">
        <v>2</v>
      </c>
      <c r="D260">
        <v>3</v>
      </c>
      <c r="E260">
        <v>6</v>
      </c>
      <c r="F260" t="s">
        <v>15</v>
      </c>
      <c r="G260" t="s">
        <v>12</v>
      </c>
      <c r="H260" t="s">
        <v>454</v>
      </c>
    </row>
    <row r="261" spans="1:8" x14ac:dyDescent="0.3">
      <c r="A261" t="s">
        <v>459</v>
      </c>
      <c r="B261" t="s">
        <v>14</v>
      </c>
      <c r="C261">
        <v>1</v>
      </c>
      <c r="D261">
        <v>1</v>
      </c>
      <c r="E261">
        <v>1</v>
      </c>
      <c r="F261" t="s">
        <v>10</v>
      </c>
      <c r="G261" t="s">
        <v>21</v>
      </c>
      <c r="H261" t="s">
        <v>144</v>
      </c>
    </row>
    <row r="262" spans="1:8" x14ac:dyDescent="0.3">
      <c r="A262" t="s">
        <v>460</v>
      </c>
      <c r="B262" t="s">
        <v>9</v>
      </c>
      <c r="C262">
        <v>3</v>
      </c>
      <c r="D262">
        <v>5</v>
      </c>
      <c r="E262">
        <v>15</v>
      </c>
      <c r="F262" t="s">
        <v>10</v>
      </c>
      <c r="G262" t="s">
        <v>12</v>
      </c>
      <c r="H262" t="s">
        <v>192</v>
      </c>
    </row>
    <row r="263" spans="1:8" x14ac:dyDescent="0.3">
      <c r="A263" t="s">
        <v>461</v>
      </c>
      <c r="B263" t="s">
        <v>12</v>
      </c>
      <c r="C263">
        <v>5</v>
      </c>
      <c r="D263">
        <v>3</v>
      </c>
      <c r="E263">
        <v>15</v>
      </c>
      <c r="F263" t="s">
        <v>12</v>
      </c>
      <c r="G263" t="s">
        <v>21</v>
      </c>
      <c r="H263" t="s">
        <v>76</v>
      </c>
    </row>
    <row r="264" spans="1:8" x14ac:dyDescent="0.3">
      <c r="A264" t="s">
        <v>462</v>
      </c>
      <c r="B264" t="s">
        <v>34</v>
      </c>
      <c r="C264">
        <v>5</v>
      </c>
      <c r="D264">
        <v>3</v>
      </c>
      <c r="E264">
        <v>15</v>
      </c>
      <c r="F264" t="s">
        <v>12</v>
      </c>
      <c r="G264" t="s">
        <v>21</v>
      </c>
      <c r="H264" t="s">
        <v>463</v>
      </c>
    </row>
    <row r="265" spans="1:8" x14ac:dyDescent="0.3">
      <c r="A265" t="s">
        <v>464</v>
      </c>
      <c r="B265" t="s">
        <v>14</v>
      </c>
      <c r="C265">
        <v>2</v>
      </c>
      <c r="D265">
        <v>1</v>
      </c>
      <c r="E265">
        <v>2</v>
      </c>
      <c r="F265" t="s">
        <v>15</v>
      </c>
      <c r="G265" t="s">
        <v>11</v>
      </c>
      <c r="H265" t="s">
        <v>465</v>
      </c>
    </row>
    <row r="266" spans="1:8" x14ac:dyDescent="0.3">
      <c r="A266" t="s">
        <v>466</v>
      </c>
      <c r="B266" t="s">
        <v>34</v>
      </c>
      <c r="C266">
        <v>1</v>
      </c>
      <c r="D266">
        <v>3</v>
      </c>
      <c r="E266">
        <v>3</v>
      </c>
      <c r="F266" t="s">
        <v>12</v>
      </c>
      <c r="G266" t="s">
        <v>11</v>
      </c>
      <c r="H266" t="s">
        <v>467</v>
      </c>
    </row>
    <row r="267" spans="1:8" x14ac:dyDescent="0.3">
      <c r="A267" t="s">
        <v>468</v>
      </c>
      <c r="B267" t="s">
        <v>9</v>
      </c>
      <c r="C267">
        <v>5</v>
      </c>
      <c r="D267">
        <v>5</v>
      </c>
      <c r="E267">
        <v>25</v>
      </c>
      <c r="F267" t="s">
        <v>24</v>
      </c>
      <c r="G267" t="s">
        <v>11</v>
      </c>
      <c r="H267" t="s">
        <v>215</v>
      </c>
    </row>
    <row r="268" spans="1:8" x14ac:dyDescent="0.3">
      <c r="A268" t="s">
        <v>469</v>
      </c>
      <c r="B268" t="s">
        <v>27</v>
      </c>
      <c r="C268">
        <v>5</v>
      </c>
      <c r="D268">
        <v>4</v>
      </c>
      <c r="E268">
        <v>20</v>
      </c>
      <c r="F268" t="s">
        <v>15</v>
      </c>
      <c r="G268" t="s">
        <v>21</v>
      </c>
      <c r="H268" t="s">
        <v>470</v>
      </c>
    </row>
    <row r="269" spans="1:8" x14ac:dyDescent="0.3">
      <c r="A269" t="s">
        <v>471</v>
      </c>
      <c r="B269" t="s">
        <v>54</v>
      </c>
      <c r="C269">
        <v>2</v>
      </c>
      <c r="D269">
        <v>15</v>
      </c>
      <c r="E269">
        <v>3</v>
      </c>
      <c r="F269" t="s">
        <v>10</v>
      </c>
      <c r="G269" t="s">
        <v>12</v>
      </c>
      <c r="H269" t="s">
        <v>401</v>
      </c>
    </row>
    <row r="270" spans="1:8" x14ac:dyDescent="0.3">
      <c r="A270" t="s">
        <v>472</v>
      </c>
      <c r="B270" t="s">
        <v>9</v>
      </c>
      <c r="C270">
        <v>4</v>
      </c>
      <c r="D270">
        <v>5</v>
      </c>
      <c r="E270">
        <v>20</v>
      </c>
      <c r="F270" t="s">
        <v>12</v>
      </c>
      <c r="G270" t="s">
        <v>21</v>
      </c>
      <c r="H270" t="s">
        <v>355</v>
      </c>
    </row>
    <row r="271" spans="1:8" x14ac:dyDescent="0.3">
      <c r="A271" t="s">
        <v>473</v>
      </c>
      <c r="B271" t="s">
        <v>29</v>
      </c>
      <c r="C271">
        <v>1</v>
      </c>
      <c r="D271">
        <v>4</v>
      </c>
      <c r="E271">
        <v>4</v>
      </c>
      <c r="F271" t="s">
        <v>12</v>
      </c>
      <c r="G271" t="s">
        <v>12</v>
      </c>
      <c r="H271" t="s">
        <v>182</v>
      </c>
    </row>
    <row r="272" spans="1:8" x14ac:dyDescent="0.3">
      <c r="A272" t="s">
        <v>474</v>
      </c>
      <c r="B272" t="s">
        <v>54</v>
      </c>
      <c r="C272">
        <v>3</v>
      </c>
      <c r="D272">
        <v>15</v>
      </c>
      <c r="E272">
        <v>45</v>
      </c>
      <c r="F272" t="s">
        <v>24</v>
      </c>
      <c r="G272" t="s">
        <v>11</v>
      </c>
      <c r="H272" t="s">
        <v>87</v>
      </c>
    </row>
    <row r="273" spans="1:8" x14ac:dyDescent="0.3">
      <c r="A273" t="s">
        <v>475</v>
      </c>
      <c r="B273" t="s">
        <v>34</v>
      </c>
      <c r="C273">
        <v>4</v>
      </c>
      <c r="D273">
        <v>3</v>
      </c>
      <c r="E273">
        <v>12</v>
      </c>
      <c r="F273" t="s">
        <v>24</v>
      </c>
      <c r="G273" t="s">
        <v>11</v>
      </c>
      <c r="H273" t="s">
        <v>476</v>
      </c>
    </row>
    <row r="274" spans="1:8" x14ac:dyDescent="0.3">
      <c r="A274" t="s">
        <v>477</v>
      </c>
      <c r="B274" t="s">
        <v>86</v>
      </c>
      <c r="C274">
        <v>3</v>
      </c>
      <c r="D274">
        <v>3</v>
      </c>
      <c r="E274">
        <v>9</v>
      </c>
      <c r="F274" t="s">
        <v>24</v>
      </c>
      <c r="G274" t="s">
        <v>12</v>
      </c>
      <c r="H274" t="s">
        <v>478</v>
      </c>
    </row>
    <row r="275" spans="1:8" x14ac:dyDescent="0.3">
      <c r="A275" t="s">
        <v>479</v>
      </c>
      <c r="B275" t="s">
        <v>14</v>
      </c>
      <c r="C275">
        <v>1</v>
      </c>
      <c r="D275">
        <v>1</v>
      </c>
      <c r="E275">
        <v>1</v>
      </c>
      <c r="F275" t="s">
        <v>10</v>
      </c>
      <c r="G275" t="s">
        <v>21</v>
      </c>
      <c r="H275" t="s">
        <v>12</v>
      </c>
    </row>
    <row r="276" spans="1:8" x14ac:dyDescent="0.3">
      <c r="A276" t="s">
        <v>480</v>
      </c>
      <c r="B276" t="s">
        <v>14</v>
      </c>
      <c r="C276">
        <v>5</v>
      </c>
      <c r="D276">
        <v>1</v>
      </c>
      <c r="E276">
        <v>5</v>
      </c>
      <c r="F276" t="s">
        <v>15</v>
      </c>
      <c r="G276" t="s">
        <v>12</v>
      </c>
      <c r="H276" t="s">
        <v>363</v>
      </c>
    </row>
    <row r="277" spans="1:8" x14ac:dyDescent="0.3">
      <c r="A277" t="s">
        <v>481</v>
      </c>
      <c r="B277" t="s">
        <v>86</v>
      </c>
      <c r="C277">
        <v>5</v>
      </c>
      <c r="D277">
        <v>3</v>
      </c>
      <c r="E277">
        <v>15</v>
      </c>
      <c r="F277" t="s">
        <v>12</v>
      </c>
      <c r="G277" t="s">
        <v>12</v>
      </c>
      <c r="H277" t="s">
        <v>245</v>
      </c>
    </row>
    <row r="278" spans="1:8" x14ac:dyDescent="0.3">
      <c r="A278" t="s">
        <v>482</v>
      </c>
      <c r="B278" t="s">
        <v>34</v>
      </c>
      <c r="C278">
        <v>4</v>
      </c>
      <c r="D278">
        <v>3</v>
      </c>
      <c r="E278">
        <v>12</v>
      </c>
      <c r="F278" t="s">
        <v>12</v>
      </c>
      <c r="G278" t="s">
        <v>11</v>
      </c>
      <c r="H278" t="s">
        <v>12</v>
      </c>
    </row>
    <row r="279" spans="1:8" x14ac:dyDescent="0.3">
      <c r="A279" t="s">
        <v>483</v>
      </c>
      <c r="B279" t="s">
        <v>34</v>
      </c>
      <c r="C279">
        <v>2</v>
      </c>
      <c r="D279">
        <v>3</v>
      </c>
      <c r="E279">
        <v>6</v>
      </c>
      <c r="F279" t="s">
        <v>15</v>
      </c>
      <c r="G279" t="s">
        <v>11</v>
      </c>
      <c r="H279" t="s">
        <v>273</v>
      </c>
    </row>
    <row r="280" spans="1:8" x14ac:dyDescent="0.3">
      <c r="A280" t="s">
        <v>484</v>
      </c>
      <c r="B280" t="s">
        <v>18</v>
      </c>
      <c r="C280">
        <v>3</v>
      </c>
      <c r="D280">
        <v>2</v>
      </c>
      <c r="E280">
        <v>6</v>
      </c>
      <c r="F280" t="s">
        <v>12</v>
      </c>
      <c r="G280" t="s">
        <v>11</v>
      </c>
      <c r="H280" t="s">
        <v>454</v>
      </c>
    </row>
    <row r="281" spans="1:8" x14ac:dyDescent="0.3">
      <c r="A281" t="s">
        <v>485</v>
      </c>
      <c r="B281" t="s">
        <v>18</v>
      </c>
      <c r="C281">
        <v>5</v>
      </c>
      <c r="D281">
        <v>2</v>
      </c>
      <c r="E281">
        <v>10</v>
      </c>
      <c r="F281" t="s">
        <v>12</v>
      </c>
      <c r="G281" t="s">
        <v>21</v>
      </c>
      <c r="H281" t="s">
        <v>486</v>
      </c>
    </row>
    <row r="282" spans="1:8" x14ac:dyDescent="0.3">
      <c r="A282" t="s">
        <v>487</v>
      </c>
      <c r="B282" t="s">
        <v>14</v>
      </c>
      <c r="C282">
        <v>3</v>
      </c>
      <c r="D282">
        <v>1</v>
      </c>
      <c r="E282">
        <v>3</v>
      </c>
      <c r="F282" t="s">
        <v>10</v>
      </c>
      <c r="G282" t="s">
        <v>11</v>
      </c>
      <c r="H282" t="s">
        <v>338</v>
      </c>
    </row>
    <row r="283" spans="1:8" x14ac:dyDescent="0.3">
      <c r="A283" t="s">
        <v>488</v>
      </c>
      <c r="B283" t="s">
        <v>14</v>
      </c>
      <c r="C283">
        <v>1</v>
      </c>
      <c r="D283">
        <v>1</v>
      </c>
      <c r="E283">
        <v>1</v>
      </c>
      <c r="F283" t="s">
        <v>10</v>
      </c>
      <c r="G283" t="s">
        <v>21</v>
      </c>
      <c r="H283" t="s">
        <v>489</v>
      </c>
    </row>
    <row r="284" spans="1:8" x14ac:dyDescent="0.3">
      <c r="A284" t="s">
        <v>490</v>
      </c>
      <c r="B284" t="s">
        <v>34</v>
      </c>
      <c r="C284">
        <v>2</v>
      </c>
      <c r="D284">
        <v>3</v>
      </c>
      <c r="E284">
        <v>6</v>
      </c>
      <c r="F284" t="s">
        <v>15</v>
      </c>
      <c r="G284" t="s">
        <v>11</v>
      </c>
      <c r="H284" t="s">
        <v>162</v>
      </c>
    </row>
    <row r="285" spans="1:8" x14ac:dyDescent="0.3">
      <c r="A285" t="s">
        <v>491</v>
      </c>
      <c r="B285" t="s">
        <v>14</v>
      </c>
      <c r="C285">
        <v>1</v>
      </c>
      <c r="D285">
        <v>1</v>
      </c>
      <c r="E285">
        <v>1</v>
      </c>
      <c r="F285" t="s">
        <v>10</v>
      </c>
      <c r="G285" t="s">
        <v>21</v>
      </c>
      <c r="H285" t="s">
        <v>492</v>
      </c>
    </row>
    <row r="286" spans="1:8" x14ac:dyDescent="0.3">
      <c r="A286" t="s">
        <v>493</v>
      </c>
      <c r="B286" t="s">
        <v>9</v>
      </c>
      <c r="C286">
        <v>4</v>
      </c>
      <c r="D286">
        <v>5</v>
      </c>
      <c r="E286">
        <v>20</v>
      </c>
      <c r="F286" t="s">
        <v>24</v>
      </c>
      <c r="G286" t="s">
        <v>11</v>
      </c>
      <c r="H286" t="s">
        <v>494</v>
      </c>
    </row>
    <row r="287" spans="1:8" x14ac:dyDescent="0.3">
      <c r="A287" t="s">
        <v>495</v>
      </c>
      <c r="B287" t="s">
        <v>29</v>
      </c>
      <c r="C287">
        <v>2</v>
      </c>
      <c r="D287">
        <v>4</v>
      </c>
      <c r="E287">
        <v>8</v>
      </c>
      <c r="F287" t="s">
        <v>24</v>
      </c>
      <c r="G287" t="s">
        <v>12</v>
      </c>
      <c r="H287" t="s">
        <v>22</v>
      </c>
    </row>
    <row r="288" spans="1:8" x14ac:dyDescent="0.3">
      <c r="A288" t="s">
        <v>496</v>
      </c>
      <c r="B288" t="s">
        <v>34</v>
      </c>
      <c r="C288">
        <v>1</v>
      </c>
      <c r="D288">
        <v>3</v>
      </c>
      <c r="E288">
        <v>3</v>
      </c>
      <c r="F288" t="s">
        <v>24</v>
      </c>
      <c r="G288" t="s">
        <v>12</v>
      </c>
      <c r="H288" t="s">
        <v>378</v>
      </c>
    </row>
    <row r="289" spans="1:8" x14ac:dyDescent="0.3">
      <c r="A289" t="s">
        <v>497</v>
      </c>
      <c r="B289" t="s">
        <v>29</v>
      </c>
      <c r="C289">
        <v>1</v>
      </c>
      <c r="D289">
        <v>4</v>
      </c>
      <c r="E289">
        <v>4</v>
      </c>
      <c r="F289" t="s">
        <v>12</v>
      </c>
      <c r="G289" t="s">
        <v>12</v>
      </c>
      <c r="H289" t="s">
        <v>89</v>
      </c>
    </row>
    <row r="290" spans="1:8" x14ac:dyDescent="0.3">
      <c r="A290" t="s">
        <v>498</v>
      </c>
      <c r="B290" t="s">
        <v>29</v>
      </c>
      <c r="C290">
        <v>2</v>
      </c>
      <c r="D290">
        <v>4</v>
      </c>
      <c r="E290">
        <v>8</v>
      </c>
      <c r="F290" t="s">
        <v>12</v>
      </c>
      <c r="G290" t="s">
        <v>12</v>
      </c>
      <c r="H290" t="s">
        <v>418</v>
      </c>
    </row>
    <row r="291" spans="1:8" x14ac:dyDescent="0.3">
      <c r="A291" t="s">
        <v>499</v>
      </c>
      <c r="B291" t="s">
        <v>27</v>
      </c>
      <c r="C291">
        <v>1</v>
      </c>
      <c r="D291">
        <v>4</v>
      </c>
      <c r="E291">
        <v>4</v>
      </c>
      <c r="F291" t="s">
        <v>12</v>
      </c>
      <c r="G291" t="s">
        <v>12</v>
      </c>
      <c r="H291" t="s">
        <v>500</v>
      </c>
    </row>
    <row r="292" spans="1:8" x14ac:dyDescent="0.3">
      <c r="A292" t="s">
        <v>501</v>
      </c>
      <c r="B292" t="s">
        <v>18</v>
      </c>
      <c r="C292">
        <v>5</v>
      </c>
      <c r="D292">
        <v>2</v>
      </c>
      <c r="E292">
        <v>10</v>
      </c>
      <c r="F292" t="s">
        <v>15</v>
      </c>
      <c r="G292" t="s">
        <v>21</v>
      </c>
      <c r="H292" t="s">
        <v>502</v>
      </c>
    </row>
    <row r="293" spans="1:8" x14ac:dyDescent="0.3">
      <c r="A293" t="s">
        <v>503</v>
      </c>
      <c r="B293" t="s">
        <v>34</v>
      </c>
      <c r="C293">
        <v>3</v>
      </c>
      <c r="D293">
        <v>3</v>
      </c>
      <c r="E293">
        <v>9</v>
      </c>
      <c r="F293" t="s">
        <v>10</v>
      </c>
      <c r="G293" t="s">
        <v>11</v>
      </c>
      <c r="H293" t="s">
        <v>504</v>
      </c>
    </row>
    <row r="294" spans="1:8" x14ac:dyDescent="0.3">
      <c r="A294" t="s">
        <v>505</v>
      </c>
      <c r="B294" t="s">
        <v>34</v>
      </c>
      <c r="C294">
        <v>3</v>
      </c>
      <c r="D294">
        <v>3</v>
      </c>
      <c r="E294">
        <v>9</v>
      </c>
      <c r="F294" t="s">
        <v>24</v>
      </c>
      <c r="G294" t="s">
        <v>12</v>
      </c>
      <c r="H294" t="s">
        <v>506</v>
      </c>
    </row>
    <row r="295" spans="1:8" x14ac:dyDescent="0.3">
      <c r="A295" t="s">
        <v>507</v>
      </c>
      <c r="B295" t="s">
        <v>29</v>
      </c>
      <c r="C295">
        <v>1</v>
      </c>
      <c r="D295">
        <v>4</v>
      </c>
      <c r="E295">
        <v>4</v>
      </c>
      <c r="F295" t="s">
        <v>24</v>
      </c>
      <c r="G295" t="s">
        <v>12</v>
      </c>
      <c r="H295" t="s">
        <v>19</v>
      </c>
    </row>
    <row r="296" spans="1:8" x14ac:dyDescent="0.3">
      <c r="A296" t="s">
        <v>508</v>
      </c>
      <c r="B296" t="s">
        <v>9</v>
      </c>
      <c r="C296">
        <v>5</v>
      </c>
      <c r="D296">
        <v>5</v>
      </c>
      <c r="E296">
        <v>25</v>
      </c>
      <c r="F296" t="s">
        <v>12</v>
      </c>
      <c r="G296" t="s">
        <v>11</v>
      </c>
      <c r="H296" t="s">
        <v>509</v>
      </c>
    </row>
    <row r="297" spans="1:8" x14ac:dyDescent="0.3">
      <c r="A297" t="s">
        <v>510</v>
      </c>
      <c r="B297" t="s">
        <v>27</v>
      </c>
      <c r="C297">
        <v>4</v>
      </c>
      <c r="D297">
        <v>4</v>
      </c>
      <c r="E297">
        <v>16</v>
      </c>
      <c r="F297" t="s">
        <v>10</v>
      </c>
      <c r="G297" t="s">
        <v>11</v>
      </c>
      <c r="H297" t="s">
        <v>511</v>
      </c>
    </row>
    <row r="298" spans="1:8" x14ac:dyDescent="0.3">
      <c r="A298" t="s">
        <v>512</v>
      </c>
      <c r="B298" t="s">
        <v>86</v>
      </c>
      <c r="C298">
        <v>4</v>
      </c>
      <c r="D298">
        <v>3</v>
      </c>
      <c r="E298">
        <v>12</v>
      </c>
      <c r="F298" t="s">
        <v>24</v>
      </c>
      <c r="G298" t="s">
        <v>11</v>
      </c>
      <c r="H298" t="s">
        <v>256</v>
      </c>
    </row>
    <row r="299" spans="1:8" x14ac:dyDescent="0.3">
      <c r="A299" t="s">
        <v>513</v>
      </c>
      <c r="B299" t="s">
        <v>54</v>
      </c>
      <c r="C299">
        <v>5</v>
      </c>
      <c r="D299">
        <v>15</v>
      </c>
      <c r="E299">
        <v>75</v>
      </c>
      <c r="F299" t="s">
        <v>12</v>
      </c>
      <c r="G299" t="s">
        <v>11</v>
      </c>
      <c r="H299" t="s">
        <v>346</v>
      </c>
    </row>
    <row r="300" spans="1:8" x14ac:dyDescent="0.3">
      <c r="A300" t="s">
        <v>514</v>
      </c>
      <c r="B300" t="s">
        <v>18</v>
      </c>
      <c r="C300">
        <v>5</v>
      </c>
      <c r="D300">
        <v>2</v>
      </c>
      <c r="E300">
        <v>10</v>
      </c>
      <c r="F300" t="s">
        <v>10</v>
      </c>
      <c r="G300" t="s">
        <v>21</v>
      </c>
      <c r="H300" t="s">
        <v>428</v>
      </c>
    </row>
    <row r="301" spans="1:8" x14ac:dyDescent="0.3">
      <c r="A301" t="s">
        <v>515</v>
      </c>
      <c r="B301" t="s">
        <v>18</v>
      </c>
      <c r="C301">
        <v>1</v>
      </c>
      <c r="D301">
        <v>2</v>
      </c>
      <c r="E301">
        <v>2</v>
      </c>
      <c r="F301" t="s">
        <v>10</v>
      </c>
      <c r="G301" t="s">
        <v>11</v>
      </c>
      <c r="H301" t="s">
        <v>516</v>
      </c>
    </row>
    <row r="302" spans="1:8" x14ac:dyDescent="0.3">
      <c r="A302" t="s">
        <v>517</v>
      </c>
      <c r="B302" t="s">
        <v>27</v>
      </c>
      <c r="C302">
        <v>4</v>
      </c>
      <c r="D302">
        <v>4</v>
      </c>
      <c r="E302">
        <v>16</v>
      </c>
      <c r="F302" t="s">
        <v>10</v>
      </c>
      <c r="G302" t="s">
        <v>11</v>
      </c>
      <c r="H302" t="s">
        <v>37</v>
      </c>
    </row>
    <row r="303" spans="1:8" x14ac:dyDescent="0.3">
      <c r="A303" t="s">
        <v>518</v>
      </c>
      <c r="B303" t="s">
        <v>27</v>
      </c>
      <c r="C303">
        <v>5</v>
      </c>
      <c r="D303">
        <v>4</v>
      </c>
      <c r="E303">
        <v>20</v>
      </c>
      <c r="F303" t="s">
        <v>15</v>
      </c>
      <c r="G303" t="s">
        <v>11</v>
      </c>
      <c r="H303" t="s">
        <v>519</v>
      </c>
    </row>
    <row r="304" spans="1:8" x14ac:dyDescent="0.3">
      <c r="A304" t="s">
        <v>520</v>
      </c>
      <c r="B304" t="s">
        <v>54</v>
      </c>
      <c r="C304">
        <v>3</v>
      </c>
      <c r="D304">
        <v>15</v>
      </c>
      <c r="E304">
        <v>45</v>
      </c>
      <c r="F304" t="s">
        <v>12</v>
      </c>
      <c r="G304" t="s">
        <v>12</v>
      </c>
      <c r="H304" t="s">
        <v>521</v>
      </c>
    </row>
    <row r="305" spans="1:8" x14ac:dyDescent="0.3">
      <c r="A305" t="s">
        <v>522</v>
      </c>
      <c r="B305" t="s">
        <v>14</v>
      </c>
      <c r="C305">
        <v>5</v>
      </c>
      <c r="D305">
        <v>1</v>
      </c>
      <c r="E305">
        <v>5</v>
      </c>
      <c r="F305" t="s">
        <v>24</v>
      </c>
      <c r="G305" t="s">
        <v>11</v>
      </c>
      <c r="H305" t="s">
        <v>12</v>
      </c>
    </row>
    <row r="306" spans="1:8" x14ac:dyDescent="0.3">
      <c r="A306" t="s">
        <v>523</v>
      </c>
      <c r="B306" t="s">
        <v>29</v>
      </c>
      <c r="C306">
        <v>5</v>
      </c>
      <c r="D306">
        <v>4</v>
      </c>
      <c r="E306">
        <v>20</v>
      </c>
      <c r="F306" t="s">
        <v>12</v>
      </c>
      <c r="G306" t="s">
        <v>21</v>
      </c>
      <c r="H306" t="s">
        <v>110</v>
      </c>
    </row>
    <row r="307" spans="1:8" x14ac:dyDescent="0.3">
      <c r="A307" t="s">
        <v>524</v>
      </c>
      <c r="B307" t="s">
        <v>34</v>
      </c>
      <c r="C307">
        <v>2</v>
      </c>
      <c r="D307">
        <v>3</v>
      </c>
      <c r="E307">
        <v>6</v>
      </c>
      <c r="F307" t="s">
        <v>15</v>
      </c>
      <c r="G307" t="s">
        <v>11</v>
      </c>
      <c r="H307" t="s">
        <v>525</v>
      </c>
    </row>
    <row r="308" spans="1:8" x14ac:dyDescent="0.3">
      <c r="A308" t="s">
        <v>526</v>
      </c>
      <c r="B308" t="s">
        <v>14</v>
      </c>
      <c r="C308">
        <v>5</v>
      </c>
      <c r="D308">
        <v>1</v>
      </c>
      <c r="E308">
        <v>5</v>
      </c>
      <c r="F308" t="s">
        <v>15</v>
      </c>
      <c r="G308" t="s">
        <v>11</v>
      </c>
      <c r="H308" t="s">
        <v>307</v>
      </c>
    </row>
    <row r="309" spans="1:8" x14ac:dyDescent="0.3">
      <c r="A309" t="s">
        <v>527</v>
      </c>
      <c r="B309" t="s">
        <v>29</v>
      </c>
      <c r="C309">
        <v>5</v>
      </c>
      <c r="D309">
        <v>4</v>
      </c>
      <c r="E309">
        <v>20</v>
      </c>
      <c r="F309" t="s">
        <v>24</v>
      </c>
      <c r="G309" t="s">
        <v>21</v>
      </c>
      <c r="H309" t="s">
        <v>267</v>
      </c>
    </row>
    <row r="310" spans="1:8" x14ac:dyDescent="0.3">
      <c r="A310" t="s">
        <v>528</v>
      </c>
      <c r="B310" t="s">
        <v>54</v>
      </c>
      <c r="C310">
        <v>2</v>
      </c>
      <c r="D310">
        <v>15</v>
      </c>
      <c r="E310">
        <v>3</v>
      </c>
      <c r="F310" t="s">
        <v>12</v>
      </c>
      <c r="G310" t="s">
        <v>11</v>
      </c>
      <c r="H310" t="s">
        <v>529</v>
      </c>
    </row>
    <row r="311" spans="1:8" x14ac:dyDescent="0.3">
      <c r="A311" t="s">
        <v>530</v>
      </c>
      <c r="B311" t="s">
        <v>9</v>
      </c>
      <c r="C311">
        <v>5</v>
      </c>
      <c r="D311">
        <v>5</v>
      </c>
      <c r="E311">
        <v>25</v>
      </c>
      <c r="F311" t="s">
        <v>12</v>
      </c>
      <c r="G311" t="s">
        <v>11</v>
      </c>
      <c r="H311" t="s">
        <v>256</v>
      </c>
    </row>
    <row r="312" spans="1:8" x14ac:dyDescent="0.3">
      <c r="A312" t="s">
        <v>531</v>
      </c>
      <c r="B312" t="s">
        <v>18</v>
      </c>
      <c r="C312">
        <v>4</v>
      </c>
      <c r="D312">
        <v>2</v>
      </c>
      <c r="E312">
        <v>8</v>
      </c>
      <c r="F312" t="s">
        <v>12</v>
      </c>
      <c r="G312" t="s">
        <v>12</v>
      </c>
      <c r="H312" t="s">
        <v>114</v>
      </c>
    </row>
    <row r="313" spans="1:8" x14ac:dyDescent="0.3">
      <c r="A313" t="s">
        <v>532</v>
      </c>
      <c r="B313" t="s">
        <v>27</v>
      </c>
      <c r="C313">
        <v>4</v>
      </c>
      <c r="D313">
        <v>4</v>
      </c>
      <c r="E313">
        <v>16</v>
      </c>
      <c r="F313" t="s">
        <v>10</v>
      </c>
      <c r="G313" t="s">
        <v>12</v>
      </c>
      <c r="H313" t="s">
        <v>76</v>
      </c>
    </row>
    <row r="314" spans="1:8" x14ac:dyDescent="0.3">
      <c r="A314" t="s">
        <v>533</v>
      </c>
      <c r="B314" t="s">
        <v>18</v>
      </c>
      <c r="C314">
        <v>5</v>
      </c>
      <c r="D314">
        <v>2</v>
      </c>
      <c r="E314">
        <v>10</v>
      </c>
      <c r="F314" t="s">
        <v>10</v>
      </c>
      <c r="G314" t="s">
        <v>11</v>
      </c>
      <c r="H314" t="s">
        <v>418</v>
      </c>
    </row>
    <row r="315" spans="1:8" x14ac:dyDescent="0.3">
      <c r="A315" t="s">
        <v>534</v>
      </c>
      <c r="B315" t="s">
        <v>12</v>
      </c>
      <c r="C315">
        <v>2</v>
      </c>
      <c r="D315">
        <v>3</v>
      </c>
      <c r="E315">
        <v>6</v>
      </c>
      <c r="F315" t="s">
        <v>24</v>
      </c>
      <c r="G315" t="s">
        <v>11</v>
      </c>
      <c r="H315" t="s">
        <v>292</v>
      </c>
    </row>
    <row r="316" spans="1:8" x14ac:dyDescent="0.3">
      <c r="A316" t="s">
        <v>535</v>
      </c>
      <c r="B316" t="s">
        <v>9</v>
      </c>
      <c r="C316">
        <v>3</v>
      </c>
      <c r="D316">
        <v>5</v>
      </c>
      <c r="E316">
        <v>15</v>
      </c>
      <c r="F316" t="s">
        <v>15</v>
      </c>
      <c r="G316" t="s">
        <v>12</v>
      </c>
      <c r="H316" t="s">
        <v>217</v>
      </c>
    </row>
    <row r="317" spans="1:8" x14ac:dyDescent="0.3">
      <c r="A317" t="s">
        <v>536</v>
      </c>
      <c r="B317" t="s">
        <v>54</v>
      </c>
      <c r="C317">
        <v>2</v>
      </c>
      <c r="D317">
        <v>15</v>
      </c>
      <c r="E317">
        <v>3</v>
      </c>
      <c r="F317" t="s">
        <v>12</v>
      </c>
      <c r="G317" t="s">
        <v>11</v>
      </c>
      <c r="H317" t="s">
        <v>174</v>
      </c>
    </row>
    <row r="318" spans="1:8" x14ac:dyDescent="0.3">
      <c r="A318" t="s">
        <v>537</v>
      </c>
      <c r="B318" t="s">
        <v>86</v>
      </c>
      <c r="C318">
        <v>2</v>
      </c>
      <c r="D318">
        <v>3</v>
      </c>
      <c r="E318">
        <v>6</v>
      </c>
      <c r="F318" t="s">
        <v>24</v>
      </c>
      <c r="G318" t="s">
        <v>12</v>
      </c>
      <c r="H318" t="s">
        <v>538</v>
      </c>
    </row>
    <row r="319" spans="1:8" x14ac:dyDescent="0.3">
      <c r="A319" t="s">
        <v>539</v>
      </c>
      <c r="B319" t="s">
        <v>9</v>
      </c>
      <c r="C319">
        <v>1</v>
      </c>
      <c r="D319">
        <v>5</v>
      </c>
      <c r="E319">
        <v>5</v>
      </c>
      <c r="F319" t="s">
        <v>12</v>
      </c>
      <c r="G319" t="s">
        <v>12</v>
      </c>
      <c r="H319" t="s">
        <v>196</v>
      </c>
    </row>
    <row r="320" spans="1:8" x14ac:dyDescent="0.3">
      <c r="A320" t="s">
        <v>540</v>
      </c>
      <c r="B320" t="s">
        <v>34</v>
      </c>
      <c r="C320">
        <v>5</v>
      </c>
      <c r="D320">
        <v>3</v>
      </c>
      <c r="E320">
        <v>15</v>
      </c>
      <c r="F320" t="s">
        <v>15</v>
      </c>
      <c r="G320" t="s">
        <v>21</v>
      </c>
      <c r="H320" t="s">
        <v>541</v>
      </c>
    </row>
    <row r="321" spans="1:8" x14ac:dyDescent="0.3">
      <c r="A321" t="s">
        <v>542</v>
      </c>
      <c r="B321" t="s">
        <v>34</v>
      </c>
      <c r="C321">
        <v>2</v>
      </c>
      <c r="D321">
        <v>3</v>
      </c>
      <c r="E321">
        <v>6</v>
      </c>
      <c r="F321" t="s">
        <v>10</v>
      </c>
      <c r="G321" t="s">
        <v>21</v>
      </c>
      <c r="H321" t="s">
        <v>382</v>
      </c>
    </row>
    <row r="322" spans="1:8" x14ac:dyDescent="0.3">
      <c r="A322" t="s">
        <v>543</v>
      </c>
      <c r="B322" t="s">
        <v>14</v>
      </c>
      <c r="C322">
        <v>4</v>
      </c>
      <c r="D322">
        <v>1</v>
      </c>
      <c r="E322">
        <v>4</v>
      </c>
      <c r="F322" t="s">
        <v>15</v>
      </c>
      <c r="G322" t="s">
        <v>11</v>
      </c>
      <c r="H322" t="s">
        <v>50</v>
      </c>
    </row>
    <row r="323" spans="1:8" x14ac:dyDescent="0.3">
      <c r="A323" t="s">
        <v>544</v>
      </c>
      <c r="B323" t="s">
        <v>54</v>
      </c>
      <c r="C323">
        <v>2</v>
      </c>
      <c r="D323">
        <v>15</v>
      </c>
      <c r="E323">
        <v>3</v>
      </c>
      <c r="F323" t="s">
        <v>12</v>
      </c>
      <c r="G323" t="s">
        <v>12</v>
      </c>
      <c r="H323" t="s">
        <v>140</v>
      </c>
    </row>
    <row r="324" spans="1:8" x14ac:dyDescent="0.3">
      <c r="A324" t="s">
        <v>545</v>
      </c>
      <c r="B324" t="s">
        <v>12</v>
      </c>
      <c r="C324">
        <v>4</v>
      </c>
      <c r="D324">
        <v>3</v>
      </c>
      <c r="E324">
        <v>12</v>
      </c>
      <c r="F324" t="s">
        <v>12</v>
      </c>
      <c r="G324" t="s">
        <v>21</v>
      </c>
      <c r="H324" t="s">
        <v>546</v>
      </c>
    </row>
    <row r="325" spans="1:8" x14ac:dyDescent="0.3">
      <c r="A325" t="s">
        <v>547</v>
      </c>
      <c r="B325" t="s">
        <v>86</v>
      </c>
      <c r="C325">
        <v>5</v>
      </c>
      <c r="D325">
        <v>3</v>
      </c>
      <c r="E325">
        <v>15</v>
      </c>
      <c r="F325" t="s">
        <v>12</v>
      </c>
      <c r="G325" t="s">
        <v>11</v>
      </c>
      <c r="H325" t="s">
        <v>509</v>
      </c>
    </row>
    <row r="326" spans="1:8" x14ac:dyDescent="0.3">
      <c r="A326" t="s">
        <v>548</v>
      </c>
      <c r="B326" t="s">
        <v>29</v>
      </c>
      <c r="C326">
        <v>3</v>
      </c>
      <c r="D326">
        <v>4</v>
      </c>
      <c r="E326">
        <v>12</v>
      </c>
      <c r="F326" t="s">
        <v>24</v>
      </c>
      <c r="G326" t="s">
        <v>12</v>
      </c>
      <c r="H326" t="s">
        <v>549</v>
      </c>
    </row>
    <row r="327" spans="1:8" x14ac:dyDescent="0.3">
      <c r="A327" t="s">
        <v>550</v>
      </c>
      <c r="B327" t="s">
        <v>54</v>
      </c>
      <c r="C327">
        <v>1</v>
      </c>
      <c r="D327">
        <v>15</v>
      </c>
      <c r="E327">
        <v>15</v>
      </c>
      <c r="F327" t="s">
        <v>12</v>
      </c>
      <c r="G327" t="s">
        <v>21</v>
      </c>
      <c r="H327" t="s">
        <v>489</v>
      </c>
    </row>
    <row r="328" spans="1:8" x14ac:dyDescent="0.3">
      <c r="A328" t="s">
        <v>551</v>
      </c>
      <c r="B328" t="s">
        <v>12</v>
      </c>
      <c r="C328">
        <v>3</v>
      </c>
      <c r="D328">
        <v>4</v>
      </c>
      <c r="E328">
        <v>12</v>
      </c>
      <c r="F328" t="s">
        <v>12</v>
      </c>
      <c r="G328" t="s">
        <v>11</v>
      </c>
      <c r="H328" t="s">
        <v>184</v>
      </c>
    </row>
    <row r="329" spans="1:8" x14ac:dyDescent="0.3">
      <c r="A329" t="s">
        <v>552</v>
      </c>
      <c r="B329" t="s">
        <v>9</v>
      </c>
      <c r="C329">
        <v>4</v>
      </c>
      <c r="D329">
        <v>5</v>
      </c>
      <c r="E329">
        <v>20</v>
      </c>
      <c r="F329" t="s">
        <v>12</v>
      </c>
      <c r="G329" t="s">
        <v>21</v>
      </c>
      <c r="H329" t="s">
        <v>549</v>
      </c>
    </row>
    <row r="330" spans="1:8" x14ac:dyDescent="0.3">
      <c r="A330" t="s">
        <v>553</v>
      </c>
      <c r="B330" t="s">
        <v>86</v>
      </c>
      <c r="C330">
        <v>4</v>
      </c>
      <c r="D330">
        <v>3</v>
      </c>
      <c r="E330">
        <v>12</v>
      </c>
      <c r="F330" t="s">
        <v>12</v>
      </c>
      <c r="G330" t="s">
        <v>11</v>
      </c>
      <c r="H330" t="s">
        <v>12</v>
      </c>
    </row>
    <row r="331" spans="1:8" x14ac:dyDescent="0.3">
      <c r="A331" t="s">
        <v>554</v>
      </c>
      <c r="B331" t="s">
        <v>9</v>
      </c>
      <c r="C331">
        <v>1</v>
      </c>
      <c r="D331">
        <v>5</v>
      </c>
      <c r="E331">
        <v>5</v>
      </c>
      <c r="F331" t="s">
        <v>24</v>
      </c>
      <c r="G331" t="s">
        <v>12</v>
      </c>
      <c r="H331" t="s">
        <v>555</v>
      </c>
    </row>
    <row r="332" spans="1:8" x14ac:dyDescent="0.3">
      <c r="A332" t="s">
        <v>556</v>
      </c>
      <c r="B332" t="s">
        <v>9</v>
      </c>
      <c r="C332">
        <v>2</v>
      </c>
      <c r="D332">
        <v>5</v>
      </c>
      <c r="E332">
        <v>10</v>
      </c>
      <c r="F332" t="s">
        <v>12</v>
      </c>
      <c r="G332" t="s">
        <v>12</v>
      </c>
      <c r="H332" t="s">
        <v>180</v>
      </c>
    </row>
    <row r="333" spans="1:8" x14ac:dyDescent="0.3">
      <c r="A333" t="s">
        <v>557</v>
      </c>
      <c r="B333" t="s">
        <v>12</v>
      </c>
      <c r="C333">
        <v>1</v>
      </c>
      <c r="D333">
        <v>3</v>
      </c>
      <c r="E333">
        <v>3</v>
      </c>
      <c r="F333" t="s">
        <v>10</v>
      </c>
      <c r="G333" t="s">
        <v>11</v>
      </c>
      <c r="H333" t="s">
        <v>108</v>
      </c>
    </row>
    <row r="334" spans="1:8" x14ac:dyDescent="0.3">
      <c r="A334" t="s">
        <v>558</v>
      </c>
      <c r="B334" t="s">
        <v>34</v>
      </c>
      <c r="C334">
        <v>1</v>
      </c>
      <c r="D334">
        <v>3</v>
      </c>
      <c r="E334">
        <v>3</v>
      </c>
      <c r="F334" t="s">
        <v>12</v>
      </c>
      <c r="G334" t="s">
        <v>11</v>
      </c>
      <c r="H334" t="s">
        <v>112</v>
      </c>
    </row>
    <row r="335" spans="1:8" x14ac:dyDescent="0.3">
      <c r="A335" t="s">
        <v>559</v>
      </c>
      <c r="B335" t="s">
        <v>12</v>
      </c>
      <c r="C335">
        <v>1</v>
      </c>
      <c r="D335">
        <v>4</v>
      </c>
      <c r="E335">
        <v>4</v>
      </c>
      <c r="F335" t="s">
        <v>15</v>
      </c>
      <c r="G335" t="s">
        <v>21</v>
      </c>
      <c r="H335" t="s">
        <v>560</v>
      </c>
    </row>
    <row r="336" spans="1:8" x14ac:dyDescent="0.3">
      <c r="A336" t="s">
        <v>561</v>
      </c>
      <c r="B336" t="s">
        <v>86</v>
      </c>
      <c r="C336">
        <v>2</v>
      </c>
      <c r="D336">
        <v>3</v>
      </c>
      <c r="E336">
        <v>6</v>
      </c>
      <c r="F336" t="s">
        <v>15</v>
      </c>
      <c r="G336" t="s">
        <v>12</v>
      </c>
      <c r="H336" t="s">
        <v>48</v>
      </c>
    </row>
    <row r="337" spans="1:8" x14ac:dyDescent="0.3">
      <c r="A337" t="s">
        <v>562</v>
      </c>
      <c r="B337" t="s">
        <v>9</v>
      </c>
      <c r="C337">
        <v>4</v>
      </c>
      <c r="D337">
        <v>5</v>
      </c>
      <c r="E337">
        <v>20</v>
      </c>
      <c r="F337" t="s">
        <v>10</v>
      </c>
      <c r="G337" t="s">
        <v>12</v>
      </c>
      <c r="H337" t="s">
        <v>563</v>
      </c>
    </row>
    <row r="338" spans="1:8" x14ac:dyDescent="0.3">
      <c r="A338" t="s">
        <v>564</v>
      </c>
      <c r="B338" t="s">
        <v>86</v>
      </c>
      <c r="C338">
        <v>1</v>
      </c>
      <c r="D338">
        <v>3</v>
      </c>
      <c r="E338">
        <v>3</v>
      </c>
      <c r="F338" t="s">
        <v>24</v>
      </c>
      <c r="G338" t="s">
        <v>12</v>
      </c>
      <c r="H338" t="s">
        <v>565</v>
      </c>
    </row>
    <row r="339" spans="1:8" x14ac:dyDescent="0.3">
      <c r="A339" t="s">
        <v>566</v>
      </c>
      <c r="B339" t="s">
        <v>86</v>
      </c>
      <c r="C339">
        <v>4</v>
      </c>
      <c r="D339">
        <v>3</v>
      </c>
      <c r="E339">
        <v>12</v>
      </c>
      <c r="F339" t="s">
        <v>12</v>
      </c>
      <c r="G339" t="s">
        <v>11</v>
      </c>
      <c r="H339" t="s">
        <v>567</v>
      </c>
    </row>
    <row r="340" spans="1:8" x14ac:dyDescent="0.3">
      <c r="A340" t="s">
        <v>568</v>
      </c>
      <c r="B340" t="s">
        <v>27</v>
      </c>
      <c r="C340">
        <v>1</v>
      </c>
      <c r="D340">
        <v>4</v>
      </c>
      <c r="E340">
        <v>4</v>
      </c>
      <c r="F340" t="s">
        <v>12</v>
      </c>
      <c r="G340" t="s">
        <v>11</v>
      </c>
      <c r="H340" t="s">
        <v>457</v>
      </c>
    </row>
    <row r="341" spans="1:8" x14ac:dyDescent="0.3">
      <c r="A341" t="s">
        <v>569</v>
      </c>
      <c r="B341" t="s">
        <v>29</v>
      </c>
      <c r="C341">
        <v>2</v>
      </c>
      <c r="D341">
        <v>4</v>
      </c>
      <c r="E341">
        <v>8</v>
      </c>
      <c r="F341" t="s">
        <v>15</v>
      </c>
      <c r="G341" t="s">
        <v>21</v>
      </c>
      <c r="H341" t="s">
        <v>322</v>
      </c>
    </row>
    <row r="342" spans="1:8" x14ac:dyDescent="0.3">
      <c r="A342" t="s">
        <v>570</v>
      </c>
      <c r="B342" t="s">
        <v>14</v>
      </c>
      <c r="C342">
        <v>4</v>
      </c>
      <c r="D342">
        <v>1</v>
      </c>
      <c r="E342">
        <v>4</v>
      </c>
      <c r="F342" t="s">
        <v>15</v>
      </c>
      <c r="G342" t="s">
        <v>12</v>
      </c>
      <c r="H342" t="s">
        <v>571</v>
      </c>
    </row>
    <row r="343" spans="1:8" x14ac:dyDescent="0.3">
      <c r="A343" t="s">
        <v>572</v>
      </c>
      <c r="B343" t="s">
        <v>34</v>
      </c>
      <c r="C343">
        <v>2</v>
      </c>
      <c r="D343">
        <v>3</v>
      </c>
      <c r="E343">
        <v>6</v>
      </c>
      <c r="F343" t="s">
        <v>12</v>
      </c>
      <c r="G343" t="s">
        <v>12</v>
      </c>
      <c r="H343" t="s">
        <v>322</v>
      </c>
    </row>
    <row r="344" spans="1:8" x14ac:dyDescent="0.3">
      <c r="A344" t="s">
        <v>573</v>
      </c>
      <c r="B344" t="s">
        <v>29</v>
      </c>
      <c r="C344">
        <v>5</v>
      </c>
      <c r="D344">
        <v>4</v>
      </c>
      <c r="E344">
        <v>20</v>
      </c>
      <c r="F344" t="s">
        <v>24</v>
      </c>
      <c r="G344" t="s">
        <v>12</v>
      </c>
      <c r="H344" t="s">
        <v>574</v>
      </c>
    </row>
    <row r="345" spans="1:8" x14ac:dyDescent="0.3">
      <c r="A345" t="s">
        <v>575</v>
      </c>
      <c r="B345" t="s">
        <v>34</v>
      </c>
      <c r="C345">
        <v>2</v>
      </c>
      <c r="D345">
        <v>3</v>
      </c>
      <c r="E345">
        <v>6</v>
      </c>
      <c r="F345" t="s">
        <v>10</v>
      </c>
      <c r="G345" t="s">
        <v>12</v>
      </c>
      <c r="H345" t="s">
        <v>174</v>
      </c>
    </row>
    <row r="346" spans="1:8" x14ac:dyDescent="0.3">
      <c r="A346" t="s">
        <v>576</v>
      </c>
      <c r="B346" t="s">
        <v>27</v>
      </c>
      <c r="C346">
        <v>1</v>
      </c>
      <c r="D346">
        <v>4</v>
      </c>
      <c r="E346">
        <v>4</v>
      </c>
      <c r="F346" t="s">
        <v>24</v>
      </c>
      <c r="G346" t="s">
        <v>12</v>
      </c>
      <c r="H346" t="s">
        <v>131</v>
      </c>
    </row>
    <row r="347" spans="1:8" x14ac:dyDescent="0.3">
      <c r="A347" t="s">
        <v>577</v>
      </c>
      <c r="B347" t="s">
        <v>34</v>
      </c>
      <c r="C347">
        <v>4</v>
      </c>
      <c r="D347">
        <v>3</v>
      </c>
      <c r="E347">
        <v>12</v>
      </c>
      <c r="F347" t="s">
        <v>10</v>
      </c>
      <c r="G347" t="s">
        <v>21</v>
      </c>
      <c r="H347" t="s">
        <v>578</v>
      </c>
    </row>
    <row r="348" spans="1:8" x14ac:dyDescent="0.3">
      <c r="A348" t="s">
        <v>579</v>
      </c>
      <c r="B348" t="s">
        <v>14</v>
      </c>
      <c r="C348">
        <v>2</v>
      </c>
      <c r="D348">
        <v>1</v>
      </c>
      <c r="E348">
        <v>2</v>
      </c>
      <c r="F348" t="s">
        <v>15</v>
      </c>
      <c r="G348" t="s">
        <v>12</v>
      </c>
      <c r="H348" t="s">
        <v>580</v>
      </c>
    </row>
    <row r="349" spans="1:8" x14ac:dyDescent="0.3">
      <c r="A349" t="s">
        <v>581</v>
      </c>
      <c r="B349" t="s">
        <v>9</v>
      </c>
      <c r="C349">
        <v>1</v>
      </c>
      <c r="D349">
        <v>5</v>
      </c>
      <c r="E349">
        <v>5</v>
      </c>
      <c r="F349" t="s">
        <v>10</v>
      </c>
      <c r="G349" t="s">
        <v>11</v>
      </c>
      <c r="H349" t="s">
        <v>74</v>
      </c>
    </row>
    <row r="350" spans="1:8" x14ac:dyDescent="0.3">
      <c r="A350" t="s">
        <v>582</v>
      </c>
      <c r="B350" t="s">
        <v>27</v>
      </c>
      <c r="C350">
        <v>3</v>
      </c>
      <c r="D350">
        <v>4</v>
      </c>
      <c r="E350">
        <v>12</v>
      </c>
      <c r="F350" t="s">
        <v>12</v>
      </c>
      <c r="G350" t="s">
        <v>21</v>
      </c>
      <c r="H350" t="s">
        <v>421</v>
      </c>
    </row>
    <row r="351" spans="1:8" x14ac:dyDescent="0.3">
      <c r="A351" t="s">
        <v>583</v>
      </c>
      <c r="B351" t="s">
        <v>9</v>
      </c>
      <c r="C351">
        <v>3</v>
      </c>
      <c r="D351">
        <v>5</v>
      </c>
      <c r="E351">
        <v>15</v>
      </c>
      <c r="F351" t="s">
        <v>10</v>
      </c>
      <c r="G351" t="s">
        <v>12</v>
      </c>
      <c r="H351" t="s">
        <v>431</v>
      </c>
    </row>
    <row r="352" spans="1:8" x14ac:dyDescent="0.3">
      <c r="A352" t="s">
        <v>584</v>
      </c>
      <c r="B352" t="s">
        <v>14</v>
      </c>
      <c r="C352">
        <v>5</v>
      </c>
      <c r="D352">
        <v>1</v>
      </c>
      <c r="E352">
        <v>5</v>
      </c>
      <c r="F352" t="s">
        <v>12</v>
      </c>
      <c r="G352" t="s">
        <v>11</v>
      </c>
      <c r="H352" t="s">
        <v>12</v>
      </c>
    </row>
    <row r="353" spans="1:8" x14ac:dyDescent="0.3">
      <c r="A353" t="s">
        <v>585</v>
      </c>
      <c r="B353" t="s">
        <v>86</v>
      </c>
      <c r="C353">
        <v>5</v>
      </c>
      <c r="D353">
        <v>3</v>
      </c>
      <c r="E353">
        <v>15</v>
      </c>
      <c r="F353" t="s">
        <v>12</v>
      </c>
      <c r="G353" t="s">
        <v>11</v>
      </c>
      <c r="H353" t="s">
        <v>232</v>
      </c>
    </row>
    <row r="354" spans="1:8" x14ac:dyDescent="0.3">
      <c r="A354" t="s">
        <v>586</v>
      </c>
      <c r="B354" t="s">
        <v>34</v>
      </c>
      <c r="C354">
        <v>5</v>
      </c>
      <c r="D354">
        <v>3</v>
      </c>
      <c r="E354">
        <v>15</v>
      </c>
      <c r="F354" t="s">
        <v>12</v>
      </c>
      <c r="G354" t="s">
        <v>21</v>
      </c>
      <c r="H354" t="s">
        <v>12</v>
      </c>
    </row>
    <row r="355" spans="1:8" x14ac:dyDescent="0.3">
      <c r="A355" t="s">
        <v>587</v>
      </c>
      <c r="B355" t="s">
        <v>9</v>
      </c>
      <c r="C355">
        <v>2</v>
      </c>
      <c r="D355">
        <v>5</v>
      </c>
      <c r="E355">
        <v>10</v>
      </c>
      <c r="F355" t="s">
        <v>12</v>
      </c>
      <c r="G355" t="s">
        <v>21</v>
      </c>
      <c r="H355" t="s">
        <v>588</v>
      </c>
    </row>
    <row r="356" spans="1:8" x14ac:dyDescent="0.3">
      <c r="A356" t="s">
        <v>589</v>
      </c>
      <c r="B356" t="s">
        <v>54</v>
      </c>
      <c r="C356">
        <v>5</v>
      </c>
      <c r="D356">
        <v>15</v>
      </c>
      <c r="E356">
        <v>75</v>
      </c>
      <c r="F356" t="s">
        <v>24</v>
      </c>
      <c r="G356" t="s">
        <v>21</v>
      </c>
      <c r="H356" t="s">
        <v>590</v>
      </c>
    </row>
    <row r="357" spans="1:8" x14ac:dyDescent="0.3">
      <c r="A357" t="s">
        <v>591</v>
      </c>
      <c r="B357" t="s">
        <v>18</v>
      </c>
      <c r="C357">
        <v>1</v>
      </c>
      <c r="D357">
        <v>2</v>
      </c>
      <c r="E357">
        <v>2</v>
      </c>
      <c r="F357" t="s">
        <v>15</v>
      </c>
      <c r="G357" t="s">
        <v>21</v>
      </c>
      <c r="H357" t="s">
        <v>172</v>
      </c>
    </row>
    <row r="358" spans="1:8" x14ac:dyDescent="0.3">
      <c r="A358" t="s">
        <v>592</v>
      </c>
      <c r="B358" t="s">
        <v>9</v>
      </c>
      <c r="C358">
        <v>4</v>
      </c>
      <c r="D358">
        <v>5</v>
      </c>
      <c r="E358">
        <v>20</v>
      </c>
      <c r="F358" t="s">
        <v>15</v>
      </c>
      <c r="G358" t="s">
        <v>11</v>
      </c>
      <c r="H358" t="s">
        <v>424</v>
      </c>
    </row>
    <row r="359" spans="1:8" x14ac:dyDescent="0.3">
      <c r="A359" t="s">
        <v>593</v>
      </c>
      <c r="B359" t="s">
        <v>12</v>
      </c>
      <c r="C359">
        <v>2</v>
      </c>
      <c r="D359">
        <v>3</v>
      </c>
      <c r="E359">
        <v>6</v>
      </c>
      <c r="F359" t="s">
        <v>10</v>
      </c>
      <c r="G359" t="s">
        <v>11</v>
      </c>
      <c r="H359" t="s">
        <v>492</v>
      </c>
    </row>
    <row r="360" spans="1:8" x14ac:dyDescent="0.3">
      <c r="A360" t="s">
        <v>594</v>
      </c>
      <c r="B360" t="s">
        <v>27</v>
      </c>
      <c r="C360">
        <v>5</v>
      </c>
      <c r="D360">
        <v>4</v>
      </c>
      <c r="E360">
        <v>20</v>
      </c>
      <c r="F360" t="s">
        <v>15</v>
      </c>
      <c r="G360" t="s">
        <v>11</v>
      </c>
      <c r="H360" t="s">
        <v>595</v>
      </c>
    </row>
    <row r="361" spans="1:8" x14ac:dyDescent="0.3">
      <c r="A361" t="s">
        <v>596</v>
      </c>
      <c r="B361" t="s">
        <v>27</v>
      </c>
      <c r="C361">
        <v>2</v>
      </c>
      <c r="D361">
        <v>4</v>
      </c>
      <c r="E361">
        <v>8</v>
      </c>
      <c r="F361" t="s">
        <v>10</v>
      </c>
      <c r="G361" t="s">
        <v>21</v>
      </c>
      <c r="H361" t="s">
        <v>597</v>
      </c>
    </row>
    <row r="362" spans="1:8" x14ac:dyDescent="0.3">
      <c r="A362" t="s">
        <v>598</v>
      </c>
      <c r="B362" t="s">
        <v>86</v>
      </c>
      <c r="C362">
        <v>2</v>
      </c>
      <c r="D362">
        <v>3</v>
      </c>
      <c r="E362">
        <v>6</v>
      </c>
      <c r="F362" t="s">
        <v>24</v>
      </c>
      <c r="G362" t="s">
        <v>21</v>
      </c>
      <c r="H362" t="s">
        <v>599</v>
      </c>
    </row>
    <row r="363" spans="1:8" x14ac:dyDescent="0.3">
      <c r="A363" t="s">
        <v>600</v>
      </c>
      <c r="B363" t="s">
        <v>14</v>
      </c>
      <c r="C363">
        <v>1</v>
      </c>
      <c r="D363">
        <v>1</v>
      </c>
      <c r="E363">
        <v>1</v>
      </c>
      <c r="F363" t="s">
        <v>10</v>
      </c>
      <c r="G363" t="s">
        <v>11</v>
      </c>
      <c r="H363" t="s">
        <v>224</v>
      </c>
    </row>
    <row r="364" spans="1:8" x14ac:dyDescent="0.3">
      <c r="A364" t="s">
        <v>601</v>
      </c>
      <c r="B364" t="s">
        <v>86</v>
      </c>
      <c r="C364">
        <v>4</v>
      </c>
      <c r="D364">
        <v>3</v>
      </c>
      <c r="E364">
        <v>12</v>
      </c>
      <c r="F364" t="s">
        <v>15</v>
      </c>
      <c r="G364" t="s">
        <v>11</v>
      </c>
      <c r="H364" t="s">
        <v>12</v>
      </c>
    </row>
    <row r="365" spans="1:8" x14ac:dyDescent="0.3">
      <c r="A365" t="s">
        <v>602</v>
      </c>
      <c r="B365" t="s">
        <v>12</v>
      </c>
      <c r="C365">
        <v>1</v>
      </c>
      <c r="D365">
        <v>3</v>
      </c>
      <c r="E365">
        <v>3</v>
      </c>
      <c r="F365" t="s">
        <v>12</v>
      </c>
      <c r="G365" t="s">
        <v>21</v>
      </c>
      <c r="H365" t="s">
        <v>603</v>
      </c>
    </row>
    <row r="366" spans="1:8" x14ac:dyDescent="0.3">
      <c r="A366" t="s">
        <v>604</v>
      </c>
      <c r="B366" t="s">
        <v>29</v>
      </c>
      <c r="C366">
        <v>4</v>
      </c>
      <c r="D366">
        <v>4</v>
      </c>
      <c r="E366">
        <v>16</v>
      </c>
      <c r="F366" t="s">
        <v>12</v>
      </c>
      <c r="G366" t="s">
        <v>21</v>
      </c>
      <c r="H366" t="s">
        <v>247</v>
      </c>
    </row>
    <row r="367" spans="1:8" x14ac:dyDescent="0.3">
      <c r="A367" t="s">
        <v>605</v>
      </c>
      <c r="B367" t="s">
        <v>18</v>
      </c>
      <c r="C367">
        <v>5</v>
      </c>
      <c r="D367">
        <v>2</v>
      </c>
      <c r="E367">
        <v>10</v>
      </c>
      <c r="F367" t="s">
        <v>24</v>
      </c>
      <c r="G367" t="s">
        <v>11</v>
      </c>
      <c r="H367" t="s">
        <v>409</v>
      </c>
    </row>
    <row r="368" spans="1:8" x14ac:dyDescent="0.3">
      <c r="A368" t="s">
        <v>606</v>
      </c>
      <c r="B368" t="s">
        <v>14</v>
      </c>
      <c r="C368">
        <v>5</v>
      </c>
      <c r="D368">
        <v>1</v>
      </c>
      <c r="E368">
        <v>5</v>
      </c>
      <c r="F368" t="s">
        <v>10</v>
      </c>
      <c r="G368" t="s">
        <v>12</v>
      </c>
      <c r="H368" t="s">
        <v>12</v>
      </c>
    </row>
    <row r="369" spans="1:8" x14ac:dyDescent="0.3">
      <c r="A369" t="s">
        <v>607</v>
      </c>
      <c r="B369" t="s">
        <v>29</v>
      </c>
      <c r="C369">
        <v>1</v>
      </c>
      <c r="D369">
        <v>4</v>
      </c>
      <c r="E369">
        <v>4</v>
      </c>
      <c r="F369" t="s">
        <v>12</v>
      </c>
      <c r="G369" t="s">
        <v>21</v>
      </c>
      <c r="H369" t="s">
        <v>608</v>
      </c>
    </row>
    <row r="370" spans="1:8" x14ac:dyDescent="0.3">
      <c r="A370" t="s">
        <v>609</v>
      </c>
      <c r="B370" t="s">
        <v>86</v>
      </c>
      <c r="C370">
        <v>5</v>
      </c>
      <c r="D370">
        <v>3</v>
      </c>
      <c r="E370">
        <v>15</v>
      </c>
      <c r="F370" t="s">
        <v>12</v>
      </c>
      <c r="G370" t="s">
        <v>11</v>
      </c>
      <c r="H370" t="s">
        <v>610</v>
      </c>
    </row>
    <row r="371" spans="1:8" x14ac:dyDescent="0.3">
      <c r="A371" t="s">
        <v>611</v>
      </c>
      <c r="B371" t="s">
        <v>12</v>
      </c>
      <c r="C371">
        <v>3</v>
      </c>
      <c r="D371">
        <v>4</v>
      </c>
      <c r="E371">
        <v>12</v>
      </c>
      <c r="F371" t="s">
        <v>24</v>
      </c>
      <c r="G371" t="s">
        <v>12</v>
      </c>
      <c r="H371" t="s">
        <v>313</v>
      </c>
    </row>
    <row r="372" spans="1:8" x14ac:dyDescent="0.3">
      <c r="A372" t="s">
        <v>612</v>
      </c>
      <c r="B372" t="s">
        <v>27</v>
      </c>
      <c r="C372">
        <v>5</v>
      </c>
      <c r="D372">
        <v>4</v>
      </c>
      <c r="E372">
        <v>20</v>
      </c>
      <c r="F372" t="s">
        <v>15</v>
      </c>
      <c r="G372" t="s">
        <v>11</v>
      </c>
      <c r="H372" t="s">
        <v>382</v>
      </c>
    </row>
    <row r="373" spans="1:8" x14ac:dyDescent="0.3">
      <c r="A373" t="s">
        <v>613</v>
      </c>
      <c r="B373" t="s">
        <v>54</v>
      </c>
      <c r="C373">
        <v>2</v>
      </c>
      <c r="D373">
        <v>15</v>
      </c>
      <c r="E373">
        <v>3</v>
      </c>
      <c r="F373" t="s">
        <v>12</v>
      </c>
      <c r="G373" t="s">
        <v>11</v>
      </c>
      <c r="H373" t="s">
        <v>66</v>
      </c>
    </row>
    <row r="374" spans="1:8" x14ac:dyDescent="0.3">
      <c r="A374" t="s">
        <v>614</v>
      </c>
      <c r="B374" t="s">
        <v>9</v>
      </c>
      <c r="C374">
        <v>3</v>
      </c>
      <c r="D374">
        <v>5</v>
      </c>
      <c r="E374">
        <v>15</v>
      </c>
      <c r="F374" t="s">
        <v>10</v>
      </c>
      <c r="G374" t="s">
        <v>21</v>
      </c>
      <c r="H374" t="s">
        <v>615</v>
      </c>
    </row>
    <row r="375" spans="1:8" x14ac:dyDescent="0.3">
      <c r="A375" t="s">
        <v>616</v>
      </c>
      <c r="B375" t="s">
        <v>14</v>
      </c>
      <c r="C375">
        <v>4</v>
      </c>
      <c r="D375">
        <v>1</v>
      </c>
      <c r="E375">
        <v>4</v>
      </c>
      <c r="F375" t="s">
        <v>15</v>
      </c>
      <c r="G375" t="s">
        <v>11</v>
      </c>
      <c r="H375" t="s">
        <v>116</v>
      </c>
    </row>
    <row r="376" spans="1:8" x14ac:dyDescent="0.3">
      <c r="A376" t="s">
        <v>617</v>
      </c>
      <c r="B376" t="s">
        <v>14</v>
      </c>
      <c r="C376">
        <v>1</v>
      </c>
      <c r="D376">
        <v>1</v>
      </c>
      <c r="E376">
        <v>1</v>
      </c>
      <c r="F376" t="s">
        <v>15</v>
      </c>
      <c r="G376" t="s">
        <v>11</v>
      </c>
      <c r="H376" t="s">
        <v>12</v>
      </c>
    </row>
    <row r="377" spans="1:8" x14ac:dyDescent="0.3">
      <c r="A377" t="s">
        <v>618</v>
      </c>
      <c r="B377" t="s">
        <v>27</v>
      </c>
      <c r="C377">
        <v>5</v>
      </c>
      <c r="D377">
        <v>4</v>
      </c>
      <c r="E377">
        <v>20</v>
      </c>
      <c r="F377" t="s">
        <v>12</v>
      </c>
      <c r="G377" t="s">
        <v>11</v>
      </c>
      <c r="H377" t="s">
        <v>546</v>
      </c>
    </row>
    <row r="378" spans="1:8" x14ac:dyDescent="0.3">
      <c r="A378" t="s">
        <v>619</v>
      </c>
      <c r="B378" t="s">
        <v>27</v>
      </c>
      <c r="C378">
        <v>3</v>
      </c>
      <c r="D378">
        <v>4</v>
      </c>
      <c r="E378">
        <v>12</v>
      </c>
      <c r="F378" t="s">
        <v>24</v>
      </c>
      <c r="G378" t="s">
        <v>21</v>
      </c>
      <c r="H378" t="s">
        <v>327</v>
      </c>
    </row>
    <row r="379" spans="1:8" x14ac:dyDescent="0.3">
      <c r="A379" t="s">
        <v>620</v>
      </c>
      <c r="B379" t="s">
        <v>27</v>
      </c>
      <c r="C379">
        <v>5</v>
      </c>
      <c r="D379">
        <v>4</v>
      </c>
      <c r="E379">
        <v>20</v>
      </c>
      <c r="F379" t="s">
        <v>15</v>
      </c>
      <c r="G379" t="s">
        <v>11</v>
      </c>
      <c r="H379" t="s">
        <v>120</v>
      </c>
    </row>
    <row r="380" spans="1:8" x14ac:dyDescent="0.3">
      <c r="A380" t="s">
        <v>621</v>
      </c>
      <c r="B380" t="s">
        <v>27</v>
      </c>
      <c r="C380">
        <v>3</v>
      </c>
      <c r="D380">
        <v>4</v>
      </c>
      <c r="E380">
        <v>12</v>
      </c>
      <c r="F380" t="s">
        <v>15</v>
      </c>
      <c r="G380" t="s">
        <v>21</v>
      </c>
      <c r="H380" t="s">
        <v>622</v>
      </c>
    </row>
    <row r="381" spans="1:8" x14ac:dyDescent="0.3">
      <c r="A381" t="s">
        <v>623</v>
      </c>
      <c r="B381" t="s">
        <v>54</v>
      </c>
      <c r="C381">
        <v>4</v>
      </c>
      <c r="D381">
        <v>15</v>
      </c>
      <c r="E381">
        <v>6</v>
      </c>
      <c r="F381" t="s">
        <v>10</v>
      </c>
      <c r="G381" t="s">
        <v>12</v>
      </c>
      <c r="H381" t="s">
        <v>622</v>
      </c>
    </row>
    <row r="382" spans="1:8" x14ac:dyDescent="0.3">
      <c r="A382" t="s">
        <v>624</v>
      </c>
      <c r="B382" t="s">
        <v>27</v>
      </c>
      <c r="C382">
        <v>3</v>
      </c>
      <c r="D382">
        <v>4</v>
      </c>
      <c r="E382">
        <v>12</v>
      </c>
      <c r="F382" t="s">
        <v>12</v>
      </c>
      <c r="G382" t="s">
        <v>12</v>
      </c>
      <c r="H382" t="s">
        <v>597</v>
      </c>
    </row>
    <row r="383" spans="1:8" x14ac:dyDescent="0.3">
      <c r="A383" t="s">
        <v>625</v>
      </c>
      <c r="B383" t="s">
        <v>18</v>
      </c>
      <c r="C383">
        <v>1</v>
      </c>
      <c r="D383">
        <v>2</v>
      </c>
      <c r="E383">
        <v>2</v>
      </c>
      <c r="F383" t="s">
        <v>24</v>
      </c>
      <c r="G383" t="s">
        <v>12</v>
      </c>
      <c r="H383" t="s">
        <v>12</v>
      </c>
    </row>
    <row r="384" spans="1:8" x14ac:dyDescent="0.3">
      <c r="A384" t="s">
        <v>626</v>
      </c>
      <c r="B384" t="s">
        <v>34</v>
      </c>
      <c r="C384">
        <v>3</v>
      </c>
      <c r="D384">
        <v>3</v>
      </c>
      <c r="E384">
        <v>9</v>
      </c>
      <c r="F384" t="s">
        <v>12</v>
      </c>
      <c r="G384" t="s">
        <v>12</v>
      </c>
      <c r="H384" t="s">
        <v>196</v>
      </c>
    </row>
    <row r="385" spans="1:8" x14ac:dyDescent="0.3">
      <c r="A385" t="s">
        <v>627</v>
      </c>
      <c r="B385" t="s">
        <v>29</v>
      </c>
      <c r="C385">
        <v>3</v>
      </c>
      <c r="D385">
        <v>4</v>
      </c>
      <c r="E385">
        <v>12</v>
      </c>
      <c r="F385" t="s">
        <v>12</v>
      </c>
      <c r="G385" t="s">
        <v>12</v>
      </c>
      <c r="H385" t="s">
        <v>615</v>
      </c>
    </row>
    <row r="386" spans="1:8" x14ac:dyDescent="0.3">
      <c r="A386" t="s">
        <v>628</v>
      </c>
      <c r="B386" t="s">
        <v>86</v>
      </c>
      <c r="C386">
        <v>3</v>
      </c>
      <c r="D386">
        <v>3</v>
      </c>
      <c r="E386">
        <v>9</v>
      </c>
      <c r="F386" t="s">
        <v>12</v>
      </c>
      <c r="G386" t="s">
        <v>21</v>
      </c>
      <c r="H386" t="s">
        <v>478</v>
      </c>
    </row>
    <row r="387" spans="1:8" x14ac:dyDescent="0.3">
      <c r="A387" t="s">
        <v>629</v>
      </c>
      <c r="B387" t="s">
        <v>54</v>
      </c>
      <c r="C387">
        <v>4</v>
      </c>
      <c r="D387">
        <v>15</v>
      </c>
      <c r="E387">
        <v>6</v>
      </c>
      <c r="F387" t="s">
        <v>24</v>
      </c>
      <c r="G387" t="s">
        <v>21</v>
      </c>
      <c r="H387" t="s">
        <v>172</v>
      </c>
    </row>
    <row r="388" spans="1:8" x14ac:dyDescent="0.3">
      <c r="A388" t="s">
        <v>630</v>
      </c>
      <c r="B388" t="s">
        <v>86</v>
      </c>
      <c r="C388">
        <v>2</v>
      </c>
      <c r="D388">
        <v>3</v>
      </c>
      <c r="E388">
        <v>6</v>
      </c>
      <c r="F388" t="s">
        <v>15</v>
      </c>
      <c r="G388" t="s">
        <v>11</v>
      </c>
      <c r="H388" t="s">
        <v>222</v>
      </c>
    </row>
    <row r="389" spans="1:8" x14ac:dyDescent="0.3">
      <c r="A389" t="s">
        <v>631</v>
      </c>
      <c r="B389" t="s">
        <v>18</v>
      </c>
      <c r="C389">
        <v>2</v>
      </c>
      <c r="D389">
        <v>2</v>
      </c>
      <c r="E389">
        <v>4</v>
      </c>
      <c r="F389" t="s">
        <v>24</v>
      </c>
      <c r="G389" t="s">
        <v>12</v>
      </c>
      <c r="H389" t="s">
        <v>234</v>
      </c>
    </row>
    <row r="390" spans="1:8" x14ac:dyDescent="0.3">
      <c r="A390" t="s">
        <v>632</v>
      </c>
      <c r="B390" t="s">
        <v>27</v>
      </c>
      <c r="C390">
        <v>2</v>
      </c>
      <c r="D390">
        <v>4</v>
      </c>
      <c r="E390">
        <v>8</v>
      </c>
      <c r="F390" t="s">
        <v>15</v>
      </c>
      <c r="G390" t="s">
        <v>11</v>
      </c>
      <c r="H390" t="s">
        <v>118</v>
      </c>
    </row>
    <row r="391" spans="1:8" x14ac:dyDescent="0.3">
      <c r="A391" t="s">
        <v>633</v>
      </c>
      <c r="B391" t="s">
        <v>86</v>
      </c>
      <c r="C391">
        <v>3</v>
      </c>
      <c r="D391">
        <v>3</v>
      </c>
      <c r="E391">
        <v>9</v>
      </c>
      <c r="F391" t="s">
        <v>24</v>
      </c>
      <c r="G391" t="s">
        <v>12</v>
      </c>
      <c r="H391" t="s">
        <v>297</v>
      </c>
    </row>
    <row r="392" spans="1:8" x14ac:dyDescent="0.3">
      <c r="A392" t="s">
        <v>634</v>
      </c>
      <c r="B392" t="s">
        <v>12</v>
      </c>
      <c r="C392">
        <v>1</v>
      </c>
      <c r="D392">
        <v>3</v>
      </c>
      <c r="E392">
        <v>3</v>
      </c>
      <c r="F392" t="s">
        <v>12</v>
      </c>
      <c r="G392" t="s">
        <v>21</v>
      </c>
      <c r="H392" t="s">
        <v>635</v>
      </c>
    </row>
    <row r="393" spans="1:8" x14ac:dyDescent="0.3">
      <c r="A393" t="s">
        <v>636</v>
      </c>
      <c r="B393" t="s">
        <v>29</v>
      </c>
      <c r="C393">
        <v>5</v>
      </c>
      <c r="D393">
        <v>4</v>
      </c>
      <c r="E393">
        <v>20</v>
      </c>
      <c r="F393" t="s">
        <v>12</v>
      </c>
      <c r="G393" t="s">
        <v>21</v>
      </c>
      <c r="H393" t="s">
        <v>447</v>
      </c>
    </row>
    <row r="394" spans="1:8" x14ac:dyDescent="0.3">
      <c r="A394" t="s">
        <v>637</v>
      </c>
      <c r="B394" t="s">
        <v>34</v>
      </c>
      <c r="C394">
        <v>4</v>
      </c>
      <c r="D394">
        <v>3</v>
      </c>
      <c r="E394">
        <v>12</v>
      </c>
      <c r="F394" t="s">
        <v>15</v>
      </c>
      <c r="G394" t="s">
        <v>21</v>
      </c>
      <c r="H394" t="s">
        <v>37</v>
      </c>
    </row>
    <row r="395" spans="1:8" x14ac:dyDescent="0.3">
      <c r="A395" t="s">
        <v>638</v>
      </c>
      <c r="B395" t="s">
        <v>27</v>
      </c>
      <c r="C395">
        <v>2</v>
      </c>
      <c r="D395">
        <v>4</v>
      </c>
      <c r="E395">
        <v>8</v>
      </c>
      <c r="F395" t="s">
        <v>12</v>
      </c>
      <c r="G395" t="s">
        <v>21</v>
      </c>
      <c r="H395" t="s">
        <v>205</v>
      </c>
    </row>
    <row r="396" spans="1:8" x14ac:dyDescent="0.3">
      <c r="A396" t="s">
        <v>639</v>
      </c>
      <c r="B396" t="s">
        <v>9</v>
      </c>
      <c r="C396">
        <v>1</v>
      </c>
      <c r="D396">
        <v>5</v>
      </c>
      <c r="E396">
        <v>5</v>
      </c>
      <c r="F396" t="s">
        <v>10</v>
      </c>
      <c r="G396" t="s">
        <v>12</v>
      </c>
      <c r="H396" t="s">
        <v>640</v>
      </c>
    </row>
    <row r="397" spans="1:8" x14ac:dyDescent="0.3">
      <c r="A397" t="s">
        <v>641</v>
      </c>
      <c r="B397" t="s">
        <v>9</v>
      </c>
      <c r="C397">
        <v>3</v>
      </c>
      <c r="D397">
        <v>5</v>
      </c>
      <c r="E397">
        <v>15</v>
      </c>
      <c r="F397" t="s">
        <v>10</v>
      </c>
      <c r="G397" t="s">
        <v>21</v>
      </c>
      <c r="H397" t="s">
        <v>642</v>
      </c>
    </row>
    <row r="398" spans="1:8" x14ac:dyDescent="0.3">
      <c r="A398" t="s">
        <v>643</v>
      </c>
      <c r="B398" t="s">
        <v>54</v>
      </c>
      <c r="C398">
        <v>5</v>
      </c>
      <c r="D398">
        <v>15</v>
      </c>
      <c r="E398">
        <v>75</v>
      </c>
      <c r="F398" t="s">
        <v>12</v>
      </c>
      <c r="G398" t="s">
        <v>11</v>
      </c>
      <c r="H398" t="s">
        <v>447</v>
      </c>
    </row>
    <row r="399" spans="1:8" x14ac:dyDescent="0.3">
      <c r="A399" t="s">
        <v>644</v>
      </c>
      <c r="B399" t="s">
        <v>54</v>
      </c>
      <c r="C399">
        <v>4</v>
      </c>
      <c r="D399">
        <v>15</v>
      </c>
      <c r="E399">
        <v>6</v>
      </c>
      <c r="F399" t="s">
        <v>10</v>
      </c>
      <c r="G399" t="s">
        <v>12</v>
      </c>
      <c r="H399" t="s">
        <v>372</v>
      </c>
    </row>
    <row r="400" spans="1:8" x14ac:dyDescent="0.3">
      <c r="A400" t="s">
        <v>645</v>
      </c>
      <c r="B400" t="s">
        <v>18</v>
      </c>
      <c r="C400">
        <v>1</v>
      </c>
      <c r="D400">
        <v>2</v>
      </c>
      <c r="E400">
        <v>2</v>
      </c>
      <c r="F400" t="s">
        <v>12</v>
      </c>
      <c r="G400" t="s">
        <v>11</v>
      </c>
      <c r="H400" t="s">
        <v>355</v>
      </c>
    </row>
    <row r="401" spans="1:8" x14ac:dyDescent="0.3">
      <c r="A401" t="s">
        <v>646</v>
      </c>
      <c r="B401" t="s">
        <v>86</v>
      </c>
      <c r="C401">
        <v>2</v>
      </c>
      <c r="D401">
        <v>3</v>
      </c>
      <c r="E401">
        <v>6</v>
      </c>
      <c r="F401" t="s">
        <v>24</v>
      </c>
      <c r="G401" t="s">
        <v>12</v>
      </c>
      <c r="H401" t="s">
        <v>263</v>
      </c>
    </row>
    <row r="402" spans="1:8" x14ac:dyDescent="0.3">
      <c r="A402" t="s">
        <v>647</v>
      </c>
      <c r="B402" t="s">
        <v>34</v>
      </c>
      <c r="C402">
        <v>5</v>
      </c>
      <c r="D402">
        <v>3</v>
      </c>
      <c r="E402">
        <v>15</v>
      </c>
      <c r="F402" t="s">
        <v>10</v>
      </c>
      <c r="G402" t="s">
        <v>12</v>
      </c>
      <c r="H402" t="s">
        <v>648</v>
      </c>
    </row>
    <row r="403" spans="1:8" x14ac:dyDescent="0.3">
      <c r="A403" t="s">
        <v>649</v>
      </c>
      <c r="B403" t="s">
        <v>14</v>
      </c>
      <c r="C403">
        <v>3</v>
      </c>
      <c r="D403">
        <v>1</v>
      </c>
      <c r="E403">
        <v>3</v>
      </c>
      <c r="F403" t="s">
        <v>24</v>
      </c>
      <c r="G403" t="s">
        <v>11</v>
      </c>
      <c r="H403" t="s">
        <v>595</v>
      </c>
    </row>
    <row r="404" spans="1:8" x14ac:dyDescent="0.3">
      <c r="A404" t="s">
        <v>650</v>
      </c>
      <c r="B404" t="s">
        <v>14</v>
      </c>
      <c r="C404">
        <v>5</v>
      </c>
      <c r="D404">
        <v>1</v>
      </c>
      <c r="E404">
        <v>5</v>
      </c>
      <c r="F404" t="s">
        <v>10</v>
      </c>
      <c r="G404" t="s">
        <v>21</v>
      </c>
      <c r="H404" t="s">
        <v>651</v>
      </c>
    </row>
    <row r="405" spans="1:8" x14ac:dyDescent="0.3">
      <c r="A405" t="s">
        <v>652</v>
      </c>
      <c r="B405" t="s">
        <v>86</v>
      </c>
      <c r="C405">
        <v>3</v>
      </c>
      <c r="D405">
        <v>3</v>
      </c>
      <c r="E405">
        <v>9</v>
      </c>
      <c r="F405" t="s">
        <v>12</v>
      </c>
      <c r="G405" t="s">
        <v>12</v>
      </c>
      <c r="H405" t="s">
        <v>653</v>
      </c>
    </row>
    <row r="406" spans="1:8" x14ac:dyDescent="0.3">
      <c r="A406" t="s">
        <v>654</v>
      </c>
      <c r="B406" t="s">
        <v>27</v>
      </c>
      <c r="C406">
        <v>4</v>
      </c>
      <c r="D406">
        <v>4</v>
      </c>
      <c r="E406">
        <v>16</v>
      </c>
      <c r="F406" t="s">
        <v>15</v>
      </c>
      <c r="G406" t="s">
        <v>21</v>
      </c>
      <c r="H406" t="s">
        <v>346</v>
      </c>
    </row>
    <row r="407" spans="1:8" x14ac:dyDescent="0.3">
      <c r="A407" t="s">
        <v>655</v>
      </c>
      <c r="B407" t="s">
        <v>9</v>
      </c>
      <c r="C407">
        <v>2</v>
      </c>
      <c r="D407">
        <v>5</v>
      </c>
      <c r="E407">
        <v>10</v>
      </c>
      <c r="F407" t="s">
        <v>15</v>
      </c>
      <c r="G407" t="s">
        <v>11</v>
      </c>
      <c r="H407" t="s">
        <v>656</v>
      </c>
    </row>
    <row r="408" spans="1:8" x14ac:dyDescent="0.3">
      <c r="A408" t="s">
        <v>657</v>
      </c>
      <c r="B408" t="s">
        <v>34</v>
      </c>
      <c r="C408">
        <v>2</v>
      </c>
      <c r="D408">
        <v>3</v>
      </c>
      <c r="E408">
        <v>6</v>
      </c>
      <c r="F408" t="s">
        <v>12</v>
      </c>
      <c r="G408" t="s">
        <v>11</v>
      </c>
      <c r="H408" t="s">
        <v>658</v>
      </c>
    </row>
    <row r="409" spans="1:8" x14ac:dyDescent="0.3">
      <c r="A409" t="s">
        <v>659</v>
      </c>
      <c r="B409" t="s">
        <v>9</v>
      </c>
      <c r="C409">
        <v>3</v>
      </c>
      <c r="D409">
        <v>5</v>
      </c>
      <c r="E409">
        <v>15</v>
      </c>
      <c r="F409" t="s">
        <v>12</v>
      </c>
      <c r="G409" t="s">
        <v>11</v>
      </c>
      <c r="H409" t="s">
        <v>265</v>
      </c>
    </row>
    <row r="410" spans="1:8" x14ac:dyDescent="0.3">
      <c r="A410" t="s">
        <v>660</v>
      </c>
      <c r="B410" t="s">
        <v>12</v>
      </c>
      <c r="C410">
        <v>4</v>
      </c>
      <c r="D410">
        <v>4</v>
      </c>
      <c r="E410">
        <v>16</v>
      </c>
      <c r="F410" t="s">
        <v>15</v>
      </c>
      <c r="G410" t="s">
        <v>11</v>
      </c>
      <c r="H410" t="s">
        <v>661</v>
      </c>
    </row>
    <row r="411" spans="1:8" x14ac:dyDescent="0.3">
      <c r="A411" t="s">
        <v>662</v>
      </c>
      <c r="B411" t="s">
        <v>86</v>
      </c>
      <c r="C411">
        <v>3</v>
      </c>
      <c r="D411">
        <v>3</v>
      </c>
      <c r="E411">
        <v>9</v>
      </c>
      <c r="F411" t="s">
        <v>12</v>
      </c>
      <c r="G411" t="s">
        <v>12</v>
      </c>
      <c r="H411" t="s">
        <v>424</v>
      </c>
    </row>
    <row r="412" spans="1:8" x14ac:dyDescent="0.3">
      <c r="A412" t="s">
        <v>663</v>
      </c>
      <c r="B412" t="s">
        <v>34</v>
      </c>
      <c r="C412">
        <v>2</v>
      </c>
      <c r="D412">
        <v>3</v>
      </c>
      <c r="E412">
        <v>6</v>
      </c>
      <c r="F412" t="s">
        <v>12</v>
      </c>
      <c r="G412" t="s">
        <v>12</v>
      </c>
      <c r="H412" t="s">
        <v>664</v>
      </c>
    </row>
    <row r="413" spans="1:8" x14ac:dyDescent="0.3">
      <c r="A413" t="s">
        <v>665</v>
      </c>
      <c r="B413" t="s">
        <v>18</v>
      </c>
      <c r="C413">
        <v>3</v>
      </c>
      <c r="D413">
        <v>2</v>
      </c>
      <c r="E413">
        <v>6</v>
      </c>
      <c r="F413" t="s">
        <v>12</v>
      </c>
      <c r="G413" t="s">
        <v>21</v>
      </c>
      <c r="H413" t="s">
        <v>138</v>
      </c>
    </row>
    <row r="414" spans="1:8" x14ac:dyDescent="0.3">
      <c r="A414" t="s">
        <v>666</v>
      </c>
      <c r="B414" t="s">
        <v>34</v>
      </c>
      <c r="C414">
        <v>1</v>
      </c>
      <c r="D414">
        <v>3</v>
      </c>
      <c r="E414">
        <v>3</v>
      </c>
      <c r="F414" t="s">
        <v>15</v>
      </c>
      <c r="G414" t="s">
        <v>12</v>
      </c>
      <c r="H414" t="s">
        <v>574</v>
      </c>
    </row>
    <row r="415" spans="1:8" x14ac:dyDescent="0.3">
      <c r="A415" t="s">
        <v>667</v>
      </c>
      <c r="B415" t="s">
        <v>12</v>
      </c>
      <c r="C415">
        <v>3</v>
      </c>
      <c r="D415">
        <v>4</v>
      </c>
      <c r="E415">
        <v>12</v>
      </c>
      <c r="F415" t="s">
        <v>10</v>
      </c>
      <c r="G415" t="s">
        <v>11</v>
      </c>
      <c r="H415" t="s">
        <v>273</v>
      </c>
    </row>
    <row r="416" spans="1:8" x14ac:dyDescent="0.3">
      <c r="A416" t="s">
        <v>668</v>
      </c>
      <c r="B416" t="s">
        <v>86</v>
      </c>
      <c r="C416">
        <v>5</v>
      </c>
      <c r="D416">
        <v>3</v>
      </c>
      <c r="E416">
        <v>15</v>
      </c>
      <c r="F416" t="s">
        <v>12</v>
      </c>
      <c r="G416" t="s">
        <v>21</v>
      </c>
      <c r="H416" t="s">
        <v>156</v>
      </c>
    </row>
    <row r="417" spans="1:8" x14ac:dyDescent="0.3">
      <c r="A417" t="s">
        <v>669</v>
      </c>
      <c r="B417" t="s">
        <v>29</v>
      </c>
      <c r="C417">
        <v>5</v>
      </c>
      <c r="D417">
        <v>4</v>
      </c>
      <c r="E417">
        <v>20</v>
      </c>
      <c r="F417" t="s">
        <v>24</v>
      </c>
      <c r="G417" t="s">
        <v>12</v>
      </c>
      <c r="H417" t="s">
        <v>55</v>
      </c>
    </row>
    <row r="418" spans="1:8" x14ac:dyDescent="0.3">
      <c r="A418" t="s">
        <v>670</v>
      </c>
      <c r="B418" t="s">
        <v>12</v>
      </c>
      <c r="C418">
        <v>5</v>
      </c>
      <c r="D418">
        <v>3</v>
      </c>
      <c r="E418">
        <v>15</v>
      </c>
      <c r="F418" t="s">
        <v>15</v>
      </c>
      <c r="G418" t="s">
        <v>21</v>
      </c>
      <c r="H418" t="s">
        <v>30</v>
      </c>
    </row>
    <row r="419" spans="1:8" x14ac:dyDescent="0.3">
      <c r="A419" t="s">
        <v>671</v>
      </c>
      <c r="B419" t="s">
        <v>14</v>
      </c>
      <c r="C419">
        <v>2</v>
      </c>
      <c r="D419">
        <v>1</v>
      </c>
      <c r="E419">
        <v>2</v>
      </c>
      <c r="F419" t="s">
        <v>15</v>
      </c>
      <c r="G419" t="s">
        <v>11</v>
      </c>
      <c r="H419" t="s">
        <v>622</v>
      </c>
    </row>
    <row r="420" spans="1:8" x14ac:dyDescent="0.3">
      <c r="A420" t="s">
        <v>672</v>
      </c>
      <c r="B420" t="s">
        <v>34</v>
      </c>
      <c r="C420">
        <v>1</v>
      </c>
      <c r="D420">
        <v>3</v>
      </c>
      <c r="E420">
        <v>3</v>
      </c>
      <c r="F420" t="s">
        <v>10</v>
      </c>
      <c r="G420" t="s">
        <v>12</v>
      </c>
      <c r="H420" t="s">
        <v>673</v>
      </c>
    </row>
    <row r="421" spans="1:8" x14ac:dyDescent="0.3">
      <c r="A421" t="s">
        <v>674</v>
      </c>
      <c r="B421" t="s">
        <v>34</v>
      </c>
      <c r="C421">
        <v>5</v>
      </c>
      <c r="D421">
        <v>3</v>
      </c>
      <c r="E421">
        <v>15</v>
      </c>
      <c r="F421" t="s">
        <v>24</v>
      </c>
      <c r="G421" t="s">
        <v>21</v>
      </c>
      <c r="H421" t="s">
        <v>168</v>
      </c>
    </row>
    <row r="422" spans="1:8" x14ac:dyDescent="0.3">
      <c r="A422" t="s">
        <v>675</v>
      </c>
      <c r="B422" t="s">
        <v>27</v>
      </c>
      <c r="C422">
        <v>4</v>
      </c>
      <c r="D422">
        <v>4</v>
      </c>
      <c r="E422">
        <v>16</v>
      </c>
      <c r="F422" t="s">
        <v>12</v>
      </c>
      <c r="G422" t="s">
        <v>12</v>
      </c>
      <c r="H422" t="s">
        <v>245</v>
      </c>
    </row>
    <row r="423" spans="1:8" x14ac:dyDescent="0.3">
      <c r="A423" t="s">
        <v>676</v>
      </c>
      <c r="B423" t="s">
        <v>14</v>
      </c>
      <c r="C423">
        <v>3</v>
      </c>
      <c r="D423">
        <v>1</v>
      </c>
      <c r="E423">
        <v>3</v>
      </c>
      <c r="F423" t="s">
        <v>10</v>
      </c>
      <c r="G423" t="s">
        <v>21</v>
      </c>
      <c r="H423" t="s">
        <v>311</v>
      </c>
    </row>
    <row r="424" spans="1:8" x14ac:dyDescent="0.3">
      <c r="A424" t="s">
        <v>677</v>
      </c>
      <c r="B424" t="s">
        <v>27</v>
      </c>
      <c r="C424">
        <v>5</v>
      </c>
      <c r="D424">
        <v>4</v>
      </c>
      <c r="E424">
        <v>20</v>
      </c>
      <c r="F424" t="s">
        <v>12</v>
      </c>
      <c r="G424" t="s">
        <v>11</v>
      </c>
      <c r="H424" t="s">
        <v>313</v>
      </c>
    </row>
    <row r="425" spans="1:8" x14ac:dyDescent="0.3">
      <c r="A425" t="s">
        <v>678</v>
      </c>
      <c r="B425" t="s">
        <v>34</v>
      </c>
      <c r="C425">
        <v>4</v>
      </c>
      <c r="D425">
        <v>3</v>
      </c>
      <c r="E425">
        <v>12</v>
      </c>
      <c r="F425" t="s">
        <v>12</v>
      </c>
      <c r="G425" t="s">
        <v>12</v>
      </c>
      <c r="H425" t="s">
        <v>178</v>
      </c>
    </row>
    <row r="426" spans="1:8" x14ac:dyDescent="0.3">
      <c r="A426" t="s">
        <v>679</v>
      </c>
      <c r="B426" t="s">
        <v>14</v>
      </c>
      <c r="C426">
        <v>4</v>
      </c>
      <c r="D426">
        <v>1</v>
      </c>
      <c r="E426">
        <v>4</v>
      </c>
      <c r="F426" t="s">
        <v>24</v>
      </c>
      <c r="G426" t="s">
        <v>12</v>
      </c>
      <c r="H426" t="s">
        <v>549</v>
      </c>
    </row>
    <row r="427" spans="1:8" x14ac:dyDescent="0.3">
      <c r="A427" t="s">
        <v>680</v>
      </c>
      <c r="B427" t="s">
        <v>14</v>
      </c>
      <c r="C427">
        <v>1</v>
      </c>
      <c r="D427">
        <v>1</v>
      </c>
      <c r="E427">
        <v>1</v>
      </c>
      <c r="F427" t="s">
        <v>12</v>
      </c>
      <c r="G427" t="s">
        <v>12</v>
      </c>
      <c r="H427" t="s">
        <v>681</v>
      </c>
    </row>
    <row r="428" spans="1:8" x14ac:dyDescent="0.3">
      <c r="A428" t="s">
        <v>682</v>
      </c>
      <c r="B428" t="s">
        <v>27</v>
      </c>
      <c r="C428">
        <v>5</v>
      </c>
      <c r="D428">
        <v>4</v>
      </c>
      <c r="E428">
        <v>20</v>
      </c>
      <c r="F428" t="s">
        <v>15</v>
      </c>
      <c r="G428" t="s">
        <v>21</v>
      </c>
      <c r="H428" t="s">
        <v>683</v>
      </c>
    </row>
    <row r="429" spans="1:8" x14ac:dyDescent="0.3">
      <c r="A429" t="s">
        <v>684</v>
      </c>
      <c r="B429" t="s">
        <v>29</v>
      </c>
      <c r="C429">
        <v>5</v>
      </c>
      <c r="D429">
        <v>4</v>
      </c>
      <c r="E429">
        <v>20</v>
      </c>
      <c r="F429" t="s">
        <v>15</v>
      </c>
      <c r="G429" t="s">
        <v>11</v>
      </c>
      <c r="H429" t="s">
        <v>685</v>
      </c>
    </row>
    <row r="430" spans="1:8" x14ac:dyDescent="0.3">
      <c r="A430" t="s">
        <v>686</v>
      </c>
      <c r="B430" t="s">
        <v>12</v>
      </c>
      <c r="C430">
        <v>4</v>
      </c>
      <c r="D430">
        <v>3</v>
      </c>
      <c r="E430">
        <v>12</v>
      </c>
      <c r="F430" t="s">
        <v>10</v>
      </c>
      <c r="G430" t="s">
        <v>11</v>
      </c>
      <c r="H430" t="s">
        <v>687</v>
      </c>
    </row>
    <row r="431" spans="1:8" x14ac:dyDescent="0.3">
      <c r="A431" t="s">
        <v>688</v>
      </c>
      <c r="B431" t="s">
        <v>29</v>
      </c>
      <c r="C431">
        <v>2</v>
      </c>
      <c r="D431">
        <v>4</v>
      </c>
      <c r="E431">
        <v>8</v>
      </c>
      <c r="F431" t="s">
        <v>12</v>
      </c>
      <c r="G431" t="s">
        <v>21</v>
      </c>
      <c r="H431" t="s">
        <v>449</v>
      </c>
    </row>
    <row r="432" spans="1:8" x14ac:dyDescent="0.3">
      <c r="A432" t="s">
        <v>689</v>
      </c>
      <c r="B432" t="s">
        <v>9</v>
      </c>
      <c r="C432">
        <v>5</v>
      </c>
      <c r="D432">
        <v>5</v>
      </c>
      <c r="E432">
        <v>25</v>
      </c>
      <c r="F432" t="s">
        <v>10</v>
      </c>
      <c r="G432" t="s">
        <v>12</v>
      </c>
      <c r="H432" t="s">
        <v>315</v>
      </c>
    </row>
    <row r="433" spans="1:8" x14ac:dyDescent="0.3">
      <c r="A433" t="s">
        <v>690</v>
      </c>
      <c r="B433" t="s">
        <v>18</v>
      </c>
      <c r="C433">
        <v>5</v>
      </c>
      <c r="D433">
        <v>2</v>
      </c>
      <c r="E433">
        <v>10</v>
      </c>
      <c r="F433" t="s">
        <v>12</v>
      </c>
      <c r="G433" t="s">
        <v>11</v>
      </c>
      <c r="H433" t="s">
        <v>367</v>
      </c>
    </row>
    <row r="434" spans="1:8" x14ac:dyDescent="0.3">
      <c r="A434" t="s">
        <v>691</v>
      </c>
      <c r="B434" t="s">
        <v>54</v>
      </c>
      <c r="C434">
        <v>5</v>
      </c>
      <c r="D434">
        <v>15</v>
      </c>
      <c r="E434">
        <v>75</v>
      </c>
      <c r="F434" t="s">
        <v>24</v>
      </c>
      <c r="G434" t="s">
        <v>11</v>
      </c>
      <c r="H434" t="s">
        <v>692</v>
      </c>
    </row>
    <row r="435" spans="1:8" x14ac:dyDescent="0.3">
      <c r="A435" t="s">
        <v>693</v>
      </c>
      <c r="B435" t="s">
        <v>86</v>
      </c>
      <c r="C435">
        <v>5</v>
      </c>
      <c r="D435">
        <v>3</v>
      </c>
      <c r="E435">
        <v>15</v>
      </c>
      <c r="F435" t="s">
        <v>12</v>
      </c>
      <c r="G435" t="s">
        <v>21</v>
      </c>
      <c r="H435" t="s">
        <v>694</v>
      </c>
    </row>
    <row r="436" spans="1:8" x14ac:dyDescent="0.3">
      <c r="A436" t="s">
        <v>695</v>
      </c>
      <c r="B436" t="s">
        <v>86</v>
      </c>
      <c r="C436">
        <v>5</v>
      </c>
      <c r="D436">
        <v>3</v>
      </c>
      <c r="E436">
        <v>15</v>
      </c>
      <c r="F436" t="s">
        <v>24</v>
      </c>
      <c r="G436" t="s">
        <v>12</v>
      </c>
      <c r="H436" t="s">
        <v>112</v>
      </c>
    </row>
    <row r="437" spans="1:8" x14ac:dyDescent="0.3">
      <c r="A437" t="s">
        <v>696</v>
      </c>
      <c r="B437" t="s">
        <v>54</v>
      </c>
      <c r="C437">
        <v>5</v>
      </c>
      <c r="D437">
        <v>15</v>
      </c>
      <c r="E437">
        <v>75</v>
      </c>
      <c r="F437" t="s">
        <v>12</v>
      </c>
      <c r="G437" t="s">
        <v>21</v>
      </c>
      <c r="H437" t="s">
        <v>697</v>
      </c>
    </row>
    <row r="438" spans="1:8" x14ac:dyDescent="0.3">
      <c r="A438" t="s">
        <v>698</v>
      </c>
      <c r="B438" t="s">
        <v>54</v>
      </c>
      <c r="C438">
        <v>5</v>
      </c>
      <c r="D438">
        <v>15</v>
      </c>
      <c r="E438">
        <v>75</v>
      </c>
      <c r="F438" t="s">
        <v>10</v>
      </c>
      <c r="G438" t="s">
        <v>12</v>
      </c>
      <c r="H438" t="s">
        <v>92</v>
      </c>
    </row>
    <row r="439" spans="1:8" x14ac:dyDescent="0.3">
      <c r="A439" t="s">
        <v>699</v>
      </c>
      <c r="B439" t="s">
        <v>54</v>
      </c>
      <c r="C439">
        <v>3</v>
      </c>
      <c r="D439">
        <v>15</v>
      </c>
      <c r="E439">
        <v>45</v>
      </c>
      <c r="F439" t="s">
        <v>10</v>
      </c>
      <c r="G439" t="s">
        <v>11</v>
      </c>
      <c r="H439" t="s">
        <v>12</v>
      </c>
    </row>
    <row r="440" spans="1:8" x14ac:dyDescent="0.3">
      <c r="A440" t="s">
        <v>700</v>
      </c>
      <c r="B440" t="s">
        <v>29</v>
      </c>
      <c r="C440">
        <v>1</v>
      </c>
      <c r="D440">
        <v>4</v>
      </c>
      <c r="E440">
        <v>4</v>
      </c>
      <c r="F440" t="s">
        <v>12</v>
      </c>
      <c r="G440" t="s">
        <v>11</v>
      </c>
      <c r="H440" t="s">
        <v>701</v>
      </c>
    </row>
    <row r="441" spans="1:8" x14ac:dyDescent="0.3">
      <c r="A441" t="s">
        <v>702</v>
      </c>
      <c r="B441" t="s">
        <v>27</v>
      </c>
      <c r="C441">
        <v>3</v>
      </c>
      <c r="D441">
        <v>4</v>
      </c>
      <c r="E441">
        <v>12</v>
      </c>
      <c r="F441" t="s">
        <v>10</v>
      </c>
      <c r="G441" t="s">
        <v>12</v>
      </c>
      <c r="H441" t="s">
        <v>525</v>
      </c>
    </row>
    <row r="442" spans="1:8" x14ac:dyDescent="0.3">
      <c r="A442" t="s">
        <v>703</v>
      </c>
      <c r="B442" t="s">
        <v>18</v>
      </c>
      <c r="C442">
        <v>4</v>
      </c>
      <c r="D442">
        <v>2</v>
      </c>
      <c r="E442">
        <v>8</v>
      </c>
      <c r="F442" t="s">
        <v>10</v>
      </c>
      <c r="G442" t="s">
        <v>21</v>
      </c>
      <c r="H442" t="s">
        <v>704</v>
      </c>
    </row>
    <row r="443" spans="1:8" x14ac:dyDescent="0.3">
      <c r="A443" t="s">
        <v>705</v>
      </c>
      <c r="B443" t="s">
        <v>34</v>
      </c>
      <c r="C443">
        <v>2</v>
      </c>
      <c r="D443">
        <v>3</v>
      </c>
      <c r="E443">
        <v>6</v>
      </c>
      <c r="F443" t="s">
        <v>24</v>
      </c>
      <c r="G443" t="s">
        <v>11</v>
      </c>
      <c r="H443" t="s">
        <v>12</v>
      </c>
    </row>
    <row r="444" spans="1:8" x14ac:dyDescent="0.3">
      <c r="A444" t="s">
        <v>706</v>
      </c>
      <c r="B444" t="s">
        <v>29</v>
      </c>
      <c r="C444">
        <v>1</v>
      </c>
      <c r="D444">
        <v>4</v>
      </c>
      <c r="E444">
        <v>4</v>
      </c>
      <c r="F444" t="s">
        <v>12</v>
      </c>
      <c r="G444" t="s">
        <v>12</v>
      </c>
      <c r="H444" t="s">
        <v>103</v>
      </c>
    </row>
    <row r="445" spans="1:8" x14ac:dyDescent="0.3">
      <c r="A445" t="s">
        <v>707</v>
      </c>
      <c r="B445" t="s">
        <v>34</v>
      </c>
      <c r="C445">
        <v>5</v>
      </c>
      <c r="D445">
        <v>3</v>
      </c>
      <c r="E445">
        <v>15</v>
      </c>
      <c r="F445" t="s">
        <v>12</v>
      </c>
      <c r="G445" t="s">
        <v>21</v>
      </c>
      <c r="H445" t="s">
        <v>363</v>
      </c>
    </row>
    <row r="446" spans="1:8" x14ac:dyDescent="0.3">
      <c r="A446" t="s">
        <v>708</v>
      </c>
      <c r="B446" t="s">
        <v>29</v>
      </c>
      <c r="C446">
        <v>5</v>
      </c>
      <c r="D446">
        <v>4</v>
      </c>
      <c r="E446">
        <v>20</v>
      </c>
      <c r="F446" t="s">
        <v>10</v>
      </c>
      <c r="G446" t="s">
        <v>21</v>
      </c>
      <c r="H446" t="s">
        <v>196</v>
      </c>
    </row>
    <row r="447" spans="1:8" x14ac:dyDescent="0.3">
      <c r="A447" t="s">
        <v>709</v>
      </c>
      <c r="B447" t="s">
        <v>27</v>
      </c>
      <c r="C447">
        <v>4</v>
      </c>
      <c r="D447">
        <v>4</v>
      </c>
      <c r="E447">
        <v>16</v>
      </c>
      <c r="F447" t="s">
        <v>24</v>
      </c>
      <c r="G447" t="s">
        <v>11</v>
      </c>
      <c r="H447" t="s">
        <v>428</v>
      </c>
    </row>
    <row r="448" spans="1:8" x14ac:dyDescent="0.3">
      <c r="A448" t="s">
        <v>710</v>
      </c>
      <c r="B448" t="s">
        <v>29</v>
      </c>
      <c r="C448">
        <v>2</v>
      </c>
      <c r="D448">
        <v>4</v>
      </c>
      <c r="E448">
        <v>8</v>
      </c>
      <c r="F448" t="s">
        <v>15</v>
      </c>
      <c r="G448" t="s">
        <v>11</v>
      </c>
      <c r="H448" t="s">
        <v>635</v>
      </c>
    </row>
    <row r="449" spans="1:8" x14ac:dyDescent="0.3">
      <c r="A449" t="s">
        <v>711</v>
      </c>
      <c r="B449" t="s">
        <v>86</v>
      </c>
      <c r="C449">
        <v>5</v>
      </c>
      <c r="D449">
        <v>3</v>
      </c>
      <c r="E449">
        <v>15</v>
      </c>
      <c r="F449" t="s">
        <v>10</v>
      </c>
      <c r="G449" t="s">
        <v>12</v>
      </c>
      <c r="H449" t="s">
        <v>200</v>
      </c>
    </row>
    <row r="450" spans="1:8" x14ac:dyDescent="0.3">
      <c r="A450" t="s">
        <v>712</v>
      </c>
      <c r="B450" t="s">
        <v>27</v>
      </c>
      <c r="C450">
        <v>4</v>
      </c>
      <c r="D450">
        <v>4</v>
      </c>
      <c r="E450">
        <v>16</v>
      </c>
      <c r="F450" t="s">
        <v>24</v>
      </c>
      <c r="G450" t="s">
        <v>12</v>
      </c>
      <c r="H450" t="s">
        <v>12</v>
      </c>
    </row>
    <row r="451" spans="1:8" x14ac:dyDescent="0.3">
      <c r="A451" t="s">
        <v>713</v>
      </c>
      <c r="B451" t="s">
        <v>9</v>
      </c>
      <c r="C451">
        <v>5</v>
      </c>
      <c r="D451">
        <v>5</v>
      </c>
      <c r="E451">
        <v>25</v>
      </c>
      <c r="F451" t="s">
        <v>15</v>
      </c>
      <c r="G451" t="s">
        <v>12</v>
      </c>
      <c r="H451" t="s">
        <v>63</v>
      </c>
    </row>
    <row r="452" spans="1:8" x14ac:dyDescent="0.3">
      <c r="A452" t="s">
        <v>714</v>
      </c>
      <c r="B452" t="s">
        <v>54</v>
      </c>
      <c r="C452">
        <v>2</v>
      </c>
      <c r="D452">
        <v>15</v>
      </c>
      <c r="E452">
        <v>3</v>
      </c>
      <c r="F452" t="s">
        <v>12</v>
      </c>
      <c r="G452" t="s">
        <v>21</v>
      </c>
      <c r="H452" t="s">
        <v>168</v>
      </c>
    </row>
    <row r="453" spans="1:8" x14ac:dyDescent="0.3">
      <c r="A453" t="s">
        <v>715</v>
      </c>
      <c r="B453" t="s">
        <v>14</v>
      </c>
      <c r="C453">
        <v>2</v>
      </c>
      <c r="D453">
        <v>1</v>
      </c>
      <c r="E453">
        <v>2</v>
      </c>
      <c r="F453" t="s">
        <v>24</v>
      </c>
      <c r="G453" t="s">
        <v>12</v>
      </c>
      <c r="H453" t="s">
        <v>431</v>
      </c>
    </row>
    <row r="454" spans="1:8" x14ac:dyDescent="0.3">
      <c r="A454" t="s">
        <v>716</v>
      </c>
      <c r="B454" t="s">
        <v>12</v>
      </c>
      <c r="C454">
        <v>3</v>
      </c>
      <c r="D454">
        <v>3</v>
      </c>
      <c r="E454">
        <v>9</v>
      </c>
      <c r="F454" t="s">
        <v>10</v>
      </c>
      <c r="G454" t="s">
        <v>12</v>
      </c>
      <c r="H454" t="s">
        <v>717</v>
      </c>
    </row>
    <row r="455" spans="1:8" x14ac:dyDescent="0.3">
      <c r="A455" t="s">
        <v>718</v>
      </c>
      <c r="B455" t="s">
        <v>12</v>
      </c>
      <c r="C455">
        <v>2</v>
      </c>
      <c r="D455">
        <v>4</v>
      </c>
      <c r="E455">
        <v>8</v>
      </c>
      <c r="F455" t="s">
        <v>24</v>
      </c>
      <c r="G455" t="s">
        <v>12</v>
      </c>
      <c r="H455" t="s">
        <v>719</v>
      </c>
    </row>
    <row r="456" spans="1:8" x14ac:dyDescent="0.3">
      <c r="A456" t="s">
        <v>720</v>
      </c>
      <c r="B456" t="s">
        <v>27</v>
      </c>
      <c r="C456">
        <v>1</v>
      </c>
      <c r="D456">
        <v>4</v>
      </c>
      <c r="E456">
        <v>4</v>
      </c>
      <c r="F456" t="s">
        <v>12</v>
      </c>
      <c r="G456" t="s">
        <v>12</v>
      </c>
      <c r="H456" t="s">
        <v>144</v>
      </c>
    </row>
    <row r="457" spans="1:8" x14ac:dyDescent="0.3">
      <c r="A457" t="s">
        <v>721</v>
      </c>
      <c r="B457" t="s">
        <v>9</v>
      </c>
      <c r="C457">
        <v>4</v>
      </c>
      <c r="D457">
        <v>5</v>
      </c>
      <c r="E457">
        <v>20</v>
      </c>
      <c r="F457" t="s">
        <v>15</v>
      </c>
      <c r="G457" t="s">
        <v>12</v>
      </c>
      <c r="H457" t="s">
        <v>722</v>
      </c>
    </row>
    <row r="458" spans="1:8" x14ac:dyDescent="0.3">
      <c r="A458" t="s">
        <v>723</v>
      </c>
      <c r="B458" t="s">
        <v>12</v>
      </c>
      <c r="C458">
        <v>3</v>
      </c>
      <c r="D458">
        <v>3</v>
      </c>
      <c r="E458">
        <v>9</v>
      </c>
      <c r="F458" t="s">
        <v>24</v>
      </c>
      <c r="G458" t="s">
        <v>11</v>
      </c>
      <c r="H458" t="s">
        <v>76</v>
      </c>
    </row>
    <row r="459" spans="1:8" x14ac:dyDescent="0.3">
      <c r="A459" t="s">
        <v>724</v>
      </c>
      <c r="B459" t="s">
        <v>54</v>
      </c>
      <c r="C459">
        <v>2</v>
      </c>
      <c r="D459">
        <v>15</v>
      </c>
      <c r="E459">
        <v>3</v>
      </c>
      <c r="F459" t="s">
        <v>24</v>
      </c>
      <c r="G459" t="s">
        <v>21</v>
      </c>
      <c r="H459" t="s">
        <v>245</v>
      </c>
    </row>
    <row r="460" spans="1:8" x14ac:dyDescent="0.3">
      <c r="A460" t="s">
        <v>725</v>
      </c>
      <c r="B460" t="s">
        <v>86</v>
      </c>
      <c r="C460">
        <v>5</v>
      </c>
      <c r="D460">
        <v>3</v>
      </c>
      <c r="E460">
        <v>15</v>
      </c>
      <c r="F460" t="s">
        <v>15</v>
      </c>
      <c r="G460" t="s">
        <v>11</v>
      </c>
      <c r="H460" t="s">
        <v>726</v>
      </c>
    </row>
    <row r="461" spans="1:8" x14ac:dyDescent="0.3">
      <c r="A461" t="s">
        <v>727</v>
      </c>
      <c r="B461" t="s">
        <v>54</v>
      </c>
      <c r="C461">
        <v>2</v>
      </c>
      <c r="D461">
        <v>15</v>
      </c>
      <c r="E461">
        <v>3</v>
      </c>
      <c r="F461" t="s">
        <v>12</v>
      </c>
      <c r="G461" t="s">
        <v>12</v>
      </c>
      <c r="H461" t="s">
        <v>148</v>
      </c>
    </row>
    <row r="462" spans="1:8" x14ac:dyDescent="0.3">
      <c r="A462" t="s">
        <v>728</v>
      </c>
      <c r="B462" t="s">
        <v>9</v>
      </c>
      <c r="C462">
        <v>1</v>
      </c>
      <c r="D462">
        <v>5</v>
      </c>
      <c r="E462">
        <v>5</v>
      </c>
      <c r="F462" t="s">
        <v>12</v>
      </c>
      <c r="G462" t="s">
        <v>12</v>
      </c>
      <c r="H462" t="s">
        <v>521</v>
      </c>
    </row>
    <row r="463" spans="1:8" x14ac:dyDescent="0.3">
      <c r="A463" t="s">
        <v>729</v>
      </c>
      <c r="B463" t="s">
        <v>9</v>
      </c>
      <c r="C463">
        <v>1</v>
      </c>
      <c r="D463">
        <v>5</v>
      </c>
      <c r="E463">
        <v>5</v>
      </c>
      <c r="F463" t="s">
        <v>10</v>
      </c>
      <c r="G463" t="s">
        <v>11</v>
      </c>
      <c r="H463" t="s">
        <v>172</v>
      </c>
    </row>
    <row r="464" spans="1:8" x14ac:dyDescent="0.3">
      <c r="A464" t="s">
        <v>730</v>
      </c>
      <c r="B464" t="s">
        <v>27</v>
      </c>
      <c r="C464">
        <v>5</v>
      </c>
      <c r="D464">
        <v>4</v>
      </c>
      <c r="E464">
        <v>20</v>
      </c>
      <c r="F464" t="s">
        <v>15</v>
      </c>
      <c r="G464" t="s">
        <v>11</v>
      </c>
      <c r="H464" t="s">
        <v>57</v>
      </c>
    </row>
    <row r="465" spans="1:8" x14ac:dyDescent="0.3">
      <c r="A465" t="s">
        <v>731</v>
      </c>
      <c r="B465" t="s">
        <v>86</v>
      </c>
      <c r="C465">
        <v>1</v>
      </c>
      <c r="D465">
        <v>3</v>
      </c>
      <c r="E465">
        <v>3</v>
      </c>
      <c r="F465" t="s">
        <v>10</v>
      </c>
      <c r="G465" t="s">
        <v>12</v>
      </c>
      <c r="H465" t="s">
        <v>732</v>
      </c>
    </row>
    <row r="466" spans="1:8" x14ac:dyDescent="0.3">
      <c r="A466" t="s">
        <v>733</v>
      </c>
      <c r="B466" t="s">
        <v>54</v>
      </c>
      <c r="C466">
        <v>2</v>
      </c>
      <c r="D466">
        <v>15</v>
      </c>
      <c r="E466">
        <v>3</v>
      </c>
      <c r="F466" t="s">
        <v>10</v>
      </c>
      <c r="G466" t="s">
        <v>11</v>
      </c>
      <c r="H466" t="s">
        <v>734</v>
      </c>
    </row>
    <row r="467" spans="1:8" x14ac:dyDescent="0.3">
      <c r="A467" t="s">
        <v>735</v>
      </c>
      <c r="B467" t="s">
        <v>29</v>
      </c>
      <c r="C467">
        <v>4</v>
      </c>
      <c r="D467">
        <v>4</v>
      </c>
      <c r="E467">
        <v>16</v>
      </c>
      <c r="F467" t="s">
        <v>24</v>
      </c>
      <c r="G467" t="s">
        <v>11</v>
      </c>
      <c r="H467" t="s">
        <v>380</v>
      </c>
    </row>
    <row r="468" spans="1:8" x14ac:dyDescent="0.3">
      <c r="A468" t="s">
        <v>736</v>
      </c>
      <c r="B468" t="s">
        <v>9</v>
      </c>
      <c r="C468">
        <v>3</v>
      </c>
      <c r="D468">
        <v>5</v>
      </c>
      <c r="E468">
        <v>15</v>
      </c>
      <c r="F468" t="s">
        <v>12</v>
      </c>
      <c r="G468" t="s">
        <v>11</v>
      </c>
      <c r="H468" t="s">
        <v>719</v>
      </c>
    </row>
    <row r="469" spans="1:8" x14ac:dyDescent="0.3">
      <c r="A469" t="s">
        <v>737</v>
      </c>
      <c r="B469" t="s">
        <v>18</v>
      </c>
      <c r="C469">
        <v>4</v>
      </c>
      <c r="D469">
        <v>2</v>
      </c>
      <c r="E469">
        <v>8</v>
      </c>
      <c r="F469" t="s">
        <v>12</v>
      </c>
      <c r="G469" t="s">
        <v>21</v>
      </c>
      <c r="H469" t="s">
        <v>738</v>
      </c>
    </row>
    <row r="470" spans="1:8" x14ac:dyDescent="0.3">
      <c r="A470" t="s">
        <v>739</v>
      </c>
      <c r="B470" t="s">
        <v>27</v>
      </c>
      <c r="C470">
        <v>1</v>
      </c>
      <c r="D470">
        <v>4</v>
      </c>
      <c r="E470">
        <v>4</v>
      </c>
      <c r="F470" t="s">
        <v>24</v>
      </c>
      <c r="G470" t="s">
        <v>12</v>
      </c>
      <c r="H470" t="s">
        <v>683</v>
      </c>
    </row>
    <row r="471" spans="1:8" x14ac:dyDescent="0.3">
      <c r="A471" t="s">
        <v>740</v>
      </c>
      <c r="B471" t="s">
        <v>14</v>
      </c>
      <c r="C471">
        <v>4</v>
      </c>
      <c r="D471">
        <v>1</v>
      </c>
      <c r="E471">
        <v>4</v>
      </c>
      <c r="F471" t="s">
        <v>12</v>
      </c>
      <c r="G471" t="s">
        <v>11</v>
      </c>
      <c r="H471" t="s">
        <v>297</v>
      </c>
    </row>
    <row r="472" spans="1:8" x14ac:dyDescent="0.3">
      <c r="A472" t="s">
        <v>741</v>
      </c>
      <c r="B472" t="s">
        <v>9</v>
      </c>
      <c r="C472">
        <v>1</v>
      </c>
      <c r="D472">
        <v>5</v>
      </c>
      <c r="E472">
        <v>5</v>
      </c>
      <c r="F472" t="s">
        <v>24</v>
      </c>
      <c r="G472" t="s">
        <v>11</v>
      </c>
      <c r="H472" t="s">
        <v>63</v>
      </c>
    </row>
    <row r="473" spans="1:8" x14ac:dyDescent="0.3">
      <c r="A473" t="s">
        <v>742</v>
      </c>
      <c r="B473" t="s">
        <v>29</v>
      </c>
      <c r="C473">
        <v>2</v>
      </c>
      <c r="D473">
        <v>4</v>
      </c>
      <c r="E473">
        <v>8</v>
      </c>
      <c r="F473" t="s">
        <v>12</v>
      </c>
      <c r="G473" t="s">
        <v>12</v>
      </c>
      <c r="H473" t="s">
        <v>210</v>
      </c>
    </row>
    <row r="474" spans="1:8" x14ac:dyDescent="0.3">
      <c r="A474" t="s">
        <v>743</v>
      </c>
      <c r="B474" t="s">
        <v>29</v>
      </c>
      <c r="C474">
        <v>4</v>
      </c>
      <c r="D474">
        <v>4</v>
      </c>
      <c r="E474">
        <v>16</v>
      </c>
      <c r="F474" t="s">
        <v>15</v>
      </c>
      <c r="G474" t="s">
        <v>12</v>
      </c>
      <c r="H474" t="s">
        <v>744</v>
      </c>
    </row>
    <row r="475" spans="1:8" x14ac:dyDescent="0.3">
      <c r="A475" t="s">
        <v>745</v>
      </c>
      <c r="B475" t="s">
        <v>54</v>
      </c>
      <c r="C475">
        <v>5</v>
      </c>
      <c r="D475">
        <v>15</v>
      </c>
      <c r="E475">
        <v>75</v>
      </c>
      <c r="F475" t="s">
        <v>15</v>
      </c>
      <c r="G475" t="s">
        <v>21</v>
      </c>
      <c r="H475" t="s">
        <v>746</v>
      </c>
    </row>
    <row r="476" spans="1:8" x14ac:dyDescent="0.3">
      <c r="A476" t="s">
        <v>747</v>
      </c>
      <c r="B476" t="s">
        <v>14</v>
      </c>
      <c r="C476">
        <v>4</v>
      </c>
      <c r="D476">
        <v>1</v>
      </c>
      <c r="E476">
        <v>4</v>
      </c>
      <c r="F476" t="s">
        <v>24</v>
      </c>
      <c r="G476" t="s">
        <v>21</v>
      </c>
      <c r="H476" t="s">
        <v>748</v>
      </c>
    </row>
    <row r="477" spans="1:8" x14ac:dyDescent="0.3">
      <c r="A477" t="s">
        <v>749</v>
      </c>
      <c r="B477" t="s">
        <v>9</v>
      </c>
      <c r="C477">
        <v>1</v>
      </c>
      <c r="D477">
        <v>5</v>
      </c>
      <c r="E477">
        <v>5</v>
      </c>
      <c r="F477" t="s">
        <v>10</v>
      </c>
      <c r="G477" t="s">
        <v>21</v>
      </c>
      <c r="H477" t="s">
        <v>683</v>
      </c>
    </row>
    <row r="478" spans="1:8" x14ac:dyDescent="0.3">
      <c r="A478" t="s">
        <v>750</v>
      </c>
      <c r="B478" t="s">
        <v>14</v>
      </c>
      <c r="C478">
        <v>2</v>
      </c>
      <c r="D478">
        <v>1</v>
      </c>
      <c r="E478">
        <v>2</v>
      </c>
      <c r="F478" t="s">
        <v>24</v>
      </c>
      <c r="G478" t="s">
        <v>11</v>
      </c>
      <c r="H478" t="s">
        <v>751</v>
      </c>
    </row>
    <row r="479" spans="1:8" x14ac:dyDescent="0.3">
      <c r="A479" t="s">
        <v>752</v>
      </c>
      <c r="B479" t="s">
        <v>86</v>
      </c>
      <c r="C479">
        <v>3</v>
      </c>
      <c r="D479">
        <v>3</v>
      </c>
      <c r="E479">
        <v>9</v>
      </c>
      <c r="F479" t="s">
        <v>15</v>
      </c>
      <c r="G479" t="s">
        <v>21</v>
      </c>
      <c r="H479" t="s">
        <v>734</v>
      </c>
    </row>
    <row r="480" spans="1:8" x14ac:dyDescent="0.3">
      <c r="A480" t="s">
        <v>753</v>
      </c>
      <c r="B480" t="s">
        <v>54</v>
      </c>
      <c r="C480">
        <v>1</v>
      </c>
      <c r="D480">
        <v>15</v>
      </c>
      <c r="E480">
        <v>15</v>
      </c>
      <c r="F480" t="s">
        <v>12</v>
      </c>
      <c r="G480" t="s">
        <v>12</v>
      </c>
      <c r="H480" t="s">
        <v>754</v>
      </c>
    </row>
    <row r="481" spans="1:8" x14ac:dyDescent="0.3">
      <c r="A481" t="s">
        <v>755</v>
      </c>
      <c r="B481" t="s">
        <v>54</v>
      </c>
      <c r="C481">
        <v>4</v>
      </c>
      <c r="D481">
        <v>15</v>
      </c>
      <c r="E481">
        <v>6</v>
      </c>
      <c r="F481" t="s">
        <v>24</v>
      </c>
      <c r="G481" t="s">
        <v>21</v>
      </c>
      <c r="H481" t="s">
        <v>156</v>
      </c>
    </row>
    <row r="482" spans="1:8" x14ac:dyDescent="0.3">
      <c r="A482" t="s">
        <v>756</v>
      </c>
      <c r="B482" t="s">
        <v>18</v>
      </c>
      <c r="C482">
        <v>3</v>
      </c>
      <c r="D482">
        <v>2</v>
      </c>
      <c r="E482">
        <v>6</v>
      </c>
      <c r="F482" t="s">
        <v>12</v>
      </c>
      <c r="G482" t="s">
        <v>11</v>
      </c>
      <c r="H482" t="s">
        <v>555</v>
      </c>
    </row>
    <row r="483" spans="1:8" x14ac:dyDescent="0.3">
      <c r="A483" t="s">
        <v>757</v>
      </c>
      <c r="B483" t="s">
        <v>29</v>
      </c>
      <c r="C483">
        <v>1</v>
      </c>
      <c r="D483">
        <v>4</v>
      </c>
      <c r="E483">
        <v>4</v>
      </c>
      <c r="F483" t="s">
        <v>15</v>
      </c>
      <c r="G483" t="s">
        <v>12</v>
      </c>
      <c r="H483" t="s">
        <v>57</v>
      </c>
    </row>
    <row r="484" spans="1:8" x14ac:dyDescent="0.3">
      <c r="A484" t="s">
        <v>758</v>
      </c>
      <c r="B484" t="s">
        <v>27</v>
      </c>
      <c r="C484">
        <v>5</v>
      </c>
      <c r="D484">
        <v>4</v>
      </c>
      <c r="E484">
        <v>20</v>
      </c>
      <c r="F484" t="s">
        <v>10</v>
      </c>
      <c r="G484" t="s">
        <v>21</v>
      </c>
      <c r="H484" t="s">
        <v>467</v>
      </c>
    </row>
    <row r="485" spans="1:8" x14ac:dyDescent="0.3">
      <c r="A485" t="s">
        <v>759</v>
      </c>
      <c r="B485" t="s">
        <v>27</v>
      </c>
      <c r="C485">
        <v>4</v>
      </c>
      <c r="D485">
        <v>4</v>
      </c>
      <c r="E485">
        <v>16</v>
      </c>
      <c r="F485" t="s">
        <v>15</v>
      </c>
      <c r="G485" t="s">
        <v>21</v>
      </c>
      <c r="H485" t="s">
        <v>388</v>
      </c>
    </row>
    <row r="486" spans="1:8" x14ac:dyDescent="0.3">
      <c r="A486" t="s">
        <v>760</v>
      </c>
      <c r="B486" t="s">
        <v>12</v>
      </c>
      <c r="C486">
        <v>2</v>
      </c>
      <c r="D486">
        <v>4</v>
      </c>
      <c r="E486">
        <v>8</v>
      </c>
      <c r="F486" t="s">
        <v>10</v>
      </c>
      <c r="G486" t="s">
        <v>12</v>
      </c>
      <c r="H486" t="s">
        <v>658</v>
      </c>
    </row>
    <row r="487" spans="1:8" x14ac:dyDescent="0.3">
      <c r="A487" t="s">
        <v>761</v>
      </c>
      <c r="B487" t="s">
        <v>14</v>
      </c>
      <c r="C487">
        <v>5</v>
      </c>
      <c r="D487">
        <v>1</v>
      </c>
      <c r="E487">
        <v>5</v>
      </c>
      <c r="F487" t="s">
        <v>12</v>
      </c>
      <c r="G487" t="s">
        <v>11</v>
      </c>
      <c r="H487" t="s">
        <v>744</v>
      </c>
    </row>
    <row r="488" spans="1:8" x14ac:dyDescent="0.3">
      <c r="A488" t="s">
        <v>762</v>
      </c>
      <c r="B488" t="s">
        <v>54</v>
      </c>
      <c r="C488">
        <v>1</v>
      </c>
      <c r="D488">
        <v>15</v>
      </c>
      <c r="E488">
        <v>15</v>
      </c>
      <c r="F488" t="s">
        <v>12</v>
      </c>
      <c r="G488" t="s">
        <v>21</v>
      </c>
      <c r="H488" t="s">
        <v>424</v>
      </c>
    </row>
    <row r="489" spans="1:8" x14ac:dyDescent="0.3">
      <c r="A489" t="s">
        <v>763</v>
      </c>
      <c r="B489" t="s">
        <v>9</v>
      </c>
      <c r="C489">
        <v>3</v>
      </c>
      <c r="D489">
        <v>5</v>
      </c>
      <c r="E489">
        <v>15</v>
      </c>
      <c r="F489" t="s">
        <v>10</v>
      </c>
      <c r="G489" t="s">
        <v>11</v>
      </c>
      <c r="H489" t="s">
        <v>681</v>
      </c>
    </row>
    <row r="490" spans="1:8" x14ac:dyDescent="0.3">
      <c r="A490" t="s">
        <v>764</v>
      </c>
      <c r="B490" t="s">
        <v>9</v>
      </c>
      <c r="C490">
        <v>1</v>
      </c>
      <c r="D490">
        <v>5</v>
      </c>
      <c r="E490">
        <v>5</v>
      </c>
      <c r="F490" t="s">
        <v>15</v>
      </c>
      <c r="G490" t="s">
        <v>11</v>
      </c>
      <c r="H490" t="s">
        <v>765</v>
      </c>
    </row>
    <row r="491" spans="1:8" x14ac:dyDescent="0.3">
      <c r="A491" t="s">
        <v>766</v>
      </c>
      <c r="B491" t="s">
        <v>34</v>
      </c>
      <c r="C491">
        <v>5</v>
      </c>
      <c r="D491">
        <v>3</v>
      </c>
      <c r="E491">
        <v>15</v>
      </c>
      <c r="F491" t="s">
        <v>12</v>
      </c>
      <c r="G491" t="s">
        <v>12</v>
      </c>
      <c r="H491" t="s">
        <v>98</v>
      </c>
    </row>
    <row r="492" spans="1:8" x14ac:dyDescent="0.3">
      <c r="A492" t="s">
        <v>767</v>
      </c>
      <c r="B492" t="s">
        <v>9</v>
      </c>
      <c r="C492">
        <v>5</v>
      </c>
      <c r="D492">
        <v>5</v>
      </c>
      <c r="E492">
        <v>25</v>
      </c>
      <c r="F492" t="s">
        <v>10</v>
      </c>
      <c r="G492" t="s">
        <v>11</v>
      </c>
      <c r="H492" t="s">
        <v>768</v>
      </c>
    </row>
    <row r="493" spans="1:8" x14ac:dyDescent="0.3">
      <c r="A493" t="s">
        <v>769</v>
      </c>
      <c r="B493" t="s">
        <v>14</v>
      </c>
      <c r="C493">
        <v>3</v>
      </c>
      <c r="D493">
        <v>1</v>
      </c>
      <c r="E493">
        <v>3</v>
      </c>
      <c r="F493" t="s">
        <v>24</v>
      </c>
      <c r="G493" t="s">
        <v>12</v>
      </c>
      <c r="H493" t="s">
        <v>751</v>
      </c>
    </row>
    <row r="494" spans="1:8" x14ac:dyDescent="0.3">
      <c r="A494" t="s">
        <v>770</v>
      </c>
      <c r="B494" t="s">
        <v>27</v>
      </c>
      <c r="C494">
        <v>3</v>
      </c>
      <c r="D494">
        <v>4</v>
      </c>
      <c r="E494">
        <v>12</v>
      </c>
      <c r="F494" t="s">
        <v>10</v>
      </c>
      <c r="G494" t="s">
        <v>12</v>
      </c>
      <c r="H494" t="s">
        <v>442</v>
      </c>
    </row>
    <row r="495" spans="1:8" x14ac:dyDescent="0.3">
      <c r="A495" t="s">
        <v>771</v>
      </c>
      <c r="B495" t="s">
        <v>34</v>
      </c>
      <c r="C495">
        <v>4</v>
      </c>
      <c r="D495">
        <v>3</v>
      </c>
      <c r="E495">
        <v>12</v>
      </c>
      <c r="F495" t="s">
        <v>12</v>
      </c>
      <c r="G495" t="s">
        <v>11</v>
      </c>
      <c r="H495" t="s">
        <v>717</v>
      </c>
    </row>
    <row r="496" spans="1:8" x14ac:dyDescent="0.3">
      <c r="A496" t="s">
        <v>772</v>
      </c>
      <c r="B496" t="s">
        <v>27</v>
      </c>
      <c r="C496">
        <v>3</v>
      </c>
      <c r="D496">
        <v>4</v>
      </c>
      <c r="E496">
        <v>12</v>
      </c>
      <c r="F496" t="s">
        <v>24</v>
      </c>
      <c r="G496" t="s">
        <v>21</v>
      </c>
      <c r="H496" t="s">
        <v>773</v>
      </c>
    </row>
    <row r="497" spans="1:8" x14ac:dyDescent="0.3">
      <c r="A497" t="s">
        <v>774</v>
      </c>
      <c r="B497" t="s">
        <v>34</v>
      </c>
      <c r="C497">
        <v>5</v>
      </c>
      <c r="D497">
        <v>3</v>
      </c>
      <c r="E497">
        <v>15</v>
      </c>
      <c r="F497" t="s">
        <v>24</v>
      </c>
      <c r="G497" t="s">
        <v>12</v>
      </c>
      <c r="H497" t="s">
        <v>511</v>
      </c>
    </row>
    <row r="498" spans="1:8" x14ac:dyDescent="0.3">
      <c r="A498" t="s">
        <v>775</v>
      </c>
      <c r="B498" t="s">
        <v>29</v>
      </c>
      <c r="C498">
        <v>4</v>
      </c>
      <c r="D498">
        <v>4</v>
      </c>
      <c r="E498">
        <v>16</v>
      </c>
      <c r="F498" t="s">
        <v>12</v>
      </c>
      <c r="G498" t="s">
        <v>21</v>
      </c>
      <c r="H498" t="s">
        <v>538</v>
      </c>
    </row>
    <row r="499" spans="1:8" x14ac:dyDescent="0.3">
      <c r="A499" t="s">
        <v>776</v>
      </c>
      <c r="B499" t="s">
        <v>18</v>
      </c>
      <c r="C499">
        <v>3</v>
      </c>
      <c r="D499">
        <v>2</v>
      </c>
      <c r="E499">
        <v>6</v>
      </c>
      <c r="F499" t="s">
        <v>24</v>
      </c>
      <c r="G499" t="s">
        <v>12</v>
      </c>
      <c r="H499" t="s">
        <v>449</v>
      </c>
    </row>
    <row r="500" spans="1:8" x14ac:dyDescent="0.3">
      <c r="A500" t="s">
        <v>777</v>
      </c>
      <c r="B500" t="s">
        <v>27</v>
      </c>
      <c r="C500">
        <v>5</v>
      </c>
      <c r="D500">
        <v>4</v>
      </c>
      <c r="E500">
        <v>20</v>
      </c>
      <c r="F500" t="s">
        <v>12</v>
      </c>
      <c r="G500" t="s">
        <v>21</v>
      </c>
      <c r="H500" t="s">
        <v>355</v>
      </c>
    </row>
    <row r="501" spans="1:8" x14ac:dyDescent="0.3">
      <c r="A501" t="s">
        <v>778</v>
      </c>
      <c r="B501" t="s">
        <v>86</v>
      </c>
      <c r="C501">
        <v>2</v>
      </c>
      <c r="D501">
        <v>3</v>
      </c>
      <c r="E501">
        <v>6</v>
      </c>
      <c r="F501" t="s">
        <v>10</v>
      </c>
      <c r="G501" t="s">
        <v>21</v>
      </c>
      <c r="H501" t="s">
        <v>12</v>
      </c>
    </row>
    <row r="502" spans="1:8" x14ac:dyDescent="0.3">
      <c r="A502" t="s">
        <v>779</v>
      </c>
      <c r="B502" t="s">
        <v>86</v>
      </c>
      <c r="C502">
        <v>2</v>
      </c>
      <c r="D502">
        <v>3</v>
      </c>
      <c r="E502">
        <v>6</v>
      </c>
      <c r="F502" t="s">
        <v>12</v>
      </c>
      <c r="G502" t="s">
        <v>12</v>
      </c>
      <c r="H502" t="s">
        <v>92</v>
      </c>
    </row>
    <row r="503" spans="1:8" x14ac:dyDescent="0.3">
      <c r="A503" t="s">
        <v>780</v>
      </c>
      <c r="B503" t="s">
        <v>14</v>
      </c>
      <c r="C503">
        <v>3</v>
      </c>
      <c r="D503">
        <v>1</v>
      </c>
      <c r="E503">
        <v>3</v>
      </c>
      <c r="F503" t="s">
        <v>15</v>
      </c>
      <c r="G503" t="s">
        <v>21</v>
      </c>
      <c r="H503" t="s">
        <v>346</v>
      </c>
    </row>
    <row r="504" spans="1:8" x14ac:dyDescent="0.3">
      <c r="A504" t="s">
        <v>781</v>
      </c>
      <c r="B504" t="s">
        <v>18</v>
      </c>
      <c r="C504">
        <v>4</v>
      </c>
      <c r="D504">
        <v>2</v>
      </c>
      <c r="E504">
        <v>8</v>
      </c>
      <c r="F504" t="s">
        <v>15</v>
      </c>
      <c r="G504" t="s">
        <v>21</v>
      </c>
      <c r="H504" t="s">
        <v>782</v>
      </c>
    </row>
    <row r="505" spans="1:8" x14ac:dyDescent="0.3">
      <c r="A505" t="s">
        <v>783</v>
      </c>
      <c r="B505" t="s">
        <v>12</v>
      </c>
      <c r="C505">
        <v>2</v>
      </c>
      <c r="D505">
        <v>2</v>
      </c>
      <c r="E505">
        <v>4</v>
      </c>
      <c r="F505" t="s">
        <v>24</v>
      </c>
      <c r="G505" t="s">
        <v>12</v>
      </c>
      <c r="H505" t="s">
        <v>519</v>
      </c>
    </row>
    <row r="506" spans="1:8" x14ac:dyDescent="0.3">
      <c r="A506" t="s">
        <v>784</v>
      </c>
      <c r="B506" t="s">
        <v>34</v>
      </c>
      <c r="C506">
        <v>2</v>
      </c>
      <c r="D506">
        <v>3</v>
      </c>
      <c r="E506">
        <v>6</v>
      </c>
      <c r="F506" t="s">
        <v>12</v>
      </c>
      <c r="G506" t="s">
        <v>11</v>
      </c>
      <c r="H506" t="s">
        <v>785</v>
      </c>
    </row>
    <row r="507" spans="1:8" x14ac:dyDescent="0.3">
      <c r="A507" t="s">
        <v>786</v>
      </c>
      <c r="B507" t="s">
        <v>86</v>
      </c>
      <c r="C507">
        <v>4</v>
      </c>
      <c r="D507">
        <v>3</v>
      </c>
      <c r="E507">
        <v>12</v>
      </c>
      <c r="F507" t="s">
        <v>12</v>
      </c>
      <c r="G507" t="s">
        <v>21</v>
      </c>
      <c r="H507" t="s">
        <v>787</v>
      </c>
    </row>
    <row r="508" spans="1:8" x14ac:dyDescent="0.3">
      <c r="A508" t="s">
        <v>788</v>
      </c>
      <c r="B508" t="s">
        <v>34</v>
      </c>
      <c r="C508">
        <v>4</v>
      </c>
      <c r="D508">
        <v>3</v>
      </c>
      <c r="E508">
        <v>12</v>
      </c>
      <c r="F508" t="s">
        <v>10</v>
      </c>
      <c r="G508" t="s">
        <v>11</v>
      </c>
      <c r="H508" t="s">
        <v>184</v>
      </c>
    </row>
    <row r="509" spans="1:8" x14ac:dyDescent="0.3">
      <c r="A509" t="s">
        <v>8</v>
      </c>
      <c r="B509" t="s">
        <v>9</v>
      </c>
      <c r="C509">
        <v>2</v>
      </c>
      <c r="D509">
        <v>5</v>
      </c>
      <c r="E509">
        <v>10</v>
      </c>
      <c r="F509" t="s">
        <v>10</v>
      </c>
      <c r="G509" t="s">
        <v>11</v>
      </c>
      <c r="H509" t="s">
        <v>12</v>
      </c>
    </row>
    <row r="510" spans="1:8" x14ac:dyDescent="0.3">
      <c r="A510" t="s">
        <v>13</v>
      </c>
      <c r="B510" t="s">
        <v>14</v>
      </c>
      <c r="C510">
        <v>5</v>
      </c>
      <c r="D510">
        <v>1</v>
      </c>
      <c r="E510">
        <v>5</v>
      </c>
      <c r="F510" t="s">
        <v>15</v>
      </c>
      <c r="G510" t="s">
        <v>11</v>
      </c>
      <c r="H510" t="s">
        <v>16</v>
      </c>
    </row>
    <row r="511" spans="1:8" x14ac:dyDescent="0.3">
      <c r="A511" t="s">
        <v>17</v>
      </c>
      <c r="B511" t="s">
        <v>18</v>
      </c>
      <c r="C511">
        <v>3</v>
      </c>
      <c r="D511">
        <v>2</v>
      </c>
      <c r="E511">
        <v>6</v>
      </c>
      <c r="F511" t="s">
        <v>10</v>
      </c>
      <c r="G511" t="s">
        <v>11</v>
      </c>
      <c r="H511" t="s">
        <v>19</v>
      </c>
    </row>
    <row r="512" spans="1:8" x14ac:dyDescent="0.3">
      <c r="A512" t="s">
        <v>20</v>
      </c>
      <c r="B512" t="s">
        <v>14</v>
      </c>
      <c r="C512">
        <v>1</v>
      </c>
      <c r="D512">
        <v>1</v>
      </c>
      <c r="E512">
        <v>1</v>
      </c>
      <c r="F512" t="s">
        <v>12</v>
      </c>
      <c r="G512" t="s">
        <v>21</v>
      </c>
      <c r="H512" t="s">
        <v>22</v>
      </c>
    </row>
    <row r="513" spans="1:8" x14ac:dyDescent="0.3">
      <c r="A513" t="s">
        <v>23</v>
      </c>
      <c r="B513" t="s">
        <v>9</v>
      </c>
      <c r="C513">
        <v>2</v>
      </c>
      <c r="D513">
        <v>5</v>
      </c>
      <c r="E513">
        <v>10</v>
      </c>
      <c r="F513" t="s">
        <v>24</v>
      </c>
      <c r="G513" t="s">
        <v>21</v>
      </c>
      <c r="H513" t="s">
        <v>25</v>
      </c>
    </row>
    <row r="514" spans="1:8" x14ac:dyDescent="0.3">
      <c r="A514" t="s">
        <v>26</v>
      </c>
      <c r="B514" t="s">
        <v>27</v>
      </c>
      <c r="C514">
        <v>3</v>
      </c>
      <c r="D514">
        <v>4</v>
      </c>
      <c r="E514">
        <v>12</v>
      </c>
      <c r="F514" t="s">
        <v>10</v>
      </c>
      <c r="G514" t="s">
        <v>11</v>
      </c>
      <c r="H514" t="s">
        <v>12</v>
      </c>
    </row>
    <row r="515" spans="1:8" x14ac:dyDescent="0.3">
      <c r="A515" t="s">
        <v>28</v>
      </c>
      <c r="B515" t="s">
        <v>29</v>
      </c>
      <c r="C515">
        <v>2</v>
      </c>
      <c r="D515">
        <v>4</v>
      </c>
      <c r="E515">
        <v>8</v>
      </c>
      <c r="F515" t="s">
        <v>10</v>
      </c>
      <c r="G515" t="s">
        <v>21</v>
      </c>
      <c r="H515" t="s">
        <v>30</v>
      </c>
    </row>
    <row r="516" spans="1:8" x14ac:dyDescent="0.3">
      <c r="A516" t="s">
        <v>31</v>
      </c>
      <c r="B516" t="s">
        <v>29</v>
      </c>
      <c r="C516">
        <v>3</v>
      </c>
      <c r="D516">
        <v>4</v>
      </c>
      <c r="E516">
        <v>12</v>
      </c>
      <c r="F516" t="s">
        <v>12</v>
      </c>
      <c r="G516" t="s">
        <v>11</v>
      </c>
      <c r="H516" t="s">
        <v>32</v>
      </c>
    </row>
    <row r="517" spans="1:8" x14ac:dyDescent="0.3">
      <c r="A517" t="s">
        <v>33</v>
      </c>
      <c r="B517" t="s">
        <v>34</v>
      </c>
      <c r="C517">
        <v>5</v>
      </c>
      <c r="D517">
        <v>3</v>
      </c>
      <c r="E517">
        <v>15</v>
      </c>
      <c r="F517" t="s">
        <v>10</v>
      </c>
      <c r="G517" t="s">
        <v>21</v>
      </c>
      <c r="H517" t="s">
        <v>35</v>
      </c>
    </row>
    <row r="518" spans="1:8" x14ac:dyDescent="0.3">
      <c r="A518" t="s">
        <v>36</v>
      </c>
      <c r="B518" t="s">
        <v>29</v>
      </c>
      <c r="C518">
        <v>5</v>
      </c>
      <c r="D518">
        <v>4</v>
      </c>
      <c r="E518">
        <v>20</v>
      </c>
      <c r="F518" t="s">
        <v>24</v>
      </c>
      <c r="G518" t="s">
        <v>11</v>
      </c>
      <c r="H518" t="s">
        <v>37</v>
      </c>
    </row>
    <row r="519" spans="1:8" x14ac:dyDescent="0.3">
      <c r="A519" t="s">
        <v>38</v>
      </c>
      <c r="B519" t="s">
        <v>29</v>
      </c>
      <c r="C519">
        <v>1</v>
      </c>
      <c r="D519">
        <v>4</v>
      </c>
      <c r="E519">
        <v>4</v>
      </c>
      <c r="F519" t="s">
        <v>15</v>
      </c>
      <c r="G519" t="s">
        <v>21</v>
      </c>
      <c r="H519" t="s">
        <v>39</v>
      </c>
    </row>
    <row r="520" spans="1:8" x14ac:dyDescent="0.3">
      <c r="A520" t="s">
        <v>40</v>
      </c>
      <c r="B520" t="s">
        <v>9</v>
      </c>
      <c r="C520">
        <v>5</v>
      </c>
      <c r="D520">
        <v>5</v>
      </c>
      <c r="E520">
        <v>25</v>
      </c>
      <c r="F520" t="s">
        <v>15</v>
      </c>
      <c r="G520" t="s">
        <v>11</v>
      </c>
      <c r="H520" t="s">
        <v>41</v>
      </c>
    </row>
    <row r="521" spans="1:8" x14ac:dyDescent="0.3">
      <c r="A521" t="s">
        <v>42</v>
      </c>
      <c r="B521" t="s">
        <v>14</v>
      </c>
      <c r="C521">
        <v>1</v>
      </c>
      <c r="D521">
        <v>1</v>
      </c>
      <c r="E521">
        <v>1</v>
      </c>
      <c r="F521" t="s">
        <v>12</v>
      </c>
      <c r="G521" t="s">
        <v>21</v>
      </c>
      <c r="H521" t="s">
        <v>43</v>
      </c>
    </row>
    <row r="522" spans="1:8" x14ac:dyDescent="0.3">
      <c r="A522" t="s">
        <v>44</v>
      </c>
      <c r="B522" t="s">
        <v>14</v>
      </c>
      <c r="C522">
        <v>4</v>
      </c>
      <c r="D522">
        <v>1</v>
      </c>
      <c r="E522">
        <v>4</v>
      </c>
      <c r="F522" t="s">
        <v>15</v>
      </c>
      <c r="G522" t="s">
        <v>21</v>
      </c>
      <c r="H522" t="s">
        <v>12</v>
      </c>
    </row>
    <row r="523" spans="1:8" x14ac:dyDescent="0.3">
      <c r="A523" t="s">
        <v>45</v>
      </c>
      <c r="B523" t="s">
        <v>34</v>
      </c>
      <c r="C523">
        <v>1</v>
      </c>
      <c r="D523">
        <v>3</v>
      </c>
      <c r="E523">
        <v>3</v>
      </c>
      <c r="F523" t="s">
        <v>10</v>
      </c>
      <c r="G523" t="s">
        <v>12</v>
      </c>
      <c r="H523" t="s">
        <v>46</v>
      </c>
    </row>
    <row r="524" spans="1:8" x14ac:dyDescent="0.3">
      <c r="A524" t="s">
        <v>47</v>
      </c>
      <c r="B524" t="s">
        <v>14</v>
      </c>
      <c r="C524">
        <v>3</v>
      </c>
      <c r="D524">
        <v>1</v>
      </c>
      <c r="E524">
        <v>3</v>
      </c>
      <c r="F524" t="s">
        <v>15</v>
      </c>
      <c r="G524" t="s">
        <v>12</v>
      </c>
      <c r="H524" t="s">
        <v>48</v>
      </c>
    </row>
    <row r="525" spans="1:8" x14ac:dyDescent="0.3">
      <c r="A525" t="s">
        <v>49</v>
      </c>
      <c r="B525" t="s">
        <v>29</v>
      </c>
      <c r="C525">
        <v>1</v>
      </c>
      <c r="D525">
        <v>4</v>
      </c>
      <c r="E525">
        <v>4</v>
      </c>
      <c r="F525" t="s">
        <v>15</v>
      </c>
      <c r="G525" t="s">
        <v>12</v>
      </c>
      <c r="H525" t="s">
        <v>50</v>
      </c>
    </row>
    <row r="526" spans="1:8" x14ac:dyDescent="0.3">
      <c r="A526" t="s">
        <v>51</v>
      </c>
      <c r="B526" t="s">
        <v>12</v>
      </c>
      <c r="C526">
        <v>4</v>
      </c>
      <c r="D526">
        <v>2</v>
      </c>
      <c r="E526">
        <v>8</v>
      </c>
      <c r="F526" t="s">
        <v>12</v>
      </c>
      <c r="G526" t="s">
        <v>12</v>
      </c>
      <c r="H526" t="s">
        <v>52</v>
      </c>
    </row>
    <row r="527" spans="1:8" x14ac:dyDescent="0.3">
      <c r="A527" t="s">
        <v>53</v>
      </c>
      <c r="B527" t="s">
        <v>54</v>
      </c>
      <c r="C527">
        <v>4</v>
      </c>
      <c r="D527">
        <v>15</v>
      </c>
      <c r="E527">
        <v>6</v>
      </c>
      <c r="F527" t="s">
        <v>15</v>
      </c>
      <c r="G527" t="s">
        <v>21</v>
      </c>
      <c r="H527" t="s">
        <v>55</v>
      </c>
    </row>
    <row r="528" spans="1:8" x14ac:dyDescent="0.3">
      <c r="A528" t="s">
        <v>56</v>
      </c>
      <c r="B528" t="s">
        <v>14</v>
      </c>
      <c r="C528">
        <v>4</v>
      </c>
      <c r="D528">
        <v>1</v>
      </c>
      <c r="E528">
        <v>4</v>
      </c>
      <c r="F528" t="s">
        <v>10</v>
      </c>
      <c r="G528" t="s">
        <v>21</v>
      </c>
      <c r="H528" t="s">
        <v>57</v>
      </c>
    </row>
    <row r="529" spans="1:8" x14ac:dyDescent="0.3">
      <c r="A529" t="s">
        <v>58</v>
      </c>
      <c r="B529" t="s">
        <v>14</v>
      </c>
      <c r="C529">
        <v>1</v>
      </c>
      <c r="D529">
        <v>1</v>
      </c>
      <c r="E529">
        <v>1</v>
      </c>
      <c r="F529" t="s">
        <v>24</v>
      </c>
      <c r="G529" t="s">
        <v>21</v>
      </c>
      <c r="H529" t="s">
        <v>59</v>
      </c>
    </row>
    <row r="530" spans="1:8" x14ac:dyDescent="0.3">
      <c r="A530" t="s">
        <v>60</v>
      </c>
      <c r="B530" t="s">
        <v>34</v>
      </c>
      <c r="C530">
        <v>2</v>
      </c>
      <c r="D530">
        <v>3</v>
      </c>
      <c r="E530">
        <v>6</v>
      </c>
      <c r="F530" t="s">
        <v>12</v>
      </c>
      <c r="G530" t="s">
        <v>12</v>
      </c>
      <c r="H530" t="s">
        <v>61</v>
      </c>
    </row>
    <row r="531" spans="1:8" x14ac:dyDescent="0.3">
      <c r="A531" t="s">
        <v>62</v>
      </c>
      <c r="B531" t="s">
        <v>34</v>
      </c>
      <c r="C531">
        <v>3</v>
      </c>
      <c r="D531">
        <v>3</v>
      </c>
      <c r="E531">
        <v>9</v>
      </c>
      <c r="F531" t="s">
        <v>10</v>
      </c>
      <c r="G531" t="s">
        <v>21</v>
      </c>
      <c r="H531" t="s">
        <v>63</v>
      </c>
    </row>
    <row r="532" spans="1:8" x14ac:dyDescent="0.3">
      <c r="A532" t="s">
        <v>64</v>
      </c>
      <c r="B532" t="s">
        <v>14</v>
      </c>
      <c r="C532">
        <v>3</v>
      </c>
      <c r="D532">
        <v>1</v>
      </c>
      <c r="E532">
        <v>3</v>
      </c>
      <c r="F532" t="s">
        <v>10</v>
      </c>
      <c r="G532" t="s">
        <v>21</v>
      </c>
      <c r="H532" t="s">
        <v>12</v>
      </c>
    </row>
    <row r="533" spans="1:8" x14ac:dyDescent="0.3">
      <c r="A533" t="s">
        <v>65</v>
      </c>
      <c r="B533" t="s">
        <v>14</v>
      </c>
      <c r="C533">
        <v>2</v>
      </c>
      <c r="D533">
        <v>1</v>
      </c>
      <c r="E533">
        <v>2</v>
      </c>
      <c r="F533" t="s">
        <v>12</v>
      </c>
      <c r="G533" t="s">
        <v>12</v>
      </c>
      <c r="H533" t="s">
        <v>66</v>
      </c>
    </row>
    <row r="534" spans="1:8" x14ac:dyDescent="0.3">
      <c r="A534" t="s">
        <v>67</v>
      </c>
      <c r="B534" t="s">
        <v>29</v>
      </c>
      <c r="C534">
        <v>2</v>
      </c>
      <c r="D534">
        <v>4</v>
      </c>
      <c r="E534">
        <v>8</v>
      </c>
      <c r="F534" t="s">
        <v>15</v>
      </c>
      <c r="G534" t="s">
        <v>12</v>
      </c>
      <c r="H534" t="s">
        <v>68</v>
      </c>
    </row>
    <row r="535" spans="1:8" x14ac:dyDescent="0.3">
      <c r="A535" t="s">
        <v>69</v>
      </c>
      <c r="B535" t="s">
        <v>34</v>
      </c>
      <c r="C535">
        <v>3</v>
      </c>
      <c r="D535">
        <v>3</v>
      </c>
      <c r="E535">
        <v>9</v>
      </c>
      <c r="F535" t="s">
        <v>10</v>
      </c>
      <c r="G535" t="s">
        <v>12</v>
      </c>
      <c r="H535" t="s">
        <v>70</v>
      </c>
    </row>
    <row r="536" spans="1:8" x14ac:dyDescent="0.3">
      <c r="A536" t="s">
        <v>71</v>
      </c>
      <c r="B536" t="s">
        <v>9</v>
      </c>
      <c r="C536">
        <v>3</v>
      </c>
      <c r="D536">
        <v>5</v>
      </c>
      <c r="E536">
        <v>15</v>
      </c>
      <c r="F536" t="s">
        <v>15</v>
      </c>
      <c r="G536" t="s">
        <v>21</v>
      </c>
      <c r="H536" t="s">
        <v>72</v>
      </c>
    </row>
    <row r="537" spans="1:8" x14ac:dyDescent="0.3">
      <c r="A537" t="s">
        <v>73</v>
      </c>
      <c r="B537" t="s">
        <v>9</v>
      </c>
      <c r="C537">
        <v>1</v>
      </c>
      <c r="D537">
        <v>5</v>
      </c>
      <c r="E537">
        <v>5</v>
      </c>
      <c r="F537" t="s">
        <v>10</v>
      </c>
      <c r="G537" t="s">
        <v>21</v>
      </c>
      <c r="H537" t="s">
        <v>74</v>
      </c>
    </row>
    <row r="538" spans="1:8" x14ac:dyDescent="0.3">
      <c r="A538" t="s">
        <v>75</v>
      </c>
      <c r="B538" t="s">
        <v>9</v>
      </c>
      <c r="C538">
        <v>3</v>
      </c>
      <c r="D538">
        <v>5</v>
      </c>
      <c r="E538">
        <v>15</v>
      </c>
      <c r="F538" t="s">
        <v>12</v>
      </c>
      <c r="G538" t="s">
        <v>11</v>
      </c>
      <c r="H538" t="s">
        <v>76</v>
      </c>
    </row>
    <row r="539" spans="1:8" x14ac:dyDescent="0.3">
      <c r="A539" t="s">
        <v>77</v>
      </c>
      <c r="B539" t="s">
        <v>54</v>
      </c>
      <c r="C539">
        <v>2</v>
      </c>
      <c r="D539">
        <v>15</v>
      </c>
      <c r="E539">
        <v>3</v>
      </c>
      <c r="F539" t="s">
        <v>10</v>
      </c>
      <c r="G539" t="s">
        <v>11</v>
      </c>
      <c r="H539" t="s">
        <v>12</v>
      </c>
    </row>
    <row r="540" spans="1:8" x14ac:dyDescent="0.3">
      <c r="A540" t="s">
        <v>78</v>
      </c>
      <c r="B540" t="s">
        <v>29</v>
      </c>
      <c r="C540">
        <v>5</v>
      </c>
      <c r="D540">
        <v>4</v>
      </c>
      <c r="E540">
        <v>20</v>
      </c>
      <c r="F540" t="s">
        <v>12</v>
      </c>
      <c r="G540" t="s">
        <v>11</v>
      </c>
      <c r="H540" t="s">
        <v>12</v>
      </c>
    </row>
    <row r="541" spans="1:8" x14ac:dyDescent="0.3">
      <c r="A541" t="s">
        <v>79</v>
      </c>
      <c r="B541" t="s">
        <v>54</v>
      </c>
      <c r="C541">
        <v>2</v>
      </c>
      <c r="D541">
        <v>15</v>
      </c>
      <c r="E541">
        <v>3</v>
      </c>
      <c r="F541" t="s">
        <v>12</v>
      </c>
      <c r="G541" t="s">
        <v>21</v>
      </c>
      <c r="H541" t="s">
        <v>46</v>
      </c>
    </row>
    <row r="542" spans="1:8" x14ac:dyDescent="0.3">
      <c r="A542" t="s">
        <v>80</v>
      </c>
      <c r="B542" t="s">
        <v>27</v>
      </c>
      <c r="C542">
        <v>3</v>
      </c>
      <c r="D542">
        <v>4</v>
      </c>
      <c r="E542">
        <v>12</v>
      </c>
      <c r="F542" t="s">
        <v>10</v>
      </c>
      <c r="G542" t="s">
        <v>11</v>
      </c>
      <c r="H542" t="s">
        <v>81</v>
      </c>
    </row>
    <row r="543" spans="1:8" x14ac:dyDescent="0.3">
      <c r="A543" t="s">
        <v>82</v>
      </c>
      <c r="B543" t="s">
        <v>12</v>
      </c>
      <c r="C543">
        <v>3</v>
      </c>
      <c r="D543">
        <v>3</v>
      </c>
      <c r="E543">
        <v>9</v>
      </c>
      <c r="F543" t="s">
        <v>24</v>
      </c>
      <c r="G543" t="s">
        <v>21</v>
      </c>
      <c r="H543" t="s">
        <v>81</v>
      </c>
    </row>
    <row r="544" spans="1:8" x14ac:dyDescent="0.3">
      <c r="A544" t="s">
        <v>83</v>
      </c>
      <c r="B544" t="s">
        <v>14</v>
      </c>
      <c r="C544">
        <v>4</v>
      </c>
      <c r="D544">
        <v>1</v>
      </c>
      <c r="E544">
        <v>4</v>
      </c>
      <c r="F544" t="s">
        <v>12</v>
      </c>
      <c r="G544" t="s">
        <v>21</v>
      </c>
      <c r="H544" t="s">
        <v>84</v>
      </c>
    </row>
    <row r="545" spans="1:8" x14ac:dyDescent="0.3">
      <c r="A545" t="s">
        <v>85</v>
      </c>
      <c r="B545" t="s">
        <v>86</v>
      </c>
      <c r="C545">
        <v>4</v>
      </c>
      <c r="D545">
        <v>3</v>
      </c>
      <c r="E545">
        <v>12</v>
      </c>
      <c r="F545" t="s">
        <v>15</v>
      </c>
      <c r="G545" t="s">
        <v>12</v>
      </c>
      <c r="H545" t="s">
        <v>87</v>
      </c>
    </row>
    <row r="546" spans="1:8" x14ac:dyDescent="0.3">
      <c r="A546" t="s">
        <v>88</v>
      </c>
      <c r="B546" t="s">
        <v>34</v>
      </c>
      <c r="C546">
        <v>5</v>
      </c>
      <c r="D546">
        <v>3</v>
      </c>
      <c r="E546">
        <v>15</v>
      </c>
      <c r="F546" t="s">
        <v>24</v>
      </c>
      <c r="G546" t="s">
        <v>12</v>
      </c>
      <c r="H546" t="s">
        <v>89</v>
      </c>
    </row>
    <row r="547" spans="1:8" x14ac:dyDescent="0.3">
      <c r="A547" t="s">
        <v>90</v>
      </c>
      <c r="B547" t="s">
        <v>29</v>
      </c>
      <c r="C547">
        <v>3</v>
      </c>
      <c r="D547">
        <v>4</v>
      </c>
      <c r="E547">
        <v>12</v>
      </c>
      <c r="F547" t="s">
        <v>10</v>
      </c>
      <c r="G547" t="s">
        <v>21</v>
      </c>
      <c r="H547" t="s">
        <v>12</v>
      </c>
    </row>
    <row r="548" spans="1:8" x14ac:dyDescent="0.3">
      <c r="A548" t="s">
        <v>91</v>
      </c>
      <c r="B548" t="s">
        <v>12</v>
      </c>
      <c r="C548">
        <v>5</v>
      </c>
      <c r="D548">
        <v>2</v>
      </c>
      <c r="E548">
        <v>10</v>
      </c>
      <c r="F548" t="s">
        <v>15</v>
      </c>
      <c r="G548" t="s">
        <v>12</v>
      </c>
      <c r="H548" t="s">
        <v>92</v>
      </c>
    </row>
    <row r="549" spans="1:8" x14ac:dyDescent="0.3">
      <c r="A549" t="s">
        <v>93</v>
      </c>
      <c r="B549" t="s">
        <v>9</v>
      </c>
      <c r="C549">
        <v>1</v>
      </c>
      <c r="D549">
        <v>5</v>
      </c>
      <c r="E549">
        <v>5</v>
      </c>
      <c r="F549" t="s">
        <v>10</v>
      </c>
      <c r="G549" t="s">
        <v>12</v>
      </c>
      <c r="H549" t="s">
        <v>94</v>
      </c>
    </row>
    <row r="550" spans="1:8" x14ac:dyDescent="0.3">
      <c r="A550" t="s">
        <v>95</v>
      </c>
      <c r="B550" t="s">
        <v>9</v>
      </c>
      <c r="C550">
        <v>2</v>
      </c>
      <c r="D550">
        <v>5</v>
      </c>
      <c r="E550">
        <v>10</v>
      </c>
      <c r="F550" t="s">
        <v>10</v>
      </c>
      <c r="G550" t="s">
        <v>12</v>
      </c>
      <c r="H550" t="s">
        <v>96</v>
      </c>
    </row>
    <row r="551" spans="1:8" x14ac:dyDescent="0.3">
      <c r="A551" t="s">
        <v>97</v>
      </c>
      <c r="B551" t="s">
        <v>86</v>
      </c>
      <c r="C551">
        <v>1</v>
      </c>
      <c r="D551">
        <v>3</v>
      </c>
      <c r="E551">
        <v>3</v>
      </c>
      <c r="F551" t="s">
        <v>10</v>
      </c>
      <c r="G551" t="s">
        <v>21</v>
      </c>
      <c r="H551" t="s">
        <v>98</v>
      </c>
    </row>
    <row r="552" spans="1:8" x14ac:dyDescent="0.3">
      <c r="A552" t="s">
        <v>99</v>
      </c>
      <c r="B552" t="s">
        <v>14</v>
      </c>
      <c r="C552">
        <v>4</v>
      </c>
      <c r="D552">
        <v>1</v>
      </c>
      <c r="E552">
        <v>4</v>
      </c>
      <c r="F552" t="s">
        <v>24</v>
      </c>
      <c r="G552" t="s">
        <v>11</v>
      </c>
      <c r="H552" t="s">
        <v>100</v>
      </c>
    </row>
    <row r="553" spans="1:8" x14ac:dyDescent="0.3">
      <c r="A553" t="s">
        <v>101</v>
      </c>
      <c r="B553" t="s">
        <v>34</v>
      </c>
      <c r="C553">
        <v>3</v>
      </c>
      <c r="D553">
        <v>3</v>
      </c>
      <c r="E553">
        <v>9</v>
      </c>
      <c r="F553" t="s">
        <v>10</v>
      </c>
      <c r="G553" t="s">
        <v>21</v>
      </c>
      <c r="H553" t="s">
        <v>81</v>
      </c>
    </row>
    <row r="554" spans="1:8" x14ac:dyDescent="0.3">
      <c r="A554" t="s">
        <v>102</v>
      </c>
      <c r="B554" t="s">
        <v>27</v>
      </c>
      <c r="C554">
        <v>4</v>
      </c>
      <c r="D554">
        <v>4</v>
      </c>
      <c r="E554">
        <v>16</v>
      </c>
      <c r="F554" t="s">
        <v>10</v>
      </c>
      <c r="G554" t="s">
        <v>21</v>
      </c>
      <c r="H554" t="s">
        <v>103</v>
      </c>
    </row>
    <row r="555" spans="1:8" x14ac:dyDescent="0.3">
      <c r="A555" t="s">
        <v>104</v>
      </c>
      <c r="B555" t="s">
        <v>29</v>
      </c>
      <c r="C555">
        <v>2</v>
      </c>
      <c r="D555">
        <v>4</v>
      </c>
      <c r="E555">
        <v>8</v>
      </c>
      <c r="F555" t="s">
        <v>24</v>
      </c>
      <c r="G555" t="s">
        <v>12</v>
      </c>
      <c r="H555" t="s">
        <v>105</v>
      </c>
    </row>
    <row r="556" spans="1:8" x14ac:dyDescent="0.3">
      <c r="A556" t="s">
        <v>106</v>
      </c>
      <c r="B556" t="s">
        <v>54</v>
      </c>
      <c r="C556">
        <v>2</v>
      </c>
      <c r="D556">
        <v>15</v>
      </c>
      <c r="E556">
        <v>3</v>
      </c>
      <c r="F556" t="s">
        <v>12</v>
      </c>
      <c r="G556" t="s">
        <v>12</v>
      </c>
      <c r="H556" t="s">
        <v>12</v>
      </c>
    </row>
    <row r="557" spans="1:8" x14ac:dyDescent="0.3">
      <c r="A557" t="s">
        <v>107</v>
      </c>
      <c r="B557" t="s">
        <v>29</v>
      </c>
      <c r="C557">
        <v>2</v>
      </c>
      <c r="D557">
        <v>4</v>
      </c>
      <c r="E557">
        <v>8</v>
      </c>
      <c r="F557" t="s">
        <v>12</v>
      </c>
      <c r="G557" t="s">
        <v>11</v>
      </c>
      <c r="H557" t="s">
        <v>108</v>
      </c>
    </row>
    <row r="558" spans="1:8" x14ac:dyDescent="0.3">
      <c r="A558" t="s">
        <v>109</v>
      </c>
      <c r="B558" t="s">
        <v>86</v>
      </c>
      <c r="C558">
        <v>1</v>
      </c>
      <c r="D558">
        <v>3</v>
      </c>
      <c r="E558">
        <v>3</v>
      </c>
      <c r="F558" t="s">
        <v>10</v>
      </c>
      <c r="G558" t="s">
        <v>21</v>
      </c>
      <c r="H558" t="s">
        <v>110</v>
      </c>
    </row>
    <row r="559" spans="1:8" x14ac:dyDescent="0.3">
      <c r="A559" t="s">
        <v>111</v>
      </c>
      <c r="B559" t="s">
        <v>18</v>
      </c>
      <c r="C559">
        <v>3</v>
      </c>
      <c r="D559">
        <v>2</v>
      </c>
      <c r="E559">
        <v>6</v>
      </c>
      <c r="F559" t="s">
        <v>10</v>
      </c>
      <c r="G559" t="s">
        <v>21</v>
      </c>
      <c r="H559" t="s">
        <v>112</v>
      </c>
    </row>
    <row r="560" spans="1:8" x14ac:dyDescent="0.3">
      <c r="A560" t="s">
        <v>113</v>
      </c>
      <c r="B560" t="s">
        <v>18</v>
      </c>
      <c r="C560">
        <v>3</v>
      </c>
      <c r="D560">
        <v>2</v>
      </c>
      <c r="E560">
        <v>6</v>
      </c>
      <c r="F560" t="s">
        <v>12</v>
      </c>
      <c r="G560" t="s">
        <v>12</v>
      </c>
      <c r="H560" t="s">
        <v>114</v>
      </c>
    </row>
    <row r="561" spans="1:8" x14ac:dyDescent="0.3">
      <c r="A561" t="s">
        <v>115</v>
      </c>
      <c r="B561" t="s">
        <v>18</v>
      </c>
      <c r="C561">
        <v>2</v>
      </c>
      <c r="D561">
        <v>2</v>
      </c>
      <c r="E561">
        <v>4</v>
      </c>
      <c r="F561" t="s">
        <v>24</v>
      </c>
      <c r="G561" t="s">
        <v>11</v>
      </c>
      <c r="H561" t="s">
        <v>116</v>
      </c>
    </row>
    <row r="562" spans="1:8" x14ac:dyDescent="0.3">
      <c r="A562" t="s">
        <v>117</v>
      </c>
      <c r="B562" t="s">
        <v>29</v>
      </c>
      <c r="C562">
        <v>5</v>
      </c>
      <c r="D562">
        <v>4</v>
      </c>
      <c r="E562">
        <v>20</v>
      </c>
      <c r="F562" t="s">
        <v>24</v>
      </c>
      <c r="G562" t="s">
        <v>11</v>
      </c>
      <c r="H562" t="s">
        <v>118</v>
      </c>
    </row>
    <row r="563" spans="1:8" x14ac:dyDescent="0.3">
      <c r="A563" t="s">
        <v>119</v>
      </c>
      <c r="B563" t="s">
        <v>27</v>
      </c>
      <c r="C563">
        <v>5</v>
      </c>
      <c r="D563">
        <v>4</v>
      </c>
      <c r="E563">
        <v>20</v>
      </c>
      <c r="F563" t="s">
        <v>15</v>
      </c>
      <c r="G563" t="s">
        <v>12</v>
      </c>
      <c r="H563" t="s">
        <v>120</v>
      </c>
    </row>
    <row r="564" spans="1:8" x14ac:dyDescent="0.3">
      <c r="A564" t="s">
        <v>121</v>
      </c>
      <c r="B564" t="s">
        <v>27</v>
      </c>
      <c r="C564">
        <v>2</v>
      </c>
      <c r="D564">
        <v>4</v>
      </c>
      <c r="E564">
        <v>8</v>
      </c>
      <c r="F564" t="s">
        <v>12</v>
      </c>
      <c r="G564" t="s">
        <v>21</v>
      </c>
      <c r="H564" t="s">
        <v>35</v>
      </c>
    </row>
    <row r="565" spans="1:8" x14ac:dyDescent="0.3">
      <c r="A565" t="s">
        <v>122</v>
      </c>
      <c r="B565" t="s">
        <v>54</v>
      </c>
      <c r="C565">
        <v>3</v>
      </c>
      <c r="D565">
        <v>15</v>
      </c>
      <c r="E565">
        <v>45</v>
      </c>
      <c r="F565" t="s">
        <v>15</v>
      </c>
      <c r="G565" t="s">
        <v>21</v>
      </c>
      <c r="H565" t="s">
        <v>123</v>
      </c>
    </row>
    <row r="566" spans="1:8" x14ac:dyDescent="0.3">
      <c r="A566" t="s">
        <v>124</v>
      </c>
      <c r="B566" t="s">
        <v>27</v>
      </c>
      <c r="C566">
        <v>2</v>
      </c>
      <c r="D566">
        <v>4</v>
      </c>
      <c r="E566">
        <v>8</v>
      </c>
      <c r="F566" t="s">
        <v>10</v>
      </c>
      <c r="G566" t="s">
        <v>11</v>
      </c>
      <c r="H566" t="s">
        <v>125</v>
      </c>
    </row>
    <row r="567" spans="1:8" x14ac:dyDescent="0.3">
      <c r="A567" t="s">
        <v>126</v>
      </c>
      <c r="B567" t="s">
        <v>86</v>
      </c>
      <c r="C567">
        <v>3</v>
      </c>
      <c r="D567">
        <v>3</v>
      </c>
      <c r="E567">
        <v>9</v>
      </c>
      <c r="F567" t="s">
        <v>10</v>
      </c>
      <c r="G567" t="s">
        <v>11</v>
      </c>
      <c r="H567" t="s">
        <v>127</v>
      </c>
    </row>
    <row r="568" spans="1:8" x14ac:dyDescent="0.3">
      <c r="A568" t="s">
        <v>128</v>
      </c>
      <c r="B568" t="s">
        <v>29</v>
      </c>
      <c r="C568">
        <v>3</v>
      </c>
      <c r="D568">
        <v>4</v>
      </c>
      <c r="E568">
        <v>12</v>
      </c>
      <c r="F568" t="s">
        <v>24</v>
      </c>
      <c r="G568" t="s">
        <v>21</v>
      </c>
      <c r="H568" t="s">
        <v>129</v>
      </c>
    </row>
    <row r="569" spans="1:8" x14ac:dyDescent="0.3">
      <c r="A569" t="s">
        <v>130</v>
      </c>
      <c r="B569" t="s">
        <v>54</v>
      </c>
      <c r="C569">
        <v>1</v>
      </c>
      <c r="D569">
        <v>15</v>
      </c>
      <c r="E569">
        <v>15</v>
      </c>
      <c r="F569" t="s">
        <v>15</v>
      </c>
      <c r="G569" t="s">
        <v>21</v>
      </c>
      <c r="H569" t="s">
        <v>131</v>
      </c>
    </row>
    <row r="570" spans="1:8" x14ac:dyDescent="0.3">
      <c r="A570" t="s">
        <v>132</v>
      </c>
      <c r="B570" t="s">
        <v>27</v>
      </c>
      <c r="C570">
        <v>4</v>
      </c>
      <c r="D570">
        <v>4</v>
      </c>
      <c r="E570">
        <v>16</v>
      </c>
      <c r="F570" t="s">
        <v>15</v>
      </c>
      <c r="G570" t="s">
        <v>11</v>
      </c>
      <c r="H570" t="s">
        <v>133</v>
      </c>
    </row>
    <row r="571" spans="1:8" x14ac:dyDescent="0.3">
      <c r="A571" t="s">
        <v>134</v>
      </c>
      <c r="B571" t="s">
        <v>27</v>
      </c>
      <c r="C571">
        <v>5</v>
      </c>
      <c r="D571">
        <v>4</v>
      </c>
      <c r="E571">
        <v>20</v>
      </c>
      <c r="F571" t="s">
        <v>12</v>
      </c>
      <c r="G571" t="s">
        <v>21</v>
      </c>
      <c r="H571" t="s">
        <v>135</v>
      </c>
    </row>
    <row r="572" spans="1:8" x14ac:dyDescent="0.3">
      <c r="A572" t="s">
        <v>136</v>
      </c>
      <c r="B572" t="s">
        <v>14</v>
      </c>
      <c r="C572">
        <v>2</v>
      </c>
      <c r="D572">
        <v>1</v>
      </c>
      <c r="E572">
        <v>2</v>
      </c>
      <c r="F572" t="s">
        <v>12</v>
      </c>
      <c r="G572" t="s">
        <v>11</v>
      </c>
      <c r="H572" t="s">
        <v>37</v>
      </c>
    </row>
    <row r="573" spans="1:8" x14ac:dyDescent="0.3">
      <c r="A573" t="s">
        <v>137</v>
      </c>
      <c r="B573" t="s">
        <v>29</v>
      </c>
      <c r="C573">
        <v>3</v>
      </c>
      <c r="D573">
        <v>4</v>
      </c>
      <c r="E573">
        <v>12</v>
      </c>
      <c r="F573" t="s">
        <v>12</v>
      </c>
      <c r="G573" t="s">
        <v>21</v>
      </c>
      <c r="H573" t="s">
        <v>138</v>
      </c>
    </row>
    <row r="574" spans="1:8" x14ac:dyDescent="0.3">
      <c r="A574" t="s">
        <v>139</v>
      </c>
      <c r="B574" t="s">
        <v>29</v>
      </c>
      <c r="C574">
        <v>1</v>
      </c>
      <c r="D574">
        <v>4</v>
      </c>
      <c r="E574">
        <v>4</v>
      </c>
      <c r="F574" t="s">
        <v>24</v>
      </c>
      <c r="G574" t="s">
        <v>12</v>
      </c>
      <c r="H574" t="s">
        <v>140</v>
      </c>
    </row>
    <row r="575" spans="1:8" x14ac:dyDescent="0.3">
      <c r="A575" t="s">
        <v>141</v>
      </c>
      <c r="B575" t="s">
        <v>9</v>
      </c>
      <c r="C575">
        <v>1</v>
      </c>
      <c r="D575">
        <v>5</v>
      </c>
      <c r="E575">
        <v>5</v>
      </c>
      <c r="F575" t="s">
        <v>12</v>
      </c>
      <c r="G575" t="s">
        <v>21</v>
      </c>
      <c r="H575" t="s">
        <v>12</v>
      </c>
    </row>
    <row r="576" spans="1:8" x14ac:dyDescent="0.3">
      <c r="A576" t="s">
        <v>142</v>
      </c>
      <c r="B576" t="s">
        <v>18</v>
      </c>
      <c r="C576">
        <v>3</v>
      </c>
      <c r="D576">
        <v>2</v>
      </c>
      <c r="E576">
        <v>6</v>
      </c>
      <c r="F576" t="s">
        <v>15</v>
      </c>
      <c r="G576" t="s">
        <v>11</v>
      </c>
      <c r="H576" t="s">
        <v>46</v>
      </c>
    </row>
    <row r="577" spans="1:8" x14ac:dyDescent="0.3">
      <c r="A577" t="s">
        <v>143</v>
      </c>
      <c r="B577" t="s">
        <v>14</v>
      </c>
      <c r="C577">
        <v>2</v>
      </c>
      <c r="D577">
        <v>1</v>
      </c>
      <c r="E577">
        <v>2</v>
      </c>
      <c r="F577" t="s">
        <v>12</v>
      </c>
      <c r="G577" t="s">
        <v>12</v>
      </c>
      <c r="H577" t="s">
        <v>144</v>
      </c>
    </row>
    <row r="578" spans="1:8" x14ac:dyDescent="0.3">
      <c r="A578" t="s">
        <v>145</v>
      </c>
      <c r="B578" t="s">
        <v>29</v>
      </c>
      <c r="C578">
        <v>5</v>
      </c>
      <c r="D578">
        <v>4</v>
      </c>
      <c r="E578">
        <v>20</v>
      </c>
      <c r="F578" t="s">
        <v>24</v>
      </c>
      <c r="G578" t="s">
        <v>12</v>
      </c>
      <c r="H578" t="s">
        <v>146</v>
      </c>
    </row>
    <row r="579" spans="1:8" x14ac:dyDescent="0.3">
      <c r="A579" t="s">
        <v>147</v>
      </c>
      <c r="B579" t="s">
        <v>54</v>
      </c>
      <c r="C579">
        <v>4</v>
      </c>
      <c r="D579">
        <v>15</v>
      </c>
      <c r="E579">
        <v>6</v>
      </c>
      <c r="F579" t="s">
        <v>10</v>
      </c>
      <c r="G579" t="s">
        <v>12</v>
      </c>
      <c r="H579" t="s">
        <v>148</v>
      </c>
    </row>
    <row r="580" spans="1:8" x14ac:dyDescent="0.3">
      <c r="A580" t="s">
        <v>149</v>
      </c>
      <c r="B580" t="s">
        <v>29</v>
      </c>
      <c r="C580">
        <v>1</v>
      </c>
      <c r="D580">
        <v>4</v>
      </c>
      <c r="E580">
        <v>4</v>
      </c>
      <c r="F580" t="s">
        <v>12</v>
      </c>
      <c r="G580" t="s">
        <v>21</v>
      </c>
      <c r="H580" t="s">
        <v>150</v>
      </c>
    </row>
    <row r="581" spans="1:8" x14ac:dyDescent="0.3">
      <c r="A581" t="s">
        <v>151</v>
      </c>
      <c r="B581" t="s">
        <v>27</v>
      </c>
      <c r="C581">
        <v>2</v>
      </c>
      <c r="D581">
        <v>4</v>
      </c>
      <c r="E581">
        <v>8</v>
      </c>
      <c r="F581" t="s">
        <v>24</v>
      </c>
      <c r="G581" t="s">
        <v>12</v>
      </c>
      <c r="H581" t="s">
        <v>152</v>
      </c>
    </row>
    <row r="582" spans="1:8" x14ac:dyDescent="0.3">
      <c r="A582" t="s">
        <v>153</v>
      </c>
      <c r="B582" t="s">
        <v>29</v>
      </c>
      <c r="C582">
        <v>1</v>
      </c>
      <c r="D582">
        <v>4</v>
      </c>
      <c r="E582">
        <v>4</v>
      </c>
      <c r="F582" t="s">
        <v>10</v>
      </c>
      <c r="G582" t="s">
        <v>12</v>
      </c>
      <c r="H582" t="s">
        <v>154</v>
      </c>
    </row>
    <row r="583" spans="1:8" x14ac:dyDescent="0.3">
      <c r="A583" t="s">
        <v>155</v>
      </c>
      <c r="B583" t="s">
        <v>34</v>
      </c>
      <c r="C583">
        <v>4</v>
      </c>
      <c r="D583">
        <v>3</v>
      </c>
      <c r="E583">
        <v>12</v>
      </c>
      <c r="F583" t="s">
        <v>24</v>
      </c>
      <c r="G583" t="s">
        <v>11</v>
      </c>
      <c r="H583" t="s">
        <v>156</v>
      </c>
    </row>
    <row r="584" spans="1:8" x14ac:dyDescent="0.3">
      <c r="A584" t="s">
        <v>157</v>
      </c>
      <c r="B584" t="s">
        <v>9</v>
      </c>
      <c r="C584">
        <v>4</v>
      </c>
      <c r="D584">
        <v>5</v>
      </c>
      <c r="E584">
        <v>20</v>
      </c>
      <c r="F584" t="s">
        <v>24</v>
      </c>
      <c r="G584" t="s">
        <v>12</v>
      </c>
      <c r="H584" t="s">
        <v>158</v>
      </c>
    </row>
    <row r="585" spans="1:8" x14ac:dyDescent="0.3">
      <c r="A585" t="s">
        <v>159</v>
      </c>
      <c r="B585" t="s">
        <v>86</v>
      </c>
      <c r="C585">
        <v>4</v>
      </c>
      <c r="D585">
        <v>3</v>
      </c>
      <c r="E585">
        <v>12</v>
      </c>
      <c r="F585" t="s">
        <v>15</v>
      </c>
      <c r="G585" t="s">
        <v>11</v>
      </c>
      <c r="H585" t="s">
        <v>160</v>
      </c>
    </row>
    <row r="586" spans="1:8" x14ac:dyDescent="0.3">
      <c r="A586" t="s">
        <v>161</v>
      </c>
      <c r="B586" t="s">
        <v>54</v>
      </c>
      <c r="C586">
        <v>4</v>
      </c>
      <c r="D586">
        <v>15</v>
      </c>
      <c r="E586">
        <v>6</v>
      </c>
      <c r="F586" t="s">
        <v>12</v>
      </c>
      <c r="G586" t="s">
        <v>21</v>
      </c>
      <c r="H586" t="s">
        <v>162</v>
      </c>
    </row>
    <row r="587" spans="1:8" x14ac:dyDescent="0.3">
      <c r="A587" t="s">
        <v>163</v>
      </c>
      <c r="B587" t="s">
        <v>54</v>
      </c>
      <c r="C587">
        <v>2</v>
      </c>
      <c r="D587">
        <v>15</v>
      </c>
      <c r="E587">
        <v>3</v>
      </c>
      <c r="F587" t="s">
        <v>12</v>
      </c>
      <c r="G587" t="s">
        <v>11</v>
      </c>
      <c r="H587" t="s">
        <v>164</v>
      </c>
    </row>
    <row r="588" spans="1:8" x14ac:dyDescent="0.3">
      <c r="A588" t="s">
        <v>165</v>
      </c>
      <c r="B588" t="s">
        <v>54</v>
      </c>
      <c r="C588">
        <v>1</v>
      </c>
      <c r="D588">
        <v>15</v>
      </c>
      <c r="E588">
        <v>15</v>
      </c>
      <c r="F588" t="s">
        <v>10</v>
      </c>
      <c r="G588" t="s">
        <v>12</v>
      </c>
      <c r="H588" t="s">
        <v>166</v>
      </c>
    </row>
    <row r="589" spans="1:8" x14ac:dyDescent="0.3">
      <c r="A589" t="s">
        <v>167</v>
      </c>
      <c r="B589" t="s">
        <v>86</v>
      </c>
      <c r="C589">
        <v>5</v>
      </c>
      <c r="D589">
        <v>3</v>
      </c>
      <c r="E589">
        <v>15</v>
      </c>
      <c r="F589" t="s">
        <v>15</v>
      </c>
      <c r="G589" t="s">
        <v>12</v>
      </c>
      <c r="H589" t="s">
        <v>168</v>
      </c>
    </row>
    <row r="590" spans="1:8" x14ac:dyDescent="0.3">
      <c r="A590" t="s">
        <v>169</v>
      </c>
      <c r="B590" t="s">
        <v>86</v>
      </c>
      <c r="C590">
        <v>5</v>
      </c>
      <c r="D590">
        <v>3</v>
      </c>
      <c r="E590">
        <v>15</v>
      </c>
      <c r="F590" t="s">
        <v>12</v>
      </c>
      <c r="G590" t="s">
        <v>21</v>
      </c>
      <c r="H590" t="s">
        <v>170</v>
      </c>
    </row>
    <row r="591" spans="1:8" x14ac:dyDescent="0.3">
      <c r="A591" t="s">
        <v>171</v>
      </c>
      <c r="B591" t="s">
        <v>27</v>
      </c>
      <c r="C591">
        <v>4</v>
      </c>
      <c r="D591">
        <v>4</v>
      </c>
      <c r="E591">
        <v>16</v>
      </c>
      <c r="F591" t="s">
        <v>12</v>
      </c>
      <c r="G591" t="s">
        <v>11</v>
      </c>
      <c r="H591" t="s">
        <v>172</v>
      </c>
    </row>
    <row r="592" spans="1:8" x14ac:dyDescent="0.3">
      <c r="A592" t="s">
        <v>173</v>
      </c>
      <c r="B592" t="s">
        <v>29</v>
      </c>
      <c r="C592">
        <v>5</v>
      </c>
      <c r="D592">
        <v>4</v>
      </c>
      <c r="E592">
        <v>20</v>
      </c>
      <c r="F592" t="s">
        <v>10</v>
      </c>
      <c r="G592" t="s">
        <v>21</v>
      </c>
      <c r="H592" t="s">
        <v>174</v>
      </c>
    </row>
    <row r="593" spans="1:8" x14ac:dyDescent="0.3">
      <c r="A593" t="s">
        <v>175</v>
      </c>
      <c r="B593" t="s">
        <v>27</v>
      </c>
      <c r="C593">
        <v>1</v>
      </c>
      <c r="D593">
        <v>4</v>
      </c>
      <c r="E593">
        <v>4</v>
      </c>
      <c r="F593" t="s">
        <v>10</v>
      </c>
      <c r="G593" t="s">
        <v>11</v>
      </c>
      <c r="H593" t="s">
        <v>176</v>
      </c>
    </row>
    <row r="594" spans="1:8" x14ac:dyDescent="0.3">
      <c r="A594" t="s">
        <v>177</v>
      </c>
      <c r="B594" t="s">
        <v>29</v>
      </c>
      <c r="C594">
        <v>5</v>
      </c>
      <c r="D594">
        <v>4</v>
      </c>
      <c r="E594">
        <v>20</v>
      </c>
      <c r="F594" t="s">
        <v>10</v>
      </c>
      <c r="G594" t="s">
        <v>12</v>
      </c>
      <c r="H594" t="s">
        <v>178</v>
      </c>
    </row>
    <row r="595" spans="1:8" x14ac:dyDescent="0.3">
      <c r="A595" t="s">
        <v>179</v>
      </c>
      <c r="B595" t="s">
        <v>29</v>
      </c>
      <c r="C595">
        <v>5</v>
      </c>
      <c r="D595">
        <v>4</v>
      </c>
      <c r="E595">
        <v>20</v>
      </c>
      <c r="F595" t="s">
        <v>12</v>
      </c>
      <c r="G595" t="s">
        <v>11</v>
      </c>
      <c r="H595" t="s">
        <v>180</v>
      </c>
    </row>
    <row r="596" spans="1:8" x14ac:dyDescent="0.3">
      <c r="A596" t="s">
        <v>181</v>
      </c>
      <c r="B596" t="s">
        <v>9</v>
      </c>
      <c r="C596">
        <v>2</v>
      </c>
      <c r="D596">
        <v>5</v>
      </c>
      <c r="E596">
        <v>10</v>
      </c>
      <c r="F596" t="s">
        <v>10</v>
      </c>
      <c r="G596" t="s">
        <v>12</v>
      </c>
      <c r="H596" t="s">
        <v>182</v>
      </c>
    </row>
    <row r="597" spans="1:8" x14ac:dyDescent="0.3">
      <c r="A597" t="s">
        <v>183</v>
      </c>
      <c r="B597" t="s">
        <v>27</v>
      </c>
      <c r="C597">
        <v>1</v>
      </c>
      <c r="D597">
        <v>4</v>
      </c>
      <c r="E597">
        <v>4</v>
      </c>
      <c r="F597" t="s">
        <v>10</v>
      </c>
      <c r="G597" t="s">
        <v>12</v>
      </c>
      <c r="H597" t="s">
        <v>184</v>
      </c>
    </row>
    <row r="598" spans="1:8" x14ac:dyDescent="0.3">
      <c r="A598" t="s">
        <v>185</v>
      </c>
      <c r="B598" t="s">
        <v>9</v>
      </c>
      <c r="C598">
        <v>5</v>
      </c>
      <c r="D598">
        <v>5</v>
      </c>
      <c r="E598">
        <v>25</v>
      </c>
      <c r="F598" t="s">
        <v>10</v>
      </c>
      <c r="G598" t="s">
        <v>11</v>
      </c>
      <c r="H598" t="s">
        <v>144</v>
      </c>
    </row>
    <row r="599" spans="1:8" x14ac:dyDescent="0.3">
      <c r="A599" t="s">
        <v>186</v>
      </c>
      <c r="B599" t="s">
        <v>86</v>
      </c>
      <c r="C599">
        <v>2</v>
      </c>
      <c r="D599">
        <v>3</v>
      </c>
      <c r="E599">
        <v>6</v>
      </c>
      <c r="F599" t="s">
        <v>24</v>
      </c>
      <c r="G599" t="s">
        <v>12</v>
      </c>
      <c r="H599" t="s">
        <v>187</v>
      </c>
    </row>
    <row r="600" spans="1:8" x14ac:dyDescent="0.3">
      <c r="A600" t="s">
        <v>188</v>
      </c>
      <c r="B600" t="s">
        <v>29</v>
      </c>
      <c r="C600">
        <v>5</v>
      </c>
      <c r="D600">
        <v>4</v>
      </c>
      <c r="E600">
        <v>20</v>
      </c>
      <c r="F600" t="s">
        <v>24</v>
      </c>
      <c r="G600" t="s">
        <v>12</v>
      </c>
      <c r="H600" t="s">
        <v>118</v>
      </c>
    </row>
    <row r="601" spans="1:8" x14ac:dyDescent="0.3">
      <c r="A601" t="s">
        <v>189</v>
      </c>
      <c r="B601" t="s">
        <v>27</v>
      </c>
      <c r="C601">
        <v>2</v>
      </c>
      <c r="D601">
        <v>4</v>
      </c>
      <c r="E601">
        <v>8</v>
      </c>
      <c r="F601" t="s">
        <v>12</v>
      </c>
      <c r="G601" t="s">
        <v>12</v>
      </c>
      <c r="H601" t="s">
        <v>190</v>
      </c>
    </row>
    <row r="602" spans="1:8" x14ac:dyDescent="0.3">
      <c r="A602" t="s">
        <v>191</v>
      </c>
      <c r="B602" t="s">
        <v>54</v>
      </c>
      <c r="C602">
        <v>2</v>
      </c>
      <c r="D602">
        <v>15</v>
      </c>
      <c r="E602">
        <v>3</v>
      </c>
      <c r="F602" t="s">
        <v>10</v>
      </c>
      <c r="G602" t="s">
        <v>21</v>
      </c>
      <c r="H602" t="s">
        <v>192</v>
      </c>
    </row>
    <row r="603" spans="1:8" x14ac:dyDescent="0.3">
      <c r="A603" t="s">
        <v>193</v>
      </c>
      <c r="B603" t="s">
        <v>12</v>
      </c>
      <c r="C603">
        <v>2</v>
      </c>
      <c r="D603">
        <v>3</v>
      </c>
      <c r="E603">
        <v>6</v>
      </c>
      <c r="F603" t="s">
        <v>15</v>
      </c>
      <c r="G603" t="s">
        <v>21</v>
      </c>
      <c r="H603" t="s">
        <v>194</v>
      </c>
    </row>
    <row r="604" spans="1:8" x14ac:dyDescent="0.3">
      <c r="A604" t="s">
        <v>195</v>
      </c>
      <c r="B604" t="s">
        <v>12</v>
      </c>
      <c r="C604">
        <v>4</v>
      </c>
      <c r="D604">
        <v>4</v>
      </c>
      <c r="E604">
        <v>16</v>
      </c>
      <c r="F604" t="s">
        <v>10</v>
      </c>
      <c r="G604" t="s">
        <v>11</v>
      </c>
      <c r="H604" t="s">
        <v>196</v>
      </c>
    </row>
    <row r="605" spans="1:8" x14ac:dyDescent="0.3">
      <c r="A605" t="s">
        <v>197</v>
      </c>
      <c r="B605" t="s">
        <v>9</v>
      </c>
      <c r="C605">
        <v>3</v>
      </c>
      <c r="D605">
        <v>5</v>
      </c>
      <c r="E605">
        <v>15</v>
      </c>
      <c r="F605" t="s">
        <v>12</v>
      </c>
      <c r="G605" t="s">
        <v>11</v>
      </c>
      <c r="H605" t="s">
        <v>198</v>
      </c>
    </row>
    <row r="606" spans="1:8" x14ac:dyDescent="0.3">
      <c r="A606" t="s">
        <v>199</v>
      </c>
      <c r="B606" t="s">
        <v>27</v>
      </c>
      <c r="C606">
        <v>3</v>
      </c>
      <c r="D606">
        <v>4</v>
      </c>
      <c r="E606">
        <v>12</v>
      </c>
      <c r="F606" t="s">
        <v>12</v>
      </c>
      <c r="G606" t="s">
        <v>11</v>
      </c>
      <c r="H606" t="s">
        <v>200</v>
      </c>
    </row>
    <row r="607" spans="1:8" x14ac:dyDescent="0.3">
      <c r="A607" t="s">
        <v>201</v>
      </c>
      <c r="B607" t="s">
        <v>12</v>
      </c>
      <c r="C607">
        <v>3</v>
      </c>
      <c r="D607">
        <v>4</v>
      </c>
      <c r="E607">
        <v>12</v>
      </c>
      <c r="F607" t="s">
        <v>12</v>
      </c>
      <c r="G607" t="s">
        <v>12</v>
      </c>
      <c r="H607" t="s">
        <v>202</v>
      </c>
    </row>
    <row r="608" spans="1:8" x14ac:dyDescent="0.3">
      <c r="A608" t="s">
        <v>203</v>
      </c>
      <c r="B608" t="s">
        <v>29</v>
      </c>
      <c r="C608">
        <v>4</v>
      </c>
      <c r="D608">
        <v>4</v>
      </c>
      <c r="E608">
        <v>16</v>
      </c>
      <c r="F608" t="s">
        <v>12</v>
      </c>
      <c r="G608" t="s">
        <v>11</v>
      </c>
      <c r="H608" t="s">
        <v>61</v>
      </c>
    </row>
    <row r="609" spans="1:8" x14ac:dyDescent="0.3">
      <c r="A609" t="s">
        <v>204</v>
      </c>
      <c r="B609" t="s">
        <v>54</v>
      </c>
      <c r="C609">
        <v>5</v>
      </c>
      <c r="D609">
        <v>15</v>
      </c>
      <c r="E609">
        <v>75</v>
      </c>
      <c r="F609" t="s">
        <v>10</v>
      </c>
      <c r="G609" t="s">
        <v>21</v>
      </c>
      <c r="H609" t="s">
        <v>205</v>
      </c>
    </row>
    <row r="610" spans="1:8" x14ac:dyDescent="0.3">
      <c r="A610" t="s">
        <v>206</v>
      </c>
      <c r="B610" t="s">
        <v>14</v>
      </c>
      <c r="C610">
        <v>5</v>
      </c>
      <c r="D610">
        <v>1</v>
      </c>
      <c r="E610">
        <v>5</v>
      </c>
      <c r="F610" t="s">
        <v>12</v>
      </c>
      <c r="G610" t="s">
        <v>21</v>
      </c>
      <c r="H610" t="s">
        <v>207</v>
      </c>
    </row>
    <row r="611" spans="1:8" x14ac:dyDescent="0.3">
      <c r="A611" t="s">
        <v>208</v>
      </c>
      <c r="B611" t="s">
        <v>54</v>
      </c>
      <c r="C611">
        <v>5</v>
      </c>
      <c r="D611">
        <v>15</v>
      </c>
      <c r="E611">
        <v>75</v>
      </c>
      <c r="F611" t="s">
        <v>12</v>
      </c>
      <c r="G611" t="s">
        <v>12</v>
      </c>
      <c r="H611" t="s">
        <v>152</v>
      </c>
    </row>
    <row r="612" spans="1:8" x14ac:dyDescent="0.3">
      <c r="A612" t="s">
        <v>209</v>
      </c>
      <c r="B612" t="s">
        <v>34</v>
      </c>
      <c r="C612">
        <v>5</v>
      </c>
      <c r="D612">
        <v>3</v>
      </c>
      <c r="E612">
        <v>15</v>
      </c>
      <c r="F612" t="s">
        <v>24</v>
      </c>
      <c r="G612" t="s">
        <v>12</v>
      </c>
      <c r="H612" t="s">
        <v>210</v>
      </c>
    </row>
    <row r="613" spans="1:8" x14ac:dyDescent="0.3">
      <c r="A613" t="s">
        <v>211</v>
      </c>
      <c r="B613" t="s">
        <v>86</v>
      </c>
      <c r="C613">
        <v>5</v>
      </c>
      <c r="D613">
        <v>3</v>
      </c>
      <c r="E613">
        <v>15</v>
      </c>
      <c r="F613" t="s">
        <v>24</v>
      </c>
      <c r="G613" t="s">
        <v>12</v>
      </c>
      <c r="H613" t="s">
        <v>96</v>
      </c>
    </row>
    <row r="614" spans="1:8" x14ac:dyDescent="0.3">
      <c r="A614" t="s">
        <v>212</v>
      </c>
      <c r="B614" t="s">
        <v>29</v>
      </c>
      <c r="C614">
        <v>5</v>
      </c>
      <c r="D614">
        <v>4</v>
      </c>
      <c r="E614">
        <v>20</v>
      </c>
      <c r="F614" t="s">
        <v>12</v>
      </c>
      <c r="G614" t="s">
        <v>12</v>
      </c>
      <c r="H614" t="s">
        <v>213</v>
      </c>
    </row>
    <row r="615" spans="1:8" x14ac:dyDescent="0.3">
      <c r="A615" t="s">
        <v>214</v>
      </c>
      <c r="B615" t="s">
        <v>54</v>
      </c>
      <c r="C615">
        <v>2</v>
      </c>
      <c r="D615">
        <v>15</v>
      </c>
      <c r="E615">
        <v>3</v>
      </c>
      <c r="F615" t="s">
        <v>12</v>
      </c>
      <c r="G615" t="s">
        <v>12</v>
      </c>
      <c r="H615" t="s">
        <v>215</v>
      </c>
    </row>
    <row r="616" spans="1:8" x14ac:dyDescent="0.3">
      <c r="A616" t="s">
        <v>216</v>
      </c>
      <c r="B616" t="s">
        <v>9</v>
      </c>
      <c r="C616">
        <v>3</v>
      </c>
      <c r="D616">
        <v>5</v>
      </c>
      <c r="E616">
        <v>15</v>
      </c>
      <c r="F616" t="s">
        <v>24</v>
      </c>
      <c r="G616" t="s">
        <v>21</v>
      </c>
      <c r="H616" t="s">
        <v>217</v>
      </c>
    </row>
    <row r="617" spans="1:8" x14ac:dyDescent="0.3">
      <c r="A617" t="s">
        <v>218</v>
      </c>
      <c r="B617" t="s">
        <v>18</v>
      </c>
      <c r="C617">
        <v>2</v>
      </c>
      <c r="D617">
        <v>2</v>
      </c>
      <c r="E617">
        <v>4</v>
      </c>
      <c r="F617" t="s">
        <v>10</v>
      </c>
      <c r="G617" t="s">
        <v>12</v>
      </c>
      <c r="H617" t="s">
        <v>164</v>
      </c>
    </row>
    <row r="618" spans="1:8" x14ac:dyDescent="0.3">
      <c r="A618" t="s">
        <v>219</v>
      </c>
      <c r="B618" t="s">
        <v>27</v>
      </c>
      <c r="C618">
        <v>2</v>
      </c>
      <c r="D618">
        <v>4</v>
      </c>
      <c r="E618">
        <v>8</v>
      </c>
      <c r="F618" t="s">
        <v>12</v>
      </c>
      <c r="G618" t="s">
        <v>12</v>
      </c>
      <c r="H618" t="s">
        <v>220</v>
      </c>
    </row>
    <row r="619" spans="1:8" x14ac:dyDescent="0.3">
      <c r="A619" t="s">
        <v>221</v>
      </c>
      <c r="B619" t="s">
        <v>34</v>
      </c>
      <c r="C619">
        <v>4</v>
      </c>
      <c r="D619">
        <v>3</v>
      </c>
      <c r="E619">
        <v>12</v>
      </c>
      <c r="F619" t="s">
        <v>24</v>
      </c>
      <c r="G619" t="s">
        <v>12</v>
      </c>
      <c r="H619" t="s">
        <v>222</v>
      </c>
    </row>
    <row r="620" spans="1:8" x14ac:dyDescent="0.3">
      <c r="A620" t="s">
        <v>223</v>
      </c>
      <c r="B620" t="s">
        <v>86</v>
      </c>
      <c r="C620">
        <v>4</v>
      </c>
      <c r="D620">
        <v>3</v>
      </c>
      <c r="E620">
        <v>12</v>
      </c>
      <c r="F620" t="s">
        <v>15</v>
      </c>
      <c r="G620" t="s">
        <v>21</v>
      </c>
      <c r="H620" t="s">
        <v>224</v>
      </c>
    </row>
    <row r="621" spans="1:8" x14ac:dyDescent="0.3">
      <c r="A621" t="s">
        <v>225</v>
      </c>
      <c r="B621" t="s">
        <v>18</v>
      </c>
      <c r="C621">
        <v>2</v>
      </c>
      <c r="D621">
        <v>2</v>
      </c>
      <c r="E621">
        <v>4</v>
      </c>
      <c r="F621" t="s">
        <v>24</v>
      </c>
      <c r="G621" t="s">
        <v>11</v>
      </c>
      <c r="H621" t="s">
        <v>226</v>
      </c>
    </row>
    <row r="622" spans="1:8" x14ac:dyDescent="0.3">
      <c r="A622" t="s">
        <v>227</v>
      </c>
      <c r="B622" t="s">
        <v>9</v>
      </c>
      <c r="C622">
        <v>5</v>
      </c>
      <c r="D622">
        <v>5</v>
      </c>
      <c r="E622">
        <v>25</v>
      </c>
      <c r="F622" t="s">
        <v>15</v>
      </c>
      <c r="G622" t="s">
        <v>11</v>
      </c>
      <c r="H622" t="s">
        <v>228</v>
      </c>
    </row>
    <row r="623" spans="1:8" x14ac:dyDescent="0.3">
      <c r="A623" t="s">
        <v>229</v>
      </c>
      <c r="B623" t="s">
        <v>86</v>
      </c>
      <c r="C623">
        <v>3</v>
      </c>
      <c r="D623">
        <v>3</v>
      </c>
      <c r="E623">
        <v>9</v>
      </c>
      <c r="F623" t="s">
        <v>15</v>
      </c>
      <c r="G623" t="s">
        <v>12</v>
      </c>
      <c r="H623" t="s">
        <v>230</v>
      </c>
    </row>
    <row r="624" spans="1:8" x14ac:dyDescent="0.3">
      <c r="A624" t="s">
        <v>231</v>
      </c>
      <c r="B624" t="s">
        <v>86</v>
      </c>
      <c r="C624">
        <v>5</v>
      </c>
      <c r="D624">
        <v>3</v>
      </c>
      <c r="E624">
        <v>15</v>
      </c>
      <c r="F624" t="s">
        <v>10</v>
      </c>
      <c r="G624" t="s">
        <v>12</v>
      </c>
      <c r="H624" t="s">
        <v>232</v>
      </c>
    </row>
    <row r="625" spans="1:8" x14ac:dyDescent="0.3">
      <c r="A625" t="s">
        <v>233</v>
      </c>
      <c r="B625" t="s">
        <v>18</v>
      </c>
      <c r="C625">
        <v>3</v>
      </c>
      <c r="D625">
        <v>2</v>
      </c>
      <c r="E625">
        <v>6</v>
      </c>
      <c r="F625" t="s">
        <v>24</v>
      </c>
      <c r="G625" t="s">
        <v>12</v>
      </c>
      <c r="H625" t="s">
        <v>234</v>
      </c>
    </row>
    <row r="626" spans="1:8" x14ac:dyDescent="0.3">
      <c r="A626" t="s">
        <v>235</v>
      </c>
      <c r="B626" t="s">
        <v>18</v>
      </c>
      <c r="C626">
        <v>5</v>
      </c>
      <c r="D626">
        <v>2</v>
      </c>
      <c r="E626">
        <v>10</v>
      </c>
      <c r="F626" t="s">
        <v>15</v>
      </c>
      <c r="G626" t="s">
        <v>11</v>
      </c>
      <c r="H626" t="s">
        <v>236</v>
      </c>
    </row>
    <row r="627" spans="1:8" x14ac:dyDescent="0.3">
      <c r="A627" t="s">
        <v>237</v>
      </c>
      <c r="B627" t="s">
        <v>14</v>
      </c>
      <c r="C627">
        <v>1</v>
      </c>
      <c r="D627">
        <v>1</v>
      </c>
      <c r="E627">
        <v>1</v>
      </c>
      <c r="F627" t="s">
        <v>12</v>
      </c>
      <c r="G627" t="s">
        <v>12</v>
      </c>
      <c r="H627" t="s">
        <v>238</v>
      </c>
    </row>
    <row r="628" spans="1:8" x14ac:dyDescent="0.3">
      <c r="A628" t="s">
        <v>239</v>
      </c>
      <c r="B628" t="s">
        <v>27</v>
      </c>
      <c r="C628">
        <v>2</v>
      </c>
      <c r="D628">
        <v>4</v>
      </c>
      <c r="E628">
        <v>8</v>
      </c>
      <c r="F628" t="s">
        <v>24</v>
      </c>
      <c r="G628" t="s">
        <v>11</v>
      </c>
      <c r="H628" t="s">
        <v>12</v>
      </c>
    </row>
    <row r="629" spans="1:8" x14ac:dyDescent="0.3">
      <c r="A629" t="s">
        <v>240</v>
      </c>
      <c r="B629" t="s">
        <v>14</v>
      </c>
      <c r="C629">
        <v>1</v>
      </c>
      <c r="D629">
        <v>1</v>
      </c>
      <c r="E629">
        <v>1</v>
      </c>
      <c r="F629" t="s">
        <v>24</v>
      </c>
      <c r="G629" t="s">
        <v>11</v>
      </c>
      <c r="H629" t="s">
        <v>241</v>
      </c>
    </row>
    <row r="630" spans="1:8" x14ac:dyDescent="0.3">
      <c r="A630" t="s">
        <v>242</v>
      </c>
      <c r="B630" t="s">
        <v>18</v>
      </c>
      <c r="C630">
        <v>4</v>
      </c>
      <c r="D630">
        <v>2</v>
      </c>
      <c r="E630">
        <v>8</v>
      </c>
      <c r="F630" t="s">
        <v>15</v>
      </c>
      <c r="G630" t="s">
        <v>21</v>
      </c>
      <c r="H630" t="s">
        <v>243</v>
      </c>
    </row>
    <row r="631" spans="1:8" x14ac:dyDescent="0.3">
      <c r="A631" t="s">
        <v>244</v>
      </c>
      <c r="B631" t="s">
        <v>27</v>
      </c>
      <c r="C631">
        <v>4</v>
      </c>
      <c r="D631">
        <v>4</v>
      </c>
      <c r="E631">
        <v>16</v>
      </c>
      <c r="F631" t="s">
        <v>24</v>
      </c>
      <c r="G631" t="s">
        <v>12</v>
      </c>
      <c r="H631" t="s">
        <v>245</v>
      </c>
    </row>
    <row r="632" spans="1:8" x14ac:dyDescent="0.3">
      <c r="A632" t="s">
        <v>246</v>
      </c>
      <c r="B632" t="s">
        <v>18</v>
      </c>
      <c r="C632">
        <v>5</v>
      </c>
      <c r="D632">
        <v>2</v>
      </c>
      <c r="E632">
        <v>10</v>
      </c>
      <c r="F632" t="s">
        <v>15</v>
      </c>
      <c r="G632" t="s">
        <v>12</v>
      </c>
      <c r="H632" t="s">
        <v>247</v>
      </c>
    </row>
    <row r="633" spans="1:8" x14ac:dyDescent="0.3">
      <c r="A633" t="s">
        <v>248</v>
      </c>
      <c r="B633" t="s">
        <v>34</v>
      </c>
      <c r="C633">
        <v>5</v>
      </c>
      <c r="D633">
        <v>3</v>
      </c>
      <c r="E633">
        <v>15</v>
      </c>
      <c r="F633" t="s">
        <v>10</v>
      </c>
      <c r="G633" t="s">
        <v>12</v>
      </c>
      <c r="H633" t="s">
        <v>50</v>
      </c>
    </row>
    <row r="634" spans="1:8" x14ac:dyDescent="0.3">
      <c r="A634" t="s">
        <v>249</v>
      </c>
      <c r="B634" t="s">
        <v>29</v>
      </c>
      <c r="C634">
        <v>1</v>
      </c>
      <c r="D634">
        <v>4</v>
      </c>
      <c r="E634">
        <v>4</v>
      </c>
      <c r="F634" t="s">
        <v>24</v>
      </c>
      <c r="G634" t="s">
        <v>12</v>
      </c>
      <c r="H634" t="s">
        <v>250</v>
      </c>
    </row>
    <row r="635" spans="1:8" x14ac:dyDescent="0.3">
      <c r="A635" t="s">
        <v>251</v>
      </c>
      <c r="B635" t="s">
        <v>18</v>
      </c>
      <c r="C635">
        <v>5</v>
      </c>
      <c r="D635">
        <v>2</v>
      </c>
      <c r="E635">
        <v>10</v>
      </c>
      <c r="F635" t="s">
        <v>10</v>
      </c>
      <c r="G635" t="s">
        <v>12</v>
      </c>
      <c r="H635" t="s">
        <v>215</v>
      </c>
    </row>
    <row r="636" spans="1:8" x14ac:dyDescent="0.3">
      <c r="A636" t="s">
        <v>252</v>
      </c>
      <c r="B636" t="s">
        <v>18</v>
      </c>
      <c r="C636">
        <v>2</v>
      </c>
      <c r="D636">
        <v>2</v>
      </c>
      <c r="E636">
        <v>4</v>
      </c>
      <c r="F636" t="s">
        <v>15</v>
      </c>
      <c r="G636" t="s">
        <v>21</v>
      </c>
      <c r="H636" t="s">
        <v>253</v>
      </c>
    </row>
    <row r="637" spans="1:8" x14ac:dyDescent="0.3">
      <c r="A637" t="s">
        <v>254</v>
      </c>
      <c r="B637" t="s">
        <v>29</v>
      </c>
      <c r="C637">
        <v>3</v>
      </c>
      <c r="D637">
        <v>4</v>
      </c>
      <c r="E637">
        <v>12</v>
      </c>
      <c r="F637" t="s">
        <v>24</v>
      </c>
      <c r="G637" t="s">
        <v>21</v>
      </c>
      <c r="H637" t="s">
        <v>74</v>
      </c>
    </row>
    <row r="638" spans="1:8" x14ac:dyDescent="0.3">
      <c r="A638" t="s">
        <v>255</v>
      </c>
      <c r="B638" t="s">
        <v>54</v>
      </c>
      <c r="C638">
        <v>2</v>
      </c>
      <c r="D638">
        <v>15</v>
      </c>
      <c r="E638">
        <v>3</v>
      </c>
      <c r="F638" t="s">
        <v>10</v>
      </c>
      <c r="G638" t="s">
        <v>21</v>
      </c>
      <c r="H638" t="s">
        <v>256</v>
      </c>
    </row>
    <row r="639" spans="1:8" x14ac:dyDescent="0.3">
      <c r="A639" t="s">
        <v>257</v>
      </c>
      <c r="B639" t="s">
        <v>29</v>
      </c>
      <c r="C639">
        <v>4</v>
      </c>
      <c r="D639">
        <v>4</v>
      </c>
      <c r="E639">
        <v>16</v>
      </c>
      <c r="F639" t="s">
        <v>12</v>
      </c>
      <c r="G639" t="s">
        <v>21</v>
      </c>
      <c r="H639" t="s">
        <v>81</v>
      </c>
    </row>
    <row r="640" spans="1:8" x14ac:dyDescent="0.3">
      <c r="A640" t="s">
        <v>258</v>
      </c>
      <c r="B640" t="s">
        <v>27</v>
      </c>
      <c r="C640">
        <v>5</v>
      </c>
      <c r="D640">
        <v>4</v>
      </c>
      <c r="E640">
        <v>20</v>
      </c>
      <c r="F640" t="s">
        <v>12</v>
      </c>
      <c r="G640" t="s">
        <v>12</v>
      </c>
      <c r="H640" t="s">
        <v>66</v>
      </c>
    </row>
    <row r="641" spans="1:8" x14ac:dyDescent="0.3">
      <c r="A641" t="s">
        <v>259</v>
      </c>
      <c r="B641" t="s">
        <v>12</v>
      </c>
      <c r="C641">
        <v>5</v>
      </c>
      <c r="D641">
        <v>4</v>
      </c>
      <c r="E641">
        <v>20</v>
      </c>
      <c r="F641" t="s">
        <v>10</v>
      </c>
      <c r="G641" t="s">
        <v>12</v>
      </c>
      <c r="H641" t="s">
        <v>260</v>
      </c>
    </row>
    <row r="642" spans="1:8" x14ac:dyDescent="0.3">
      <c r="A642" t="s">
        <v>261</v>
      </c>
      <c r="B642" t="s">
        <v>18</v>
      </c>
      <c r="C642">
        <v>4</v>
      </c>
      <c r="D642">
        <v>2</v>
      </c>
      <c r="E642">
        <v>8</v>
      </c>
      <c r="F642" t="s">
        <v>10</v>
      </c>
      <c r="G642" t="s">
        <v>11</v>
      </c>
      <c r="H642" t="s">
        <v>12</v>
      </c>
    </row>
    <row r="643" spans="1:8" x14ac:dyDescent="0.3">
      <c r="A643" t="s">
        <v>262</v>
      </c>
      <c r="B643" t="s">
        <v>18</v>
      </c>
      <c r="C643">
        <v>4</v>
      </c>
      <c r="D643">
        <v>2</v>
      </c>
      <c r="E643">
        <v>8</v>
      </c>
      <c r="F643" t="s">
        <v>10</v>
      </c>
      <c r="G643" t="s">
        <v>11</v>
      </c>
      <c r="H643" t="s">
        <v>263</v>
      </c>
    </row>
    <row r="644" spans="1:8" x14ac:dyDescent="0.3">
      <c r="A644" t="s">
        <v>264</v>
      </c>
      <c r="B644" t="s">
        <v>18</v>
      </c>
      <c r="C644">
        <v>2</v>
      </c>
      <c r="D644">
        <v>2</v>
      </c>
      <c r="E644">
        <v>4</v>
      </c>
      <c r="F644" t="s">
        <v>10</v>
      </c>
      <c r="G644" t="s">
        <v>12</v>
      </c>
      <c r="H644" t="s">
        <v>265</v>
      </c>
    </row>
    <row r="645" spans="1:8" x14ac:dyDescent="0.3">
      <c r="A645" t="s">
        <v>266</v>
      </c>
      <c r="B645" t="s">
        <v>12</v>
      </c>
      <c r="C645">
        <v>5</v>
      </c>
      <c r="D645">
        <v>2</v>
      </c>
      <c r="E645">
        <v>10</v>
      </c>
      <c r="F645" t="s">
        <v>10</v>
      </c>
      <c r="G645" t="s">
        <v>11</v>
      </c>
      <c r="H645" t="s">
        <v>267</v>
      </c>
    </row>
    <row r="646" spans="1:8" x14ac:dyDescent="0.3">
      <c r="A646" t="s">
        <v>268</v>
      </c>
      <c r="B646" t="s">
        <v>34</v>
      </c>
      <c r="C646">
        <v>3</v>
      </c>
      <c r="D646">
        <v>3</v>
      </c>
      <c r="E646">
        <v>9</v>
      </c>
      <c r="F646" t="s">
        <v>15</v>
      </c>
      <c r="G646" t="s">
        <v>12</v>
      </c>
      <c r="H646" t="s">
        <v>269</v>
      </c>
    </row>
    <row r="647" spans="1:8" x14ac:dyDescent="0.3">
      <c r="A647" t="s">
        <v>270</v>
      </c>
      <c r="B647" t="s">
        <v>29</v>
      </c>
      <c r="C647">
        <v>3</v>
      </c>
      <c r="D647">
        <v>4</v>
      </c>
      <c r="E647">
        <v>12</v>
      </c>
      <c r="F647" t="s">
        <v>24</v>
      </c>
      <c r="G647" t="s">
        <v>12</v>
      </c>
      <c r="H647" t="s">
        <v>148</v>
      </c>
    </row>
    <row r="648" spans="1:8" x14ac:dyDescent="0.3">
      <c r="A648" t="s">
        <v>271</v>
      </c>
      <c r="B648" t="s">
        <v>86</v>
      </c>
      <c r="C648">
        <v>5</v>
      </c>
      <c r="D648">
        <v>3</v>
      </c>
      <c r="E648">
        <v>15</v>
      </c>
      <c r="F648" t="s">
        <v>10</v>
      </c>
      <c r="G648" t="s">
        <v>11</v>
      </c>
      <c r="H648" t="s">
        <v>52</v>
      </c>
    </row>
    <row r="649" spans="1:8" x14ac:dyDescent="0.3">
      <c r="A649" t="s">
        <v>272</v>
      </c>
      <c r="B649" t="s">
        <v>54</v>
      </c>
      <c r="C649">
        <v>2</v>
      </c>
      <c r="D649">
        <v>15</v>
      </c>
      <c r="E649">
        <v>3</v>
      </c>
      <c r="F649" t="s">
        <v>12</v>
      </c>
      <c r="G649" t="s">
        <v>11</v>
      </c>
      <c r="H649" t="s">
        <v>273</v>
      </c>
    </row>
    <row r="650" spans="1:8" x14ac:dyDescent="0.3">
      <c r="A650" t="s">
        <v>274</v>
      </c>
      <c r="B650" t="s">
        <v>27</v>
      </c>
      <c r="C650">
        <v>1</v>
      </c>
      <c r="D650">
        <v>4</v>
      </c>
      <c r="E650">
        <v>4</v>
      </c>
      <c r="F650" t="s">
        <v>12</v>
      </c>
      <c r="G650" t="s">
        <v>21</v>
      </c>
      <c r="H650" t="s">
        <v>275</v>
      </c>
    </row>
    <row r="651" spans="1:8" x14ac:dyDescent="0.3">
      <c r="A651" t="s">
        <v>276</v>
      </c>
      <c r="B651" t="s">
        <v>9</v>
      </c>
      <c r="C651">
        <v>1</v>
      </c>
      <c r="D651">
        <v>5</v>
      </c>
      <c r="E651">
        <v>5</v>
      </c>
      <c r="F651" t="s">
        <v>12</v>
      </c>
      <c r="G651" t="s">
        <v>12</v>
      </c>
      <c r="H651" t="s">
        <v>277</v>
      </c>
    </row>
    <row r="652" spans="1:8" x14ac:dyDescent="0.3">
      <c r="A652" t="s">
        <v>278</v>
      </c>
      <c r="B652" t="s">
        <v>27</v>
      </c>
      <c r="C652">
        <v>2</v>
      </c>
      <c r="D652">
        <v>4</v>
      </c>
      <c r="E652">
        <v>8</v>
      </c>
      <c r="F652" t="s">
        <v>10</v>
      </c>
      <c r="G652" t="s">
        <v>21</v>
      </c>
      <c r="H652" t="s">
        <v>55</v>
      </c>
    </row>
    <row r="653" spans="1:8" x14ac:dyDescent="0.3">
      <c r="A653" t="s">
        <v>279</v>
      </c>
      <c r="B653" t="s">
        <v>18</v>
      </c>
      <c r="C653">
        <v>4</v>
      </c>
      <c r="D653">
        <v>2</v>
      </c>
      <c r="E653">
        <v>8</v>
      </c>
      <c r="F653" t="s">
        <v>12</v>
      </c>
      <c r="G653" t="s">
        <v>21</v>
      </c>
      <c r="H653" t="s">
        <v>164</v>
      </c>
    </row>
    <row r="654" spans="1:8" x14ac:dyDescent="0.3">
      <c r="A654" t="s">
        <v>280</v>
      </c>
      <c r="B654" t="s">
        <v>86</v>
      </c>
      <c r="C654">
        <v>4</v>
      </c>
      <c r="D654">
        <v>3</v>
      </c>
      <c r="E654">
        <v>12</v>
      </c>
      <c r="F654" t="s">
        <v>12</v>
      </c>
      <c r="G654" t="s">
        <v>12</v>
      </c>
      <c r="H654" t="s">
        <v>281</v>
      </c>
    </row>
    <row r="655" spans="1:8" x14ac:dyDescent="0.3">
      <c r="A655" t="s">
        <v>282</v>
      </c>
      <c r="B655" t="s">
        <v>12</v>
      </c>
      <c r="C655">
        <v>2</v>
      </c>
      <c r="D655">
        <v>4</v>
      </c>
      <c r="E655">
        <v>8</v>
      </c>
      <c r="F655" t="s">
        <v>12</v>
      </c>
      <c r="G655" t="s">
        <v>12</v>
      </c>
      <c r="H655" t="s">
        <v>120</v>
      </c>
    </row>
    <row r="656" spans="1:8" x14ac:dyDescent="0.3">
      <c r="A656" t="s">
        <v>283</v>
      </c>
      <c r="B656" t="s">
        <v>12</v>
      </c>
      <c r="C656">
        <v>4</v>
      </c>
      <c r="D656">
        <v>4</v>
      </c>
      <c r="E656">
        <v>16</v>
      </c>
      <c r="F656" t="s">
        <v>24</v>
      </c>
      <c r="G656" t="s">
        <v>12</v>
      </c>
      <c r="H656" t="s">
        <v>236</v>
      </c>
    </row>
    <row r="657" spans="1:8" x14ac:dyDescent="0.3">
      <c r="A657" t="s">
        <v>284</v>
      </c>
      <c r="B657" t="s">
        <v>18</v>
      </c>
      <c r="C657">
        <v>2</v>
      </c>
      <c r="D657">
        <v>2</v>
      </c>
      <c r="E657">
        <v>4</v>
      </c>
      <c r="F657" t="s">
        <v>10</v>
      </c>
      <c r="G657" t="s">
        <v>11</v>
      </c>
      <c r="H657" t="s">
        <v>285</v>
      </c>
    </row>
    <row r="658" spans="1:8" x14ac:dyDescent="0.3">
      <c r="A658" t="s">
        <v>286</v>
      </c>
      <c r="B658" t="s">
        <v>14</v>
      </c>
      <c r="C658">
        <v>1</v>
      </c>
      <c r="D658">
        <v>1</v>
      </c>
      <c r="E658">
        <v>1</v>
      </c>
      <c r="F658" t="s">
        <v>24</v>
      </c>
      <c r="G658" t="s">
        <v>12</v>
      </c>
      <c r="H658" t="s">
        <v>287</v>
      </c>
    </row>
    <row r="659" spans="1:8" x14ac:dyDescent="0.3">
      <c r="A659" t="s">
        <v>288</v>
      </c>
      <c r="B659" t="s">
        <v>54</v>
      </c>
      <c r="C659">
        <v>4</v>
      </c>
      <c r="D659">
        <v>15</v>
      </c>
      <c r="E659">
        <v>6</v>
      </c>
      <c r="F659" t="s">
        <v>12</v>
      </c>
      <c r="G659" t="s">
        <v>21</v>
      </c>
      <c r="H659" t="s">
        <v>156</v>
      </c>
    </row>
    <row r="660" spans="1:8" x14ac:dyDescent="0.3">
      <c r="A660" t="s">
        <v>289</v>
      </c>
      <c r="B660" t="s">
        <v>14</v>
      </c>
      <c r="C660">
        <v>1</v>
      </c>
      <c r="D660">
        <v>1</v>
      </c>
      <c r="E660">
        <v>1</v>
      </c>
      <c r="F660" t="s">
        <v>10</v>
      </c>
      <c r="G660" t="s">
        <v>21</v>
      </c>
      <c r="H660" t="s">
        <v>290</v>
      </c>
    </row>
    <row r="661" spans="1:8" x14ac:dyDescent="0.3">
      <c r="A661" t="s">
        <v>291</v>
      </c>
      <c r="B661" t="s">
        <v>29</v>
      </c>
      <c r="C661">
        <v>4</v>
      </c>
      <c r="D661">
        <v>4</v>
      </c>
      <c r="E661">
        <v>16</v>
      </c>
      <c r="F661" t="s">
        <v>24</v>
      </c>
      <c r="G661" t="s">
        <v>11</v>
      </c>
      <c r="H661" t="s">
        <v>292</v>
      </c>
    </row>
    <row r="662" spans="1:8" x14ac:dyDescent="0.3">
      <c r="A662" t="s">
        <v>293</v>
      </c>
      <c r="B662" t="s">
        <v>54</v>
      </c>
      <c r="C662">
        <v>4</v>
      </c>
      <c r="D662">
        <v>15</v>
      </c>
      <c r="E662">
        <v>6</v>
      </c>
      <c r="F662" t="s">
        <v>15</v>
      </c>
      <c r="G662" t="s">
        <v>11</v>
      </c>
      <c r="H662" t="s">
        <v>32</v>
      </c>
    </row>
    <row r="663" spans="1:8" x14ac:dyDescent="0.3">
      <c r="A663" t="s">
        <v>294</v>
      </c>
      <c r="B663" t="s">
        <v>9</v>
      </c>
      <c r="C663">
        <v>4</v>
      </c>
      <c r="D663">
        <v>5</v>
      </c>
      <c r="E663">
        <v>20</v>
      </c>
      <c r="F663" t="s">
        <v>15</v>
      </c>
      <c r="G663" t="s">
        <v>21</v>
      </c>
      <c r="H663" t="s">
        <v>295</v>
      </c>
    </row>
    <row r="664" spans="1:8" x14ac:dyDescent="0.3">
      <c r="A664" t="s">
        <v>296</v>
      </c>
      <c r="B664" t="s">
        <v>27</v>
      </c>
      <c r="C664">
        <v>2</v>
      </c>
      <c r="D664">
        <v>4</v>
      </c>
      <c r="E664">
        <v>8</v>
      </c>
      <c r="F664" t="s">
        <v>12</v>
      </c>
      <c r="G664" t="s">
        <v>11</v>
      </c>
      <c r="H664" t="s">
        <v>297</v>
      </c>
    </row>
    <row r="665" spans="1:8" x14ac:dyDescent="0.3">
      <c r="A665" t="s">
        <v>298</v>
      </c>
      <c r="B665" t="s">
        <v>14</v>
      </c>
      <c r="C665">
        <v>5</v>
      </c>
      <c r="D665">
        <v>1</v>
      </c>
      <c r="E665">
        <v>5</v>
      </c>
      <c r="F665" t="s">
        <v>12</v>
      </c>
      <c r="G665" t="s">
        <v>11</v>
      </c>
      <c r="H665" t="s">
        <v>299</v>
      </c>
    </row>
    <row r="666" spans="1:8" x14ac:dyDescent="0.3">
      <c r="A666" t="s">
        <v>300</v>
      </c>
      <c r="B666" t="s">
        <v>18</v>
      </c>
      <c r="C666">
        <v>5</v>
      </c>
      <c r="D666">
        <v>2</v>
      </c>
      <c r="E666">
        <v>10</v>
      </c>
      <c r="F666" t="s">
        <v>10</v>
      </c>
      <c r="G666" t="s">
        <v>11</v>
      </c>
      <c r="H666" t="s">
        <v>12</v>
      </c>
    </row>
    <row r="667" spans="1:8" x14ac:dyDescent="0.3">
      <c r="A667" t="s">
        <v>301</v>
      </c>
      <c r="B667" t="s">
        <v>86</v>
      </c>
      <c r="C667">
        <v>4</v>
      </c>
      <c r="D667">
        <v>3</v>
      </c>
      <c r="E667">
        <v>12</v>
      </c>
      <c r="F667" t="s">
        <v>24</v>
      </c>
      <c r="G667" t="s">
        <v>21</v>
      </c>
      <c r="H667" t="s">
        <v>84</v>
      </c>
    </row>
    <row r="668" spans="1:8" x14ac:dyDescent="0.3">
      <c r="A668" t="s">
        <v>302</v>
      </c>
      <c r="B668" t="s">
        <v>86</v>
      </c>
      <c r="C668">
        <v>1</v>
      </c>
      <c r="D668">
        <v>3</v>
      </c>
      <c r="E668">
        <v>3</v>
      </c>
      <c r="F668" t="s">
        <v>12</v>
      </c>
      <c r="G668" t="s">
        <v>12</v>
      </c>
      <c r="H668" t="s">
        <v>230</v>
      </c>
    </row>
    <row r="669" spans="1:8" x14ac:dyDescent="0.3">
      <c r="A669" t="s">
        <v>303</v>
      </c>
      <c r="B669" t="s">
        <v>27</v>
      </c>
      <c r="C669">
        <v>2</v>
      </c>
      <c r="D669">
        <v>4</v>
      </c>
      <c r="E669">
        <v>8</v>
      </c>
      <c r="F669" t="s">
        <v>10</v>
      </c>
      <c r="G669" t="s">
        <v>12</v>
      </c>
      <c r="H669" t="s">
        <v>131</v>
      </c>
    </row>
    <row r="670" spans="1:8" x14ac:dyDescent="0.3">
      <c r="A670" t="s">
        <v>304</v>
      </c>
      <c r="B670" t="s">
        <v>34</v>
      </c>
      <c r="C670">
        <v>4</v>
      </c>
      <c r="D670">
        <v>3</v>
      </c>
      <c r="E670">
        <v>12</v>
      </c>
      <c r="F670" t="s">
        <v>10</v>
      </c>
      <c r="G670" t="s">
        <v>11</v>
      </c>
      <c r="H670" t="s">
        <v>305</v>
      </c>
    </row>
    <row r="671" spans="1:8" x14ac:dyDescent="0.3">
      <c r="A671" t="s">
        <v>306</v>
      </c>
      <c r="B671" t="s">
        <v>54</v>
      </c>
      <c r="C671">
        <v>3</v>
      </c>
      <c r="D671">
        <v>15</v>
      </c>
      <c r="E671">
        <v>45</v>
      </c>
      <c r="F671" t="s">
        <v>15</v>
      </c>
      <c r="G671" t="s">
        <v>21</v>
      </c>
      <c r="H671" t="s">
        <v>307</v>
      </c>
    </row>
    <row r="672" spans="1:8" x14ac:dyDescent="0.3">
      <c r="A672" t="s">
        <v>308</v>
      </c>
      <c r="B672" t="s">
        <v>86</v>
      </c>
      <c r="C672">
        <v>4</v>
      </c>
      <c r="D672">
        <v>3</v>
      </c>
      <c r="E672">
        <v>12</v>
      </c>
      <c r="F672" t="s">
        <v>24</v>
      </c>
      <c r="G672" t="s">
        <v>11</v>
      </c>
      <c r="H672" t="s">
        <v>309</v>
      </c>
    </row>
    <row r="673" spans="1:8" x14ac:dyDescent="0.3">
      <c r="A673" t="s">
        <v>310</v>
      </c>
      <c r="B673" t="s">
        <v>9</v>
      </c>
      <c r="C673">
        <v>2</v>
      </c>
      <c r="D673">
        <v>5</v>
      </c>
      <c r="E673">
        <v>10</v>
      </c>
      <c r="F673" t="s">
        <v>15</v>
      </c>
      <c r="G673" t="s">
        <v>11</v>
      </c>
      <c r="H673" t="s">
        <v>311</v>
      </c>
    </row>
    <row r="674" spans="1:8" x14ac:dyDescent="0.3">
      <c r="A674" t="s">
        <v>312</v>
      </c>
      <c r="B674" t="s">
        <v>18</v>
      </c>
      <c r="C674">
        <v>2</v>
      </c>
      <c r="D674">
        <v>2</v>
      </c>
      <c r="E674">
        <v>4</v>
      </c>
      <c r="F674" t="s">
        <v>24</v>
      </c>
      <c r="G674" t="s">
        <v>21</v>
      </c>
      <c r="H674" t="s">
        <v>313</v>
      </c>
    </row>
    <row r="675" spans="1:8" x14ac:dyDescent="0.3">
      <c r="A675" t="s">
        <v>314</v>
      </c>
      <c r="B675" t="s">
        <v>27</v>
      </c>
      <c r="C675">
        <v>1</v>
      </c>
      <c r="D675">
        <v>4</v>
      </c>
      <c r="E675">
        <v>4</v>
      </c>
      <c r="F675" t="s">
        <v>12</v>
      </c>
      <c r="G675" t="s">
        <v>12</v>
      </c>
      <c r="H675" t="s">
        <v>315</v>
      </c>
    </row>
    <row r="676" spans="1:8" x14ac:dyDescent="0.3">
      <c r="A676" t="s">
        <v>316</v>
      </c>
      <c r="B676" t="s">
        <v>14</v>
      </c>
      <c r="C676">
        <v>3</v>
      </c>
      <c r="D676">
        <v>1</v>
      </c>
      <c r="E676">
        <v>3</v>
      </c>
      <c r="F676" t="s">
        <v>24</v>
      </c>
      <c r="G676" t="s">
        <v>12</v>
      </c>
      <c r="H676" t="s">
        <v>317</v>
      </c>
    </row>
    <row r="677" spans="1:8" x14ac:dyDescent="0.3">
      <c r="A677" t="s">
        <v>318</v>
      </c>
      <c r="B677" t="s">
        <v>14</v>
      </c>
      <c r="C677">
        <v>1</v>
      </c>
      <c r="D677">
        <v>1</v>
      </c>
      <c r="E677">
        <v>1</v>
      </c>
      <c r="F677" t="s">
        <v>15</v>
      </c>
      <c r="G677" t="s">
        <v>21</v>
      </c>
      <c r="H677" t="s">
        <v>243</v>
      </c>
    </row>
    <row r="678" spans="1:8" x14ac:dyDescent="0.3">
      <c r="A678" t="s">
        <v>319</v>
      </c>
      <c r="B678" t="s">
        <v>54</v>
      </c>
      <c r="C678">
        <v>1</v>
      </c>
      <c r="D678">
        <v>15</v>
      </c>
      <c r="E678">
        <v>15</v>
      </c>
      <c r="F678" t="s">
        <v>15</v>
      </c>
      <c r="G678" t="s">
        <v>21</v>
      </c>
      <c r="H678" t="s">
        <v>320</v>
      </c>
    </row>
    <row r="679" spans="1:8" x14ac:dyDescent="0.3">
      <c r="A679" t="s">
        <v>321</v>
      </c>
      <c r="B679" t="s">
        <v>54</v>
      </c>
      <c r="C679">
        <v>3</v>
      </c>
      <c r="D679">
        <v>15</v>
      </c>
      <c r="E679">
        <v>45</v>
      </c>
      <c r="F679" t="s">
        <v>24</v>
      </c>
      <c r="G679" t="s">
        <v>21</v>
      </c>
      <c r="H679" t="s">
        <v>322</v>
      </c>
    </row>
    <row r="680" spans="1:8" x14ac:dyDescent="0.3">
      <c r="A680" t="s">
        <v>323</v>
      </c>
      <c r="B680" t="s">
        <v>12</v>
      </c>
      <c r="C680">
        <v>4</v>
      </c>
      <c r="D680">
        <v>3</v>
      </c>
      <c r="E680">
        <v>12</v>
      </c>
      <c r="F680" t="s">
        <v>15</v>
      </c>
      <c r="G680" t="s">
        <v>12</v>
      </c>
      <c r="H680" t="s">
        <v>12</v>
      </c>
    </row>
    <row r="681" spans="1:8" x14ac:dyDescent="0.3">
      <c r="A681" t="s">
        <v>324</v>
      </c>
      <c r="B681" t="s">
        <v>34</v>
      </c>
      <c r="C681">
        <v>2</v>
      </c>
      <c r="D681">
        <v>3</v>
      </c>
      <c r="E681">
        <v>6</v>
      </c>
      <c r="F681" t="s">
        <v>15</v>
      </c>
      <c r="G681" t="s">
        <v>11</v>
      </c>
      <c r="H681" t="s">
        <v>325</v>
      </c>
    </row>
    <row r="682" spans="1:8" x14ac:dyDescent="0.3">
      <c r="A682" t="s">
        <v>326</v>
      </c>
      <c r="B682" t="s">
        <v>34</v>
      </c>
      <c r="C682">
        <v>4</v>
      </c>
      <c r="D682">
        <v>3</v>
      </c>
      <c r="E682">
        <v>12</v>
      </c>
      <c r="F682" t="s">
        <v>10</v>
      </c>
      <c r="G682" t="s">
        <v>21</v>
      </c>
      <c r="H682" t="s">
        <v>327</v>
      </c>
    </row>
    <row r="683" spans="1:8" x14ac:dyDescent="0.3">
      <c r="A683" t="s">
        <v>328</v>
      </c>
      <c r="B683" t="s">
        <v>12</v>
      </c>
      <c r="C683">
        <v>1</v>
      </c>
      <c r="D683">
        <v>4</v>
      </c>
      <c r="E683">
        <v>4</v>
      </c>
      <c r="F683" t="s">
        <v>15</v>
      </c>
      <c r="G683" t="s">
        <v>11</v>
      </c>
      <c r="H683" t="s">
        <v>37</v>
      </c>
    </row>
    <row r="684" spans="1:8" x14ac:dyDescent="0.3">
      <c r="A684" t="s">
        <v>329</v>
      </c>
      <c r="B684" t="s">
        <v>18</v>
      </c>
      <c r="C684">
        <v>4</v>
      </c>
      <c r="D684">
        <v>2</v>
      </c>
      <c r="E684">
        <v>8</v>
      </c>
      <c r="F684" t="s">
        <v>12</v>
      </c>
      <c r="G684" t="s">
        <v>21</v>
      </c>
      <c r="H684" t="s">
        <v>330</v>
      </c>
    </row>
    <row r="685" spans="1:8" x14ac:dyDescent="0.3">
      <c r="A685" t="s">
        <v>331</v>
      </c>
      <c r="B685" t="s">
        <v>9</v>
      </c>
      <c r="C685">
        <v>4</v>
      </c>
      <c r="D685">
        <v>5</v>
      </c>
      <c r="E685">
        <v>20</v>
      </c>
      <c r="F685" t="s">
        <v>10</v>
      </c>
      <c r="G685" t="s">
        <v>21</v>
      </c>
      <c r="H685" t="s">
        <v>332</v>
      </c>
    </row>
    <row r="686" spans="1:8" x14ac:dyDescent="0.3">
      <c r="A686" t="s">
        <v>333</v>
      </c>
      <c r="B686" t="s">
        <v>27</v>
      </c>
      <c r="C686">
        <v>4</v>
      </c>
      <c r="D686">
        <v>4</v>
      </c>
      <c r="E686">
        <v>16</v>
      </c>
      <c r="F686" t="s">
        <v>10</v>
      </c>
      <c r="G686" t="s">
        <v>12</v>
      </c>
      <c r="H686" t="s">
        <v>334</v>
      </c>
    </row>
    <row r="687" spans="1:8" x14ac:dyDescent="0.3">
      <c r="A687" t="s">
        <v>335</v>
      </c>
      <c r="B687" t="s">
        <v>18</v>
      </c>
      <c r="C687">
        <v>4</v>
      </c>
      <c r="D687">
        <v>2</v>
      </c>
      <c r="E687">
        <v>8</v>
      </c>
      <c r="F687" t="s">
        <v>24</v>
      </c>
      <c r="G687" t="s">
        <v>12</v>
      </c>
      <c r="H687" t="s">
        <v>315</v>
      </c>
    </row>
    <row r="688" spans="1:8" x14ac:dyDescent="0.3">
      <c r="A688" t="s">
        <v>336</v>
      </c>
      <c r="B688" t="s">
        <v>34</v>
      </c>
      <c r="C688">
        <v>5</v>
      </c>
      <c r="D688">
        <v>3</v>
      </c>
      <c r="E688">
        <v>15</v>
      </c>
      <c r="F688" t="s">
        <v>24</v>
      </c>
      <c r="G688" t="s">
        <v>11</v>
      </c>
      <c r="H688" t="s">
        <v>230</v>
      </c>
    </row>
    <row r="689" spans="1:8" x14ac:dyDescent="0.3">
      <c r="A689" t="s">
        <v>337</v>
      </c>
      <c r="B689" t="s">
        <v>14</v>
      </c>
      <c r="C689">
        <v>3</v>
      </c>
      <c r="D689">
        <v>1</v>
      </c>
      <c r="E689">
        <v>3</v>
      </c>
      <c r="F689" t="s">
        <v>15</v>
      </c>
      <c r="G689" t="s">
        <v>21</v>
      </c>
      <c r="H689" t="s">
        <v>338</v>
      </c>
    </row>
    <row r="690" spans="1:8" x14ac:dyDescent="0.3">
      <c r="A690" t="s">
        <v>339</v>
      </c>
      <c r="B690" t="s">
        <v>29</v>
      </c>
      <c r="C690">
        <v>2</v>
      </c>
      <c r="D690">
        <v>4</v>
      </c>
      <c r="E690">
        <v>8</v>
      </c>
      <c r="F690" t="s">
        <v>12</v>
      </c>
      <c r="G690" t="s">
        <v>21</v>
      </c>
      <c r="H690" t="s">
        <v>290</v>
      </c>
    </row>
    <row r="691" spans="1:8" x14ac:dyDescent="0.3">
      <c r="A691" t="s">
        <v>340</v>
      </c>
      <c r="B691" t="s">
        <v>14</v>
      </c>
      <c r="C691">
        <v>5</v>
      </c>
      <c r="D691">
        <v>1</v>
      </c>
      <c r="E691">
        <v>5</v>
      </c>
      <c r="F691" t="s">
        <v>12</v>
      </c>
      <c r="G691" t="s">
        <v>11</v>
      </c>
      <c r="H691" t="s">
        <v>341</v>
      </c>
    </row>
    <row r="692" spans="1:8" x14ac:dyDescent="0.3">
      <c r="A692" t="s">
        <v>342</v>
      </c>
      <c r="B692" t="s">
        <v>34</v>
      </c>
      <c r="C692">
        <v>1</v>
      </c>
      <c r="D692">
        <v>3</v>
      </c>
      <c r="E692">
        <v>3</v>
      </c>
      <c r="F692" t="s">
        <v>12</v>
      </c>
      <c r="G692" t="s">
        <v>21</v>
      </c>
      <c r="H692" t="s">
        <v>81</v>
      </c>
    </row>
    <row r="693" spans="1:8" x14ac:dyDescent="0.3">
      <c r="A693" t="s">
        <v>343</v>
      </c>
      <c r="B693" t="s">
        <v>27</v>
      </c>
      <c r="C693">
        <v>5</v>
      </c>
      <c r="D693">
        <v>4</v>
      </c>
      <c r="E693">
        <v>20</v>
      </c>
      <c r="F693" t="s">
        <v>12</v>
      </c>
      <c r="G693" t="s">
        <v>21</v>
      </c>
      <c r="H693" t="s">
        <v>344</v>
      </c>
    </row>
    <row r="694" spans="1:8" x14ac:dyDescent="0.3">
      <c r="A694" t="s">
        <v>345</v>
      </c>
      <c r="B694" t="s">
        <v>29</v>
      </c>
      <c r="C694">
        <v>5</v>
      </c>
      <c r="D694">
        <v>4</v>
      </c>
      <c r="E694">
        <v>20</v>
      </c>
      <c r="F694" t="s">
        <v>24</v>
      </c>
      <c r="G694" t="s">
        <v>21</v>
      </c>
      <c r="H694" t="s">
        <v>346</v>
      </c>
    </row>
    <row r="695" spans="1:8" x14ac:dyDescent="0.3">
      <c r="A695" t="s">
        <v>347</v>
      </c>
      <c r="B695" t="s">
        <v>29</v>
      </c>
      <c r="C695">
        <v>2</v>
      </c>
      <c r="D695">
        <v>4</v>
      </c>
      <c r="E695">
        <v>8</v>
      </c>
      <c r="F695" t="s">
        <v>10</v>
      </c>
      <c r="G695" t="s">
        <v>21</v>
      </c>
      <c r="H695" t="s">
        <v>348</v>
      </c>
    </row>
    <row r="696" spans="1:8" x14ac:dyDescent="0.3">
      <c r="A696" t="s">
        <v>349</v>
      </c>
      <c r="B696" t="s">
        <v>54</v>
      </c>
      <c r="C696">
        <v>5</v>
      </c>
      <c r="D696">
        <v>15</v>
      </c>
      <c r="E696">
        <v>75</v>
      </c>
      <c r="F696" t="s">
        <v>12</v>
      </c>
      <c r="G696" t="s">
        <v>12</v>
      </c>
      <c r="H696" t="s">
        <v>350</v>
      </c>
    </row>
    <row r="697" spans="1:8" x14ac:dyDescent="0.3">
      <c r="A697" t="s">
        <v>351</v>
      </c>
      <c r="B697" t="s">
        <v>54</v>
      </c>
      <c r="C697">
        <v>3</v>
      </c>
      <c r="D697">
        <v>15</v>
      </c>
      <c r="E697">
        <v>45</v>
      </c>
      <c r="F697" t="s">
        <v>10</v>
      </c>
      <c r="G697" t="s">
        <v>11</v>
      </c>
      <c r="H697" t="s">
        <v>98</v>
      </c>
    </row>
    <row r="698" spans="1:8" x14ac:dyDescent="0.3">
      <c r="A698" t="s">
        <v>352</v>
      </c>
      <c r="B698" t="s">
        <v>12</v>
      </c>
      <c r="C698">
        <v>3</v>
      </c>
      <c r="D698">
        <v>4</v>
      </c>
      <c r="E698">
        <v>12</v>
      </c>
      <c r="F698" t="s">
        <v>12</v>
      </c>
      <c r="G698" t="s">
        <v>12</v>
      </c>
      <c r="H698" t="s">
        <v>150</v>
      </c>
    </row>
    <row r="699" spans="1:8" x14ac:dyDescent="0.3">
      <c r="A699" t="s">
        <v>353</v>
      </c>
      <c r="B699" t="s">
        <v>86</v>
      </c>
      <c r="C699">
        <v>3</v>
      </c>
      <c r="D699">
        <v>3</v>
      </c>
      <c r="E699">
        <v>9</v>
      </c>
      <c r="F699" t="s">
        <v>10</v>
      </c>
      <c r="G699" t="s">
        <v>21</v>
      </c>
      <c r="H699" t="s">
        <v>215</v>
      </c>
    </row>
    <row r="700" spans="1:8" x14ac:dyDescent="0.3">
      <c r="A700" t="s">
        <v>354</v>
      </c>
      <c r="B700" t="s">
        <v>9</v>
      </c>
      <c r="C700">
        <v>2</v>
      </c>
      <c r="D700">
        <v>5</v>
      </c>
      <c r="E700">
        <v>10</v>
      </c>
      <c r="F700" t="s">
        <v>24</v>
      </c>
      <c r="G700" t="s">
        <v>12</v>
      </c>
      <c r="H700" t="s">
        <v>355</v>
      </c>
    </row>
    <row r="701" spans="1:8" x14ac:dyDescent="0.3">
      <c r="A701" t="s">
        <v>356</v>
      </c>
      <c r="B701" t="s">
        <v>29</v>
      </c>
      <c r="C701">
        <v>3</v>
      </c>
      <c r="D701">
        <v>4</v>
      </c>
      <c r="E701">
        <v>12</v>
      </c>
      <c r="F701" t="s">
        <v>10</v>
      </c>
      <c r="G701" t="s">
        <v>11</v>
      </c>
      <c r="H701" t="s">
        <v>81</v>
      </c>
    </row>
    <row r="702" spans="1:8" x14ac:dyDescent="0.3">
      <c r="A702" t="s">
        <v>357</v>
      </c>
      <c r="B702" t="s">
        <v>18</v>
      </c>
      <c r="C702">
        <v>3</v>
      </c>
      <c r="D702">
        <v>2</v>
      </c>
      <c r="E702">
        <v>6</v>
      </c>
      <c r="F702" t="s">
        <v>10</v>
      </c>
      <c r="G702" t="s">
        <v>11</v>
      </c>
      <c r="H702" t="s">
        <v>358</v>
      </c>
    </row>
    <row r="703" spans="1:8" x14ac:dyDescent="0.3">
      <c r="A703" t="s">
        <v>359</v>
      </c>
      <c r="B703" t="s">
        <v>18</v>
      </c>
      <c r="C703">
        <v>5</v>
      </c>
      <c r="D703">
        <v>2</v>
      </c>
      <c r="E703">
        <v>10</v>
      </c>
      <c r="F703" t="s">
        <v>10</v>
      </c>
      <c r="G703" t="s">
        <v>12</v>
      </c>
      <c r="H703" t="s">
        <v>164</v>
      </c>
    </row>
    <row r="704" spans="1:8" x14ac:dyDescent="0.3">
      <c r="A704" t="s">
        <v>360</v>
      </c>
      <c r="B704" t="s">
        <v>27</v>
      </c>
      <c r="C704">
        <v>2</v>
      </c>
      <c r="D704">
        <v>4</v>
      </c>
      <c r="E704">
        <v>8</v>
      </c>
      <c r="F704" t="s">
        <v>24</v>
      </c>
      <c r="G704" t="s">
        <v>12</v>
      </c>
      <c r="H704" t="s">
        <v>12</v>
      </c>
    </row>
    <row r="705" spans="1:8" x14ac:dyDescent="0.3">
      <c r="A705" t="s">
        <v>361</v>
      </c>
      <c r="B705" t="s">
        <v>14</v>
      </c>
      <c r="C705">
        <v>5</v>
      </c>
      <c r="D705">
        <v>1</v>
      </c>
      <c r="E705">
        <v>5</v>
      </c>
      <c r="F705" t="s">
        <v>12</v>
      </c>
      <c r="G705" t="s">
        <v>21</v>
      </c>
      <c r="H705" t="s">
        <v>220</v>
      </c>
    </row>
    <row r="706" spans="1:8" x14ac:dyDescent="0.3">
      <c r="A706" t="s">
        <v>362</v>
      </c>
      <c r="B706" t="s">
        <v>54</v>
      </c>
      <c r="C706">
        <v>4</v>
      </c>
      <c r="D706">
        <v>15</v>
      </c>
      <c r="E706">
        <v>6</v>
      </c>
      <c r="F706" t="s">
        <v>10</v>
      </c>
      <c r="G706" t="s">
        <v>21</v>
      </c>
      <c r="H706" t="s">
        <v>363</v>
      </c>
    </row>
    <row r="707" spans="1:8" x14ac:dyDescent="0.3">
      <c r="A707" t="s">
        <v>364</v>
      </c>
      <c r="B707" t="s">
        <v>27</v>
      </c>
      <c r="C707">
        <v>3</v>
      </c>
      <c r="D707">
        <v>4</v>
      </c>
      <c r="E707">
        <v>12</v>
      </c>
      <c r="F707" t="s">
        <v>15</v>
      </c>
      <c r="G707" t="s">
        <v>21</v>
      </c>
      <c r="H707" t="s">
        <v>365</v>
      </c>
    </row>
    <row r="708" spans="1:8" x14ac:dyDescent="0.3">
      <c r="A708" t="s">
        <v>366</v>
      </c>
      <c r="B708" t="s">
        <v>54</v>
      </c>
      <c r="C708">
        <v>4</v>
      </c>
      <c r="D708">
        <v>15</v>
      </c>
      <c r="E708">
        <v>6</v>
      </c>
      <c r="F708" t="s">
        <v>15</v>
      </c>
      <c r="G708" t="s">
        <v>12</v>
      </c>
      <c r="H708" t="s">
        <v>367</v>
      </c>
    </row>
    <row r="709" spans="1:8" x14ac:dyDescent="0.3">
      <c r="A709" t="s">
        <v>368</v>
      </c>
      <c r="B709" t="s">
        <v>27</v>
      </c>
      <c r="C709">
        <v>4</v>
      </c>
      <c r="D709">
        <v>4</v>
      </c>
      <c r="E709">
        <v>16</v>
      </c>
      <c r="F709" t="s">
        <v>24</v>
      </c>
      <c r="G709" t="s">
        <v>12</v>
      </c>
      <c r="H709" t="s">
        <v>41</v>
      </c>
    </row>
    <row r="710" spans="1:8" x14ac:dyDescent="0.3">
      <c r="A710" t="s">
        <v>369</v>
      </c>
      <c r="B710" t="s">
        <v>14</v>
      </c>
      <c r="C710">
        <v>3</v>
      </c>
      <c r="D710">
        <v>1</v>
      </c>
      <c r="E710">
        <v>3</v>
      </c>
      <c r="F710" t="s">
        <v>12</v>
      </c>
      <c r="G710" t="s">
        <v>21</v>
      </c>
      <c r="H710" t="s">
        <v>370</v>
      </c>
    </row>
    <row r="711" spans="1:8" x14ac:dyDescent="0.3">
      <c r="A711" t="s">
        <v>371</v>
      </c>
      <c r="B711" t="s">
        <v>9</v>
      </c>
      <c r="C711">
        <v>2</v>
      </c>
      <c r="D711">
        <v>5</v>
      </c>
      <c r="E711">
        <v>10</v>
      </c>
      <c r="F711" t="s">
        <v>12</v>
      </c>
      <c r="G711" t="s">
        <v>12</v>
      </c>
      <c r="H711" t="s">
        <v>372</v>
      </c>
    </row>
    <row r="712" spans="1:8" x14ac:dyDescent="0.3">
      <c r="A712" t="s">
        <v>373</v>
      </c>
      <c r="B712" t="s">
        <v>14</v>
      </c>
      <c r="C712">
        <v>4</v>
      </c>
      <c r="D712">
        <v>1</v>
      </c>
      <c r="E712">
        <v>4</v>
      </c>
      <c r="F712" t="s">
        <v>24</v>
      </c>
      <c r="G712" t="s">
        <v>21</v>
      </c>
      <c r="H712" t="s">
        <v>374</v>
      </c>
    </row>
    <row r="713" spans="1:8" x14ac:dyDescent="0.3">
      <c r="A713" t="s">
        <v>375</v>
      </c>
      <c r="B713" t="s">
        <v>9</v>
      </c>
      <c r="C713">
        <v>5</v>
      </c>
      <c r="D713">
        <v>5</v>
      </c>
      <c r="E713">
        <v>25</v>
      </c>
      <c r="F713" t="s">
        <v>15</v>
      </c>
      <c r="G713" t="s">
        <v>21</v>
      </c>
      <c r="H713" t="s">
        <v>148</v>
      </c>
    </row>
    <row r="714" spans="1:8" x14ac:dyDescent="0.3">
      <c r="A714" t="s">
        <v>376</v>
      </c>
      <c r="B714" t="s">
        <v>86</v>
      </c>
      <c r="C714">
        <v>3</v>
      </c>
      <c r="D714">
        <v>3</v>
      </c>
      <c r="E714">
        <v>9</v>
      </c>
      <c r="F714" t="s">
        <v>24</v>
      </c>
      <c r="G714" t="s">
        <v>21</v>
      </c>
      <c r="H714" t="s">
        <v>146</v>
      </c>
    </row>
    <row r="715" spans="1:8" x14ac:dyDescent="0.3">
      <c r="A715" t="s">
        <v>377</v>
      </c>
      <c r="B715" t="s">
        <v>12</v>
      </c>
      <c r="C715">
        <v>4</v>
      </c>
      <c r="D715">
        <v>3</v>
      </c>
      <c r="E715">
        <v>12</v>
      </c>
      <c r="F715" t="s">
        <v>24</v>
      </c>
      <c r="G715" t="s">
        <v>12</v>
      </c>
      <c r="H715" t="s">
        <v>378</v>
      </c>
    </row>
    <row r="716" spans="1:8" x14ac:dyDescent="0.3">
      <c r="A716" t="s">
        <v>379</v>
      </c>
      <c r="B716" t="s">
        <v>14</v>
      </c>
      <c r="C716">
        <v>5</v>
      </c>
      <c r="D716">
        <v>1</v>
      </c>
      <c r="E716">
        <v>5</v>
      </c>
      <c r="F716" t="s">
        <v>15</v>
      </c>
      <c r="G716" t="s">
        <v>11</v>
      </c>
      <c r="H716" t="s">
        <v>380</v>
      </c>
    </row>
    <row r="717" spans="1:8" x14ac:dyDescent="0.3">
      <c r="A717" t="s">
        <v>381</v>
      </c>
      <c r="B717" t="s">
        <v>9</v>
      </c>
      <c r="C717">
        <v>2</v>
      </c>
      <c r="D717">
        <v>5</v>
      </c>
      <c r="E717">
        <v>10</v>
      </c>
      <c r="F717" t="s">
        <v>24</v>
      </c>
      <c r="G717" t="s">
        <v>11</v>
      </c>
      <c r="H717" t="s">
        <v>382</v>
      </c>
    </row>
    <row r="718" spans="1:8" x14ac:dyDescent="0.3">
      <c r="A718" t="s">
        <v>383</v>
      </c>
      <c r="B718" t="s">
        <v>34</v>
      </c>
      <c r="C718">
        <v>2</v>
      </c>
      <c r="D718">
        <v>3</v>
      </c>
      <c r="E718">
        <v>6</v>
      </c>
      <c r="F718" t="s">
        <v>10</v>
      </c>
      <c r="G718" t="s">
        <v>12</v>
      </c>
      <c r="H718" t="s">
        <v>200</v>
      </c>
    </row>
    <row r="719" spans="1:8" x14ac:dyDescent="0.3">
      <c r="A719" t="s">
        <v>384</v>
      </c>
      <c r="B719" t="s">
        <v>12</v>
      </c>
      <c r="C719">
        <v>3</v>
      </c>
      <c r="D719">
        <v>3</v>
      </c>
      <c r="E719">
        <v>9</v>
      </c>
      <c r="F719" t="s">
        <v>12</v>
      </c>
      <c r="G719" t="s">
        <v>11</v>
      </c>
      <c r="H719" t="s">
        <v>385</v>
      </c>
    </row>
    <row r="720" spans="1:8" x14ac:dyDescent="0.3">
      <c r="A720" t="s">
        <v>386</v>
      </c>
      <c r="B720" t="s">
        <v>86</v>
      </c>
      <c r="C720">
        <v>4</v>
      </c>
      <c r="D720">
        <v>3</v>
      </c>
      <c r="E720">
        <v>12</v>
      </c>
      <c r="F720" t="s">
        <v>12</v>
      </c>
      <c r="G720" t="s">
        <v>12</v>
      </c>
      <c r="H720" t="s">
        <v>320</v>
      </c>
    </row>
    <row r="721" spans="1:8" x14ac:dyDescent="0.3">
      <c r="A721" t="s">
        <v>387</v>
      </c>
      <c r="B721" t="s">
        <v>86</v>
      </c>
      <c r="C721">
        <v>1</v>
      </c>
      <c r="D721">
        <v>3</v>
      </c>
      <c r="E721">
        <v>3</v>
      </c>
      <c r="F721" t="s">
        <v>12</v>
      </c>
      <c r="G721" t="s">
        <v>21</v>
      </c>
      <c r="H721" t="s">
        <v>388</v>
      </c>
    </row>
    <row r="722" spans="1:8" x14ac:dyDescent="0.3">
      <c r="A722" t="s">
        <v>389</v>
      </c>
      <c r="B722" t="s">
        <v>54</v>
      </c>
      <c r="C722">
        <v>5</v>
      </c>
      <c r="D722">
        <v>15</v>
      </c>
      <c r="E722">
        <v>75</v>
      </c>
      <c r="F722" t="s">
        <v>24</v>
      </c>
      <c r="G722" t="s">
        <v>21</v>
      </c>
      <c r="H722" t="s">
        <v>390</v>
      </c>
    </row>
    <row r="723" spans="1:8" x14ac:dyDescent="0.3">
      <c r="A723" t="s">
        <v>391</v>
      </c>
      <c r="B723" t="s">
        <v>18</v>
      </c>
      <c r="C723">
        <v>4</v>
      </c>
      <c r="D723">
        <v>2</v>
      </c>
      <c r="E723">
        <v>8</v>
      </c>
      <c r="F723" t="s">
        <v>12</v>
      </c>
      <c r="G723" t="s">
        <v>12</v>
      </c>
      <c r="H723" t="s">
        <v>392</v>
      </c>
    </row>
    <row r="724" spans="1:8" x14ac:dyDescent="0.3">
      <c r="A724" t="s">
        <v>393</v>
      </c>
      <c r="B724" t="s">
        <v>34</v>
      </c>
      <c r="C724">
        <v>3</v>
      </c>
      <c r="D724">
        <v>3</v>
      </c>
      <c r="E724">
        <v>9</v>
      </c>
      <c r="F724" t="s">
        <v>10</v>
      </c>
      <c r="G724" t="s">
        <v>11</v>
      </c>
      <c r="H724" t="s">
        <v>150</v>
      </c>
    </row>
    <row r="725" spans="1:8" x14ac:dyDescent="0.3">
      <c r="A725" t="s">
        <v>394</v>
      </c>
      <c r="B725" t="s">
        <v>9</v>
      </c>
      <c r="C725">
        <v>1</v>
      </c>
      <c r="D725">
        <v>5</v>
      </c>
      <c r="E725">
        <v>5</v>
      </c>
      <c r="F725" t="s">
        <v>24</v>
      </c>
      <c r="G725" t="s">
        <v>12</v>
      </c>
      <c r="H725" t="s">
        <v>103</v>
      </c>
    </row>
    <row r="726" spans="1:8" x14ac:dyDescent="0.3">
      <c r="A726" t="s">
        <v>395</v>
      </c>
      <c r="B726" t="s">
        <v>12</v>
      </c>
      <c r="C726">
        <v>2</v>
      </c>
      <c r="D726">
        <v>3</v>
      </c>
      <c r="E726">
        <v>6</v>
      </c>
      <c r="F726" t="s">
        <v>10</v>
      </c>
      <c r="G726" t="s">
        <v>21</v>
      </c>
      <c r="H726" t="s">
        <v>396</v>
      </c>
    </row>
    <row r="727" spans="1:8" x14ac:dyDescent="0.3">
      <c r="A727" t="s">
        <v>397</v>
      </c>
      <c r="B727" t="s">
        <v>54</v>
      </c>
      <c r="C727">
        <v>3</v>
      </c>
      <c r="D727">
        <v>15</v>
      </c>
      <c r="E727">
        <v>45</v>
      </c>
      <c r="F727" t="s">
        <v>12</v>
      </c>
      <c r="G727" t="s">
        <v>12</v>
      </c>
      <c r="H727" t="s">
        <v>398</v>
      </c>
    </row>
    <row r="728" spans="1:8" x14ac:dyDescent="0.3">
      <c r="A728" t="s">
        <v>399</v>
      </c>
      <c r="B728" t="s">
        <v>27</v>
      </c>
      <c r="C728">
        <v>3</v>
      </c>
      <c r="D728">
        <v>4</v>
      </c>
      <c r="E728">
        <v>12</v>
      </c>
      <c r="F728" t="s">
        <v>24</v>
      </c>
      <c r="G728" t="s">
        <v>21</v>
      </c>
      <c r="H728" t="s">
        <v>12</v>
      </c>
    </row>
    <row r="729" spans="1:8" x14ac:dyDescent="0.3">
      <c r="A729" t="s">
        <v>400</v>
      </c>
      <c r="B729" t="s">
        <v>18</v>
      </c>
      <c r="C729">
        <v>5</v>
      </c>
      <c r="D729">
        <v>2</v>
      </c>
      <c r="E729">
        <v>10</v>
      </c>
      <c r="F729" t="s">
        <v>10</v>
      </c>
      <c r="G729" t="s">
        <v>12</v>
      </c>
      <c r="H729" t="s">
        <v>401</v>
      </c>
    </row>
    <row r="730" spans="1:8" x14ac:dyDescent="0.3">
      <c r="A730" t="s">
        <v>402</v>
      </c>
      <c r="B730" t="s">
        <v>54</v>
      </c>
      <c r="C730">
        <v>4</v>
      </c>
      <c r="D730">
        <v>15</v>
      </c>
      <c r="E730">
        <v>6</v>
      </c>
      <c r="F730" t="s">
        <v>10</v>
      </c>
      <c r="G730" t="s">
        <v>21</v>
      </c>
      <c r="H730" t="s">
        <v>228</v>
      </c>
    </row>
    <row r="731" spans="1:8" x14ac:dyDescent="0.3">
      <c r="A731" t="s">
        <v>403</v>
      </c>
      <c r="B731" t="s">
        <v>27</v>
      </c>
      <c r="C731">
        <v>4</v>
      </c>
      <c r="D731">
        <v>4</v>
      </c>
      <c r="E731">
        <v>16</v>
      </c>
      <c r="F731" t="s">
        <v>12</v>
      </c>
      <c r="G731" t="s">
        <v>12</v>
      </c>
      <c r="H731" t="s">
        <v>404</v>
      </c>
    </row>
    <row r="732" spans="1:8" x14ac:dyDescent="0.3">
      <c r="A732" t="s">
        <v>405</v>
      </c>
      <c r="B732" t="s">
        <v>14</v>
      </c>
      <c r="C732">
        <v>1</v>
      </c>
      <c r="D732">
        <v>1</v>
      </c>
      <c r="E732">
        <v>1</v>
      </c>
      <c r="F732" t="s">
        <v>10</v>
      </c>
      <c r="G732" t="s">
        <v>21</v>
      </c>
      <c r="H732" t="s">
        <v>184</v>
      </c>
    </row>
    <row r="733" spans="1:8" x14ac:dyDescent="0.3">
      <c r="A733" t="s">
        <v>406</v>
      </c>
      <c r="B733" t="s">
        <v>18</v>
      </c>
      <c r="C733">
        <v>4</v>
      </c>
      <c r="D733">
        <v>2</v>
      </c>
      <c r="E733">
        <v>8</v>
      </c>
      <c r="F733" t="s">
        <v>12</v>
      </c>
      <c r="G733" t="s">
        <v>21</v>
      </c>
      <c r="H733" t="s">
        <v>407</v>
      </c>
    </row>
    <row r="734" spans="1:8" x14ac:dyDescent="0.3">
      <c r="A734" t="s">
        <v>408</v>
      </c>
      <c r="B734" t="s">
        <v>12</v>
      </c>
      <c r="C734">
        <v>5</v>
      </c>
      <c r="D734">
        <v>3</v>
      </c>
      <c r="E734">
        <v>15</v>
      </c>
      <c r="F734" t="s">
        <v>12</v>
      </c>
      <c r="G734" t="s">
        <v>11</v>
      </c>
      <c r="H734" t="s">
        <v>409</v>
      </c>
    </row>
    <row r="735" spans="1:8" x14ac:dyDescent="0.3">
      <c r="A735" t="s">
        <v>410</v>
      </c>
      <c r="B735" t="s">
        <v>86</v>
      </c>
      <c r="C735">
        <v>2</v>
      </c>
      <c r="D735">
        <v>3</v>
      </c>
      <c r="E735">
        <v>6</v>
      </c>
      <c r="F735" t="s">
        <v>24</v>
      </c>
      <c r="G735" t="s">
        <v>21</v>
      </c>
      <c r="H735" t="s">
        <v>411</v>
      </c>
    </row>
    <row r="736" spans="1:8" x14ac:dyDescent="0.3">
      <c r="A736" t="s">
        <v>412</v>
      </c>
      <c r="B736" t="s">
        <v>27</v>
      </c>
      <c r="C736">
        <v>1</v>
      </c>
      <c r="D736">
        <v>4</v>
      </c>
      <c r="E736">
        <v>4</v>
      </c>
      <c r="F736" t="s">
        <v>15</v>
      </c>
      <c r="G736" t="s">
        <v>21</v>
      </c>
      <c r="H736" t="s">
        <v>413</v>
      </c>
    </row>
    <row r="737" spans="1:8" x14ac:dyDescent="0.3">
      <c r="A737" t="s">
        <v>414</v>
      </c>
      <c r="B737" t="s">
        <v>27</v>
      </c>
      <c r="C737">
        <v>1</v>
      </c>
      <c r="D737">
        <v>4</v>
      </c>
      <c r="E737">
        <v>4</v>
      </c>
      <c r="F737" t="s">
        <v>12</v>
      </c>
      <c r="G737" t="s">
        <v>21</v>
      </c>
      <c r="H737" t="s">
        <v>164</v>
      </c>
    </row>
    <row r="738" spans="1:8" x14ac:dyDescent="0.3">
      <c r="A738" t="s">
        <v>415</v>
      </c>
      <c r="B738" t="s">
        <v>54</v>
      </c>
      <c r="C738">
        <v>5</v>
      </c>
      <c r="D738">
        <v>15</v>
      </c>
      <c r="E738">
        <v>75</v>
      </c>
      <c r="F738" t="s">
        <v>15</v>
      </c>
      <c r="G738" t="s">
        <v>12</v>
      </c>
      <c r="H738" t="s">
        <v>416</v>
      </c>
    </row>
    <row r="739" spans="1:8" x14ac:dyDescent="0.3">
      <c r="A739" t="s">
        <v>417</v>
      </c>
      <c r="B739" t="s">
        <v>9</v>
      </c>
      <c r="C739">
        <v>2</v>
      </c>
      <c r="D739">
        <v>5</v>
      </c>
      <c r="E739">
        <v>10</v>
      </c>
      <c r="F739" t="s">
        <v>10</v>
      </c>
      <c r="G739" t="s">
        <v>12</v>
      </c>
      <c r="H739" t="s">
        <v>418</v>
      </c>
    </row>
    <row r="740" spans="1:8" x14ac:dyDescent="0.3">
      <c r="A740" t="s">
        <v>419</v>
      </c>
      <c r="B740" t="s">
        <v>54</v>
      </c>
      <c r="C740">
        <v>1</v>
      </c>
      <c r="D740">
        <v>15</v>
      </c>
      <c r="E740">
        <v>15</v>
      </c>
      <c r="F740" t="s">
        <v>24</v>
      </c>
      <c r="G740" t="s">
        <v>12</v>
      </c>
      <c r="H740" t="s">
        <v>103</v>
      </c>
    </row>
    <row r="741" spans="1:8" x14ac:dyDescent="0.3">
      <c r="A741" t="s">
        <v>420</v>
      </c>
      <c r="B741" t="s">
        <v>14</v>
      </c>
      <c r="C741">
        <v>1</v>
      </c>
      <c r="D741">
        <v>1</v>
      </c>
      <c r="E741">
        <v>1</v>
      </c>
      <c r="F741" t="s">
        <v>24</v>
      </c>
      <c r="G741" t="s">
        <v>12</v>
      </c>
      <c r="H741" t="s">
        <v>421</v>
      </c>
    </row>
    <row r="742" spans="1:8" x14ac:dyDescent="0.3">
      <c r="A742" t="s">
        <v>422</v>
      </c>
      <c r="B742" t="s">
        <v>9</v>
      </c>
      <c r="C742">
        <v>3</v>
      </c>
      <c r="D742">
        <v>5</v>
      </c>
      <c r="E742">
        <v>15</v>
      </c>
      <c r="F742" t="s">
        <v>24</v>
      </c>
      <c r="G742" t="s">
        <v>21</v>
      </c>
      <c r="H742" t="s">
        <v>315</v>
      </c>
    </row>
    <row r="743" spans="1:8" x14ac:dyDescent="0.3">
      <c r="A743" t="s">
        <v>423</v>
      </c>
      <c r="B743" t="s">
        <v>29</v>
      </c>
      <c r="C743">
        <v>3</v>
      </c>
      <c r="D743">
        <v>4</v>
      </c>
      <c r="E743">
        <v>12</v>
      </c>
      <c r="F743" t="s">
        <v>24</v>
      </c>
      <c r="G743" t="s">
        <v>21</v>
      </c>
      <c r="H743" t="s">
        <v>424</v>
      </c>
    </row>
    <row r="744" spans="1:8" x14ac:dyDescent="0.3">
      <c r="A744" t="s">
        <v>425</v>
      </c>
      <c r="B744" t="s">
        <v>18</v>
      </c>
      <c r="C744">
        <v>2</v>
      </c>
      <c r="D744">
        <v>2</v>
      </c>
      <c r="E744">
        <v>4</v>
      </c>
      <c r="F744" t="s">
        <v>12</v>
      </c>
      <c r="G744" t="s">
        <v>11</v>
      </c>
      <c r="H744" t="s">
        <v>305</v>
      </c>
    </row>
    <row r="745" spans="1:8" x14ac:dyDescent="0.3">
      <c r="A745" t="s">
        <v>426</v>
      </c>
      <c r="B745" t="s">
        <v>86</v>
      </c>
      <c r="C745">
        <v>4</v>
      </c>
      <c r="D745">
        <v>3</v>
      </c>
      <c r="E745">
        <v>12</v>
      </c>
      <c r="F745" t="s">
        <v>10</v>
      </c>
      <c r="G745" t="s">
        <v>21</v>
      </c>
      <c r="H745" t="s">
        <v>320</v>
      </c>
    </row>
    <row r="746" spans="1:8" x14ac:dyDescent="0.3">
      <c r="A746" t="s">
        <v>427</v>
      </c>
      <c r="B746" t="s">
        <v>86</v>
      </c>
      <c r="C746">
        <v>2</v>
      </c>
      <c r="D746">
        <v>3</v>
      </c>
      <c r="E746">
        <v>6</v>
      </c>
      <c r="F746" t="s">
        <v>10</v>
      </c>
      <c r="G746" t="s">
        <v>11</v>
      </c>
      <c r="H746" t="s">
        <v>428</v>
      </c>
    </row>
    <row r="747" spans="1:8" x14ac:dyDescent="0.3">
      <c r="A747" t="s">
        <v>429</v>
      </c>
      <c r="B747" t="s">
        <v>86</v>
      </c>
      <c r="C747">
        <v>1</v>
      </c>
      <c r="D747">
        <v>3</v>
      </c>
      <c r="E747">
        <v>3</v>
      </c>
      <c r="F747" t="s">
        <v>15</v>
      </c>
      <c r="G747" t="s">
        <v>21</v>
      </c>
      <c r="H747" t="s">
        <v>140</v>
      </c>
    </row>
    <row r="748" spans="1:8" x14ac:dyDescent="0.3">
      <c r="A748" t="s">
        <v>430</v>
      </c>
      <c r="B748" t="s">
        <v>86</v>
      </c>
      <c r="C748">
        <v>5</v>
      </c>
      <c r="D748">
        <v>3</v>
      </c>
      <c r="E748">
        <v>15</v>
      </c>
      <c r="F748" t="s">
        <v>10</v>
      </c>
      <c r="G748" t="s">
        <v>12</v>
      </c>
      <c r="H748" t="s">
        <v>431</v>
      </c>
    </row>
    <row r="749" spans="1:8" x14ac:dyDescent="0.3">
      <c r="A749" t="s">
        <v>432</v>
      </c>
      <c r="B749" t="s">
        <v>14</v>
      </c>
      <c r="C749">
        <v>4</v>
      </c>
      <c r="D749">
        <v>1</v>
      </c>
      <c r="E749">
        <v>4</v>
      </c>
      <c r="F749" t="s">
        <v>15</v>
      </c>
      <c r="G749" t="s">
        <v>12</v>
      </c>
      <c r="H749" t="s">
        <v>12</v>
      </c>
    </row>
    <row r="750" spans="1:8" x14ac:dyDescent="0.3">
      <c r="A750" t="s">
        <v>433</v>
      </c>
      <c r="B750" t="s">
        <v>27</v>
      </c>
      <c r="C750">
        <v>3</v>
      </c>
      <c r="D750">
        <v>4</v>
      </c>
      <c r="E750">
        <v>12</v>
      </c>
      <c r="F750" t="s">
        <v>10</v>
      </c>
      <c r="G750" t="s">
        <v>12</v>
      </c>
      <c r="H750" t="s">
        <v>61</v>
      </c>
    </row>
    <row r="751" spans="1:8" x14ac:dyDescent="0.3">
      <c r="A751" t="s">
        <v>434</v>
      </c>
      <c r="B751" t="s">
        <v>9</v>
      </c>
      <c r="C751">
        <v>1</v>
      </c>
      <c r="D751">
        <v>5</v>
      </c>
      <c r="E751">
        <v>5</v>
      </c>
      <c r="F751" t="s">
        <v>15</v>
      </c>
      <c r="G751" t="s">
        <v>11</v>
      </c>
      <c r="H751" t="s">
        <v>84</v>
      </c>
    </row>
    <row r="752" spans="1:8" x14ac:dyDescent="0.3">
      <c r="A752" t="s">
        <v>435</v>
      </c>
      <c r="B752" t="s">
        <v>86</v>
      </c>
      <c r="C752">
        <v>2</v>
      </c>
      <c r="D752">
        <v>3</v>
      </c>
      <c r="E752">
        <v>6</v>
      </c>
      <c r="F752" t="s">
        <v>10</v>
      </c>
      <c r="G752" t="s">
        <v>11</v>
      </c>
      <c r="H752" t="s">
        <v>436</v>
      </c>
    </row>
    <row r="753" spans="1:8" x14ac:dyDescent="0.3">
      <c r="A753" t="s">
        <v>437</v>
      </c>
      <c r="B753" t="s">
        <v>14</v>
      </c>
      <c r="C753">
        <v>4</v>
      </c>
      <c r="D753">
        <v>1</v>
      </c>
      <c r="E753">
        <v>4</v>
      </c>
      <c r="F753" t="s">
        <v>10</v>
      </c>
      <c r="G753" t="s">
        <v>21</v>
      </c>
      <c r="H753" t="s">
        <v>438</v>
      </c>
    </row>
    <row r="754" spans="1:8" x14ac:dyDescent="0.3">
      <c r="A754" t="s">
        <v>439</v>
      </c>
      <c r="B754" t="s">
        <v>86</v>
      </c>
      <c r="C754">
        <v>1</v>
      </c>
      <c r="D754">
        <v>3</v>
      </c>
      <c r="E754">
        <v>3</v>
      </c>
      <c r="F754" t="s">
        <v>12</v>
      </c>
      <c r="G754" t="s">
        <v>21</v>
      </c>
      <c r="H754" t="s">
        <v>57</v>
      </c>
    </row>
    <row r="755" spans="1:8" x14ac:dyDescent="0.3">
      <c r="A755" t="s">
        <v>440</v>
      </c>
      <c r="B755" t="s">
        <v>86</v>
      </c>
      <c r="C755">
        <v>4</v>
      </c>
      <c r="D755">
        <v>3</v>
      </c>
      <c r="E755">
        <v>12</v>
      </c>
      <c r="F755" t="s">
        <v>24</v>
      </c>
      <c r="G755" t="s">
        <v>12</v>
      </c>
      <c r="H755" t="s">
        <v>172</v>
      </c>
    </row>
    <row r="756" spans="1:8" x14ac:dyDescent="0.3">
      <c r="A756" t="s">
        <v>441</v>
      </c>
      <c r="B756" t="s">
        <v>12</v>
      </c>
      <c r="C756">
        <v>5</v>
      </c>
      <c r="D756">
        <v>3</v>
      </c>
      <c r="E756">
        <v>15</v>
      </c>
      <c r="F756" t="s">
        <v>24</v>
      </c>
      <c r="G756" t="s">
        <v>12</v>
      </c>
      <c r="H756" t="s">
        <v>442</v>
      </c>
    </row>
    <row r="757" spans="1:8" x14ac:dyDescent="0.3">
      <c r="A757" t="s">
        <v>443</v>
      </c>
      <c r="B757" t="s">
        <v>27</v>
      </c>
      <c r="C757">
        <v>3</v>
      </c>
      <c r="D757">
        <v>4</v>
      </c>
      <c r="E757">
        <v>12</v>
      </c>
      <c r="F757" t="s">
        <v>15</v>
      </c>
      <c r="G757" t="s">
        <v>11</v>
      </c>
      <c r="H757" t="s">
        <v>133</v>
      </c>
    </row>
    <row r="758" spans="1:8" x14ac:dyDescent="0.3">
      <c r="A758" t="s">
        <v>444</v>
      </c>
      <c r="B758" t="s">
        <v>86</v>
      </c>
      <c r="C758">
        <v>2</v>
      </c>
      <c r="D758">
        <v>3</v>
      </c>
      <c r="E758">
        <v>6</v>
      </c>
      <c r="F758" t="s">
        <v>12</v>
      </c>
      <c r="G758" t="s">
        <v>11</v>
      </c>
      <c r="H758" t="s">
        <v>445</v>
      </c>
    </row>
    <row r="759" spans="1:8" x14ac:dyDescent="0.3">
      <c r="A759" t="s">
        <v>446</v>
      </c>
      <c r="B759" t="s">
        <v>14</v>
      </c>
      <c r="C759">
        <v>5</v>
      </c>
      <c r="D759">
        <v>1</v>
      </c>
      <c r="E759">
        <v>5</v>
      </c>
      <c r="F759" t="s">
        <v>24</v>
      </c>
      <c r="G759" t="s">
        <v>21</v>
      </c>
      <c r="H759" t="s">
        <v>447</v>
      </c>
    </row>
    <row r="760" spans="1:8" x14ac:dyDescent="0.3">
      <c r="A760" t="s">
        <v>448</v>
      </c>
      <c r="B760" t="s">
        <v>27</v>
      </c>
      <c r="C760">
        <v>5</v>
      </c>
      <c r="D760">
        <v>4</v>
      </c>
      <c r="E760">
        <v>20</v>
      </c>
      <c r="F760" t="s">
        <v>15</v>
      </c>
      <c r="G760" t="s">
        <v>12</v>
      </c>
      <c r="H760" t="s">
        <v>449</v>
      </c>
    </row>
    <row r="761" spans="1:8" x14ac:dyDescent="0.3">
      <c r="A761" t="s">
        <v>450</v>
      </c>
      <c r="B761" t="s">
        <v>9</v>
      </c>
      <c r="C761">
        <v>5</v>
      </c>
      <c r="D761">
        <v>5</v>
      </c>
      <c r="E761">
        <v>25</v>
      </c>
      <c r="F761" t="s">
        <v>10</v>
      </c>
      <c r="G761" t="s">
        <v>21</v>
      </c>
      <c r="H761" t="s">
        <v>315</v>
      </c>
    </row>
    <row r="762" spans="1:8" x14ac:dyDescent="0.3">
      <c r="A762" t="s">
        <v>451</v>
      </c>
      <c r="B762" t="s">
        <v>18</v>
      </c>
      <c r="C762">
        <v>1</v>
      </c>
      <c r="D762">
        <v>2</v>
      </c>
      <c r="E762">
        <v>2</v>
      </c>
      <c r="F762" t="s">
        <v>12</v>
      </c>
      <c r="G762" t="s">
        <v>12</v>
      </c>
      <c r="H762" t="s">
        <v>100</v>
      </c>
    </row>
    <row r="763" spans="1:8" x14ac:dyDescent="0.3">
      <c r="A763" t="s">
        <v>452</v>
      </c>
      <c r="B763" t="s">
        <v>86</v>
      </c>
      <c r="C763">
        <v>3</v>
      </c>
      <c r="D763">
        <v>3</v>
      </c>
      <c r="E763">
        <v>9</v>
      </c>
      <c r="F763" t="s">
        <v>10</v>
      </c>
      <c r="G763" t="s">
        <v>21</v>
      </c>
      <c r="H763" t="s">
        <v>76</v>
      </c>
    </row>
    <row r="764" spans="1:8" x14ac:dyDescent="0.3">
      <c r="A764" t="s">
        <v>453</v>
      </c>
      <c r="B764" t="s">
        <v>86</v>
      </c>
      <c r="C764">
        <v>3</v>
      </c>
      <c r="D764">
        <v>3</v>
      </c>
      <c r="E764">
        <v>9</v>
      </c>
      <c r="F764" t="s">
        <v>15</v>
      </c>
      <c r="G764" t="s">
        <v>11</v>
      </c>
      <c r="H764" t="s">
        <v>454</v>
      </c>
    </row>
    <row r="765" spans="1:8" x14ac:dyDescent="0.3">
      <c r="A765" t="s">
        <v>455</v>
      </c>
      <c r="B765" t="s">
        <v>86</v>
      </c>
      <c r="C765">
        <v>3</v>
      </c>
      <c r="D765">
        <v>3</v>
      </c>
      <c r="E765">
        <v>9</v>
      </c>
      <c r="F765" t="s">
        <v>10</v>
      </c>
      <c r="G765" t="s">
        <v>21</v>
      </c>
      <c r="H765" t="s">
        <v>228</v>
      </c>
    </row>
    <row r="766" spans="1:8" x14ac:dyDescent="0.3">
      <c r="A766" t="s">
        <v>456</v>
      </c>
      <c r="B766" t="s">
        <v>18</v>
      </c>
      <c r="C766">
        <v>1</v>
      </c>
      <c r="D766">
        <v>2</v>
      </c>
      <c r="E766">
        <v>2</v>
      </c>
      <c r="F766" t="s">
        <v>10</v>
      </c>
      <c r="G766" t="s">
        <v>21</v>
      </c>
      <c r="H766" t="s">
        <v>457</v>
      </c>
    </row>
    <row r="767" spans="1:8" x14ac:dyDescent="0.3">
      <c r="A767" t="s">
        <v>458</v>
      </c>
      <c r="B767" t="s">
        <v>86</v>
      </c>
      <c r="C767">
        <v>2</v>
      </c>
      <c r="D767">
        <v>3</v>
      </c>
      <c r="E767">
        <v>6</v>
      </c>
      <c r="F767" t="s">
        <v>15</v>
      </c>
      <c r="G767" t="s">
        <v>12</v>
      </c>
      <c r="H767" t="s">
        <v>454</v>
      </c>
    </row>
    <row r="768" spans="1:8" x14ac:dyDescent="0.3">
      <c r="A768" t="s">
        <v>459</v>
      </c>
      <c r="B768" t="s">
        <v>14</v>
      </c>
      <c r="C768">
        <v>1</v>
      </c>
      <c r="D768">
        <v>1</v>
      </c>
      <c r="E768">
        <v>1</v>
      </c>
      <c r="F768" t="s">
        <v>10</v>
      </c>
      <c r="G768" t="s">
        <v>21</v>
      </c>
      <c r="H768" t="s">
        <v>144</v>
      </c>
    </row>
    <row r="769" spans="1:8" x14ac:dyDescent="0.3">
      <c r="A769" t="s">
        <v>460</v>
      </c>
      <c r="B769" t="s">
        <v>9</v>
      </c>
      <c r="C769">
        <v>3</v>
      </c>
      <c r="D769">
        <v>5</v>
      </c>
      <c r="E769">
        <v>15</v>
      </c>
      <c r="F769" t="s">
        <v>10</v>
      </c>
      <c r="G769" t="s">
        <v>12</v>
      </c>
      <c r="H769" t="s">
        <v>192</v>
      </c>
    </row>
    <row r="770" spans="1:8" x14ac:dyDescent="0.3">
      <c r="A770" t="s">
        <v>461</v>
      </c>
      <c r="B770" t="s">
        <v>12</v>
      </c>
      <c r="C770">
        <v>5</v>
      </c>
      <c r="D770">
        <v>3</v>
      </c>
      <c r="E770">
        <v>15</v>
      </c>
      <c r="F770" t="s">
        <v>12</v>
      </c>
      <c r="G770" t="s">
        <v>21</v>
      </c>
      <c r="H770" t="s">
        <v>76</v>
      </c>
    </row>
    <row r="771" spans="1:8" x14ac:dyDescent="0.3">
      <c r="A771" t="s">
        <v>462</v>
      </c>
      <c r="B771" t="s">
        <v>34</v>
      </c>
      <c r="C771">
        <v>5</v>
      </c>
      <c r="D771">
        <v>3</v>
      </c>
      <c r="E771">
        <v>15</v>
      </c>
      <c r="F771" t="s">
        <v>12</v>
      </c>
      <c r="G771" t="s">
        <v>21</v>
      </c>
      <c r="H771" t="s">
        <v>463</v>
      </c>
    </row>
    <row r="772" spans="1:8" x14ac:dyDescent="0.3">
      <c r="A772" t="s">
        <v>464</v>
      </c>
      <c r="B772" t="s">
        <v>14</v>
      </c>
      <c r="C772">
        <v>2</v>
      </c>
      <c r="D772">
        <v>1</v>
      </c>
      <c r="E772">
        <v>2</v>
      </c>
      <c r="F772" t="s">
        <v>15</v>
      </c>
      <c r="G772" t="s">
        <v>11</v>
      </c>
      <c r="H772" t="s">
        <v>465</v>
      </c>
    </row>
    <row r="773" spans="1:8" x14ac:dyDescent="0.3">
      <c r="A773" t="s">
        <v>466</v>
      </c>
      <c r="B773" t="s">
        <v>34</v>
      </c>
      <c r="C773">
        <v>1</v>
      </c>
      <c r="D773">
        <v>3</v>
      </c>
      <c r="E773">
        <v>3</v>
      </c>
      <c r="F773" t="s">
        <v>12</v>
      </c>
      <c r="G773" t="s">
        <v>11</v>
      </c>
      <c r="H773" t="s">
        <v>467</v>
      </c>
    </row>
    <row r="774" spans="1:8" x14ac:dyDescent="0.3">
      <c r="A774" t="s">
        <v>468</v>
      </c>
      <c r="B774" t="s">
        <v>9</v>
      </c>
      <c r="C774">
        <v>5</v>
      </c>
      <c r="D774">
        <v>5</v>
      </c>
      <c r="E774">
        <v>25</v>
      </c>
      <c r="F774" t="s">
        <v>24</v>
      </c>
      <c r="G774" t="s">
        <v>11</v>
      </c>
      <c r="H774" t="s">
        <v>215</v>
      </c>
    </row>
    <row r="775" spans="1:8" x14ac:dyDescent="0.3">
      <c r="A775" t="s">
        <v>469</v>
      </c>
      <c r="B775" t="s">
        <v>27</v>
      </c>
      <c r="C775">
        <v>5</v>
      </c>
      <c r="D775">
        <v>4</v>
      </c>
      <c r="E775">
        <v>20</v>
      </c>
      <c r="F775" t="s">
        <v>15</v>
      </c>
      <c r="G775" t="s">
        <v>21</v>
      </c>
      <c r="H775" t="s">
        <v>470</v>
      </c>
    </row>
    <row r="776" spans="1:8" x14ac:dyDescent="0.3">
      <c r="A776" t="s">
        <v>471</v>
      </c>
      <c r="B776" t="s">
        <v>54</v>
      </c>
      <c r="C776">
        <v>2</v>
      </c>
      <c r="D776">
        <v>15</v>
      </c>
      <c r="E776">
        <v>3</v>
      </c>
      <c r="F776" t="s">
        <v>10</v>
      </c>
      <c r="G776" t="s">
        <v>12</v>
      </c>
      <c r="H776" t="s">
        <v>401</v>
      </c>
    </row>
    <row r="777" spans="1:8" x14ac:dyDescent="0.3">
      <c r="A777" t="s">
        <v>472</v>
      </c>
      <c r="B777" t="s">
        <v>9</v>
      </c>
      <c r="C777">
        <v>4</v>
      </c>
      <c r="D777">
        <v>5</v>
      </c>
      <c r="E777">
        <v>20</v>
      </c>
      <c r="F777" t="s">
        <v>12</v>
      </c>
      <c r="G777" t="s">
        <v>21</v>
      </c>
      <c r="H777" t="s">
        <v>355</v>
      </c>
    </row>
    <row r="778" spans="1:8" x14ac:dyDescent="0.3">
      <c r="A778" t="s">
        <v>473</v>
      </c>
      <c r="B778" t="s">
        <v>29</v>
      </c>
      <c r="C778">
        <v>1</v>
      </c>
      <c r="D778">
        <v>4</v>
      </c>
      <c r="E778">
        <v>4</v>
      </c>
      <c r="F778" t="s">
        <v>12</v>
      </c>
      <c r="G778" t="s">
        <v>12</v>
      </c>
      <c r="H778" t="s">
        <v>182</v>
      </c>
    </row>
    <row r="779" spans="1:8" x14ac:dyDescent="0.3">
      <c r="A779" t="s">
        <v>474</v>
      </c>
      <c r="B779" t="s">
        <v>54</v>
      </c>
      <c r="C779">
        <v>3</v>
      </c>
      <c r="D779">
        <v>15</v>
      </c>
      <c r="E779">
        <v>45</v>
      </c>
      <c r="F779" t="s">
        <v>24</v>
      </c>
      <c r="G779" t="s">
        <v>11</v>
      </c>
      <c r="H779" t="s">
        <v>87</v>
      </c>
    </row>
    <row r="780" spans="1:8" x14ac:dyDescent="0.3">
      <c r="A780" t="s">
        <v>475</v>
      </c>
      <c r="B780" t="s">
        <v>34</v>
      </c>
      <c r="C780">
        <v>4</v>
      </c>
      <c r="D780">
        <v>3</v>
      </c>
      <c r="E780">
        <v>12</v>
      </c>
      <c r="F780" t="s">
        <v>24</v>
      </c>
      <c r="G780" t="s">
        <v>11</v>
      </c>
      <c r="H780" t="s">
        <v>476</v>
      </c>
    </row>
    <row r="781" spans="1:8" x14ac:dyDescent="0.3">
      <c r="A781" t="s">
        <v>477</v>
      </c>
      <c r="B781" t="s">
        <v>86</v>
      </c>
      <c r="C781">
        <v>3</v>
      </c>
      <c r="D781">
        <v>3</v>
      </c>
      <c r="E781">
        <v>9</v>
      </c>
      <c r="F781" t="s">
        <v>24</v>
      </c>
      <c r="G781" t="s">
        <v>12</v>
      </c>
      <c r="H781" t="s">
        <v>478</v>
      </c>
    </row>
    <row r="782" spans="1:8" x14ac:dyDescent="0.3">
      <c r="A782" t="s">
        <v>479</v>
      </c>
      <c r="B782" t="s">
        <v>14</v>
      </c>
      <c r="C782">
        <v>1</v>
      </c>
      <c r="D782">
        <v>1</v>
      </c>
      <c r="E782">
        <v>1</v>
      </c>
      <c r="F782" t="s">
        <v>10</v>
      </c>
      <c r="G782" t="s">
        <v>21</v>
      </c>
      <c r="H782" t="s">
        <v>12</v>
      </c>
    </row>
    <row r="783" spans="1:8" x14ac:dyDescent="0.3">
      <c r="A783" t="s">
        <v>480</v>
      </c>
      <c r="B783" t="s">
        <v>14</v>
      </c>
      <c r="C783">
        <v>5</v>
      </c>
      <c r="D783">
        <v>1</v>
      </c>
      <c r="E783">
        <v>5</v>
      </c>
      <c r="F783" t="s">
        <v>15</v>
      </c>
      <c r="G783" t="s">
        <v>12</v>
      </c>
      <c r="H783" t="s">
        <v>363</v>
      </c>
    </row>
    <row r="784" spans="1:8" x14ac:dyDescent="0.3">
      <c r="A784" t="s">
        <v>481</v>
      </c>
      <c r="B784" t="s">
        <v>86</v>
      </c>
      <c r="C784">
        <v>5</v>
      </c>
      <c r="D784">
        <v>3</v>
      </c>
      <c r="E784">
        <v>15</v>
      </c>
      <c r="F784" t="s">
        <v>12</v>
      </c>
      <c r="G784" t="s">
        <v>12</v>
      </c>
      <c r="H784" t="s">
        <v>245</v>
      </c>
    </row>
    <row r="785" spans="1:8" x14ac:dyDescent="0.3">
      <c r="A785" t="s">
        <v>482</v>
      </c>
      <c r="B785" t="s">
        <v>34</v>
      </c>
      <c r="C785">
        <v>4</v>
      </c>
      <c r="D785">
        <v>3</v>
      </c>
      <c r="E785">
        <v>12</v>
      </c>
      <c r="F785" t="s">
        <v>12</v>
      </c>
      <c r="G785" t="s">
        <v>11</v>
      </c>
      <c r="H785" t="s">
        <v>12</v>
      </c>
    </row>
    <row r="786" spans="1:8" x14ac:dyDescent="0.3">
      <c r="A786" t="s">
        <v>483</v>
      </c>
      <c r="B786" t="s">
        <v>34</v>
      </c>
      <c r="C786">
        <v>2</v>
      </c>
      <c r="D786">
        <v>3</v>
      </c>
      <c r="E786">
        <v>6</v>
      </c>
      <c r="F786" t="s">
        <v>15</v>
      </c>
      <c r="G786" t="s">
        <v>11</v>
      </c>
      <c r="H786" t="s">
        <v>273</v>
      </c>
    </row>
    <row r="787" spans="1:8" x14ac:dyDescent="0.3">
      <c r="A787" t="s">
        <v>484</v>
      </c>
      <c r="B787" t="s">
        <v>18</v>
      </c>
      <c r="C787">
        <v>3</v>
      </c>
      <c r="D787">
        <v>2</v>
      </c>
      <c r="E787">
        <v>6</v>
      </c>
      <c r="F787" t="s">
        <v>12</v>
      </c>
      <c r="G787" t="s">
        <v>11</v>
      </c>
      <c r="H787" t="s">
        <v>454</v>
      </c>
    </row>
    <row r="788" spans="1:8" x14ac:dyDescent="0.3">
      <c r="A788" t="s">
        <v>485</v>
      </c>
      <c r="B788" t="s">
        <v>18</v>
      </c>
      <c r="C788">
        <v>5</v>
      </c>
      <c r="D788">
        <v>2</v>
      </c>
      <c r="E788">
        <v>10</v>
      </c>
      <c r="F788" t="s">
        <v>12</v>
      </c>
      <c r="G788" t="s">
        <v>21</v>
      </c>
      <c r="H788" t="s">
        <v>486</v>
      </c>
    </row>
    <row r="789" spans="1:8" x14ac:dyDescent="0.3">
      <c r="A789" t="s">
        <v>487</v>
      </c>
      <c r="B789" t="s">
        <v>14</v>
      </c>
      <c r="C789">
        <v>3</v>
      </c>
      <c r="D789">
        <v>1</v>
      </c>
      <c r="E789">
        <v>3</v>
      </c>
      <c r="F789" t="s">
        <v>10</v>
      </c>
      <c r="G789" t="s">
        <v>11</v>
      </c>
      <c r="H789" t="s">
        <v>338</v>
      </c>
    </row>
    <row r="790" spans="1:8" x14ac:dyDescent="0.3">
      <c r="A790" t="s">
        <v>488</v>
      </c>
      <c r="B790" t="s">
        <v>14</v>
      </c>
      <c r="C790">
        <v>1</v>
      </c>
      <c r="D790">
        <v>1</v>
      </c>
      <c r="E790">
        <v>1</v>
      </c>
      <c r="F790" t="s">
        <v>10</v>
      </c>
      <c r="G790" t="s">
        <v>21</v>
      </c>
      <c r="H790" t="s">
        <v>489</v>
      </c>
    </row>
    <row r="791" spans="1:8" x14ac:dyDescent="0.3">
      <c r="A791" t="s">
        <v>490</v>
      </c>
      <c r="B791" t="s">
        <v>34</v>
      </c>
      <c r="C791">
        <v>2</v>
      </c>
      <c r="D791">
        <v>3</v>
      </c>
      <c r="E791">
        <v>6</v>
      </c>
      <c r="F791" t="s">
        <v>15</v>
      </c>
      <c r="G791" t="s">
        <v>11</v>
      </c>
      <c r="H791" t="s">
        <v>162</v>
      </c>
    </row>
    <row r="792" spans="1:8" x14ac:dyDescent="0.3">
      <c r="A792" t="s">
        <v>491</v>
      </c>
      <c r="B792" t="s">
        <v>14</v>
      </c>
      <c r="C792">
        <v>1</v>
      </c>
      <c r="D792">
        <v>1</v>
      </c>
      <c r="E792">
        <v>1</v>
      </c>
      <c r="F792" t="s">
        <v>10</v>
      </c>
      <c r="G792" t="s">
        <v>21</v>
      </c>
      <c r="H792" t="s">
        <v>492</v>
      </c>
    </row>
    <row r="793" spans="1:8" x14ac:dyDescent="0.3">
      <c r="A793" t="s">
        <v>493</v>
      </c>
      <c r="B793" t="s">
        <v>9</v>
      </c>
      <c r="C793">
        <v>4</v>
      </c>
      <c r="D793">
        <v>5</v>
      </c>
      <c r="E793">
        <v>20</v>
      </c>
      <c r="F793" t="s">
        <v>24</v>
      </c>
      <c r="G793" t="s">
        <v>11</v>
      </c>
      <c r="H793" t="s">
        <v>494</v>
      </c>
    </row>
    <row r="794" spans="1:8" x14ac:dyDescent="0.3">
      <c r="A794" t="s">
        <v>495</v>
      </c>
      <c r="B794" t="s">
        <v>29</v>
      </c>
      <c r="C794">
        <v>2</v>
      </c>
      <c r="D794">
        <v>4</v>
      </c>
      <c r="E794">
        <v>8</v>
      </c>
      <c r="F794" t="s">
        <v>24</v>
      </c>
      <c r="G794" t="s">
        <v>12</v>
      </c>
      <c r="H794" t="s">
        <v>22</v>
      </c>
    </row>
    <row r="795" spans="1:8" x14ac:dyDescent="0.3">
      <c r="A795" t="s">
        <v>496</v>
      </c>
      <c r="B795" t="s">
        <v>34</v>
      </c>
      <c r="C795">
        <v>1</v>
      </c>
      <c r="D795">
        <v>3</v>
      </c>
      <c r="E795">
        <v>3</v>
      </c>
      <c r="F795" t="s">
        <v>24</v>
      </c>
      <c r="G795" t="s">
        <v>12</v>
      </c>
      <c r="H795" t="s">
        <v>378</v>
      </c>
    </row>
    <row r="796" spans="1:8" x14ac:dyDescent="0.3">
      <c r="A796" t="s">
        <v>497</v>
      </c>
      <c r="B796" t="s">
        <v>29</v>
      </c>
      <c r="C796">
        <v>1</v>
      </c>
      <c r="D796">
        <v>4</v>
      </c>
      <c r="E796">
        <v>4</v>
      </c>
      <c r="F796" t="s">
        <v>12</v>
      </c>
      <c r="G796" t="s">
        <v>12</v>
      </c>
      <c r="H796" t="s">
        <v>89</v>
      </c>
    </row>
    <row r="797" spans="1:8" x14ac:dyDescent="0.3">
      <c r="A797" t="s">
        <v>498</v>
      </c>
      <c r="B797" t="s">
        <v>29</v>
      </c>
      <c r="C797">
        <v>2</v>
      </c>
      <c r="D797">
        <v>4</v>
      </c>
      <c r="E797">
        <v>8</v>
      </c>
      <c r="F797" t="s">
        <v>12</v>
      </c>
      <c r="G797" t="s">
        <v>12</v>
      </c>
      <c r="H797" t="s">
        <v>418</v>
      </c>
    </row>
    <row r="798" spans="1:8" x14ac:dyDescent="0.3">
      <c r="A798" t="s">
        <v>499</v>
      </c>
      <c r="B798" t="s">
        <v>27</v>
      </c>
      <c r="C798">
        <v>1</v>
      </c>
      <c r="D798">
        <v>4</v>
      </c>
      <c r="E798">
        <v>4</v>
      </c>
      <c r="F798" t="s">
        <v>12</v>
      </c>
      <c r="G798" t="s">
        <v>12</v>
      </c>
      <c r="H798" t="s">
        <v>500</v>
      </c>
    </row>
    <row r="799" spans="1:8" x14ac:dyDescent="0.3">
      <c r="A799" t="s">
        <v>501</v>
      </c>
      <c r="B799" t="s">
        <v>18</v>
      </c>
      <c r="C799">
        <v>5</v>
      </c>
      <c r="D799">
        <v>2</v>
      </c>
      <c r="E799">
        <v>10</v>
      </c>
      <c r="F799" t="s">
        <v>15</v>
      </c>
      <c r="G799" t="s">
        <v>21</v>
      </c>
      <c r="H799" t="s">
        <v>502</v>
      </c>
    </row>
    <row r="800" spans="1:8" x14ac:dyDescent="0.3">
      <c r="A800" t="s">
        <v>503</v>
      </c>
      <c r="B800" t="s">
        <v>34</v>
      </c>
      <c r="C800">
        <v>3</v>
      </c>
      <c r="D800">
        <v>3</v>
      </c>
      <c r="E800">
        <v>9</v>
      </c>
      <c r="F800" t="s">
        <v>10</v>
      </c>
      <c r="G800" t="s">
        <v>11</v>
      </c>
      <c r="H800" t="s">
        <v>504</v>
      </c>
    </row>
    <row r="801" spans="1:8" x14ac:dyDescent="0.3">
      <c r="A801" t="s">
        <v>505</v>
      </c>
      <c r="B801" t="s">
        <v>34</v>
      </c>
      <c r="C801">
        <v>3</v>
      </c>
      <c r="D801">
        <v>3</v>
      </c>
      <c r="E801">
        <v>9</v>
      </c>
      <c r="F801" t="s">
        <v>24</v>
      </c>
      <c r="G801" t="s">
        <v>12</v>
      </c>
      <c r="H801" t="s">
        <v>506</v>
      </c>
    </row>
    <row r="802" spans="1:8" x14ac:dyDescent="0.3">
      <c r="A802" t="s">
        <v>507</v>
      </c>
      <c r="B802" t="s">
        <v>29</v>
      </c>
      <c r="C802">
        <v>1</v>
      </c>
      <c r="D802">
        <v>4</v>
      </c>
      <c r="E802">
        <v>4</v>
      </c>
      <c r="F802" t="s">
        <v>24</v>
      </c>
      <c r="G802" t="s">
        <v>12</v>
      </c>
      <c r="H802" t="s">
        <v>19</v>
      </c>
    </row>
    <row r="803" spans="1:8" x14ac:dyDescent="0.3">
      <c r="A803" t="s">
        <v>508</v>
      </c>
      <c r="B803" t="s">
        <v>9</v>
      </c>
      <c r="C803">
        <v>5</v>
      </c>
      <c r="D803">
        <v>5</v>
      </c>
      <c r="E803">
        <v>25</v>
      </c>
      <c r="F803" t="s">
        <v>12</v>
      </c>
      <c r="G803" t="s">
        <v>11</v>
      </c>
      <c r="H803" t="s">
        <v>509</v>
      </c>
    </row>
    <row r="804" spans="1:8" x14ac:dyDescent="0.3">
      <c r="A804" t="s">
        <v>510</v>
      </c>
      <c r="B804" t="s">
        <v>27</v>
      </c>
      <c r="C804">
        <v>4</v>
      </c>
      <c r="D804">
        <v>4</v>
      </c>
      <c r="E804">
        <v>16</v>
      </c>
      <c r="F804" t="s">
        <v>10</v>
      </c>
      <c r="G804" t="s">
        <v>11</v>
      </c>
      <c r="H804" t="s">
        <v>511</v>
      </c>
    </row>
    <row r="805" spans="1:8" x14ac:dyDescent="0.3">
      <c r="A805" t="s">
        <v>512</v>
      </c>
      <c r="B805" t="s">
        <v>86</v>
      </c>
      <c r="C805">
        <v>4</v>
      </c>
      <c r="D805">
        <v>3</v>
      </c>
      <c r="E805">
        <v>12</v>
      </c>
      <c r="F805" t="s">
        <v>24</v>
      </c>
      <c r="G805" t="s">
        <v>11</v>
      </c>
      <c r="H805" t="s">
        <v>256</v>
      </c>
    </row>
    <row r="806" spans="1:8" x14ac:dyDescent="0.3">
      <c r="A806" t="s">
        <v>513</v>
      </c>
      <c r="B806" t="s">
        <v>54</v>
      </c>
      <c r="C806">
        <v>5</v>
      </c>
      <c r="D806">
        <v>15</v>
      </c>
      <c r="E806">
        <v>75</v>
      </c>
      <c r="F806" t="s">
        <v>12</v>
      </c>
      <c r="G806" t="s">
        <v>11</v>
      </c>
      <c r="H806" t="s">
        <v>346</v>
      </c>
    </row>
    <row r="807" spans="1:8" x14ac:dyDescent="0.3">
      <c r="A807" t="s">
        <v>514</v>
      </c>
      <c r="B807" t="s">
        <v>18</v>
      </c>
      <c r="C807">
        <v>5</v>
      </c>
      <c r="D807">
        <v>2</v>
      </c>
      <c r="E807">
        <v>10</v>
      </c>
      <c r="F807" t="s">
        <v>10</v>
      </c>
      <c r="G807" t="s">
        <v>21</v>
      </c>
      <c r="H807" t="s">
        <v>428</v>
      </c>
    </row>
    <row r="808" spans="1:8" x14ac:dyDescent="0.3">
      <c r="A808" t="s">
        <v>515</v>
      </c>
      <c r="B808" t="s">
        <v>18</v>
      </c>
      <c r="C808">
        <v>1</v>
      </c>
      <c r="D808">
        <v>2</v>
      </c>
      <c r="E808">
        <v>2</v>
      </c>
      <c r="F808" t="s">
        <v>10</v>
      </c>
      <c r="G808" t="s">
        <v>11</v>
      </c>
      <c r="H808" t="s">
        <v>516</v>
      </c>
    </row>
    <row r="809" spans="1:8" x14ac:dyDescent="0.3">
      <c r="A809" t="s">
        <v>517</v>
      </c>
      <c r="B809" t="s">
        <v>27</v>
      </c>
      <c r="C809">
        <v>4</v>
      </c>
      <c r="D809">
        <v>4</v>
      </c>
      <c r="E809">
        <v>16</v>
      </c>
      <c r="F809" t="s">
        <v>10</v>
      </c>
      <c r="G809" t="s">
        <v>11</v>
      </c>
      <c r="H809" t="s">
        <v>37</v>
      </c>
    </row>
    <row r="810" spans="1:8" x14ac:dyDescent="0.3">
      <c r="A810" t="s">
        <v>518</v>
      </c>
      <c r="B810" t="s">
        <v>27</v>
      </c>
      <c r="C810">
        <v>5</v>
      </c>
      <c r="D810">
        <v>4</v>
      </c>
      <c r="E810">
        <v>20</v>
      </c>
      <c r="F810" t="s">
        <v>15</v>
      </c>
      <c r="G810" t="s">
        <v>11</v>
      </c>
      <c r="H810" t="s">
        <v>519</v>
      </c>
    </row>
    <row r="811" spans="1:8" x14ac:dyDescent="0.3">
      <c r="A811" t="s">
        <v>520</v>
      </c>
      <c r="B811" t="s">
        <v>54</v>
      </c>
      <c r="C811">
        <v>3</v>
      </c>
      <c r="D811">
        <v>15</v>
      </c>
      <c r="E811">
        <v>45</v>
      </c>
      <c r="F811" t="s">
        <v>12</v>
      </c>
      <c r="G811" t="s">
        <v>12</v>
      </c>
      <c r="H811" t="s">
        <v>521</v>
      </c>
    </row>
    <row r="812" spans="1:8" x14ac:dyDescent="0.3">
      <c r="A812" t="s">
        <v>522</v>
      </c>
      <c r="B812" t="s">
        <v>14</v>
      </c>
      <c r="C812">
        <v>5</v>
      </c>
      <c r="D812">
        <v>1</v>
      </c>
      <c r="E812">
        <v>5</v>
      </c>
      <c r="F812" t="s">
        <v>24</v>
      </c>
      <c r="G812" t="s">
        <v>11</v>
      </c>
      <c r="H812" t="s">
        <v>12</v>
      </c>
    </row>
    <row r="813" spans="1:8" x14ac:dyDescent="0.3">
      <c r="A813" t="s">
        <v>523</v>
      </c>
      <c r="B813" t="s">
        <v>29</v>
      </c>
      <c r="C813">
        <v>5</v>
      </c>
      <c r="D813">
        <v>4</v>
      </c>
      <c r="E813">
        <v>20</v>
      </c>
      <c r="F813" t="s">
        <v>12</v>
      </c>
      <c r="G813" t="s">
        <v>21</v>
      </c>
      <c r="H813" t="s">
        <v>110</v>
      </c>
    </row>
    <row r="814" spans="1:8" x14ac:dyDescent="0.3">
      <c r="A814" t="s">
        <v>524</v>
      </c>
      <c r="B814" t="s">
        <v>34</v>
      </c>
      <c r="C814">
        <v>2</v>
      </c>
      <c r="D814">
        <v>3</v>
      </c>
      <c r="E814">
        <v>6</v>
      </c>
      <c r="F814" t="s">
        <v>15</v>
      </c>
      <c r="G814" t="s">
        <v>11</v>
      </c>
      <c r="H814" t="s">
        <v>525</v>
      </c>
    </row>
    <row r="815" spans="1:8" x14ac:dyDescent="0.3">
      <c r="A815" t="s">
        <v>526</v>
      </c>
      <c r="B815" t="s">
        <v>14</v>
      </c>
      <c r="C815">
        <v>5</v>
      </c>
      <c r="D815">
        <v>1</v>
      </c>
      <c r="E815">
        <v>5</v>
      </c>
      <c r="F815" t="s">
        <v>15</v>
      </c>
      <c r="G815" t="s">
        <v>11</v>
      </c>
      <c r="H815" t="s">
        <v>307</v>
      </c>
    </row>
    <row r="816" spans="1:8" x14ac:dyDescent="0.3">
      <c r="A816" t="s">
        <v>527</v>
      </c>
      <c r="B816" t="s">
        <v>29</v>
      </c>
      <c r="C816">
        <v>5</v>
      </c>
      <c r="D816">
        <v>4</v>
      </c>
      <c r="E816">
        <v>20</v>
      </c>
      <c r="F816" t="s">
        <v>24</v>
      </c>
      <c r="G816" t="s">
        <v>21</v>
      </c>
      <c r="H816" t="s">
        <v>267</v>
      </c>
    </row>
    <row r="817" spans="1:8" x14ac:dyDescent="0.3">
      <c r="A817" t="s">
        <v>528</v>
      </c>
      <c r="B817" t="s">
        <v>54</v>
      </c>
      <c r="C817">
        <v>2</v>
      </c>
      <c r="D817">
        <v>15</v>
      </c>
      <c r="E817">
        <v>3</v>
      </c>
      <c r="F817" t="s">
        <v>12</v>
      </c>
      <c r="G817" t="s">
        <v>11</v>
      </c>
      <c r="H817" t="s">
        <v>529</v>
      </c>
    </row>
    <row r="818" spans="1:8" x14ac:dyDescent="0.3">
      <c r="A818" t="s">
        <v>530</v>
      </c>
      <c r="B818" t="s">
        <v>9</v>
      </c>
      <c r="C818">
        <v>5</v>
      </c>
      <c r="D818">
        <v>5</v>
      </c>
      <c r="E818">
        <v>25</v>
      </c>
      <c r="F818" t="s">
        <v>12</v>
      </c>
      <c r="G818" t="s">
        <v>11</v>
      </c>
      <c r="H818" t="s">
        <v>256</v>
      </c>
    </row>
    <row r="819" spans="1:8" x14ac:dyDescent="0.3">
      <c r="A819" t="s">
        <v>531</v>
      </c>
      <c r="B819" t="s">
        <v>18</v>
      </c>
      <c r="C819">
        <v>4</v>
      </c>
      <c r="D819">
        <v>2</v>
      </c>
      <c r="E819">
        <v>8</v>
      </c>
      <c r="F819" t="s">
        <v>12</v>
      </c>
      <c r="G819" t="s">
        <v>12</v>
      </c>
      <c r="H819" t="s">
        <v>114</v>
      </c>
    </row>
    <row r="820" spans="1:8" x14ac:dyDescent="0.3">
      <c r="A820" t="s">
        <v>532</v>
      </c>
      <c r="B820" t="s">
        <v>27</v>
      </c>
      <c r="C820">
        <v>4</v>
      </c>
      <c r="D820">
        <v>4</v>
      </c>
      <c r="E820">
        <v>16</v>
      </c>
      <c r="F820" t="s">
        <v>10</v>
      </c>
      <c r="G820" t="s">
        <v>12</v>
      </c>
      <c r="H820" t="s">
        <v>76</v>
      </c>
    </row>
    <row r="821" spans="1:8" x14ac:dyDescent="0.3">
      <c r="A821" t="s">
        <v>533</v>
      </c>
      <c r="B821" t="s">
        <v>18</v>
      </c>
      <c r="C821">
        <v>5</v>
      </c>
      <c r="D821">
        <v>2</v>
      </c>
      <c r="E821">
        <v>10</v>
      </c>
      <c r="F821" t="s">
        <v>10</v>
      </c>
      <c r="G821" t="s">
        <v>11</v>
      </c>
      <c r="H821" t="s">
        <v>418</v>
      </c>
    </row>
    <row r="822" spans="1:8" x14ac:dyDescent="0.3">
      <c r="A822" t="s">
        <v>534</v>
      </c>
      <c r="B822" t="s">
        <v>12</v>
      </c>
      <c r="C822">
        <v>2</v>
      </c>
      <c r="D822">
        <v>3</v>
      </c>
      <c r="E822">
        <v>6</v>
      </c>
      <c r="F822" t="s">
        <v>24</v>
      </c>
      <c r="G822" t="s">
        <v>11</v>
      </c>
      <c r="H822" t="s">
        <v>292</v>
      </c>
    </row>
    <row r="823" spans="1:8" x14ac:dyDescent="0.3">
      <c r="A823" t="s">
        <v>535</v>
      </c>
      <c r="B823" t="s">
        <v>9</v>
      </c>
      <c r="C823">
        <v>3</v>
      </c>
      <c r="D823">
        <v>5</v>
      </c>
      <c r="E823">
        <v>15</v>
      </c>
      <c r="F823" t="s">
        <v>15</v>
      </c>
      <c r="G823" t="s">
        <v>12</v>
      </c>
      <c r="H823" t="s">
        <v>217</v>
      </c>
    </row>
    <row r="824" spans="1:8" x14ac:dyDescent="0.3">
      <c r="A824" t="s">
        <v>536</v>
      </c>
      <c r="B824" t="s">
        <v>54</v>
      </c>
      <c r="C824">
        <v>2</v>
      </c>
      <c r="D824">
        <v>15</v>
      </c>
      <c r="E824">
        <v>3</v>
      </c>
      <c r="F824" t="s">
        <v>12</v>
      </c>
      <c r="G824" t="s">
        <v>11</v>
      </c>
      <c r="H824" t="s">
        <v>174</v>
      </c>
    </row>
    <row r="825" spans="1:8" x14ac:dyDescent="0.3">
      <c r="A825" t="s">
        <v>537</v>
      </c>
      <c r="B825" t="s">
        <v>86</v>
      </c>
      <c r="C825">
        <v>2</v>
      </c>
      <c r="D825">
        <v>3</v>
      </c>
      <c r="E825">
        <v>6</v>
      </c>
      <c r="F825" t="s">
        <v>24</v>
      </c>
      <c r="G825" t="s">
        <v>12</v>
      </c>
      <c r="H825" t="s">
        <v>538</v>
      </c>
    </row>
    <row r="826" spans="1:8" x14ac:dyDescent="0.3">
      <c r="A826" t="s">
        <v>539</v>
      </c>
      <c r="B826" t="s">
        <v>9</v>
      </c>
      <c r="C826">
        <v>1</v>
      </c>
      <c r="D826">
        <v>5</v>
      </c>
      <c r="E826">
        <v>5</v>
      </c>
      <c r="F826" t="s">
        <v>12</v>
      </c>
      <c r="G826" t="s">
        <v>12</v>
      </c>
      <c r="H826" t="s">
        <v>196</v>
      </c>
    </row>
    <row r="827" spans="1:8" x14ac:dyDescent="0.3">
      <c r="A827" t="s">
        <v>540</v>
      </c>
      <c r="B827" t="s">
        <v>34</v>
      </c>
      <c r="C827">
        <v>5</v>
      </c>
      <c r="D827">
        <v>3</v>
      </c>
      <c r="E827">
        <v>15</v>
      </c>
      <c r="F827" t="s">
        <v>15</v>
      </c>
      <c r="G827" t="s">
        <v>21</v>
      </c>
      <c r="H827" t="s">
        <v>541</v>
      </c>
    </row>
    <row r="828" spans="1:8" x14ac:dyDescent="0.3">
      <c r="A828" t="s">
        <v>542</v>
      </c>
      <c r="B828" t="s">
        <v>34</v>
      </c>
      <c r="C828">
        <v>2</v>
      </c>
      <c r="D828">
        <v>3</v>
      </c>
      <c r="E828">
        <v>6</v>
      </c>
      <c r="F828" t="s">
        <v>10</v>
      </c>
      <c r="G828" t="s">
        <v>21</v>
      </c>
      <c r="H828" t="s">
        <v>382</v>
      </c>
    </row>
    <row r="829" spans="1:8" x14ac:dyDescent="0.3">
      <c r="A829" t="s">
        <v>543</v>
      </c>
      <c r="B829" t="s">
        <v>14</v>
      </c>
      <c r="C829">
        <v>4</v>
      </c>
      <c r="D829">
        <v>1</v>
      </c>
      <c r="E829">
        <v>4</v>
      </c>
      <c r="F829" t="s">
        <v>15</v>
      </c>
      <c r="G829" t="s">
        <v>11</v>
      </c>
      <c r="H829" t="s">
        <v>50</v>
      </c>
    </row>
    <row r="830" spans="1:8" x14ac:dyDescent="0.3">
      <c r="A830" t="s">
        <v>544</v>
      </c>
      <c r="B830" t="s">
        <v>54</v>
      </c>
      <c r="C830">
        <v>2</v>
      </c>
      <c r="D830">
        <v>15</v>
      </c>
      <c r="E830">
        <v>3</v>
      </c>
      <c r="F830" t="s">
        <v>12</v>
      </c>
      <c r="G830" t="s">
        <v>12</v>
      </c>
      <c r="H830" t="s">
        <v>140</v>
      </c>
    </row>
    <row r="831" spans="1:8" x14ac:dyDescent="0.3">
      <c r="A831" t="s">
        <v>545</v>
      </c>
      <c r="B831" t="s">
        <v>12</v>
      </c>
      <c r="C831">
        <v>4</v>
      </c>
      <c r="D831">
        <v>3</v>
      </c>
      <c r="E831">
        <v>12</v>
      </c>
      <c r="F831" t="s">
        <v>12</v>
      </c>
      <c r="G831" t="s">
        <v>21</v>
      </c>
      <c r="H831" t="s">
        <v>546</v>
      </c>
    </row>
    <row r="832" spans="1:8" x14ac:dyDescent="0.3">
      <c r="A832" t="s">
        <v>547</v>
      </c>
      <c r="B832" t="s">
        <v>86</v>
      </c>
      <c r="C832">
        <v>5</v>
      </c>
      <c r="D832">
        <v>3</v>
      </c>
      <c r="E832">
        <v>15</v>
      </c>
      <c r="F832" t="s">
        <v>12</v>
      </c>
      <c r="G832" t="s">
        <v>11</v>
      </c>
      <c r="H832" t="s">
        <v>509</v>
      </c>
    </row>
    <row r="833" spans="1:8" x14ac:dyDescent="0.3">
      <c r="A833" t="s">
        <v>548</v>
      </c>
      <c r="B833" t="s">
        <v>29</v>
      </c>
      <c r="C833">
        <v>3</v>
      </c>
      <c r="D833">
        <v>4</v>
      </c>
      <c r="E833">
        <v>12</v>
      </c>
      <c r="F833" t="s">
        <v>24</v>
      </c>
      <c r="G833" t="s">
        <v>12</v>
      </c>
      <c r="H833" t="s">
        <v>549</v>
      </c>
    </row>
    <row r="834" spans="1:8" x14ac:dyDescent="0.3">
      <c r="A834" t="s">
        <v>550</v>
      </c>
      <c r="B834" t="s">
        <v>54</v>
      </c>
      <c r="C834">
        <v>1</v>
      </c>
      <c r="D834">
        <v>15</v>
      </c>
      <c r="E834">
        <v>15</v>
      </c>
      <c r="F834" t="s">
        <v>12</v>
      </c>
      <c r="G834" t="s">
        <v>21</v>
      </c>
      <c r="H834" t="s">
        <v>489</v>
      </c>
    </row>
    <row r="835" spans="1:8" x14ac:dyDescent="0.3">
      <c r="A835" t="s">
        <v>551</v>
      </c>
      <c r="B835" t="s">
        <v>12</v>
      </c>
      <c r="C835">
        <v>3</v>
      </c>
      <c r="D835">
        <v>4</v>
      </c>
      <c r="E835">
        <v>12</v>
      </c>
      <c r="F835" t="s">
        <v>12</v>
      </c>
      <c r="G835" t="s">
        <v>11</v>
      </c>
      <c r="H835" t="s">
        <v>184</v>
      </c>
    </row>
    <row r="836" spans="1:8" x14ac:dyDescent="0.3">
      <c r="A836" t="s">
        <v>552</v>
      </c>
      <c r="B836" t="s">
        <v>9</v>
      </c>
      <c r="C836">
        <v>4</v>
      </c>
      <c r="D836">
        <v>5</v>
      </c>
      <c r="E836">
        <v>20</v>
      </c>
      <c r="F836" t="s">
        <v>12</v>
      </c>
      <c r="G836" t="s">
        <v>21</v>
      </c>
      <c r="H836" t="s">
        <v>549</v>
      </c>
    </row>
    <row r="837" spans="1:8" x14ac:dyDescent="0.3">
      <c r="A837" t="s">
        <v>553</v>
      </c>
      <c r="B837" t="s">
        <v>86</v>
      </c>
      <c r="C837">
        <v>4</v>
      </c>
      <c r="D837">
        <v>3</v>
      </c>
      <c r="E837">
        <v>12</v>
      </c>
      <c r="F837" t="s">
        <v>12</v>
      </c>
      <c r="G837" t="s">
        <v>11</v>
      </c>
      <c r="H837" t="s">
        <v>12</v>
      </c>
    </row>
    <row r="838" spans="1:8" x14ac:dyDescent="0.3">
      <c r="A838" t="s">
        <v>554</v>
      </c>
      <c r="B838" t="s">
        <v>9</v>
      </c>
      <c r="C838">
        <v>1</v>
      </c>
      <c r="D838">
        <v>5</v>
      </c>
      <c r="E838">
        <v>5</v>
      </c>
      <c r="F838" t="s">
        <v>24</v>
      </c>
      <c r="G838" t="s">
        <v>12</v>
      </c>
      <c r="H838" t="s">
        <v>555</v>
      </c>
    </row>
    <row r="839" spans="1:8" x14ac:dyDescent="0.3">
      <c r="A839" t="s">
        <v>556</v>
      </c>
      <c r="B839" t="s">
        <v>9</v>
      </c>
      <c r="C839">
        <v>2</v>
      </c>
      <c r="D839">
        <v>5</v>
      </c>
      <c r="E839">
        <v>10</v>
      </c>
      <c r="F839" t="s">
        <v>12</v>
      </c>
      <c r="G839" t="s">
        <v>12</v>
      </c>
      <c r="H839" t="s">
        <v>180</v>
      </c>
    </row>
    <row r="840" spans="1:8" x14ac:dyDescent="0.3">
      <c r="A840" t="s">
        <v>557</v>
      </c>
      <c r="B840" t="s">
        <v>12</v>
      </c>
      <c r="C840">
        <v>1</v>
      </c>
      <c r="D840">
        <v>3</v>
      </c>
      <c r="E840">
        <v>3</v>
      </c>
      <c r="F840" t="s">
        <v>10</v>
      </c>
      <c r="G840" t="s">
        <v>11</v>
      </c>
      <c r="H840" t="s">
        <v>108</v>
      </c>
    </row>
    <row r="841" spans="1:8" x14ac:dyDescent="0.3">
      <c r="A841" t="s">
        <v>558</v>
      </c>
      <c r="B841" t="s">
        <v>34</v>
      </c>
      <c r="C841">
        <v>1</v>
      </c>
      <c r="D841">
        <v>3</v>
      </c>
      <c r="E841">
        <v>3</v>
      </c>
      <c r="F841" t="s">
        <v>12</v>
      </c>
      <c r="G841" t="s">
        <v>11</v>
      </c>
      <c r="H841" t="s">
        <v>112</v>
      </c>
    </row>
    <row r="842" spans="1:8" x14ac:dyDescent="0.3">
      <c r="A842" t="s">
        <v>559</v>
      </c>
      <c r="B842" t="s">
        <v>12</v>
      </c>
      <c r="C842">
        <v>1</v>
      </c>
      <c r="D842">
        <v>4</v>
      </c>
      <c r="E842">
        <v>4</v>
      </c>
      <c r="F842" t="s">
        <v>15</v>
      </c>
      <c r="G842" t="s">
        <v>21</v>
      </c>
      <c r="H842" t="s">
        <v>560</v>
      </c>
    </row>
    <row r="843" spans="1:8" x14ac:dyDescent="0.3">
      <c r="A843" t="s">
        <v>561</v>
      </c>
      <c r="B843" t="s">
        <v>86</v>
      </c>
      <c r="C843">
        <v>2</v>
      </c>
      <c r="D843">
        <v>3</v>
      </c>
      <c r="E843">
        <v>6</v>
      </c>
      <c r="F843" t="s">
        <v>15</v>
      </c>
      <c r="G843" t="s">
        <v>12</v>
      </c>
      <c r="H843" t="s">
        <v>48</v>
      </c>
    </row>
    <row r="844" spans="1:8" x14ac:dyDescent="0.3">
      <c r="A844" t="s">
        <v>562</v>
      </c>
      <c r="B844" t="s">
        <v>9</v>
      </c>
      <c r="C844">
        <v>4</v>
      </c>
      <c r="D844">
        <v>5</v>
      </c>
      <c r="E844">
        <v>20</v>
      </c>
      <c r="F844" t="s">
        <v>10</v>
      </c>
      <c r="G844" t="s">
        <v>12</v>
      </c>
      <c r="H844" t="s">
        <v>563</v>
      </c>
    </row>
    <row r="845" spans="1:8" x14ac:dyDescent="0.3">
      <c r="A845" t="s">
        <v>564</v>
      </c>
      <c r="B845" t="s">
        <v>86</v>
      </c>
      <c r="C845">
        <v>1</v>
      </c>
      <c r="D845">
        <v>3</v>
      </c>
      <c r="E845">
        <v>3</v>
      </c>
      <c r="F845" t="s">
        <v>24</v>
      </c>
      <c r="G845" t="s">
        <v>12</v>
      </c>
      <c r="H845" t="s">
        <v>565</v>
      </c>
    </row>
    <row r="846" spans="1:8" x14ac:dyDescent="0.3">
      <c r="A846" t="s">
        <v>566</v>
      </c>
      <c r="B846" t="s">
        <v>86</v>
      </c>
      <c r="C846">
        <v>4</v>
      </c>
      <c r="D846">
        <v>3</v>
      </c>
      <c r="E846">
        <v>12</v>
      </c>
      <c r="F846" t="s">
        <v>12</v>
      </c>
      <c r="G846" t="s">
        <v>11</v>
      </c>
      <c r="H846" t="s">
        <v>567</v>
      </c>
    </row>
    <row r="847" spans="1:8" x14ac:dyDescent="0.3">
      <c r="A847" t="s">
        <v>568</v>
      </c>
      <c r="B847" t="s">
        <v>27</v>
      </c>
      <c r="C847">
        <v>1</v>
      </c>
      <c r="D847">
        <v>4</v>
      </c>
      <c r="E847">
        <v>4</v>
      </c>
      <c r="F847" t="s">
        <v>12</v>
      </c>
      <c r="G847" t="s">
        <v>11</v>
      </c>
      <c r="H847" t="s">
        <v>457</v>
      </c>
    </row>
    <row r="848" spans="1:8" x14ac:dyDescent="0.3">
      <c r="A848" t="s">
        <v>569</v>
      </c>
      <c r="B848" t="s">
        <v>29</v>
      </c>
      <c r="C848">
        <v>2</v>
      </c>
      <c r="D848">
        <v>4</v>
      </c>
      <c r="E848">
        <v>8</v>
      </c>
      <c r="F848" t="s">
        <v>15</v>
      </c>
      <c r="G848" t="s">
        <v>21</v>
      </c>
      <c r="H848" t="s">
        <v>322</v>
      </c>
    </row>
    <row r="849" spans="1:8" x14ac:dyDescent="0.3">
      <c r="A849" t="s">
        <v>570</v>
      </c>
      <c r="B849" t="s">
        <v>14</v>
      </c>
      <c r="C849">
        <v>4</v>
      </c>
      <c r="D849">
        <v>1</v>
      </c>
      <c r="E849">
        <v>4</v>
      </c>
      <c r="F849" t="s">
        <v>15</v>
      </c>
      <c r="G849" t="s">
        <v>12</v>
      </c>
      <c r="H849" t="s">
        <v>571</v>
      </c>
    </row>
    <row r="850" spans="1:8" x14ac:dyDescent="0.3">
      <c r="A850" t="s">
        <v>572</v>
      </c>
      <c r="B850" t="s">
        <v>34</v>
      </c>
      <c r="C850">
        <v>2</v>
      </c>
      <c r="D850">
        <v>3</v>
      </c>
      <c r="E850">
        <v>6</v>
      </c>
      <c r="F850" t="s">
        <v>12</v>
      </c>
      <c r="G850" t="s">
        <v>12</v>
      </c>
      <c r="H850" t="s">
        <v>322</v>
      </c>
    </row>
    <row r="851" spans="1:8" x14ac:dyDescent="0.3">
      <c r="A851" t="s">
        <v>573</v>
      </c>
      <c r="B851" t="s">
        <v>29</v>
      </c>
      <c r="C851">
        <v>5</v>
      </c>
      <c r="D851">
        <v>4</v>
      </c>
      <c r="E851">
        <v>20</v>
      </c>
      <c r="F851" t="s">
        <v>24</v>
      </c>
      <c r="G851" t="s">
        <v>12</v>
      </c>
      <c r="H851" t="s">
        <v>574</v>
      </c>
    </row>
    <row r="852" spans="1:8" x14ac:dyDescent="0.3">
      <c r="A852" t="s">
        <v>575</v>
      </c>
      <c r="B852" t="s">
        <v>34</v>
      </c>
      <c r="C852">
        <v>2</v>
      </c>
      <c r="D852">
        <v>3</v>
      </c>
      <c r="E852">
        <v>6</v>
      </c>
      <c r="F852" t="s">
        <v>10</v>
      </c>
      <c r="G852" t="s">
        <v>12</v>
      </c>
      <c r="H852" t="s">
        <v>174</v>
      </c>
    </row>
    <row r="853" spans="1:8" x14ac:dyDescent="0.3">
      <c r="A853" t="s">
        <v>576</v>
      </c>
      <c r="B853" t="s">
        <v>27</v>
      </c>
      <c r="C853">
        <v>1</v>
      </c>
      <c r="D853">
        <v>4</v>
      </c>
      <c r="E853">
        <v>4</v>
      </c>
      <c r="F853" t="s">
        <v>24</v>
      </c>
      <c r="G853" t="s">
        <v>12</v>
      </c>
      <c r="H853" t="s">
        <v>131</v>
      </c>
    </row>
    <row r="854" spans="1:8" x14ac:dyDescent="0.3">
      <c r="A854" t="s">
        <v>577</v>
      </c>
      <c r="B854" t="s">
        <v>34</v>
      </c>
      <c r="C854">
        <v>4</v>
      </c>
      <c r="D854">
        <v>3</v>
      </c>
      <c r="E854">
        <v>12</v>
      </c>
      <c r="F854" t="s">
        <v>10</v>
      </c>
      <c r="G854" t="s">
        <v>21</v>
      </c>
      <c r="H854" t="s">
        <v>578</v>
      </c>
    </row>
    <row r="855" spans="1:8" x14ac:dyDescent="0.3">
      <c r="A855" t="s">
        <v>579</v>
      </c>
      <c r="B855" t="s">
        <v>14</v>
      </c>
      <c r="C855">
        <v>2</v>
      </c>
      <c r="D855">
        <v>1</v>
      </c>
      <c r="E855">
        <v>2</v>
      </c>
      <c r="F855" t="s">
        <v>15</v>
      </c>
      <c r="G855" t="s">
        <v>12</v>
      </c>
      <c r="H855" t="s">
        <v>580</v>
      </c>
    </row>
    <row r="856" spans="1:8" x14ac:dyDescent="0.3">
      <c r="A856" t="s">
        <v>581</v>
      </c>
      <c r="B856" t="s">
        <v>9</v>
      </c>
      <c r="C856">
        <v>1</v>
      </c>
      <c r="D856">
        <v>5</v>
      </c>
      <c r="E856">
        <v>5</v>
      </c>
      <c r="F856" t="s">
        <v>10</v>
      </c>
      <c r="G856" t="s">
        <v>11</v>
      </c>
      <c r="H856" t="s">
        <v>74</v>
      </c>
    </row>
    <row r="857" spans="1:8" x14ac:dyDescent="0.3">
      <c r="A857" t="s">
        <v>582</v>
      </c>
      <c r="B857" t="s">
        <v>27</v>
      </c>
      <c r="C857">
        <v>3</v>
      </c>
      <c r="D857">
        <v>4</v>
      </c>
      <c r="E857">
        <v>12</v>
      </c>
      <c r="F857" t="s">
        <v>12</v>
      </c>
      <c r="G857" t="s">
        <v>21</v>
      </c>
      <c r="H857" t="s">
        <v>421</v>
      </c>
    </row>
    <row r="858" spans="1:8" x14ac:dyDescent="0.3">
      <c r="A858" t="s">
        <v>583</v>
      </c>
      <c r="B858" t="s">
        <v>9</v>
      </c>
      <c r="C858">
        <v>3</v>
      </c>
      <c r="D858">
        <v>5</v>
      </c>
      <c r="E858">
        <v>15</v>
      </c>
      <c r="F858" t="s">
        <v>10</v>
      </c>
      <c r="G858" t="s">
        <v>12</v>
      </c>
      <c r="H858" t="s">
        <v>431</v>
      </c>
    </row>
    <row r="859" spans="1:8" x14ac:dyDescent="0.3">
      <c r="A859" t="s">
        <v>584</v>
      </c>
      <c r="B859" t="s">
        <v>14</v>
      </c>
      <c r="C859">
        <v>5</v>
      </c>
      <c r="D859">
        <v>1</v>
      </c>
      <c r="E859">
        <v>5</v>
      </c>
      <c r="F859" t="s">
        <v>12</v>
      </c>
      <c r="G859" t="s">
        <v>11</v>
      </c>
      <c r="H859" t="s">
        <v>12</v>
      </c>
    </row>
    <row r="860" spans="1:8" x14ac:dyDescent="0.3">
      <c r="A860" t="s">
        <v>585</v>
      </c>
      <c r="B860" t="s">
        <v>86</v>
      </c>
      <c r="C860">
        <v>5</v>
      </c>
      <c r="D860">
        <v>3</v>
      </c>
      <c r="E860">
        <v>15</v>
      </c>
      <c r="F860" t="s">
        <v>12</v>
      </c>
      <c r="G860" t="s">
        <v>11</v>
      </c>
      <c r="H860" t="s">
        <v>232</v>
      </c>
    </row>
    <row r="861" spans="1:8" x14ac:dyDescent="0.3">
      <c r="A861" t="s">
        <v>586</v>
      </c>
      <c r="B861" t="s">
        <v>34</v>
      </c>
      <c r="C861">
        <v>5</v>
      </c>
      <c r="D861">
        <v>3</v>
      </c>
      <c r="E861">
        <v>15</v>
      </c>
      <c r="F861" t="s">
        <v>12</v>
      </c>
      <c r="G861" t="s">
        <v>21</v>
      </c>
      <c r="H861" t="s">
        <v>12</v>
      </c>
    </row>
    <row r="862" spans="1:8" x14ac:dyDescent="0.3">
      <c r="A862" t="s">
        <v>587</v>
      </c>
      <c r="B862" t="s">
        <v>9</v>
      </c>
      <c r="C862">
        <v>2</v>
      </c>
      <c r="D862">
        <v>5</v>
      </c>
      <c r="E862">
        <v>10</v>
      </c>
      <c r="F862" t="s">
        <v>12</v>
      </c>
      <c r="G862" t="s">
        <v>21</v>
      </c>
      <c r="H862" t="s">
        <v>588</v>
      </c>
    </row>
    <row r="863" spans="1:8" x14ac:dyDescent="0.3">
      <c r="A863" t="s">
        <v>589</v>
      </c>
      <c r="B863" t="s">
        <v>54</v>
      </c>
      <c r="C863">
        <v>5</v>
      </c>
      <c r="D863">
        <v>15</v>
      </c>
      <c r="E863">
        <v>75</v>
      </c>
      <c r="F863" t="s">
        <v>24</v>
      </c>
      <c r="G863" t="s">
        <v>21</v>
      </c>
      <c r="H863" t="s">
        <v>590</v>
      </c>
    </row>
    <row r="864" spans="1:8" x14ac:dyDescent="0.3">
      <c r="A864" t="s">
        <v>591</v>
      </c>
      <c r="B864" t="s">
        <v>18</v>
      </c>
      <c r="C864">
        <v>1</v>
      </c>
      <c r="D864">
        <v>2</v>
      </c>
      <c r="E864">
        <v>2</v>
      </c>
      <c r="F864" t="s">
        <v>15</v>
      </c>
      <c r="G864" t="s">
        <v>21</v>
      </c>
      <c r="H864" t="s">
        <v>172</v>
      </c>
    </row>
    <row r="865" spans="1:8" x14ac:dyDescent="0.3">
      <c r="A865" t="s">
        <v>592</v>
      </c>
      <c r="B865" t="s">
        <v>9</v>
      </c>
      <c r="C865">
        <v>4</v>
      </c>
      <c r="D865">
        <v>5</v>
      </c>
      <c r="E865">
        <v>20</v>
      </c>
      <c r="F865" t="s">
        <v>15</v>
      </c>
      <c r="G865" t="s">
        <v>11</v>
      </c>
      <c r="H865" t="s">
        <v>424</v>
      </c>
    </row>
    <row r="866" spans="1:8" x14ac:dyDescent="0.3">
      <c r="A866" t="s">
        <v>593</v>
      </c>
      <c r="B866" t="s">
        <v>12</v>
      </c>
      <c r="C866">
        <v>2</v>
      </c>
      <c r="D866">
        <v>3</v>
      </c>
      <c r="E866">
        <v>6</v>
      </c>
      <c r="F866" t="s">
        <v>10</v>
      </c>
      <c r="G866" t="s">
        <v>11</v>
      </c>
      <c r="H866" t="s">
        <v>492</v>
      </c>
    </row>
    <row r="867" spans="1:8" x14ac:dyDescent="0.3">
      <c r="A867" t="s">
        <v>594</v>
      </c>
      <c r="B867" t="s">
        <v>27</v>
      </c>
      <c r="C867">
        <v>5</v>
      </c>
      <c r="D867">
        <v>4</v>
      </c>
      <c r="E867">
        <v>20</v>
      </c>
      <c r="F867" t="s">
        <v>15</v>
      </c>
      <c r="G867" t="s">
        <v>11</v>
      </c>
      <c r="H867" t="s">
        <v>595</v>
      </c>
    </row>
    <row r="868" spans="1:8" x14ac:dyDescent="0.3">
      <c r="A868" t="s">
        <v>596</v>
      </c>
      <c r="B868" t="s">
        <v>27</v>
      </c>
      <c r="C868">
        <v>2</v>
      </c>
      <c r="D868">
        <v>4</v>
      </c>
      <c r="E868">
        <v>8</v>
      </c>
      <c r="F868" t="s">
        <v>10</v>
      </c>
      <c r="G868" t="s">
        <v>21</v>
      </c>
      <c r="H868" t="s">
        <v>597</v>
      </c>
    </row>
    <row r="869" spans="1:8" x14ac:dyDescent="0.3">
      <c r="A869" t="s">
        <v>598</v>
      </c>
      <c r="B869" t="s">
        <v>86</v>
      </c>
      <c r="C869">
        <v>2</v>
      </c>
      <c r="D869">
        <v>3</v>
      </c>
      <c r="E869">
        <v>6</v>
      </c>
      <c r="F869" t="s">
        <v>24</v>
      </c>
      <c r="G869" t="s">
        <v>21</v>
      </c>
      <c r="H869" t="s">
        <v>599</v>
      </c>
    </row>
    <row r="870" spans="1:8" x14ac:dyDescent="0.3">
      <c r="A870" t="s">
        <v>600</v>
      </c>
      <c r="B870" t="s">
        <v>14</v>
      </c>
      <c r="C870">
        <v>1</v>
      </c>
      <c r="D870">
        <v>1</v>
      </c>
      <c r="E870">
        <v>1</v>
      </c>
      <c r="F870" t="s">
        <v>10</v>
      </c>
      <c r="G870" t="s">
        <v>11</v>
      </c>
      <c r="H870" t="s">
        <v>224</v>
      </c>
    </row>
    <row r="871" spans="1:8" x14ac:dyDescent="0.3">
      <c r="A871" t="s">
        <v>601</v>
      </c>
      <c r="B871" t="s">
        <v>86</v>
      </c>
      <c r="C871">
        <v>4</v>
      </c>
      <c r="D871">
        <v>3</v>
      </c>
      <c r="E871">
        <v>12</v>
      </c>
      <c r="F871" t="s">
        <v>15</v>
      </c>
      <c r="G871" t="s">
        <v>11</v>
      </c>
      <c r="H871" t="s">
        <v>12</v>
      </c>
    </row>
    <row r="872" spans="1:8" x14ac:dyDescent="0.3">
      <c r="A872" t="s">
        <v>602</v>
      </c>
      <c r="B872" t="s">
        <v>12</v>
      </c>
      <c r="C872">
        <v>1</v>
      </c>
      <c r="D872">
        <v>3</v>
      </c>
      <c r="E872">
        <v>3</v>
      </c>
      <c r="F872" t="s">
        <v>12</v>
      </c>
      <c r="G872" t="s">
        <v>21</v>
      </c>
      <c r="H872" t="s">
        <v>603</v>
      </c>
    </row>
    <row r="873" spans="1:8" x14ac:dyDescent="0.3">
      <c r="A873" t="s">
        <v>604</v>
      </c>
      <c r="B873" t="s">
        <v>29</v>
      </c>
      <c r="C873">
        <v>4</v>
      </c>
      <c r="D873">
        <v>4</v>
      </c>
      <c r="E873">
        <v>16</v>
      </c>
      <c r="F873" t="s">
        <v>12</v>
      </c>
      <c r="G873" t="s">
        <v>21</v>
      </c>
      <c r="H873" t="s">
        <v>247</v>
      </c>
    </row>
    <row r="874" spans="1:8" x14ac:dyDescent="0.3">
      <c r="A874" t="s">
        <v>605</v>
      </c>
      <c r="B874" t="s">
        <v>18</v>
      </c>
      <c r="C874">
        <v>5</v>
      </c>
      <c r="D874">
        <v>2</v>
      </c>
      <c r="E874">
        <v>10</v>
      </c>
      <c r="F874" t="s">
        <v>24</v>
      </c>
      <c r="G874" t="s">
        <v>11</v>
      </c>
      <c r="H874" t="s">
        <v>409</v>
      </c>
    </row>
    <row r="875" spans="1:8" x14ac:dyDescent="0.3">
      <c r="A875" t="s">
        <v>606</v>
      </c>
      <c r="B875" t="s">
        <v>14</v>
      </c>
      <c r="C875">
        <v>5</v>
      </c>
      <c r="D875">
        <v>1</v>
      </c>
      <c r="E875">
        <v>5</v>
      </c>
      <c r="F875" t="s">
        <v>10</v>
      </c>
      <c r="G875" t="s">
        <v>12</v>
      </c>
      <c r="H875" t="s">
        <v>12</v>
      </c>
    </row>
    <row r="876" spans="1:8" x14ac:dyDescent="0.3">
      <c r="A876" t="s">
        <v>607</v>
      </c>
      <c r="B876" t="s">
        <v>29</v>
      </c>
      <c r="C876">
        <v>1</v>
      </c>
      <c r="D876">
        <v>4</v>
      </c>
      <c r="E876">
        <v>4</v>
      </c>
      <c r="F876" t="s">
        <v>12</v>
      </c>
      <c r="G876" t="s">
        <v>21</v>
      </c>
      <c r="H876" t="s">
        <v>608</v>
      </c>
    </row>
    <row r="877" spans="1:8" x14ac:dyDescent="0.3">
      <c r="A877" t="s">
        <v>609</v>
      </c>
      <c r="B877" t="s">
        <v>86</v>
      </c>
      <c r="C877">
        <v>5</v>
      </c>
      <c r="D877">
        <v>3</v>
      </c>
      <c r="E877">
        <v>15</v>
      </c>
      <c r="F877" t="s">
        <v>12</v>
      </c>
      <c r="G877" t="s">
        <v>11</v>
      </c>
      <c r="H877" t="s">
        <v>610</v>
      </c>
    </row>
    <row r="878" spans="1:8" x14ac:dyDescent="0.3">
      <c r="A878" t="s">
        <v>611</v>
      </c>
      <c r="B878" t="s">
        <v>12</v>
      </c>
      <c r="C878">
        <v>3</v>
      </c>
      <c r="D878">
        <v>4</v>
      </c>
      <c r="E878">
        <v>12</v>
      </c>
      <c r="F878" t="s">
        <v>24</v>
      </c>
      <c r="G878" t="s">
        <v>12</v>
      </c>
      <c r="H878" t="s">
        <v>313</v>
      </c>
    </row>
    <row r="879" spans="1:8" x14ac:dyDescent="0.3">
      <c r="A879" t="s">
        <v>612</v>
      </c>
      <c r="B879" t="s">
        <v>27</v>
      </c>
      <c r="C879">
        <v>5</v>
      </c>
      <c r="D879">
        <v>4</v>
      </c>
      <c r="E879">
        <v>20</v>
      </c>
      <c r="F879" t="s">
        <v>15</v>
      </c>
      <c r="G879" t="s">
        <v>11</v>
      </c>
      <c r="H879" t="s">
        <v>382</v>
      </c>
    </row>
    <row r="880" spans="1:8" x14ac:dyDescent="0.3">
      <c r="A880" t="s">
        <v>613</v>
      </c>
      <c r="B880" t="s">
        <v>54</v>
      </c>
      <c r="C880">
        <v>2</v>
      </c>
      <c r="D880">
        <v>15</v>
      </c>
      <c r="E880">
        <v>3</v>
      </c>
      <c r="F880" t="s">
        <v>12</v>
      </c>
      <c r="G880" t="s">
        <v>11</v>
      </c>
      <c r="H880" t="s">
        <v>66</v>
      </c>
    </row>
    <row r="881" spans="1:8" x14ac:dyDescent="0.3">
      <c r="A881" t="s">
        <v>614</v>
      </c>
      <c r="B881" t="s">
        <v>9</v>
      </c>
      <c r="C881">
        <v>3</v>
      </c>
      <c r="D881">
        <v>5</v>
      </c>
      <c r="E881">
        <v>15</v>
      </c>
      <c r="F881" t="s">
        <v>10</v>
      </c>
      <c r="G881" t="s">
        <v>21</v>
      </c>
      <c r="H881" t="s">
        <v>615</v>
      </c>
    </row>
    <row r="882" spans="1:8" x14ac:dyDescent="0.3">
      <c r="A882" t="s">
        <v>616</v>
      </c>
      <c r="B882" t="s">
        <v>14</v>
      </c>
      <c r="C882">
        <v>4</v>
      </c>
      <c r="D882">
        <v>1</v>
      </c>
      <c r="E882">
        <v>4</v>
      </c>
      <c r="F882" t="s">
        <v>15</v>
      </c>
      <c r="G882" t="s">
        <v>11</v>
      </c>
      <c r="H882" t="s">
        <v>116</v>
      </c>
    </row>
    <row r="883" spans="1:8" x14ac:dyDescent="0.3">
      <c r="A883" t="s">
        <v>617</v>
      </c>
      <c r="B883" t="s">
        <v>14</v>
      </c>
      <c r="C883">
        <v>1</v>
      </c>
      <c r="D883">
        <v>1</v>
      </c>
      <c r="E883">
        <v>1</v>
      </c>
      <c r="F883" t="s">
        <v>15</v>
      </c>
      <c r="G883" t="s">
        <v>11</v>
      </c>
      <c r="H883" t="s">
        <v>12</v>
      </c>
    </row>
    <row r="884" spans="1:8" x14ac:dyDescent="0.3">
      <c r="A884" t="s">
        <v>618</v>
      </c>
      <c r="B884" t="s">
        <v>27</v>
      </c>
      <c r="C884">
        <v>5</v>
      </c>
      <c r="D884">
        <v>4</v>
      </c>
      <c r="E884">
        <v>20</v>
      </c>
      <c r="F884" t="s">
        <v>12</v>
      </c>
      <c r="G884" t="s">
        <v>11</v>
      </c>
      <c r="H884" t="s">
        <v>546</v>
      </c>
    </row>
    <row r="885" spans="1:8" x14ac:dyDescent="0.3">
      <c r="A885" t="s">
        <v>619</v>
      </c>
      <c r="B885" t="s">
        <v>27</v>
      </c>
      <c r="C885">
        <v>3</v>
      </c>
      <c r="D885">
        <v>4</v>
      </c>
      <c r="E885">
        <v>12</v>
      </c>
      <c r="F885" t="s">
        <v>24</v>
      </c>
      <c r="G885" t="s">
        <v>21</v>
      </c>
      <c r="H885" t="s">
        <v>327</v>
      </c>
    </row>
    <row r="886" spans="1:8" x14ac:dyDescent="0.3">
      <c r="A886" t="s">
        <v>620</v>
      </c>
      <c r="B886" t="s">
        <v>27</v>
      </c>
      <c r="C886">
        <v>5</v>
      </c>
      <c r="D886">
        <v>4</v>
      </c>
      <c r="E886">
        <v>20</v>
      </c>
      <c r="F886" t="s">
        <v>15</v>
      </c>
      <c r="G886" t="s">
        <v>11</v>
      </c>
      <c r="H886" t="s">
        <v>120</v>
      </c>
    </row>
    <row r="887" spans="1:8" x14ac:dyDescent="0.3">
      <c r="A887" t="s">
        <v>621</v>
      </c>
      <c r="B887" t="s">
        <v>27</v>
      </c>
      <c r="C887">
        <v>3</v>
      </c>
      <c r="D887">
        <v>4</v>
      </c>
      <c r="E887">
        <v>12</v>
      </c>
      <c r="F887" t="s">
        <v>15</v>
      </c>
      <c r="G887" t="s">
        <v>21</v>
      </c>
      <c r="H887" t="s">
        <v>622</v>
      </c>
    </row>
    <row r="888" spans="1:8" x14ac:dyDescent="0.3">
      <c r="A888" t="s">
        <v>623</v>
      </c>
      <c r="B888" t="s">
        <v>54</v>
      </c>
      <c r="C888">
        <v>4</v>
      </c>
      <c r="D888">
        <v>15</v>
      </c>
      <c r="E888">
        <v>6</v>
      </c>
      <c r="F888" t="s">
        <v>10</v>
      </c>
      <c r="G888" t="s">
        <v>12</v>
      </c>
      <c r="H888" t="s">
        <v>622</v>
      </c>
    </row>
    <row r="889" spans="1:8" x14ac:dyDescent="0.3">
      <c r="A889" t="s">
        <v>624</v>
      </c>
      <c r="B889" t="s">
        <v>27</v>
      </c>
      <c r="C889">
        <v>3</v>
      </c>
      <c r="D889">
        <v>4</v>
      </c>
      <c r="E889">
        <v>12</v>
      </c>
      <c r="F889" t="s">
        <v>12</v>
      </c>
      <c r="G889" t="s">
        <v>12</v>
      </c>
      <c r="H889" t="s">
        <v>597</v>
      </c>
    </row>
    <row r="890" spans="1:8" x14ac:dyDescent="0.3">
      <c r="A890" t="s">
        <v>625</v>
      </c>
      <c r="B890" t="s">
        <v>18</v>
      </c>
      <c r="C890">
        <v>1</v>
      </c>
      <c r="D890">
        <v>2</v>
      </c>
      <c r="E890">
        <v>2</v>
      </c>
      <c r="F890" t="s">
        <v>24</v>
      </c>
      <c r="G890" t="s">
        <v>12</v>
      </c>
      <c r="H890" t="s">
        <v>12</v>
      </c>
    </row>
    <row r="891" spans="1:8" x14ac:dyDescent="0.3">
      <c r="A891" t="s">
        <v>626</v>
      </c>
      <c r="B891" t="s">
        <v>34</v>
      </c>
      <c r="C891">
        <v>3</v>
      </c>
      <c r="D891">
        <v>3</v>
      </c>
      <c r="E891">
        <v>9</v>
      </c>
      <c r="F891" t="s">
        <v>12</v>
      </c>
      <c r="G891" t="s">
        <v>12</v>
      </c>
      <c r="H891" t="s">
        <v>196</v>
      </c>
    </row>
    <row r="892" spans="1:8" x14ac:dyDescent="0.3">
      <c r="A892" t="s">
        <v>627</v>
      </c>
      <c r="B892" t="s">
        <v>29</v>
      </c>
      <c r="C892">
        <v>3</v>
      </c>
      <c r="D892">
        <v>4</v>
      </c>
      <c r="E892">
        <v>12</v>
      </c>
      <c r="F892" t="s">
        <v>12</v>
      </c>
      <c r="G892" t="s">
        <v>12</v>
      </c>
      <c r="H892" t="s">
        <v>615</v>
      </c>
    </row>
    <row r="893" spans="1:8" x14ac:dyDescent="0.3">
      <c r="A893" t="s">
        <v>628</v>
      </c>
      <c r="B893" t="s">
        <v>86</v>
      </c>
      <c r="C893">
        <v>3</v>
      </c>
      <c r="D893">
        <v>3</v>
      </c>
      <c r="E893">
        <v>9</v>
      </c>
      <c r="F893" t="s">
        <v>12</v>
      </c>
      <c r="G893" t="s">
        <v>21</v>
      </c>
      <c r="H893" t="s">
        <v>478</v>
      </c>
    </row>
    <row r="894" spans="1:8" x14ac:dyDescent="0.3">
      <c r="A894" t="s">
        <v>629</v>
      </c>
      <c r="B894" t="s">
        <v>54</v>
      </c>
      <c r="C894">
        <v>4</v>
      </c>
      <c r="D894">
        <v>15</v>
      </c>
      <c r="E894">
        <v>6</v>
      </c>
      <c r="F894" t="s">
        <v>24</v>
      </c>
      <c r="G894" t="s">
        <v>21</v>
      </c>
      <c r="H894" t="s">
        <v>172</v>
      </c>
    </row>
    <row r="895" spans="1:8" x14ac:dyDescent="0.3">
      <c r="A895" t="s">
        <v>630</v>
      </c>
      <c r="B895" t="s">
        <v>86</v>
      </c>
      <c r="C895">
        <v>2</v>
      </c>
      <c r="D895">
        <v>3</v>
      </c>
      <c r="E895">
        <v>6</v>
      </c>
      <c r="F895" t="s">
        <v>15</v>
      </c>
      <c r="G895" t="s">
        <v>11</v>
      </c>
      <c r="H895" t="s">
        <v>222</v>
      </c>
    </row>
    <row r="896" spans="1:8" x14ac:dyDescent="0.3">
      <c r="A896" t="s">
        <v>631</v>
      </c>
      <c r="B896" t="s">
        <v>18</v>
      </c>
      <c r="C896">
        <v>2</v>
      </c>
      <c r="D896">
        <v>2</v>
      </c>
      <c r="E896">
        <v>4</v>
      </c>
      <c r="F896" t="s">
        <v>24</v>
      </c>
      <c r="G896" t="s">
        <v>12</v>
      </c>
      <c r="H896" t="s">
        <v>234</v>
      </c>
    </row>
    <row r="897" spans="1:8" x14ac:dyDescent="0.3">
      <c r="A897" t="s">
        <v>632</v>
      </c>
      <c r="B897" t="s">
        <v>27</v>
      </c>
      <c r="C897">
        <v>2</v>
      </c>
      <c r="D897">
        <v>4</v>
      </c>
      <c r="E897">
        <v>8</v>
      </c>
      <c r="F897" t="s">
        <v>15</v>
      </c>
      <c r="G897" t="s">
        <v>11</v>
      </c>
      <c r="H897" t="s">
        <v>118</v>
      </c>
    </row>
    <row r="898" spans="1:8" x14ac:dyDescent="0.3">
      <c r="A898" t="s">
        <v>633</v>
      </c>
      <c r="B898" t="s">
        <v>86</v>
      </c>
      <c r="C898">
        <v>3</v>
      </c>
      <c r="D898">
        <v>3</v>
      </c>
      <c r="E898">
        <v>9</v>
      </c>
      <c r="F898" t="s">
        <v>24</v>
      </c>
      <c r="G898" t="s">
        <v>12</v>
      </c>
      <c r="H898" t="s">
        <v>297</v>
      </c>
    </row>
    <row r="899" spans="1:8" x14ac:dyDescent="0.3">
      <c r="A899" t="s">
        <v>634</v>
      </c>
      <c r="B899" t="s">
        <v>12</v>
      </c>
      <c r="C899">
        <v>1</v>
      </c>
      <c r="D899">
        <v>3</v>
      </c>
      <c r="E899">
        <v>3</v>
      </c>
      <c r="F899" t="s">
        <v>12</v>
      </c>
      <c r="G899" t="s">
        <v>21</v>
      </c>
      <c r="H899" t="s">
        <v>635</v>
      </c>
    </row>
    <row r="900" spans="1:8" x14ac:dyDescent="0.3">
      <c r="A900" t="s">
        <v>636</v>
      </c>
      <c r="B900" t="s">
        <v>29</v>
      </c>
      <c r="C900">
        <v>5</v>
      </c>
      <c r="D900">
        <v>4</v>
      </c>
      <c r="E900">
        <v>20</v>
      </c>
      <c r="F900" t="s">
        <v>12</v>
      </c>
      <c r="G900" t="s">
        <v>21</v>
      </c>
      <c r="H900" t="s">
        <v>447</v>
      </c>
    </row>
    <row r="901" spans="1:8" x14ac:dyDescent="0.3">
      <c r="A901" t="s">
        <v>637</v>
      </c>
      <c r="B901" t="s">
        <v>34</v>
      </c>
      <c r="C901">
        <v>4</v>
      </c>
      <c r="D901">
        <v>3</v>
      </c>
      <c r="E901">
        <v>12</v>
      </c>
      <c r="F901" t="s">
        <v>15</v>
      </c>
      <c r="G901" t="s">
        <v>21</v>
      </c>
      <c r="H901" t="s">
        <v>37</v>
      </c>
    </row>
    <row r="902" spans="1:8" x14ac:dyDescent="0.3">
      <c r="A902" t="s">
        <v>638</v>
      </c>
      <c r="B902" t="s">
        <v>27</v>
      </c>
      <c r="C902">
        <v>2</v>
      </c>
      <c r="D902">
        <v>4</v>
      </c>
      <c r="E902">
        <v>8</v>
      </c>
      <c r="F902" t="s">
        <v>12</v>
      </c>
      <c r="G902" t="s">
        <v>21</v>
      </c>
      <c r="H902" t="s">
        <v>205</v>
      </c>
    </row>
    <row r="903" spans="1:8" x14ac:dyDescent="0.3">
      <c r="A903" t="s">
        <v>639</v>
      </c>
      <c r="B903" t="s">
        <v>9</v>
      </c>
      <c r="C903">
        <v>1</v>
      </c>
      <c r="D903">
        <v>5</v>
      </c>
      <c r="E903">
        <v>5</v>
      </c>
      <c r="F903" t="s">
        <v>10</v>
      </c>
      <c r="G903" t="s">
        <v>12</v>
      </c>
      <c r="H903" t="s">
        <v>640</v>
      </c>
    </row>
    <row r="904" spans="1:8" x14ac:dyDescent="0.3">
      <c r="A904" t="s">
        <v>641</v>
      </c>
      <c r="B904" t="s">
        <v>9</v>
      </c>
      <c r="C904">
        <v>3</v>
      </c>
      <c r="D904">
        <v>5</v>
      </c>
      <c r="E904">
        <v>15</v>
      </c>
      <c r="F904" t="s">
        <v>10</v>
      </c>
      <c r="G904" t="s">
        <v>21</v>
      </c>
      <c r="H904" t="s">
        <v>642</v>
      </c>
    </row>
    <row r="905" spans="1:8" x14ac:dyDescent="0.3">
      <c r="A905" t="s">
        <v>643</v>
      </c>
      <c r="B905" t="s">
        <v>54</v>
      </c>
      <c r="C905">
        <v>5</v>
      </c>
      <c r="D905">
        <v>15</v>
      </c>
      <c r="E905">
        <v>75</v>
      </c>
      <c r="F905" t="s">
        <v>12</v>
      </c>
      <c r="G905" t="s">
        <v>11</v>
      </c>
      <c r="H905" t="s">
        <v>447</v>
      </c>
    </row>
    <row r="906" spans="1:8" x14ac:dyDescent="0.3">
      <c r="A906" t="s">
        <v>644</v>
      </c>
      <c r="B906" t="s">
        <v>54</v>
      </c>
      <c r="C906">
        <v>4</v>
      </c>
      <c r="D906">
        <v>15</v>
      </c>
      <c r="E906">
        <v>6</v>
      </c>
      <c r="F906" t="s">
        <v>10</v>
      </c>
      <c r="G906" t="s">
        <v>12</v>
      </c>
      <c r="H906" t="s">
        <v>372</v>
      </c>
    </row>
    <row r="907" spans="1:8" x14ac:dyDescent="0.3">
      <c r="A907" t="s">
        <v>645</v>
      </c>
      <c r="B907" t="s">
        <v>18</v>
      </c>
      <c r="C907">
        <v>1</v>
      </c>
      <c r="D907">
        <v>2</v>
      </c>
      <c r="E907">
        <v>2</v>
      </c>
      <c r="F907" t="s">
        <v>12</v>
      </c>
      <c r="G907" t="s">
        <v>11</v>
      </c>
      <c r="H907" t="s">
        <v>355</v>
      </c>
    </row>
    <row r="908" spans="1:8" x14ac:dyDescent="0.3">
      <c r="A908" t="s">
        <v>646</v>
      </c>
      <c r="B908" t="s">
        <v>86</v>
      </c>
      <c r="C908">
        <v>2</v>
      </c>
      <c r="D908">
        <v>3</v>
      </c>
      <c r="E908">
        <v>6</v>
      </c>
      <c r="F908" t="s">
        <v>24</v>
      </c>
      <c r="G908" t="s">
        <v>12</v>
      </c>
      <c r="H908" t="s">
        <v>263</v>
      </c>
    </row>
    <row r="909" spans="1:8" x14ac:dyDescent="0.3">
      <c r="A909" t="s">
        <v>647</v>
      </c>
      <c r="B909" t="s">
        <v>34</v>
      </c>
      <c r="C909">
        <v>5</v>
      </c>
      <c r="D909">
        <v>3</v>
      </c>
      <c r="E909">
        <v>15</v>
      </c>
      <c r="F909" t="s">
        <v>10</v>
      </c>
      <c r="G909" t="s">
        <v>12</v>
      </c>
      <c r="H909" t="s">
        <v>648</v>
      </c>
    </row>
    <row r="910" spans="1:8" x14ac:dyDescent="0.3">
      <c r="A910" t="s">
        <v>649</v>
      </c>
      <c r="B910" t="s">
        <v>14</v>
      </c>
      <c r="C910">
        <v>3</v>
      </c>
      <c r="D910">
        <v>1</v>
      </c>
      <c r="E910">
        <v>3</v>
      </c>
      <c r="F910" t="s">
        <v>24</v>
      </c>
      <c r="G910" t="s">
        <v>11</v>
      </c>
      <c r="H910" t="s">
        <v>595</v>
      </c>
    </row>
    <row r="911" spans="1:8" x14ac:dyDescent="0.3">
      <c r="A911" t="s">
        <v>650</v>
      </c>
      <c r="B911" t="s">
        <v>14</v>
      </c>
      <c r="C911">
        <v>5</v>
      </c>
      <c r="D911">
        <v>1</v>
      </c>
      <c r="E911">
        <v>5</v>
      </c>
      <c r="F911" t="s">
        <v>10</v>
      </c>
      <c r="G911" t="s">
        <v>21</v>
      </c>
      <c r="H911" t="s">
        <v>651</v>
      </c>
    </row>
    <row r="912" spans="1:8" x14ac:dyDescent="0.3">
      <c r="A912" t="s">
        <v>652</v>
      </c>
      <c r="B912" t="s">
        <v>86</v>
      </c>
      <c r="C912">
        <v>3</v>
      </c>
      <c r="D912">
        <v>3</v>
      </c>
      <c r="E912">
        <v>9</v>
      </c>
      <c r="F912" t="s">
        <v>12</v>
      </c>
      <c r="G912" t="s">
        <v>12</v>
      </c>
      <c r="H912" t="s">
        <v>653</v>
      </c>
    </row>
    <row r="913" spans="1:8" x14ac:dyDescent="0.3">
      <c r="A913" t="s">
        <v>654</v>
      </c>
      <c r="B913" t="s">
        <v>27</v>
      </c>
      <c r="C913">
        <v>4</v>
      </c>
      <c r="D913">
        <v>4</v>
      </c>
      <c r="E913">
        <v>16</v>
      </c>
      <c r="F913" t="s">
        <v>15</v>
      </c>
      <c r="G913" t="s">
        <v>21</v>
      </c>
      <c r="H913" t="s">
        <v>346</v>
      </c>
    </row>
    <row r="914" spans="1:8" x14ac:dyDescent="0.3">
      <c r="A914" t="s">
        <v>655</v>
      </c>
      <c r="B914" t="s">
        <v>9</v>
      </c>
      <c r="C914">
        <v>2</v>
      </c>
      <c r="D914">
        <v>5</v>
      </c>
      <c r="E914">
        <v>10</v>
      </c>
      <c r="F914" t="s">
        <v>15</v>
      </c>
      <c r="G914" t="s">
        <v>11</v>
      </c>
      <c r="H914" t="s">
        <v>656</v>
      </c>
    </row>
    <row r="915" spans="1:8" x14ac:dyDescent="0.3">
      <c r="A915" t="s">
        <v>657</v>
      </c>
      <c r="B915" t="s">
        <v>34</v>
      </c>
      <c r="C915">
        <v>2</v>
      </c>
      <c r="D915">
        <v>3</v>
      </c>
      <c r="E915">
        <v>6</v>
      </c>
      <c r="F915" t="s">
        <v>12</v>
      </c>
      <c r="G915" t="s">
        <v>11</v>
      </c>
      <c r="H915" t="s">
        <v>658</v>
      </c>
    </row>
    <row r="916" spans="1:8" x14ac:dyDescent="0.3">
      <c r="A916" t="s">
        <v>659</v>
      </c>
      <c r="B916" t="s">
        <v>9</v>
      </c>
      <c r="C916">
        <v>3</v>
      </c>
      <c r="D916">
        <v>5</v>
      </c>
      <c r="E916">
        <v>15</v>
      </c>
      <c r="F916" t="s">
        <v>12</v>
      </c>
      <c r="G916" t="s">
        <v>11</v>
      </c>
      <c r="H916" t="s">
        <v>265</v>
      </c>
    </row>
    <row r="917" spans="1:8" x14ac:dyDescent="0.3">
      <c r="A917" t="s">
        <v>660</v>
      </c>
      <c r="B917" t="s">
        <v>12</v>
      </c>
      <c r="C917">
        <v>4</v>
      </c>
      <c r="D917">
        <v>4</v>
      </c>
      <c r="E917">
        <v>16</v>
      </c>
      <c r="F917" t="s">
        <v>15</v>
      </c>
      <c r="G917" t="s">
        <v>11</v>
      </c>
      <c r="H917" t="s">
        <v>661</v>
      </c>
    </row>
    <row r="918" spans="1:8" x14ac:dyDescent="0.3">
      <c r="A918" t="s">
        <v>662</v>
      </c>
      <c r="B918" t="s">
        <v>86</v>
      </c>
      <c r="C918">
        <v>3</v>
      </c>
      <c r="D918">
        <v>3</v>
      </c>
      <c r="E918">
        <v>9</v>
      </c>
      <c r="F918" t="s">
        <v>12</v>
      </c>
      <c r="G918" t="s">
        <v>12</v>
      </c>
      <c r="H918" t="s">
        <v>424</v>
      </c>
    </row>
    <row r="919" spans="1:8" x14ac:dyDescent="0.3">
      <c r="A919" t="s">
        <v>663</v>
      </c>
      <c r="B919" t="s">
        <v>34</v>
      </c>
      <c r="C919">
        <v>2</v>
      </c>
      <c r="D919">
        <v>3</v>
      </c>
      <c r="E919">
        <v>6</v>
      </c>
      <c r="F919" t="s">
        <v>12</v>
      </c>
      <c r="G919" t="s">
        <v>12</v>
      </c>
      <c r="H919" t="s">
        <v>664</v>
      </c>
    </row>
    <row r="920" spans="1:8" x14ac:dyDescent="0.3">
      <c r="A920" t="s">
        <v>665</v>
      </c>
      <c r="B920" t="s">
        <v>18</v>
      </c>
      <c r="C920">
        <v>3</v>
      </c>
      <c r="D920">
        <v>2</v>
      </c>
      <c r="E920">
        <v>6</v>
      </c>
      <c r="F920" t="s">
        <v>12</v>
      </c>
      <c r="G920" t="s">
        <v>21</v>
      </c>
      <c r="H920" t="s">
        <v>138</v>
      </c>
    </row>
    <row r="921" spans="1:8" x14ac:dyDescent="0.3">
      <c r="A921" t="s">
        <v>666</v>
      </c>
      <c r="B921" t="s">
        <v>34</v>
      </c>
      <c r="C921">
        <v>1</v>
      </c>
      <c r="D921">
        <v>3</v>
      </c>
      <c r="E921">
        <v>3</v>
      </c>
      <c r="F921" t="s">
        <v>15</v>
      </c>
      <c r="G921" t="s">
        <v>12</v>
      </c>
      <c r="H921" t="s">
        <v>574</v>
      </c>
    </row>
    <row r="922" spans="1:8" x14ac:dyDescent="0.3">
      <c r="A922" t="s">
        <v>667</v>
      </c>
      <c r="B922" t="s">
        <v>12</v>
      </c>
      <c r="C922">
        <v>3</v>
      </c>
      <c r="D922">
        <v>4</v>
      </c>
      <c r="E922">
        <v>12</v>
      </c>
      <c r="F922" t="s">
        <v>10</v>
      </c>
      <c r="G922" t="s">
        <v>11</v>
      </c>
      <c r="H922" t="s">
        <v>273</v>
      </c>
    </row>
    <row r="923" spans="1:8" x14ac:dyDescent="0.3">
      <c r="A923" t="s">
        <v>668</v>
      </c>
      <c r="B923" t="s">
        <v>86</v>
      </c>
      <c r="C923">
        <v>5</v>
      </c>
      <c r="D923">
        <v>3</v>
      </c>
      <c r="E923">
        <v>15</v>
      </c>
      <c r="F923" t="s">
        <v>12</v>
      </c>
      <c r="G923" t="s">
        <v>21</v>
      </c>
      <c r="H923" t="s">
        <v>156</v>
      </c>
    </row>
    <row r="924" spans="1:8" x14ac:dyDescent="0.3">
      <c r="A924" t="s">
        <v>669</v>
      </c>
      <c r="B924" t="s">
        <v>29</v>
      </c>
      <c r="C924">
        <v>5</v>
      </c>
      <c r="D924">
        <v>4</v>
      </c>
      <c r="E924">
        <v>20</v>
      </c>
      <c r="F924" t="s">
        <v>24</v>
      </c>
      <c r="G924" t="s">
        <v>12</v>
      </c>
      <c r="H924" t="s">
        <v>55</v>
      </c>
    </row>
    <row r="925" spans="1:8" x14ac:dyDescent="0.3">
      <c r="A925" t="s">
        <v>670</v>
      </c>
      <c r="B925" t="s">
        <v>12</v>
      </c>
      <c r="C925">
        <v>5</v>
      </c>
      <c r="D925">
        <v>3</v>
      </c>
      <c r="E925">
        <v>15</v>
      </c>
      <c r="F925" t="s">
        <v>15</v>
      </c>
      <c r="G925" t="s">
        <v>21</v>
      </c>
      <c r="H925" t="s">
        <v>30</v>
      </c>
    </row>
    <row r="926" spans="1:8" x14ac:dyDescent="0.3">
      <c r="A926" t="s">
        <v>671</v>
      </c>
      <c r="B926" t="s">
        <v>14</v>
      </c>
      <c r="C926">
        <v>2</v>
      </c>
      <c r="D926">
        <v>1</v>
      </c>
      <c r="E926">
        <v>2</v>
      </c>
      <c r="F926" t="s">
        <v>15</v>
      </c>
      <c r="G926" t="s">
        <v>11</v>
      </c>
      <c r="H926" t="s">
        <v>622</v>
      </c>
    </row>
    <row r="927" spans="1:8" x14ac:dyDescent="0.3">
      <c r="A927" t="s">
        <v>672</v>
      </c>
      <c r="B927" t="s">
        <v>34</v>
      </c>
      <c r="C927">
        <v>1</v>
      </c>
      <c r="D927">
        <v>3</v>
      </c>
      <c r="E927">
        <v>3</v>
      </c>
      <c r="F927" t="s">
        <v>10</v>
      </c>
      <c r="G927" t="s">
        <v>12</v>
      </c>
      <c r="H927" t="s">
        <v>673</v>
      </c>
    </row>
    <row r="928" spans="1:8" x14ac:dyDescent="0.3">
      <c r="A928" t="s">
        <v>674</v>
      </c>
      <c r="B928" t="s">
        <v>34</v>
      </c>
      <c r="C928">
        <v>5</v>
      </c>
      <c r="D928">
        <v>3</v>
      </c>
      <c r="E928">
        <v>15</v>
      </c>
      <c r="F928" t="s">
        <v>24</v>
      </c>
      <c r="G928" t="s">
        <v>21</v>
      </c>
      <c r="H928" t="s">
        <v>168</v>
      </c>
    </row>
    <row r="929" spans="1:8" x14ac:dyDescent="0.3">
      <c r="A929" t="s">
        <v>675</v>
      </c>
      <c r="B929" t="s">
        <v>27</v>
      </c>
      <c r="C929">
        <v>4</v>
      </c>
      <c r="D929">
        <v>4</v>
      </c>
      <c r="E929">
        <v>16</v>
      </c>
      <c r="F929" t="s">
        <v>12</v>
      </c>
      <c r="G929" t="s">
        <v>12</v>
      </c>
      <c r="H929" t="s">
        <v>245</v>
      </c>
    </row>
    <row r="930" spans="1:8" x14ac:dyDescent="0.3">
      <c r="A930" t="s">
        <v>676</v>
      </c>
      <c r="B930" t="s">
        <v>14</v>
      </c>
      <c r="C930">
        <v>3</v>
      </c>
      <c r="D930">
        <v>1</v>
      </c>
      <c r="E930">
        <v>3</v>
      </c>
      <c r="F930" t="s">
        <v>10</v>
      </c>
      <c r="G930" t="s">
        <v>21</v>
      </c>
      <c r="H930" t="s">
        <v>311</v>
      </c>
    </row>
    <row r="931" spans="1:8" x14ac:dyDescent="0.3">
      <c r="A931" t="s">
        <v>677</v>
      </c>
      <c r="B931" t="s">
        <v>27</v>
      </c>
      <c r="C931">
        <v>5</v>
      </c>
      <c r="D931">
        <v>4</v>
      </c>
      <c r="E931">
        <v>20</v>
      </c>
      <c r="F931" t="s">
        <v>12</v>
      </c>
      <c r="G931" t="s">
        <v>11</v>
      </c>
      <c r="H931" t="s">
        <v>313</v>
      </c>
    </row>
    <row r="932" spans="1:8" x14ac:dyDescent="0.3">
      <c r="A932" t="s">
        <v>678</v>
      </c>
      <c r="B932" t="s">
        <v>34</v>
      </c>
      <c r="C932">
        <v>4</v>
      </c>
      <c r="D932">
        <v>3</v>
      </c>
      <c r="E932">
        <v>12</v>
      </c>
      <c r="F932" t="s">
        <v>12</v>
      </c>
      <c r="G932" t="s">
        <v>12</v>
      </c>
      <c r="H932" t="s">
        <v>178</v>
      </c>
    </row>
    <row r="933" spans="1:8" x14ac:dyDescent="0.3">
      <c r="A933" t="s">
        <v>679</v>
      </c>
      <c r="B933" t="s">
        <v>14</v>
      </c>
      <c r="C933">
        <v>4</v>
      </c>
      <c r="D933">
        <v>1</v>
      </c>
      <c r="E933">
        <v>4</v>
      </c>
      <c r="F933" t="s">
        <v>24</v>
      </c>
      <c r="G933" t="s">
        <v>12</v>
      </c>
      <c r="H933" t="s">
        <v>549</v>
      </c>
    </row>
    <row r="934" spans="1:8" x14ac:dyDescent="0.3">
      <c r="A934" t="s">
        <v>680</v>
      </c>
      <c r="B934" t="s">
        <v>14</v>
      </c>
      <c r="C934">
        <v>1</v>
      </c>
      <c r="D934">
        <v>1</v>
      </c>
      <c r="E934">
        <v>1</v>
      </c>
      <c r="F934" t="s">
        <v>12</v>
      </c>
      <c r="G934" t="s">
        <v>12</v>
      </c>
      <c r="H934" t="s">
        <v>681</v>
      </c>
    </row>
    <row r="935" spans="1:8" x14ac:dyDescent="0.3">
      <c r="A935" t="s">
        <v>682</v>
      </c>
      <c r="B935" t="s">
        <v>27</v>
      </c>
      <c r="C935">
        <v>5</v>
      </c>
      <c r="D935">
        <v>4</v>
      </c>
      <c r="E935">
        <v>20</v>
      </c>
      <c r="F935" t="s">
        <v>15</v>
      </c>
      <c r="G935" t="s">
        <v>21</v>
      </c>
      <c r="H935" t="s">
        <v>683</v>
      </c>
    </row>
    <row r="936" spans="1:8" x14ac:dyDescent="0.3">
      <c r="A936" t="s">
        <v>684</v>
      </c>
      <c r="B936" t="s">
        <v>29</v>
      </c>
      <c r="C936">
        <v>5</v>
      </c>
      <c r="D936">
        <v>4</v>
      </c>
      <c r="E936">
        <v>20</v>
      </c>
      <c r="F936" t="s">
        <v>15</v>
      </c>
      <c r="G936" t="s">
        <v>11</v>
      </c>
      <c r="H936" t="s">
        <v>685</v>
      </c>
    </row>
    <row r="937" spans="1:8" x14ac:dyDescent="0.3">
      <c r="A937" t="s">
        <v>686</v>
      </c>
      <c r="B937" t="s">
        <v>12</v>
      </c>
      <c r="C937">
        <v>4</v>
      </c>
      <c r="D937">
        <v>3</v>
      </c>
      <c r="E937">
        <v>12</v>
      </c>
      <c r="F937" t="s">
        <v>10</v>
      </c>
      <c r="G937" t="s">
        <v>11</v>
      </c>
      <c r="H937" t="s">
        <v>687</v>
      </c>
    </row>
    <row r="938" spans="1:8" x14ac:dyDescent="0.3">
      <c r="A938" t="s">
        <v>688</v>
      </c>
      <c r="B938" t="s">
        <v>29</v>
      </c>
      <c r="C938">
        <v>2</v>
      </c>
      <c r="D938">
        <v>4</v>
      </c>
      <c r="E938">
        <v>8</v>
      </c>
      <c r="F938" t="s">
        <v>12</v>
      </c>
      <c r="G938" t="s">
        <v>21</v>
      </c>
      <c r="H938" t="s">
        <v>449</v>
      </c>
    </row>
    <row r="939" spans="1:8" x14ac:dyDescent="0.3">
      <c r="A939" t="s">
        <v>689</v>
      </c>
      <c r="B939" t="s">
        <v>9</v>
      </c>
      <c r="C939">
        <v>5</v>
      </c>
      <c r="D939">
        <v>5</v>
      </c>
      <c r="E939">
        <v>25</v>
      </c>
      <c r="F939" t="s">
        <v>10</v>
      </c>
      <c r="G939" t="s">
        <v>12</v>
      </c>
      <c r="H939" t="s">
        <v>315</v>
      </c>
    </row>
    <row r="940" spans="1:8" x14ac:dyDescent="0.3">
      <c r="A940" t="s">
        <v>690</v>
      </c>
      <c r="B940" t="s">
        <v>18</v>
      </c>
      <c r="C940">
        <v>5</v>
      </c>
      <c r="D940">
        <v>2</v>
      </c>
      <c r="E940">
        <v>10</v>
      </c>
      <c r="F940" t="s">
        <v>12</v>
      </c>
      <c r="G940" t="s">
        <v>11</v>
      </c>
      <c r="H940" t="s">
        <v>367</v>
      </c>
    </row>
    <row r="941" spans="1:8" x14ac:dyDescent="0.3">
      <c r="A941" t="s">
        <v>691</v>
      </c>
      <c r="B941" t="s">
        <v>54</v>
      </c>
      <c r="C941">
        <v>5</v>
      </c>
      <c r="D941">
        <v>15</v>
      </c>
      <c r="E941">
        <v>75</v>
      </c>
      <c r="F941" t="s">
        <v>24</v>
      </c>
      <c r="G941" t="s">
        <v>11</v>
      </c>
      <c r="H941" t="s">
        <v>692</v>
      </c>
    </row>
    <row r="942" spans="1:8" x14ac:dyDescent="0.3">
      <c r="A942" t="s">
        <v>693</v>
      </c>
      <c r="B942" t="s">
        <v>86</v>
      </c>
      <c r="C942">
        <v>5</v>
      </c>
      <c r="D942">
        <v>3</v>
      </c>
      <c r="E942">
        <v>15</v>
      </c>
      <c r="F942" t="s">
        <v>12</v>
      </c>
      <c r="G942" t="s">
        <v>21</v>
      </c>
      <c r="H942" t="s">
        <v>694</v>
      </c>
    </row>
    <row r="943" spans="1:8" x14ac:dyDescent="0.3">
      <c r="A943" t="s">
        <v>695</v>
      </c>
      <c r="B943" t="s">
        <v>86</v>
      </c>
      <c r="C943">
        <v>5</v>
      </c>
      <c r="D943">
        <v>3</v>
      </c>
      <c r="E943">
        <v>15</v>
      </c>
      <c r="F943" t="s">
        <v>24</v>
      </c>
      <c r="G943" t="s">
        <v>12</v>
      </c>
      <c r="H943" t="s">
        <v>112</v>
      </c>
    </row>
    <row r="944" spans="1:8" x14ac:dyDescent="0.3">
      <c r="A944" t="s">
        <v>696</v>
      </c>
      <c r="B944" t="s">
        <v>54</v>
      </c>
      <c r="C944">
        <v>5</v>
      </c>
      <c r="D944">
        <v>15</v>
      </c>
      <c r="E944">
        <v>75</v>
      </c>
      <c r="F944" t="s">
        <v>12</v>
      </c>
      <c r="G944" t="s">
        <v>21</v>
      </c>
      <c r="H944" t="s">
        <v>697</v>
      </c>
    </row>
    <row r="945" spans="1:8" x14ac:dyDescent="0.3">
      <c r="A945" t="s">
        <v>698</v>
      </c>
      <c r="B945" t="s">
        <v>54</v>
      </c>
      <c r="C945">
        <v>5</v>
      </c>
      <c r="D945">
        <v>15</v>
      </c>
      <c r="E945">
        <v>75</v>
      </c>
      <c r="F945" t="s">
        <v>10</v>
      </c>
      <c r="G945" t="s">
        <v>12</v>
      </c>
      <c r="H945" t="s">
        <v>92</v>
      </c>
    </row>
    <row r="946" spans="1:8" x14ac:dyDescent="0.3">
      <c r="A946" t="s">
        <v>699</v>
      </c>
      <c r="B946" t="s">
        <v>54</v>
      </c>
      <c r="C946">
        <v>3</v>
      </c>
      <c r="D946">
        <v>15</v>
      </c>
      <c r="E946">
        <v>45</v>
      </c>
      <c r="F946" t="s">
        <v>10</v>
      </c>
      <c r="G946" t="s">
        <v>11</v>
      </c>
      <c r="H946" t="s">
        <v>12</v>
      </c>
    </row>
    <row r="947" spans="1:8" x14ac:dyDescent="0.3">
      <c r="A947" t="s">
        <v>700</v>
      </c>
      <c r="B947" t="s">
        <v>29</v>
      </c>
      <c r="C947">
        <v>1</v>
      </c>
      <c r="D947">
        <v>4</v>
      </c>
      <c r="E947">
        <v>4</v>
      </c>
      <c r="F947" t="s">
        <v>12</v>
      </c>
      <c r="G947" t="s">
        <v>11</v>
      </c>
      <c r="H947" t="s">
        <v>701</v>
      </c>
    </row>
    <row r="948" spans="1:8" x14ac:dyDescent="0.3">
      <c r="A948" t="s">
        <v>702</v>
      </c>
      <c r="B948" t="s">
        <v>27</v>
      </c>
      <c r="C948">
        <v>3</v>
      </c>
      <c r="D948">
        <v>4</v>
      </c>
      <c r="E948">
        <v>12</v>
      </c>
      <c r="F948" t="s">
        <v>10</v>
      </c>
      <c r="G948" t="s">
        <v>12</v>
      </c>
      <c r="H948" t="s">
        <v>525</v>
      </c>
    </row>
    <row r="949" spans="1:8" x14ac:dyDescent="0.3">
      <c r="A949" t="s">
        <v>703</v>
      </c>
      <c r="B949" t="s">
        <v>18</v>
      </c>
      <c r="C949">
        <v>4</v>
      </c>
      <c r="D949">
        <v>2</v>
      </c>
      <c r="E949">
        <v>8</v>
      </c>
      <c r="F949" t="s">
        <v>10</v>
      </c>
      <c r="G949" t="s">
        <v>21</v>
      </c>
      <c r="H949" t="s">
        <v>704</v>
      </c>
    </row>
    <row r="950" spans="1:8" x14ac:dyDescent="0.3">
      <c r="A950" t="s">
        <v>705</v>
      </c>
      <c r="B950" t="s">
        <v>34</v>
      </c>
      <c r="C950">
        <v>2</v>
      </c>
      <c r="D950">
        <v>3</v>
      </c>
      <c r="E950">
        <v>6</v>
      </c>
      <c r="F950" t="s">
        <v>24</v>
      </c>
      <c r="G950" t="s">
        <v>11</v>
      </c>
      <c r="H950" t="s">
        <v>12</v>
      </c>
    </row>
    <row r="951" spans="1:8" x14ac:dyDescent="0.3">
      <c r="A951" t="s">
        <v>706</v>
      </c>
      <c r="B951" t="s">
        <v>29</v>
      </c>
      <c r="C951">
        <v>1</v>
      </c>
      <c r="D951">
        <v>4</v>
      </c>
      <c r="E951">
        <v>4</v>
      </c>
      <c r="F951" t="s">
        <v>12</v>
      </c>
      <c r="G951" t="s">
        <v>12</v>
      </c>
      <c r="H951" t="s">
        <v>103</v>
      </c>
    </row>
    <row r="952" spans="1:8" x14ac:dyDescent="0.3">
      <c r="A952" t="s">
        <v>707</v>
      </c>
      <c r="B952" t="s">
        <v>34</v>
      </c>
      <c r="C952">
        <v>5</v>
      </c>
      <c r="D952">
        <v>3</v>
      </c>
      <c r="E952">
        <v>15</v>
      </c>
      <c r="F952" t="s">
        <v>12</v>
      </c>
      <c r="G952" t="s">
        <v>21</v>
      </c>
      <c r="H952" t="s">
        <v>363</v>
      </c>
    </row>
    <row r="953" spans="1:8" x14ac:dyDescent="0.3">
      <c r="A953" t="s">
        <v>708</v>
      </c>
      <c r="B953" t="s">
        <v>29</v>
      </c>
      <c r="C953">
        <v>5</v>
      </c>
      <c r="D953">
        <v>4</v>
      </c>
      <c r="E953">
        <v>20</v>
      </c>
      <c r="F953" t="s">
        <v>10</v>
      </c>
      <c r="G953" t="s">
        <v>21</v>
      </c>
      <c r="H953" t="s">
        <v>196</v>
      </c>
    </row>
    <row r="954" spans="1:8" x14ac:dyDescent="0.3">
      <c r="A954" t="s">
        <v>709</v>
      </c>
      <c r="B954" t="s">
        <v>27</v>
      </c>
      <c r="C954">
        <v>4</v>
      </c>
      <c r="D954">
        <v>4</v>
      </c>
      <c r="E954">
        <v>16</v>
      </c>
      <c r="F954" t="s">
        <v>24</v>
      </c>
      <c r="G954" t="s">
        <v>11</v>
      </c>
      <c r="H954" t="s">
        <v>428</v>
      </c>
    </row>
    <row r="955" spans="1:8" x14ac:dyDescent="0.3">
      <c r="A955" t="s">
        <v>710</v>
      </c>
      <c r="B955" t="s">
        <v>29</v>
      </c>
      <c r="C955">
        <v>2</v>
      </c>
      <c r="D955">
        <v>4</v>
      </c>
      <c r="E955">
        <v>8</v>
      </c>
      <c r="F955" t="s">
        <v>15</v>
      </c>
      <c r="G955" t="s">
        <v>11</v>
      </c>
      <c r="H955" t="s">
        <v>635</v>
      </c>
    </row>
    <row r="956" spans="1:8" x14ac:dyDescent="0.3">
      <c r="A956" t="s">
        <v>711</v>
      </c>
      <c r="B956" t="s">
        <v>86</v>
      </c>
      <c r="C956">
        <v>5</v>
      </c>
      <c r="D956">
        <v>3</v>
      </c>
      <c r="E956">
        <v>15</v>
      </c>
      <c r="F956" t="s">
        <v>10</v>
      </c>
      <c r="G956" t="s">
        <v>12</v>
      </c>
      <c r="H956" t="s">
        <v>200</v>
      </c>
    </row>
    <row r="957" spans="1:8" x14ac:dyDescent="0.3">
      <c r="A957" t="s">
        <v>712</v>
      </c>
      <c r="B957" t="s">
        <v>27</v>
      </c>
      <c r="C957">
        <v>4</v>
      </c>
      <c r="D957">
        <v>4</v>
      </c>
      <c r="E957">
        <v>16</v>
      </c>
      <c r="F957" t="s">
        <v>24</v>
      </c>
      <c r="G957" t="s">
        <v>12</v>
      </c>
      <c r="H957" t="s">
        <v>12</v>
      </c>
    </row>
    <row r="958" spans="1:8" x14ac:dyDescent="0.3">
      <c r="A958" t="s">
        <v>713</v>
      </c>
      <c r="B958" t="s">
        <v>9</v>
      </c>
      <c r="C958">
        <v>5</v>
      </c>
      <c r="D958">
        <v>5</v>
      </c>
      <c r="E958">
        <v>25</v>
      </c>
      <c r="F958" t="s">
        <v>15</v>
      </c>
      <c r="G958" t="s">
        <v>12</v>
      </c>
      <c r="H958" t="s">
        <v>63</v>
      </c>
    </row>
    <row r="959" spans="1:8" x14ac:dyDescent="0.3">
      <c r="A959" t="s">
        <v>714</v>
      </c>
      <c r="B959" t="s">
        <v>54</v>
      </c>
      <c r="C959">
        <v>2</v>
      </c>
      <c r="D959">
        <v>15</v>
      </c>
      <c r="E959">
        <v>3</v>
      </c>
      <c r="F959" t="s">
        <v>12</v>
      </c>
      <c r="G959" t="s">
        <v>21</v>
      </c>
      <c r="H959" t="s">
        <v>168</v>
      </c>
    </row>
    <row r="960" spans="1:8" x14ac:dyDescent="0.3">
      <c r="A960" t="s">
        <v>715</v>
      </c>
      <c r="B960" t="s">
        <v>14</v>
      </c>
      <c r="C960">
        <v>2</v>
      </c>
      <c r="D960">
        <v>1</v>
      </c>
      <c r="E960">
        <v>2</v>
      </c>
      <c r="F960" t="s">
        <v>24</v>
      </c>
      <c r="G960" t="s">
        <v>12</v>
      </c>
      <c r="H960" t="s">
        <v>431</v>
      </c>
    </row>
    <row r="961" spans="1:8" x14ac:dyDescent="0.3">
      <c r="A961" t="s">
        <v>716</v>
      </c>
      <c r="B961" t="s">
        <v>12</v>
      </c>
      <c r="C961">
        <v>3</v>
      </c>
      <c r="D961">
        <v>3</v>
      </c>
      <c r="E961">
        <v>9</v>
      </c>
      <c r="F961" t="s">
        <v>10</v>
      </c>
      <c r="G961" t="s">
        <v>12</v>
      </c>
      <c r="H961" t="s">
        <v>717</v>
      </c>
    </row>
    <row r="962" spans="1:8" x14ac:dyDescent="0.3">
      <c r="A962" t="s">
        <v>718</v>
      </c>
      <c r="B962" t="s">
        <v>12</v>
      </c>
      <c r="C962">
        <v>2</v>
      </c>
      <c r="D962">
        <v>4</v>
      </c>
      <c r="E962">
        <v>8</v>
      </c>
      <c r="F962" t="s">
        <v>24</v>
      </c>
      <c r="G962" t="s">
        <v>12</v>
      </c>
      <c r="H962" t="s">
        <v>719</v>
      </c>
    </row>
    <row r="963" spans="1:8" x14ac:dyDescent="0.3">
      <c r="A963" t="s">
        <v>720</v>
      </c>
      <c r="B963" t="s">
        <v>27</v>
      </c>
      <c r="C963">
        <v>1</v>
      </c>
      <c r="D963">
        <v>4</v>
      </c>
      <c r="E963">
        <v>4</v>
      </c>
      <c r="F963" t="s">
        <v>12</v>
      </c>
      <c r="G963" t="s">
        <v>12</v>
      </c>
      <c r="H963" t="s">
        <v>144</v>
      </c>
    </row>
    <row r="964" spans="1:8" x14ac:dyDescent="0.3">
      <c r="A964" t="s">
        <v>721</v>
      </c>
      <c r="B964" t="s">
        <v>9</v>
      </c>
      <c r="C964">
        <v>4</v>
      </c>
      <c r="D964">
        <v>5</v>
      </c>
      <c r="E964">
        <v>20</v>
      </c>
      <c r="F964" t="s">
        <v>15</v>
      </c>
      <c r="G964" t="s">
        <v>12</v>
      </c>
      <c r="H964" t="s">
        <v>722</v>
      </c>
    </row>
    <row r="965" spans="1:8" x14ac:dyDescent="0.3">
      <c r="A965" t="s">
        <v>723</v>
      </c>
      <c r="B965" t="s">
        <v>12</v>
      </c>
      <c r="C965">
        <v>3</v>
      </c>
      <c r="D965">
        <v>3</v>
      </c>
      <c r="E965">
        <v>9</v>
      </c>
      <c r="F965" t="s">
        <v>24</v>
      </c>
      <c r="G965" t="s">
        <v>11</v>
      </c>
      <c r="H965" t="s">
        <v>76</v>
      </c>
    </row>
    <row r="966" spans="1:8" x14ac:dyDescent="0.3">
      <c r="A966" t="s">
        <v>724</v>
      </c>
      <c r="B966" t="s">
        <v>54</v>
      </c>
      <c r="C966">
        <v>2</v>
      </c>
      <c r="D966">
        <v>15</v>
      </c>
      <c r="E966">
        <v>3</v>
      </c>
      <c r="F966" t="s">
        <v>24</v>
      </c>
      <c r="G966" t="s">
        <v>21</v>
      </c>
      <c r="H966" t="s">
        <v>245</v>
      </c>
    </row>
    <row r="967" spans="1:8" x14ac:dyDescent="0.3">
      <c r="A967" t="s">
        <v>725</v>
      </c>
      <c r="B967" t="s">
        <v>86</v>
      </c>
      <c r="C967">
        <v>5</v>
      </c>
      <c r="D967">
        <v>3</v>
      </c>
      <c r="E967">
        <v>15</v>
      </c>
      <c r="F967" t="s">
        <v>15</v>
      </c>
      <c r="G967" t="s">
        <v>11</v>
      </c>
      <c r="H967" t="s">
        <v>726</v>
      </c>
    </row>
    <row r="968" spans="1:8" x14ac:dyDescent="0.3">
      <c r="A968" t="s">
        <v>727</v>
      </c>
      <c r="B968" t="s">
        <v>54</v>
      </c>
      <c r="C968">
        <v>2</v>
      </c>
      <c r="D968">
        <v>15</v>
      </c>
      <c r="E968">
        <v>3</v>
      </c>
      <c r="F968" t="s">
        <v>12</v>
      </c>
      <c r="G968" t="s">
        <v>12</v>
      </c>
      <c r="H968" t="s">
        <v>148</v>
      </c>
    </row>
    <row r="969" spans="1:8" x14ac:dyDescent="0.3">
      <c r="A969" t="s">
        <v>728</v>
      </c>
      <c r="B969" t="s">
        <v>9</v>
      </c>
      <c r="C969">
        <v>1</v>
      </c>
      <c r="D969">
        <v>5</v>
      </c>
      <c r="E969">
        <v>5</v>
      </c>
      <c r="F969" t="s">
        <v>12</v>
      </c>
      <c r="G969" t="s">
        <v>12</v>
      </c>
      <c r="H969" t="s">
        <v>521</v>
      </c>
    </row>
    <row r="970" spans="1:8" x14ac:dyDescent="0.3">
      <c r="A970" t="s">
        <v>729</v>
      </c>
      <c r="B970" t="s">
        <v>9</v>
      </c>
      <c r="C970">
        <v>1</v>
      </c>
      <c r="D970">
        <v>5</v>
      </c>
      <c r="E970">
        <v>5</v>
      </c>
      <c r="F970" t="s">
        <v>10</v>
      </c>
      <c r="G970" t="s">
        <v>11</v>
      </c>
      <c r="H970" t="s">
        <v>172</v>
      </c>
    </row>
    <row r="971" spans="1:8" x14ac:dyDescent="0.3">
      <c r="A971" t="s">
        <v>730</v>
      </c>
      <c r="B971" t="s">
        <v>27</v>
      </c>
      <c r="C971">
        <v>5</v>
      </c>
      <c r="D971">
        <v>4</v>
      </c>
      <c r="E971">
        <v>20</v>
      </c>
      <c r="F971" t="s">
        <v>15</v>
      </c>
      <c r="G971" t="s">
        <v>11</v>
      </c>
      <c r="H971" t="s">
        <v>57</v>
      </c>
    </row>
    <row r="972" spans="1:8" x14ac:dyDescent="0.3">
      <c r="A972" t="s">
        <v>731</v>
      </c>
      <c r="B972" t="s">
        <v>86</v>
      </c>
      <c r="C972">
        <v>1</v>
      </c>
      <c r="D972">
        <v>3</v>
      </c>
      <c r="E972">
        <v>3</v>
      </c>
      <c r="F972" t="s">
        <v>10</v>
      </c>
      <c r="G972" t="s">
        <v>12</v>
      </c>
      <c r="H972" t="s">
        <v>732</v>
      </c>
    </row>
    <row r="973" spans="1:8" x14ac:dyDescent="0.3">
      <c r="A973" t="s">
        <v>733</v>
      </c>
      <c r="B973" t="s">
        <v>54</v>
      </c>
      <c r="C973">
        <v>2</v>
      </c>
      <c r="D973">
        <v>15</v>
      </c>
      <c r="E973">
        <v>3</v>
      </c>
      <c r="F973" t="s">
        <v>10</v>
      </c>
      <c r="G973" t="s">
        <v>11</v>
      </c>
      <c r="H973" t="s">
        <v>734</v>
      </c>
    </row>
    <row r="974" spans="1:8" x14ac:dyDescent="0.3">
      <c r="A974" t="s">
        <v>735</v>
      </c>
      <c r="B974" t="s">
        <v>29</v>
      </c>
      <c r="C974">
        <v>4</v>
      </c>
      <c r="D974">
        <v>4</v>
      </c>
      <c r="E974">
        <v>16</v>
      </c>
      <c r="F974" t="s">
        <v>24</v>
      </c>
      <c r="G974" t="s">
        <v>11</v>
      </c>
      <c r="H974" t="s">
        <v>380</v>
      </c>
    </row>
    <row r="975" spans="1:8" x14ac:dyDescent="0.3">
      <c r="A975" t="s">
        <v>736</v>
      </c>
      <c r="B975" t="s">
        <v>9</v>
      </c>
      <c r="C975">
        <v>3</v>
      </c>
      <c r="D975">
        <v>5</v>
      </c>
      <c r="E975">
        <v>15</v>
      </c>
      <c r="F975" t="s">
        <v>12</v>
      </c>
      <c r="G975" t="s">
        <v>11</v>
      </c>
      <c r="H975" t="s">
        <v>719</v>
      </c>
    </row>
    <row r="976" spans="1:8" x14ac:dyDescent="0.3">
      <c r="A976" t="s">
        <v>737</v>
      </c>
      <c r="B976" t="s">
        <v>18</v>
      </c>
      <c r="C976">
        <v>4</v>
      </c>
      <c r="D976">
        <v>2</v>
      </c>
      <c r="E976">
        <v>8</v>
      </c>
      <c r="F976" t="s">
        <v>12</v>
      </c>
      <c r="G976" t="s">
        <v>21</v>
      </c>
      <c r="H976" t="s">
        <v>738</v>
      </c>
    </row>
    <row r="977" spans="1:8" x14ac:dyDescent="0.3">
      <c r="A977" t="s">
        <v>739</v>
      </c>
      <c r="B977" t="s">
        <v>27</v>
      </c>
      <c r="C977">
        <v>1</v>
      </c>
      <c r="D977">
        <v>4</v>
      </c>
      <c r="E977">
        <v>4</v>
      </c>
      <c r="F977" t="s">
        <v>24</v>
      </c>
      <c r="G977" t="s">
        <v>12</v>
      </c>
      <c r="H977" t="s">
        <v>683</v>
      </c>
    </row>
    <row r="978" spans="1:8" x14ac:dyDescent="0.3">
      <c r="A978" t="s">
        <v>740</v>
      </c>
      <c r="B978" t="s">
        <v>14</v>
      </c>
      <c r="C978">
        <v>4</v>
      </c>
      <c r="D978">
        <v>1</v>
      </c>
      <c r="E978">
        <v>4</v>
      </c>
      <c r="F978" t="s">
        <v>12</v>
      </c>
      <c r="G978" t="s">
        <v>11</v>
      </c>
      <c r="H978" t="s">
        <v>297</v>
      </c>
    </row>
    <row r="979" spans="1:8" x14ac:dyDescent="0.3">
      <c r="A979" t="s">
        <v>741</v>
      </c>
      <c r="B979" t="s">
        <v>9</v>
      </c>
      <c r="C979">
        <v>1</v>
      </c>
      <c r="D979">
        <v>5</v>
      </c>
      <c r="E979">
        <v>5</v>
      </c>
      <c r="F979" t="s">
        <v>24</v>
      </c>
      <c r="G979" t="s">
        <v>11</v>
      </c>
      <c r="H979" t="s">
        <v>63</v>
      </c>
    </row>
    <row r="980" spans="1:8" x14ac:dyDescent="0.3">
      <c r="A980" t="s">
        <v>742</v>
      </c>
      <c r="B980" t="s">
        <v>29</v>
      </c>
      <c r="C980">
        <v>2</v>
      </c>
      <c r="D980">
        <v>4</v>
      </c>
      <c r="E980">
        <v>8</v>
      </c>
      <c r="F980" t="s">
        <v>12</v>
      </c>
      <c r="G980" t="s">
        <v>12</v>
      </c>
      <c r="H980" t="s">
        <v>210</v>
      </c>
    </row>
    <row r="981" spans="1:8" x14ac:dyDescent="0.3">
      <c r="A981" t="s">
        <v>743</v>
      </c>
      <c r="B981" t="s">
        <v>29</v>
      </c>
      <c r="C981">
        <v>4</v>
      </c>
      <c r="D981">
        <v>4</v>
      </c>
      <c r="E981">
        <v>16</v>
      </c>
      <c r="F981" t="s">
        <v>15</v>
      </c>
      <c r="G981" t="s">
        <v>12</v>
      </c>
      <c r="H981" t="s">
        <v>744</v>
      </c>
    </row>
    <row r="982" spans="1:8" x14ac:dyDescent="0.3">
      <c r="A982" t="s">
        <v>745</v>
      </c>
      <c r="B982" t="s">
        <v>54</v>
      </c>
      <c r="C982">
        <v>5</v>
      </c>
      <c r="D982">
        <v>15</v>
      </c>
      <c r="E982">
        <v>75</v>
      </c>
      <c r="F982" t="s">
        <v>15</v>
      </c>
      <c r="G982" t="s">
        <v>21</v>
      </c>
      <c r="H982" t="s">
        <v>746</v>
      </c>
    </row>
    <row r="983" spans="1:8" x14ac:dyDescent="0.3">
      <c r="A983" t="s">
        <v>747</v>
      </c>
      <c r="B983" t="s">
        <v>14</v>
      </c>
      <c r="C983">
        <v>4</v>
      </c>
      <c r="D983">
        <v>1</v>
      </c>
      <c r="E983">
        <v>4</v>
      </c>
      <c r="F983" t="s">
        <v>24</v>
      </c>
      <c r="G983" t="s">
        <v>21</v>
      </c>
      <c r="H983" t="s">
        <v>748</v>
      </c>
    </row>
    <row r="984" spans="1:8" x14ac:dyDescent="0.3">
      <c r="A984" t="s">
        <v>749</v>
      </c>
      <c r="B984" t="s">
        <v>9</v>
      </c>
      <c r="C984">
        <v>1</v>
      </c>
      <c r="D984">
        <v>5</v>
      </c>
      <c r="E984">
        <v>5</v>
      </c>
      <c r="F984" t="s">
        <v>10</v>
      </c>
      <c r="G984" t="s">
        <v>21</v>
      </c>
      <c r="H984" t="s">
        <v>683</v>
      </c>
    </row>
    <row r="985" spans="1:8" x14ac:dyDescent="0.3">
      <c r="A985" t="s">
        <v>750</v>
      </c>
      <c r="B985" t="s">
        <v>14</v>
      </c>
      <c r="C985">
        <v>2</v>
      </c>
      <c r="D985">
        <v>1</v>
      </c>
      <c r="E985">
        <v>2</v>
      </c>
      <c r="F985" t="s">
        <v>24</v>
      </c>
      <c r="G985" t="s">
        <v>11</v>
      </c>
      <c r="H985" t="s">
        <v>751</v>
      </c>
    </row>
    <row r="986" spans="1:8" x14ac:dyDescent="0.3">
      <c r="A986" t="s">
        <v>752</v>
      </c>
      <c r="B986" t="s">
        <v>86</v>
      </c>
      <c r="C986">
        <v>3</v>
      </c>
      <c r="D986">
        <v>3</v>
      </c>
      <c r="E986">
        <v>9</v>
      </c>
      <c r="F986" t="s">
        <v>15</v>
      </c>
      <c r="G986" t="s">
        <v>21</v>
      </c>
      <c r="H986" t="s">
        <v>734</v>
      </c>
    </row>
    <row r="987" spans="1:8" x14ac:dyDescent="0.3">
      <c r="A987" t="s">
        <v>753</v>
      </c>
      <c r="B987" t="s">
        <v>54</v>
      </c>
      <c r="C987">
        <v>1</v>
      </c>
      <c r="D987">
        <v>15</v>
      </c>
      <c r="E987">
        <v>15</v>
      </c>
      <c r="F987" t="s">
        <v>12</v>
      </c>
      <c r="G987" t="s">
        <v>12</v>
      </c>
      <c r="H987" t="s">
        <v>754</v>
      </c>
    </row>
    <row r="988" spans="1:8" x14ac:dyDescent="0.3">
      <c r="A988" t="s">
        <v>755</v>
      </c>
      <c r="B988" t="s">
        <v>54</v>
      </c>
      <c r="C988">
        <v>4</v>
      </c>
      <c r="D988">
        <v>15</v>
      </c>
      <c r="E988">
        <v>6</v>
      </c>
      <c r="F988" t="s">
        <v>24</v>
      </c>
      <c r="G988" t="s">
        <v>21</v>
      </c>
      <c r="H988" t="s">
        <v>156</v>
      </c>
    </row>
    <row r="989" spans="1:8" x14ac:dyDescent="0.3">
      <c r="A989" t="s">
        <v>756</v>
      </c>
      <c r="B989" t="s">
        <v>18</v>
      </c>
      <c r="C989">
        <v>3</v>
      </c>
      <c r="D989">
        <v>2</v>
      </c>
      <c r="E989">
        <v>6</v>
      </c>
      <c r="F989" t="s">
        <v>12</v>
      </c>
      <c r="G989" t="s">
        <v>11</v>
      </c>
      <c r="H989" t="s">
        <v>555</v>
      </c>
    </row>
    <row r="990" spans="1:8" x14ac:dyDescent="0.3">
      <c r="A990" t="s">
        <v>757</v>
      </c>
      <c r="B990" t="s">
        <v>29</v>
      </c>
      <c r="C990">
        <v>1</v>
      </c>
      <c r="D990">
        <v>4</v>
      </c>
      <c r="E990">
        <v>4</v>
      </c>
      <c r="F990" t="s">
        <v>15</v>
      </c>
      <c r="G990" t="s">
        <v>12</v>
      </c>
      <c r="H990" t="s">
        <v>57</v>
      </c>
    </row>
    <row r="991" spans="1:8" x14ac:dyDescent="0.3">
      <c r="A991" t="s">
        <v>758</v>
      </c>
      <c r="B991" t="s">
        <v>27</v>
      </c>
      <c r="C991">
        <v>5</v>
      </c>
      <c r="D991">
        <v>4</v>
      </c>
      <c r="E991">
        <v>20</v>
      </c>
      <c r="F991" t="s">
        <v>10</v>
      </c>
      <c r="G991" t="s">
        <v>21</v>
      </c>
      <c r="H991" t="s">
        <v>467</v>
      </c>
    </row>
    <row r="992" spans="1:8" x14ac:dyDescent="0.3">
      <c r="A992" t="s">
        <v>759</v>
      </c>
      <c r="B992" t="s">
        <v>27</v>
      </c>
      <c r="C992">
        <v>4</v>
      </c>
      <c r="D992">
        <v>4</v>
      </c>
      <c r="E992">
        <v>16</v>
      </c>
      <c r="F992" t="s">
        <v>15</v>
      </c>
      <c r="G992" t="s">
        <v>21</v>
      </c>
      <c r="H992" t="s">
        <v>388</v>
      </c>
    </row>
    <row r="993" spans="1:8" x14ac:dyDescent="0.3">
      <c r="A993" t="s">
        <v>760</v>
      </c>
      <c r="B993" t="s">
        <v>12</v>
      </c>
      <c r="C993">
        <v>2</v>
      </c>
      <c r="D993">
        <v>4</v>
      </c>
      <c r="E993">
        <v>8</v>
      </c>
      <c r="F993" t="s">
        <v>10</v>
      </c>
      <c r="G993" t="s">
        <v>12</v>
      </c>
      <c r="H993" t="s">
        <v>658</v>
      </c>
    </row>
    <row r="994" spans="1:8" x14ac:dyDescent="0.3">
      <c r="A994" t="s">
        <v>761</v>
      </c>
      <c r="B994" t="s">
        <v>14</v>
      </c>
      <c r="C994">
        <v>5</v>
      </c>
      <c r="D994">
        <v>1</v>
      </c>
      <c r="E994">
        <v>5</v>
      </c>
      <c r="F994" t="s">
        <v>12</v>
      </c>
      <c r="G994" t="s">
        <v>11</v>
      </c>
      <c r="H994" t="s">
        <v>744</v>
      </c>
    </row>
    <row r="995" spans="1:8" x14ac:dyDescent="0.3">
      <c r="A995" t="s">
        <v>762</v>
      </c>
      <c r="B995" t="s">
        <v>54</v>
      </c>
      <c r="C995">
        <v>1</v>
      </c>
      <c r="D995">
        <v>15</v>
      </c>
      <c r="E995">
        <v>15</v>
      </c>
      <c r="F995" t="s">
        <v>12</v>
      </c>
      <c r="G995" t="s">
        <v>21</v>
      </c>
      <c r="H995" t="s">
        <v>424</v>
      </c>
    </row>
    <row r="996" spans="1:8" x14ac:dyDescent="0.3">
      <c r="A996" t="s">
        <v>763</v>
      </c>
      <c r="B996" t="s">
        <v>9</v>
      </c>
      <c r="C996">
        <v>3</v>
      </c>
      <c r="D996">
        <v>5</v>
      </c>
      <c r="E996">
        <v>15</v>
      </c>
      <c r="F996" t="s">
        <v>10</v>
      </c>
      <c r="G996" t="s">
        <v>11</v>
      </c>
      <c r="H996" t="s">
        <v>681</v>
      </c>
    </row>
    <row r="997" spans="1:8" x14ac:dyDescent="0.3">
      <c r="A997" t="s">
        <v>764</v>
      </c>
      <c r="B997" t="s">
        <v>9</v>
      </c>
      <c r="C997">
        <v>1</v>
      </c>
      <c r="D997">
        <v>5</v>
      </c>
      <c r="E997">
        <v>5</v>
      </c>
      <c r="F997" t="s">
        <v>15</v>
      </c>
      <c r="G997" t="s">
        <v>11</v>
      </c>
      <c r="H997" t="s">
        <v>765</v>
      </c>
    </row>
    <row r="998" spans="1:8" x14ac:dyDescent="0.3">
      <c r="A998" t="s">
        <v>766</v>
      </c>
      <c r="B998" t="s">
        <v>34</v>
      </c>
      <c r="C998">
        <v>5</v>
      </c>
      <c r="D998">
        <v>3</v>
      </c>
      <c r="E998">
        <v>15</v>
      </c>
      <c r="F998" t="s">
        <v>12</v>
      </c>
      <c r="G998" t="s">
        <v>12</v>
      </c>
      <c r="H998" t="s">
        <v>98</v>
      </c>
    </row>
    <row r="999" spans="1:8" x14ac:dyDescent="0.3">
      <c r="A999" t="s">
        <v>767</v>
      </c>
      <c r="B999" t="s">
        <v>9</v>
      </c>
      <c r="C999">
        <v>5</v>
      </c>
      <c r="D999">
        <v>5</v>
      </c>
      <c r="E999">
        <v>25</v>
      </c>
      <c r="F999" t="s">
        <v>10</v>
      </c>
      <c r="G999" t="s">
        <v>11</v>
      </c>
      <c r="H999" t="s">
        <v>768</v>
      </c>
    </row>
    <row r="1000" spans="1:8" x14ac:dyDescent="0.3">
      <c r="A1000" t="s">
        <v>769</v>
      </c>
      <c r="B1000" t="s">
        <v>14</v>
      </c>
      <c r="C1000">
        <v>3</v>
      </c>
      <c r="D1000">
        <v>1</v>
      </c>
      <c r="E1000">
        <v>3</v>
      </c>
      <c r="F1000" t="s">
        <v>24</v>
      </c>
      <c r="G1000" t="s">
        <v>12</v>
      </c>
      <c r="H1000" t="s">
        <v>751</v>
      </c>
    </row>
    <row r="1001" spans="1:8" x14ac:dyDescent="0.3">
      <c r="A1001" t="s">
        <v>770</v>
      </c>
      <c r="B1001" t="s">
        <v>27</v>
      </c>
      <c r="C1001">
        <v>3</v>
      </c>
      <c r="D1001">
        <v>4</v>
      </c>
      <c r="E1001">
        <v>12</v>
      </c>
      <c r="F1001" t="s">
        <v>10</v>
      </c>
      <c r="G1001" t="s">
        <v>12</v>
      </c>
      <c r="H1001" t="s">
        <v>442</v>
      </c>
    </row>
    <row r="1002" spans="1:8" x14ac:dyDescent="0.3">
      <c r="A1002" t="s">
        <v>771</v>
      </c>
      <c r="B1002" t="s">
        <v>34</v>
      </c>
      <c r="C1002">
        <v>4</v>
      </c>
      <c r="D1002">
        <v>3</v>
      </c>
      <c r="E1002">
        <v>12</v>
      </c>
      <c r="F1002" t="s">
        <v>12</v>
      </c>
      <c r="G1002" t="s">
        <v>11</v>
      </c>
      <c r="H1002" t="s">
        <v>717</v>
      </c>
    </row>
    <row r="1003" spans="1:8" x14ac:dyDescent="0.3">
      <c r="A1003" t="s">
        <v>772</v>
      </c>
      <c r="B1003" t="s">
        <v>27</v>
      </c>
      <c r="C1003">
        <v>3</v>
      </c>
      <c r="D1003">
        <v>4</v>
      </c>
      <c r="E1003">
        <v>12</v>
      </c>
      <c r="F1003" t="s">
        <v>24</v>
      </c>
      <c r="G1003" t="s">
        <v>21</v>
      </c>
      <c r="H1003" t="s">
        <v>773</v>
      </c>
    </row>
    <row r="1004" spans="1:8" x14ac:dyDescent="0.3">
      <c r="A1004" t="s">
        <v>774</v>
      </c>
      <c r="B1004" t="s">
        <v>34</v>
      </c>
      <c r="C1004">
        <v>5</v>
      </c>
      <c r="D1004">
        <v>3</v>
      </c>
      <c r="E1004">
        <v>15</v>
      </c>
      <c r="F1004" t="s">
        <v>24</v>
      </c>
      <c r="G1004" t="s">
        <v>12</v>
      </c>
      <c r="H1004" t="s">
        <v>511</v>
      </c>
    </row>
    <row r="1005" spans="1:8" x14ac:dyDescent="0.3">
      <c r="A1005" t="s">
        <v>775</v>
      </c>
      <c r="B1005" t="s">
        <v>29</v>
      </c>
      <c r="C1005">
        <v>4</v>
      </c>
      <c r="D1005">
        <v>4</v>
      </c>
      <c r="E1005">
        <v>16</v>
      </c>
      <c r="F1005" t="s">
        <v>12</v>
      </c>
      <c r="G1005" t="s">
        <v>21</v>
      </c>
      <c r="H1005" t="s">
        <v>538</v>
      </c>
    </row>
    <row r="1006" spans="1:8" x14ac:dyDescent="0.3">
      <c r="A1006" t="s">
        <v>776</v>
      </c>
      <c r="B1006" t="s">
        <v>18</v>
      </c>
      <c r="C1006">
        <v>3</v>
      </c>
      <c r="D1006">
        <v>2</v>
      </c>
      <c r="E1006">
        <v>6</v>
      </c>
      <c r="F1006" t="s">
        <v>24</v>
      </c>
      <c r="G1006" t="s">
        <v>12</v>
      </c>
      <c r="H1006" t="s">
        <v>449</v>
      </c>
    </row>
    <row r="1007" spans="1:8" x14ac:dyDescent="0.3">
      <c r="A1007" t="s">
        <v>777</v>
      </c>
      <c r="B1007" t="s">
        <v>27</v>
      </c>
      <c r="C1007">
        <v>5</v>
      </c>
      <c r="D1007">
        <v>4</v>
      </c>
      <c r="E1007">
        <v>20</v>
      </c>
      <c r="F1007" t="s">
        <v>12</v>
      </c>
      <c r="G1007" t="s">
        <v>21</v>
      </c>
      <c r="H1007" t="s">
        <v>355</v>
      </c>
    </row>
    <row r="1008" spans="1:8" x14ac:dyDescent="0.3">
      <c r="A1008" t="s">
        <v>778</v>
      </c>
      <c r="B1008" t="s">
        <v>86</v>
      </c>
      <c r="C1008">
        <v>2</v>
      </c>
      <c r="D1008">
        <v>3</v>
      </c>
      <c r="E1008">
        <v>6</v>
      </c>
      <c r="F1008" t="s">
        <v>10</v>
      </c>
      <c r="G1008" t="s">
        <v>21</v>
      </c>
      <c r="H1008" t="s">
        <v>12</v>
      </c>
    </row>
    <row r="1009" spans="1:8" x14ac:dyDescent="0.3">
      <c r="A1009" t="s">
        <v>779</v>
      </c>
      <c r="B1009" t="s">
        <v>86</v>
      </c>
      <c r="C1009">
        <v>2</v>
      </c>
      <c r="D1009">
        <v>3</v>
      </c>
      <c r="E1009">
        <v>6</v>
      </c>
      <c r="F1009" t="s">
        <v>12</v>
      </c>
      <c r="G1009" t="s">
        <v>12</v>
      </c>
      <c r="H1009" t="s">
        <v>92</v>
      </c>
    </row>
    <row r="1010" spans="1:8" x14ac:dyDescent="0.3">
      <c r="A1010" t="s">
        <v>780</v>
      </c>
      <c r="B1010" t="s">
        <v>14</v>
      </c>
      <c r="C1010">
        <v>3</v>
      </c>
      <c r="D1010">
        <v>1</v>
      </c>
      <c r="E1010">
        <v>3</v>
      </c>
      <c r="F1010" t="s">
        <v>15</v>
      </c>
      <c r="G1010" t="s">
        <v>21</v>
      </c>
      <c r="H1010" t="s">
        <v>346</v>
      </c>
    </row>
    <row r="1011" spans="1:8" x14ac:dyDescent="0.3">
      <c r="A1011" t="s">
        <v>781</v>
      </c>
      <c r="B1011" t="s">
        <v>18</v>
      </c>
      <c r="C1011">
        <v>4</v>
      </c>
      <c r="D1011">
        <v>2</v>
      </c>
      <c r="E1011">
        <v>8</v>
      </c>
      <c r="F1011" t="s">
        <v>15</v>
      </c>
      <c r="G1011" t="s">
        <v>21</v>
      </c>
      <c r="H1011" t="s">
        <v>782</v>
      </c>
    </row>
    <row r="1012" spans="1:8" x14ac:dyDescent="0.3">
      <c r="A1012" t="s">
        <v>783</v>
      </c>
      <c r="B1012" t="s">
        <v>12</v>
      </c>
      <c r="C1012">
        <v>2</v>
      </c>
      <c r="D1012">
        <v>2</v>
      </c>
      <c r="E1012">
        <v>4</v>
      </c>
      <c r="F1012" t="s">
        <v>24</v>
      </c>
      <c r="G1012" t="s">
        <v>12</v>
      </c>
      <c r="H1012" t="s">
        <v>519</v>
      </c>
    </row>
    <row r="1013" spans="1:8" x14ac:dyDescent="0.3">
      <c r="A1013" t="s">
        <v>784</v>
      </c>
      <c r="B1013" t="s">
        <v>34</v>
      </c>
      <c r="C1013">
        <v>2</v>
      </c>
      <c r="D1013">
        <v>3</v>
      </c>
      <c r="E1013">
        <v>6</v>
      </c>
      <c r="F1013" t="s">
        <v>12</v>
      </c>
      <c r="G1013" t="s">
        <v>11</v>
      </c>
      <c r="H1013" t="s">
        <v>785</v>
      </c>
    </row>
    <row r="1014" spans="1:8" x14ac:dyDescent="0.3">
      <c r="A1014" t="s">
        <v>786</v>
      </c>
      <c r="B1014" t="s">
        <v>86</v>
      </c>
      <c r="C1014">
        <v>4</v>
      </c>
      <c r="D1014">
        <v>3</v>
      </c>
      <c r="E1014">
        <v>12</v>
      </c>
      <c r="F1014" t="s">
        <v>12</v>
      </c>
      <c r="G1014" t="s">
        <v>21</v>
      </c>
      <c r="H1014" t="s">
        <v>787</v>
      </c>
    </row>
    <row r="1015" spans="1:8" x14ac:dyDescent="0.3">
      <c r="A1015" t="s">
        <v>788</v>
      </c>
      <c r="B1015" t="s">
        <v>34</v>
      </c>
      <c r="C1015">
        <v>4</v>
      </c>
      <c r="D1015">
        <v>3</v>
      </c>
      <c r="E1015">
        <v>12</v>
      </c>
      <c r="F1015" t="s">
        <v>10</v>
      </c>
      <c r="G1015" t="s">
        <v>11</v>
      </c>
      <c r="H1015" t="s">
        <v>184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DF00-E969-4294-8137-0DFE65BB8F1B}">
  <dimension ref="A1:O1015"/>
  <sheetViews>
    <sheetView topLeftCell="A977" zoomScale="70" zoomScaleNormal="70" workbookViewId="0">
      <selection activeCell="E20" sqref="E20"/>
    </sheetView>
  </sheetViews>
  <sheetFormatPr baseColWidth="10" defaultRowHeight="14.4" x14ac:dyDescent="0.3"/>
  <cols>
    <col min="1" max="1" width="15.5546875" customWidth="1"/>
    <col min="3" max="3" width="6.33203125" customWidth="1"/>
    <col min="7" max="7" width="13" customWidth="1"/>
    <col min="8" max="8" width="22.88671875" customWidth="1"/>
  </cols>
  <sheetData>
    <row r="1" spans="1:15" x14ac:dyDescent="0.3">
      <c r="A1" s="2" t="s">
        <v>796</v>
      </c>
      <c r="B1" s="2" t="s">
        <v>1</v>
      </c>
      <c r="C1" s="2" t="s">
        <v>2</v>
      </c>
      <c r="D1" s="2" t="s">
        <v>3</v>
      </c>
      <c r="E1" s="2" t="s">
        <v>4</v>
      </c>
      <c r="F1" s="2" t="s">
        <v>5</v>
      </c>
      <c r="G1" s="2" t="s">
        <v>6</v>
      </c>
      <c r="H1" s="2" t="s">
        <v>7</v>
      </c>
      <c r="I1" s="2" t="s">
        <v>794</v>
      </c>
      <c r="J1" s="2" t="s">
        <v>793</v>
      </c>
    </row>
    <row r="2" spans="1:15" x14ac:dyDescent="0.3">
      <c r="A2" t="s">
        <v>8</v>
      </c>
      <c r="B2" t="s">
        <v>9</v>
      </c>
      <c r="C2">
        <v>2</v>
      </c>
      <c r="D2">
        <v>5</v>
      </c>
      <c r="E2">
        <f>C2*D2</f>
        <v>10</v>
      </c>
      <c r="F2" t="s">
        <v>10</v>
      </c>
      <c r="G2" t="s">
        <v>11</v>
      </c>
      <c r="H2" t="s">
        <v>12</v>
      </c>
      <c r="I2" t="str">
        <f>LEFT(H2,7)</f>
        <v>NULL</v>
      </c>
      <c r="J2" t="str">
        <f>RIGHT(I2,2)</f>
        <v>LL</v>
      </c>
    </row>
    <row r="3" spans="1:15" x14ac:dyDescent="0.3">
      <c r="A3" t="s">
        <v>13</v>
      </c>
      <c r="B3" t="s">
        <v>14</v>
      </c>
      <c r="C3">
        <v>5</v>
      </c>
      <c r="D3">
        <v>1</v>
      </c>
      <c r="E3">
        <f t="shared" ref="E3:E66" si="0">C3*D3</f>
        <v>5</v>
      </c>
      <c r="F3" t="s">
        <v>15</v>
      </c>
      <c r="G3" t="s">
        <v>11</v>
      </c>
      <c r="H3" t="s">
        <v>16</v>
      </c>
      <c r="I3" t="str">
        <f>LEFT(H3,7)</f>
        <v>2023-09</v>
      </c>
      <c r="J3" t="str">
        <f>RIGHT(I3,2)</f>
        <v>09</v>
      </c>
    </row>
    <row r="4" spans="1:15" x14ac:dyDescent="0.3">
      <c r="A4" t="s">
        <v>17</v>
      </c>
      <c r="B4" t="s">
        <v>18</v>
      </c>
      <c r="C4">
        <v>3</v>
      </c>
      <c r="D4">
        <v>2</v>
      </c>
      <c r="E4">
        <f t="shared" si="0"/>
        <v>6</v>
      </c>
      <c r="F4" t="s">
        <v>10</v>
      </c>
      <c r="G4" t="s">
        <v>11</v>
      </c>
      <c r="H4" t="s">
        <v>19</v>
      </c>
      <c r="I4" t="str">
        <f t="shared" ref="I4:I67" si="1">LEFT(H4,7)</f>
        <v>2023-07</v>
      </c>
      <c r="J4" t="str">
        <f t="shared" ref="J4:J67" si="2">RIGHT(I4,2)</f>
        <v>07</v>
      </c>
    </row>
    <row r="5" spans="1:15" x14ac:dyDescent="0.3">
      <c r="A5" t="s">
        <v>20</v>
      </c>
      <c r="B5" t="s">
        <v>14</v>
      </c>
      <c r="C5">
        <v>1</v>
      </c>
      <c r="D5">
        <v>1</v>
      </c>
      <c r="E5">
        <f t="shared" si="0"/>
        <v>1</v>
      </c>
      <c r="F5" t="s">
        <v>12</v>
      </c>
      <c r="G5" t="s">
        <v>21</v>
      </c>
      <c r="H5" t="s">
        <v>22</v>
      </c>
      <c r="I5" t="str">
        <f t="shared" si="1"/>
        <v>2023-09</v>
      </c>
      <c r="J5" t="str">
        <f t="shared" si="2"/>
        <v>09</v>
      </c>
    </row>
    <row r="6" spans="1:15" x14ac:dyDescent="0.3">
      <c r="A6" t="s">
        <v>23</v>
      </c>
      <c r="B6" t="s">
        <v>9</v>
      </c>
      <c r="C6">
        <v>2</v>
      </c>
      <c r="D6">
        <v>5</v>
      </c>
      <c r="E6">
        <f t="shared" si="0"/>
        <v>10</v>
      </c>
      <c r="F6" t="s">
        <v>24</v>
      </c>
      <c r="G6" t="s">
        <v>21</v>
      </c>
      <c r="H6" t="s">
        <v>25</v>
      </c>
      <c r="I6" t="str">
        <f t="shared" si="1"/>
        <v>2023-04</v>
      </c>
      <c r="J6" t="str">
        <f t="shared" si="2"/>
        <v>04</v>
      </c>
    </row>
    <row r="7" spans="1:15" x14ac:dyDescent="0.3">
      <c r="A7" t="s">
        <v>26</v>
      </c>
      <c r="B7" t="s">
        <v>27</v>
      </c>
      <c r="C7">
        <v>3</v>
      </c>
      <c r="D7">
        <v>4</v>
      </c>
      <c r="E7">
        <f t="shared" si="0"/>
        <v>12</v>
      </c>
      <c r="F7" t="s">
        <v>10</v>
      </c>
      <c r="G7" t="s">
        <v>11</v>
      </c>
      <c r="H7" t="s">
        <v>12</v>
      </c>
      <c r="I7" t="str">
        <f t="shared" si="1"/>
        <v>NULL</v>
      </c>
      <c r="J7" t="str">
        <f t="shared" si="2"/>
        <v>LL</v>
      </c>
      <c r="O7" t="s">
        <v>789</v>
      </c>
    </row>
    <row r="8" spans="1:15" x14ac:dyDescent="0.3">
      <c r="A8" t="s">
        <v>28</v>
      </c>
      <c r="B8" t="s">
        <v>29</v>
      </c>
      <c r="C8">
        <v>2</v>
      </c>
      <c r="D8">
        <v>4</v>
      </c>
      <c r="E8">
        <f t="shared" si="0"/>
        <v>8</v>
      </c>
      <c r="F8" t="s">
        <v>10</v>
      </c>
      <c r="G8" t="s">
        <v>21</v>
      </c>
      <c r="H8" t="s">
        <v>30</v>
      </c>
      <c r="I8" t="str">
        <f t="shared" si="1"/>
        <v>2023-04</v>
      </c>
      <c r="J8" t="str">
        <f t="shared" si="2"/>
        <v>04</v>
      </c>
    </row>
    <row r="9" spans="1:15" x14ac:dyDescent="0.3">
      <c r="A9" t="s">
        <v>31</v>
      </c>
      <c r="B9" t="s">
        <v>29</v>
      </c>
      <c r="C9">
        <v>3</v>
      </c>
      <c r="D9">
        <v>4</v>
      </c>
      <c r="E9">
        <f t="shared" si="0"/>
        <v>12</v>
      </c>
      <c r="F9" t="s">
        <v>12</v>
      </c>
      <c r="G9" t="s">
        <v>11</v>
      </c>
      <c r="H9" t="s">
        <v>32</v>
      </c>
      <c r="I9" t="str">
        <f t="shared" si="1"/>
        <v>2023-03</v>
      </c>
      <c r="J9" t="str">
        <f t="shared" si="2"/>
        <v>03</v>
      </c>
    </row>
    <row r="10" spans="1:15" x14ac:dyDescent="0.3">
      <c r="A10" t="s">
        <v>33</v>
      </c>
      <c r="B10" t="s">
        <v>34</v>
      </c>
      <c r="C10">
        <v>5</v>
      </c>
      <c r="D10">
        <v>3</v>
      </c>
      <c r="E10">
        <f t="shared" si="0"/>
        <v>15</v>
      </c>
      <c r="F10" t="s">
        <v>10</v>
      </c>
      <c r="G10" t="s">
        <v>21</v>
      </c>
      <c r="H10" t="s">
        <v>35</v>
      </c>
      <c r="I10" t="str">
        <f t="shared" si="1"/>
        <v>2023-04</v>
      </c>
      <c r="J10" t="str">
        <f t="shared" si="2"/>
        <v>04</v>
      </c>
    </row>
    <row r="11" spans="1:15" x14ac:dyDescent="0.3">
      <c r="A11" t="s">
        <v>36</v>
      </c>
      <c r="B11" t="s">
        <v>29</v>
      </c>
      <c r="C11">
        <v>5</v>
      </c>
      <c r="D11">
        <v>4</v>
      </c>
      <c r="E11">
        <f t="shared" si="0"/>
        <v>20</v>
      </c>
      <c r="F11" t="s">
        <v>24</v>
      </c>
      <c r="G11" t="s">
        <v>11</v>
      </c>
      <c r="H11" t="s">
        <v>37</v>
      </c>
      <c r="I11" t="str">
        <f t="shared" si="1"/>
        <v>2023-11</v>
      </c>
      <c r="J11" t="str">
        <f t="shared" si="2"/>
        <v>11</v>
      </c>
    </row>
    <row r="12" spans="1:15" x14ac:dyDescent="0.3">
      <c r="A12" t="s">
        <v>38</v>
      </c>
      <c r="B12" t="s">
        <v>29</v>
      </c>
      <c r="C12">
        <v>1</v>
      </c>
      <c r="D12">
        <v>4</v>
      </c>
      <c r="E12">
        <f t="shared" si="0"/>
        <v>4</v>
      </c>
      <c r="F12" t="s">
        <v>15</v>
      </c>
      <c r="G12" t="s">
        <v>21</v>
      </c>
      <c r="H12" t="s">
        <v>39</v>
      </c>
      <c r="I12" t="str">
        <f t="shared" si="1"/>
        <v>2023-04</v>
      </c>
      <c r="J12" t="str">
        <f t="shared" si="2"/>
        <v>04</v>
      </c>
    </row>
    <row r="13" spans="1:15" x14ac:dyDescent="0.3">
      <c r="A13" t="s">
        <v>40</v>
      </c>
      <c r="B13" t="s">
        <v>9</v>
      </c>
      <c r="C13">
        <v>5</v>
      </c>
      <c r="D13">
        <v>5</v>
      </c>
      <c r="E13">
        <f t="shared" si="0"/>
        <v>25</v>
      </c>
      <c r="F13" t="s">
        <v>15</v>
      </c>
      <c r="G13" t="s">
        <v>11</v>
      </c>
      <c r="H13" t="s">
        <v>41</v>
      </c>
      <c r="I13" t="str">
        <f t="shared" si="1"/>
        <v>2023-03</v>
      </c>
      <c r="J13" t="str">
        <f t="shared" si="2"/>
        <v>03</v>
      </c>
    </row>
    <row r="14" spans="1:15" x14ac:dyDescent="0.3">
      <c r="A14" t="s">
        <v>42</v>
      </c>
      <c r="B14" t="s">
        <v>14</v>
      </c>
      <c r="C14">
        <v>1</v>
      </c>
      <c r="D14">
        <v>1</v>
      </c>
      <c r="E14">
        <f t="shared" si="0"/>
        <v>1</v>
      </c>
      <c r="F14" t="s">
        <v>12</v>
      </c>
      <c r="G14" t="s">
        <v>21</v>
      </c>
      <c r="H14" t="s">
        <v>43</v>
      </c>
      <c r="I14" t="str">
        <f t="shared" si="1"/>
        <v>2023-10</v>
      </c>
      <c r="J14" t="str">
        <f t="shared" si="2"/>
        <v>10</v>
      </c>
    </row>
    <row r="15" spans="1:15" x14ac:dyDescent="0.3">
      <c r="A15" t="s">
        <v>44</v>
      </c>
      <c r="B15" t="s">
        <v>14</v>
      </c>
      <c r="C15">
        <v>4</v>
      </c>
      <c r="D15">
        <v>1</v>
      </c>
      <c r="E15">
        <f t="shared" si="0"/>
        <v>4</v>
      </c>
      <c r="F15" t="s">
        <v>15</v>
      </c>
      <c r="G15" t="s">
        <v>21</v>
      </c>
      <c r="H15" t="s">
        <v>12</v>
      </c>
      <c r="I15" t="str">
        <f t="shared" si="1"/>
        <v>NULL</v>
      </c>
      <c r="J15" t="str">
        <f t="shared" si="2"/>
        <v>LL</v>
      </c>
    </row>
    <row r="16" spans="1:15" x14ac:dyDescent="0.3">
      <c r="A16" t="s">
        <v>45</v>
      </c>
      <c r="B16" t="s">
        <v>34</v>
      </c>
      <c r="C16">
        <v>1</v>
      </c>
      <c r="D16">
        <v>3</v>
      </c>
      <c r="E16">
        <f t="shared" si="0"/>
        <v>3</v>
      </c>
      <c r="F16" t="s">
        <v>10</v>
      </c>
      <c r="G16" t="s">
        <v>12</v>
      </c>
      <c r="H16" t="s">
        <v>46</v>
      </c>
      <c r="I16" t="str">
        <f t="shared" si="1"/>
        <v>2023-09</v>
      </c>
      <c r="J16" t="str">
        <f t="shared" si="2"/>
        <v>09</v>
      </c>
    </row>
    <row r="17" spans="1:10" x14ac:dyDescent="0.3">
      <c r="A17" t="s">
        <v>47</v>
      </c>
      <c r="B17" t="s">
        <v>14</v>
      </c>
      <c r="C17">
        <v>3</v>
      </c>
      <c r="D17">
        <v>1</v>
      </c>
      <c r="E17">
        <f t="shared" si="0"/>
        <v>3</v>
      </c>
      <c r="F17" t="s">
        <v>15</v>
      </c>
      <c r="G17" t="s">
        <v>12</v>
      </c>
      <c r="H17" t="s">
        <v>48</v>
      </c>
      <c r="I17" t="str">
        <f t="shared" si="1"/>
        <v>2023-11</v>
      </c>
      <c r="J17" t="str">
        <f t="shared" si="2"/>
        <v>11</v>
      </c>
    </row>
    <row r="18" spans="1:10" x14ac:dyDescent="0.3">
      <c r="A18" t="s">
        <v>49</v>
      </c>
      <c r="B18" t="s">
        <v>29</v>
      </c>
      <c r="C18">
        <v>1</v>
      </c>
      <c r="D18">
        <v>4</v>
      </c>
      <c r="E18">
        <f t="shared" si="0"/>
        <v>4</v>
      </c>
      <c r="F18" t="s">
        <v>15</v>
      </c>
      <c r="G18" t="s">
        <v>12</v>
      </c>
      <c r="H18" t="s">
        <v>50</v>
      </c>
      <c r="I18" t="str">
        <f t="shared" si="1"/>
        <v>2023-01</v>
      </c>
      <c r="J18" t="str">
        <f t="shared" si="2"/>
        <v>01</v>
      </c>
    </row>
    <row r="19" spans="1:10" x14ac:dyDescent="0.3">
      <c r="A19" t="s">
        <v>51</v>
      </c>
      <c r="B19" t="s">
        <v>12</v>
      </c>
      <c r="C19">
        <v>4</v>
      </c>
      <c r="D19">
        <v>2</v>
      </c>
      <c r="E19">
        <f t="shared" si="0"/>
        <v>8</v>
      </c>
      <c r="F19" t="s">
        <v>12</v>
      </c>
      <c r="G19" t="s">
        <v>12</v>
      </c>
      <c r="H19" t="s">
        <v>52</v>
      </c>
      <c r="I19" t="str">
        <f t="shared" si="1"/>
        <v>2023-10</v>
      </c>
      <c r="J19" t="str">
        <f t="shared" si="2"/>
        <v>10</v>
      </c>
    </row>
    <row r="20" spans="1:10" x14ac:dyDescent="0.3">
      <c r="A20" t="s">
        <v>53</v>
      </c>
      <c r="B20" t="s">
        <v>54</v>
      </c>
      <c r="C20">
        <v>4</v>
      </c>
      <c r="D20">
        <v>1.5</v>
      </c>
      <c r="E20">
        <f t="shared" si="0"/>
        <v>6</v>
      </c>
      <c r="F20" t="s">
        <v>15</v>
      </c>
      <c r="G20" t="s">
        <v>21</v>
      </c>
      <c r="H20" t="s">
        <v>55</v>
      </c>
      <c r="I20" t="str">
        <f t="shared" si="1"/>
        <v>2023-03</v>
      </c>
      <c r="J20" t="str">
        <f t="shared" si="2"/>
        <v>03</v>
      </c>
    </row>
    <row r="21" spans="1:10" x14ac:dyDescent="0.3">
      <c r="A21" t="s">
        <v>56</v>
      </c>
      <c r="B21" t="s">
        <v>14</v>
      </c>
      <c r="C21">
        <v>4</v>
      </c>
      <c r="D21">
        <v>1</v>
      </c>
      <c r="E21">
        <f t="shared" si="0"/>
        <v>4</v>
      </c>
      <c r="F21" t="s">
        <v>10</v>
      </c>
      <c r="G21" t="s">
        <v>21</v>
      </c>
      <c r="H21" t="s">
        <v>57</v>
      </c>
      <c r="I21" t="str">
        <f t="shared" si="1"/>
        <v>2023-10</v>
      </c>
      <c r="J21" t="str">
        <f t="shared" si="2"/>
        <v>10</v>
      </c>
    </row>
    <row r="22" spans="1:10" x14ac:dyDescent="0.3">
      <c r="A22" t="s">
        <v>58</v>
      </c>
      <c r="B22" t="s">
        <v>14</v>
      </c>
      <c r="C22">
        <v>1</v>
      </c>
      <c r="D22">
        <v>1</v>
      </c>
      <c r="E22">
        <f t="shared" si="0"/>
        <v>1</v>
      </c>
      <c r="F22" t="s">
        <v>24</v>
      </c>
      <c r="G22" t="s">
        <v>21</v>
      </c>
      <c r="H22" t="s">
        <v>59</v>
      </c>
      <c r="I22" t="str">
        <f t="shared" si="1"/>
        <v>2023-11</v>
      </c>
      <c r="J22" t="str">
        <f t="shared" si="2"/>
        <v>11</v>
      </c>
    </row>
    <row r="23" spans="1:10" x14ac:dyDescent="0.3">
      <c r="A23" t="s">
        <v>60</v>
      </c>
      <c r="B23" t="s">
        <v>34</v>
      </c>
      <c r="C23">
        <v>2</v>
      </c>
      <c r="D23">
        <v>3</v>
      </c>
      <c r="E23">
        <f t="shared" si="0"/>
        <v>6</v>
      </c>
      <c r="F23" t="s">
        <v>12</v>
      </c>
      <c r="G23" t="s">
        <v>12</v>
      </c>
      <c r="H23" t="s">
        <v>61</v>
      </c>
      <c r="I23" t="str">
        <f t="shared" si="1"/>
        <v>2023-06</v>
      </c>
      <c r="J23" t="str">
        <f t="shared" si="2"/>
        <v>06</v>
      </c>
    </row>
    <row r="24" spans="1:10" x14ac:dyDescent="0.3">
      <c r="A24" t="s">
        <v>62</v>
      </c>
      <c r="B24" t="s">
        <v>34</v>
      </c>
      <c r="C24">
        <v>3</v>
      </c>
      <c r="D24">
        <v>3</v>
      </c>
      <c r="E24">
        <f t="shared" si="0"/>
        <v>9</v>
      </c>
      <c r="F24" t="s">
        <v>10</v>
      </c>
      <c r="G24" t="s">
        <v>21</v>
      </c>
      <c r="H24" t="s">
        <v>63</v>
      </c>
      <c r="I24" t="str">
        <f t="shared" si="1"/>
        <v>2023-03</v>
      </c>
      <c r="J24" t="str">
        <f t="shared" si="2"/>
        <v>03</v>
      </c>
    </row>
    <row r="25" spans="1:10" x14ac:dyDescent="0.3">
      <c r="A25" t="s">
        <v>64</v>
      </c>
      <c r="B25" t="s">
        <v>14</v>
      </c>
      <c r="C25">
        <v>3</v>
      </c>
      <c r="D25">
        <v>1</v>
      </c>
      <c r="E25">
        <f t="shared" si="0"/>
        <v>3</v>
      </c>
      <c r="F25" t="s">
        <v>10</v>
      </c>
      <c r="G25" t="s">
        <v>21</v>
      </c>
      <c r="H25" t="s">
        <v>12</v>
      </c>
      <c r="I25" t="str">
        <f t="shared" si="1"/>
        <v>NULL</v>
      </c>
      <c r="J25" t="str">
        <f t="shared" si="2"/>
        <v>LL</v>
      </c>
    </row>
    <row r="26" spans="1:10" x14ac:dyDescent="0.3">
      <c r="A26" t="s">
        <v>65</v>
      </c>
      <c r="B26" t="s">
        <v>14</v>
      </c>
      <c r="C26">
        <v>2</v>
      </c>
      <c r="D26">
        <v>1</v>
      </c>
      <c r="E26">
        <f t="shared" si="0"/>
        <v>2</v>
      </c>
      <c r="F26" t="s">
        <v>12</v>
      </c>
      <c r="G26" t="s">
        <v>12</v>
      </c>
      <c r="H26" t="s">
        <v>66</v>
      </c>
      <c r="I26" t="str">
        <f t="shared" si="1"/>
        <v>2023-02</v>
      </c>
      <c r="J26" t="str">
        <f t="shared" si="2"/>
        <v>02</v>
      </c>
    </row>
    <row r="27" spans="1:10" x14ac:dyDescent="0.3">
      <c r="A27" t="s">
        <v>67</v>
      </c>
      <c r="B27" t="s">
        <v>29</v>
      </c>
      <c r="C27">
        <v>2</v>
      </c>
      <c r="D27">
        <v>4</v>
      </c>
      <c r="E27">
        <f t="shared" si="0"/>
        <v>8</v>
      </c>
      <c r="F27" t="s">
        <v>15</v>
      </c>
      <c r="G27" t="s">
        <v>12</v>
      </c>
      <c r="H27" t="s">
        <v>68</v>
      </c>
      <c r="I27" t="str">
        <f t="shared" si="1"/>
        <v>2023-12</v>
      </c>
      <c r="J27" t="str">
        <f t="shared" si="2"/>
        <v>12</v>
      </c>
    </row>
    <row r="28" spans="1:10" x14ac:dyDescent="0.3">
      <c r="A28" t="s">
        <v>69</v>
      </c>
      <c r="B28" t="s">
        <v>34</v>
      </c>
      <c r="C28">
        <v>3</v>
      </c>
      <c r="D28">
        <v>3</v>
      </c>
      <c r="E28">
        <f t="shared" si="0"/>
        <v>9</v>
      </c>
      <c r="F28" t="s">
        <v>10</v>
      </c>
      <c r="G28" t="s">
        <v>12</v>
      </c>
      <c r="H28" t="s">
        <v>70</v>
      </c>
      <c r="I28" t="str">
        <f t="shared" si="1"/>
        <v>2023-03</v>
      </c>
      <c r="J28" t="str">
        <f t="shared" si="2"/>
        <v>03</v>
      </c>
    </row>
    <row r="29" spans="1:10" x14ac:dyDescent="0.3">
      <c r="A29" t="s">
        <v>71</v>
      </c>
      <c r="B29" t="s">
        <v>9</v>
      </c>
      <c r="C29">
        <v>3</v>
      </c>
      <c r="D29">
        <v>5</v>
      </c>
      <c r="E29">
        <f t="shared" si="0"/>
        <v>15</v>
      </c>
      <c r="F29" t="s">
        <v>15</v>
      </c>
      <c r="G29" t="s">
        <v>21</v>
      </c>
      <c r="H29" t="s">
        <v>72</v>
      </c>
      <c r="I29" t="str">
        <f t="shared" si="1"/>
        <v>2023-03</v>
      </c>
      <c r="J29" t="str">
        <f t="shared" si="2"/>
        <v>03</v>
      </c>
    </row>
    <row r="30" spans="1:10" x14ac:dyDescent="0.3">
      <c r="A30" t="s">
        <v>73</v>
      </c>
      <c r="B30" t="s">
        <v>9</v>
      </c>
      <c r="C30">
        <v>1</v>
      </c>
      <c r="D30">
        <v>5</v>
      </c>
      <c r="E30">
        <f t="shared" si="0"/>
        <v>5</v>
      </c>
      <c r="F30" t="s">
        <v>10</v>
      </c>
      <c r="G30" t="s">
        <v>21</v>
      </c>
      <c r="H30" t="s">
        <v>74</v>
      </c>
      <c r="I30" t="str">
        <f t="shared" si="1"/>
        <v>2023-05</v>
      </c>
      <c r="J30" t="str">
        <f t="shared" si="2"/>
        <v>05</v>
      </c>
    </row>
    <row r="31" spans="1:10" x14ac:dyDescent="0.3">
      <c r="A31" t="s">
        <v>75</v>
      </c>
      <c r="B31" t="s">
        <v>9</v>
      </c>
      <c r="C31">
        <v>3</v>
      </c>
      <c r="D31">
        <v>5</v>
      </c>
      <c r="E31">
        <f t="shared" si="0"/>
        <v>15</v>
      </c>
      <c r="F31" t="s">
        <v>12</v>
      </c>
      <c r="G31" t="s">
        <v>11</v>
      </c>
      <c r="H31" t="s">
        <v>76</v>
      </c>
      <c r="I31" t="str">
        <f t="shared" si="1"/>
        <v>2023-10</v>
      </c>
      <c r="J31" t="str">
        <f t="shared" si="2"/>
        <v>10</v>
      </c>
    </row>
    <row r="32" spans="1:10" x14ac:dyDescent="0.3">
      <c r="A32" t="s">
        <v>77</v>
      </c>
      <c r="B32" t="s">
        <v>54</v>
      </c>
      <c r="C32">
        <v>2</v>
      </c>
      <c r="D32">
        <v>1.5</v>
      </c>
      <c r="E32">
        <f t="shared" si="0"/>
        <v>3</v>
      </c>
      <c r="F32" t="s">
        <v>10</v>
      </c>
      <c r="G32" t="s">
        <v>11</v>
      </c>
      <c r="H32" t="s">
        <v>12</v>
      </c>
      <c r="I32" t="str">
        <f t="shared" si="1"/>
        <v>NULL</v>
      </c>
      <c r="J32" t="str">
        <f t="shared" si="2"/>
        <v>LL</v>
      </c>
    </row>
    <row r="33" spans="1:10" x14ac:dyDescent="0.3">
      <c r="A33" t="s">
        <v>78</v>
      </c>
      <c r="B33" t="s">
        <v>29</v>
      </c>
      <c r="C33">
        <v>5</v>
      </c>
      <c r="D33">
        <v>4</v>
      </c>
      <c r="E33">
        <f t="shared" si="0"/>
        <v>20</v>
      </c>
      <c r="F33" t="s">
        <v>12</v>
      </c>
      <c r="G33" t="s">
        <v>11</v>
      </c>
      <c r="H33" t="s">
        <v>12</v>
      </c>
      <c r="I33" t="str">
        <f t="shared" si="1"/>
        <v>NULL</v>
      </c>
      <c r="J33" t="str">
        <f t="shared" si="2"/>
        <v>LL</v>
      </c>
    </row>
    <row r="34" spans="1:10" x14ac:dyDescent="0.3">
      <c r="A34" t="s">
        <v>79</v>
      </c>
      <c r="B34" t="s">
        <v>54</v>
      </c>
      <c r="C34">
        <v>2</v>
      </c>
      <c r="D34">
        <v>1.5</v>
      </c>
      <c r="E34">
        <f t="shared" si="0"/>
        <v>3</v>
      </c>
      <c r="F34" t="s">
        <v>12</v>
      </c>
      <c r="G34" t="s">
        <v>21</v>
      </c>
      <c r="H34" t="s">
        <v>46</v>
      </c>
      <c r="I34" t="str">
        <f t="shared" si="1"/>
        <v>2023-09</v>
      </c>
      <c r="J34" t="str">
        <f t="shared" si="2"/>
        <v>09</v>
      </c>
    </row>
    <row r="35" spans="1:10" x14ac:dyDescent="0.3">
      <c r="A35" t="s">
        <v>80</v>
      </c>
      <c r="B35" t="s">
        <v>27</v>
      </c>
      <c r="C35">
        <v>3</v>
      </c>
      <c r="D35">
        <v>4</v>
      </c>
      <c r="E35">
        <f t="shared" si="0"/>
        <v>12</v>
      </c>
      <c r="F35" t="s">
        <v>10</v>
      </c>
      <c r="G35" t="s">
        <v>11</v>
      </c>
      <c r="H35" t="s">
        <v>81</v>
      </c>
      <c r="I35" t="str">
        <f t="shared" si="1"/>
        <v>2023-05</v>
      </c>
      <c r="J35" t="str">
        <f t="shared" si="2"/>
        <v>05</v>
      </c>
    </row>
    <row r="36" spans="1:10" x14ac:dyDescent="0.3">
      <c r="A36" t="s">
        <v>82</v>
      </c>
      <c r="B36" t="s">
        <v>12</v>
      </c>
      <c r="C36">
        <v>3</v>
      </c>
      <c r="D36">
        <v>3</v>
      </c>
      <c r="E36">
        <f t="shared" si="0"/>
        <v>9</v>
      </c>
      <c r="F36" t="s">
        <v>24</v>
      </c>
      <c r="G36" t="s">
        <v>21</v>
      </c>
      <c r="H36" t="s">
        <v>81</v>
      </c>
      <c r="I36" t="str">
        <f t="shared" si="1"/>
        <v>2023-05</v>
      </c>
      <c r="J36" t="str">
        <f t="shared" si="2"/>
        <v>05</v>
      </c>
    </row>
    <row r="37" spans="1:10" x14ac:dyDescent="0.3">
      <c r="A37" t="s">
        <v>83</v>
      </c>
      <c r="B37" t="s">
        <v>14</v>
      </c>
      <c r="C37">
        <v>4</v>
      </c>
      <c r="D37">
        <v>1</v>
      </c>
      <c r="E37">
        <f t="shared" si="0"/>
        <v>4</v>
      </c>
      <c r="F37" t="s">
        <v>12</v>
      </c>
      <c r="G37" t="s">
        <v>21</v>
      </c>
      <c r="H37" t="s">
        <v>84</v>
      </c>
      <c r="I37" t="str">
        <f t="shared" si="1"/>
        <v>2023-12</v>
      </c>
      <c r="J37" t="str">
        <f t="shared" si="2"/>
        <v>12</v>
      </c>
    </row>
    <row r="38" spans="1:10" x14ac:dyDescent="0.3">
      <c r="A38" t="s">
        <v>85</v>
      </c>
      <c r="B38" t="s">
        <v>86</v>
      </c>
      <c r="C38">
        <v>4</v>
      </c>
      <c r="D38">
        <v>3</v>
      </c>
      <c r="E38">
        <f t="shared" si="0"/>
        <v>12</v>
      </c>
      <c r="F38" t="s">
        <v>15</v>
      </c>
      <c r="G38" t="s">
        <v>12</v>
      </c>
      <c r="H38" t="s">
        <v>87</v>
      </c>
      <c r="I38" t="str">
        <f t="shared" si="1"/>
        <v>2023-08</v>
      </c>
      <c r="J38" t="str">
        <f t="shared" si="2"/>
        <v>08</v>
      </c>
    </row>
    <row r="39" spans="1:10" x14ac:dyDescent="0.3">
      <c r="A39" t="s">
        <v>88</v>
      </c>
      <c r="B39" t="s">
        <v>34</v>
      </c>
      <c r="C39">
        <v>5</v>
      </c>
      <c r="D39">
        <v>3</v>
      </c>
      <c r="E39">
        <f t="shared" si="0"/>
        <v>15</v>
      </c>
      <c r="F39" t="s">
        <v>24</v>
      </c>
      <c r="G39" t="s">
        <v>12</v>
      </c>
      <c r="H39" t="s">
        <v>89</v>
      </c>
      <c r="I39" t="str">
        <f t="shared" si="1"/>
        <v>2023-12</v>
      </c>
      <c r="J39" t="str">
        <f t="shared" si="2"/>
        <v>12</v>
      </c>
    </row>
    <row r="40" spans="1:10" x14ac:dyDescent="0.3">
      <c r="A40" t="s">
        <v>90</v>
      </c>
      <c r="B40" t="s">
        <v>29</v>
      </c>
      <c r="C40">
        <v>3</v>
      </c>
      <c r="D40">
        <v>4</v>
      </c>
      <c r="E40">
        <f t="shared" si="0"/>
        <v>12</v>
      </c>
      <c r="F40" t="s">
        <v>10</v>
      </c>
      <c r="G40" t="s">
        <v>21</v>
      </c>
      <c r="H40" t="s">
        <v>12</v>
      </c>
      <c r="I40" t="str">
        <f t="shared" si="1"/>
        <v>NULL</v>
      </c>
      <c r="J40" t="str">
        <f t="shared" si="2"/>
        <v>LL</v>
      </c>
    </row>
    <row r="41" spans="1:10" x14ac:dyDescent="0.3">
      <c r="A41" t="s">
        <v>91</v>
      </c>
      <c r="B41" t="s">
        <v>12</v>
      </c>
      <c r="C41">
        <v>5</v>
      </c>
      <c r="D41">
        <v>2</v>
      </c>
      <c r="E41">
        <f t="shared" si="0"/>
        <v>10</v>
      </c>
      <c r="F41" t="s">
        <v>15</v>
      </c>
      <c r="G41" t="s">
        <v>12</v>
      </c>
      <c r="H41" t="s">
        <v>92</v>
      </c>
      <c r="I41" t="str">
        <f t="shared" si="1"/>
        <v>2023-06</v>
      </c>
      <c r="J41" t="str">
        <f t="shared" si="2"/>
        <v>06</v>
      </c>
    </row>
    <row r="42" spans="1:10" x14ac:dyDescent="0.3">
      <c r="A42" t="s">
        <v>93</v>
      </c>
      <c r="B42" t="s">
        <v>9</v>
      </c>
      <c r="C42">
        <v>1</v>
      </c>
      <c r="D42">
        <v>5</v>
      </c>
      <c r="E42">
        <f t="shared" si="0"/>
        <v>5</v>
      </c>
      <c r="F42" t="s">
        <v>10</v>
      </c>
      <c r="G42" t="s">
        <v>12</v>
      </c>
      <c r="H42" t="s">
        <v>94</v>
      </c>
      <c r="I42" t="str">
        <f t="shared" si="1"/>
        <v>2023-11</v>
      </c>
      <c r="J42" t="str">
        <f t="shared" si="2"/>
        <v>11</v>
      </c>
    </row>
    <row r="43" spans="1:10" x14ac:dyDescent="0.3">
      <c r="A43" t="s">
        <v>95</v>
      </c>
      <c r="B43" t="s">
        <v>9</v>
      </c>
      <c r="C43">
        <v>2</v>
      </c>
      <c r="D43">
        <v>5</v>
      </c>
      <c r="E43">
        <f t="shared" si="0"/>
        <v>10</v>
      </c>
      <c r="F43" t="s">
        <v>10</v>
      </c>
      <c r="G43" t="s">
        <v>12</v>
      </c>
      <c r="H43" t="s">
        <v>96</v>
      </c>
      <c r="I43" t="str">
        <f t="shared" si="1"/>
        <v>2023-09</v>
      </c>
      <c r="J43" t="str">
        <f t="shared" si="2"/>
        <v>09</v>
      </c>
    </row>
    <row r="44" spans="1:10" x14ac:dyDescent="0.3">
      <c r="A44" t="s">
        <v>97</v>
      </c>
      <c r="B44" t="s">
        <v>86</v>
      </c>
      <c r="C44">
        <v>1</v>
      </c>
      <c r="D44">
        <v>3</v>
      </c>
      <c r="E44">
        <f t="shared" si="0"/>
        <v>3</v>
      </c>
      <c r="F44" t="s">
        <v>10</v>
      </c>
      <c r="G44" t="s">
        <v>21</v>
      </c>
      <c r="H44" t="s">
        <v>98</v>
      </c>
      <c r="I44" t="str">
        <f t="shared" si="1"/>
        <v>2023-03</v>
      </c>
      <c r="J44" t="str">
        <f t="shared" si="2"/>
        <v>03</v>
      </c>
    </row>
    <row r="45" spans="1:10" x14ac:dyDescent="0.3">
      <c r="A45" t="s">
        <v>99</v>
      </c>
      <c r="B45" t="s">
        <v>14</v>
      </c>
      <c r="C45">
        <v>4</v>
      </c>
      <c r="D45">
        <v>1</v>
      </c>
      <c r="E45">
        <f t="shared" si="0"/>
        <v>4</v>
      </c>
      <c r="F45" t="s">
        <v>24</v>
      </c>
      <c r="G45" t="s">
        <v>11</v>
      </c>
      <c r="H45" t="s">
        <v>100</v>
      </c>
      <c r="I45" t="str">
        <f t="shared" si="1"/>
        <v>2023-06</v>
      </c>
      <c r="J45" t="str">
        <f t="shared" si="2"/>
        <v>06</v>
      </c>
    </row>
    <row r="46" spans="1:10" x14ac:dyDescent="0.3">
      <c r="A46" t="s">
        <v>101</v>
      </c>
      <c r="B46" t="s">
        <v>34</v>
      </c>
      <c r="C46">
        <v>3</v>
      </c>
      <c r="D46">
        <v>3</v>
      </c>
      <c r="E46">
        <f t="shared" si="0"/>
        <v>9</v>
      </c>
      <c r="F46" t="s">
        <v>10</v>
      </c>
      <c r="G46" t="s">
        <v>21</v>
      </c>
      <c r="H46" t="s">
        <v>81</v>
      </c>
      <c r="I46" t="str">
        <f t="shared" si="1"/>
        <v>2023-05</v>
      </c>
      <c r="J46" t="str">
        <f t="shared" si="2"/>
        <v>05</v>
      </c>
    </row>
    <row r="47" spans="1:10" x14ac:dyDescent="0.3">
      <c r="A47" t="s">
        <v>102</v>
      </c>
      <c r="B47" t="s">
        <v>27</v>
      </c>
      <c r="C47">
        <v>4</v>
      </c>
      <c r="D47">
        <v>4</v>
      </c>
      <c r="E47">
        <f t="shared" si="0"/>
        <v>16</v>
      </c>
      <c r="F47" t="s">
        <v>10</v>
      </c>
      <c r="G47" t="s">
        <v>21</v>
      </c>
      <c r="H47" t="s">
        <v>103</v>
      </c>
      <c r="I47" t="str">
        <f t="shared" si="1"/>
        <v>2023-02</v>
      </c>
      <c r="J47" t="str">
        <f t="shared" si="2"/>
        <v>02</v>
      </c>
    </row>
    <row r="48" spans="1:10" x14ac:dyDescent="0.3">
      <c r="A48" t="s">
        <v>104</v>
      </c>
      <c r="B48" t="s">
        <v>29</v>
      </c>
      <c r="C48">
        <v>2</v>
      </c>
      <c r="D48">
        <v>4</v>
      </c>
      <c r="E48">
        <f t="shared" si="0"/>
        <v>8</v>
      </c>
      <c r="F48" t="s">
        <v>24</v>
      </c>
      <c r="G48" t="s">
        <v>12</v>
      </c>
      <c r="H48" t="s">
        <v>105</v>
      </c>
      <c r="I48" t="str">
        <f t="shared" si="1"/>
        <v>2023-12</v>
      </c>
      <c r="J48" t="str">
        <f t="shared" si="2"/>
        <v>12</v>
      </c>
    </row>
    <row r="49" spans="1:10" x14ac:dyDescent="0.3">
      <c r="A49" t="s">
        <v>106</v>
      </c>
      <c r="B49" t="s">
        <v>54</v>
      </c>
      <c r="C49">
        <v>2</v>
      </c>
      <c r="D49">
        <v>1.5</v>
      </c>
      <c r="E49">
        <f t="shared" si="0"/>
        <v>3</v>
      </c>
      <c r="F49" t="s">
        <v>12</v>
      </c>
      <c r="G49" t="s">
        <v>12</v>
      </c>
      <c r="H49" t="s">
        <v>12</v>
      </c>
      <c r="I49" t="str">
        <f t="shared" si="1"/>
        <v>NULL</v>
      </c>
      <c r="J49" t="str">
        <f t="shared" si="2"/>
        <v>LL</v>
      </c>
    </row>
    <row r="50" spans="1:10" x14ac:dyDescent="0.3">
      <c r="A50" t="s">
        <v>107</v>
      </c>
      <c r="B50" t="s">
        <v>29</v>
      </c>
      <c r="C50">
        <v>2</v>
      </c>
      <c r="D50">
        <v>4</v>
      </c>
      <c r="E50">
        <f t="shared" si="0"/>
        <v>8</v>
      </c>
      <c r="F50" t="s">
        <v>12</v>
      </c>
      <c r="G50" t="s">
        <v>11</v>
      </c>
      <c r="H50" t="s">
        <v>108</v>
      </c>
      <c r="I50" t="str">
        <f t="shared" si="1"/>
        <v>2023-07</v>
      </c>
      <c r="J50" t="str">
        <f t="shared" si="2"/>
        <v>07</v>
      </c>
    </row>
    <row r="51" spans="1:10" x14ac:dyDescent="0.3">
      <c r="A51" t="s">
        <v>109</v>
      </c>
      <c r="B51" t="s">
        <v>86</v>
      </c>
      <c r="C51">
        <v>1</v>
      </c>
      <c r="D51">
        <v>3</v>
      </c>
      <c r="E51">
        <f t="shared" si="0"/>
        <v>3</v>
      </c>
      <c r="F51" t="s">
        <v>10</v>
      </c>
      <c r="G51" t="s">
        <v>21</v>
      </c>
      <c r="H51" t="s">
        <v>110</v>
      </c>
      <c r="I51" t="str">
        <f t="shared" si="1"/>
        <v>2023-07</v>
      </c>
      <c r="J51" t="str">
        <f t="shared" si="2"/>
        <v>07</v>
      </c>
    </row>
    <row r="52" spans="1:10" x14ac:dyDescent="0.3">
      <c r="A52" t="s">
        <v>111</v>
      </c>
      <c r="B52" t="s">
        <v>18</v>
      </c>
      <c r="C52">
        <v>3</v>
      </c>
      <c r="D52">
        <v>2</v>
      </c>
      <c r="E52">
        <f t="shared" si="0"/>
        <v>6</v>
      </c>
      <c r="F52" t="s">
        <v>10</v>
      </c>
      <c r="G52" t="s">
        <v>21</v>
      </c>
      <c r="H52" t="s">
        <v>112</v>
      </c>
      <c r="I52" t="str">
        <f t="shared" si="1"/>
        <v>2023-04</v>
      </c>
      <c r="J52" t="str">
        <f t="shared" si="2"/>
        <v>04</v>
      </c>
    </row>
    <row r="53" spans="1:10" x14ac:dyDescent="0.3">
      <c r="A53" t="s">
        <v>113</v>
      </c>
      <c r="B53" t="s">
        <v>18</v>
      </c>
      <c r="C53">
        <v>3</v>
      </c>
      <c r="D53">
        <v>2</v>
      </c>
      <c r="E53">
        <f t="shared" si="0"/>
        <v>6</v>
      </c>
      <c r="F53" t="s">
        <v>12</v>
      </c>
      <c r="G53" t="s">
        <v>12</v>
      </c>
      <c r="H53" t="s">
        <v>114</v>
      </c>
      <c r="I53" t="str">
        <f t="shared" si="1"/>
        <v>2023-06</v>
      </c>
      <c r="J53" t="str">
        <f t="shared" si="2"/>
        <v>06</v>
      </c>
    </row>
    <row r="54" spans="1:10" x14ac:dyDescent="0.3">
      <c r="A54" t="s">
        <v>115</v>
      </c>
      <c r="B54" t="s">
        <v>18</v>
      </c>
      <c r="C54">
        <v>2</v>
      </c>
      <c r="D54">
        <v>2</v>
      </c>
      <c r="E54">
        <f t="shared" si="0"/>
        <v>4</v>
      </c>
      <c r="F54" t="s">
        <v>24</v>
      </c>
      <c r="G54" t="s">
        <v>11</v>
      </c>
      <c r="H54" t="s">
        <v>116</v>
      </c>
      <c r="I54" t="str">
        <f t="shared" si="1"/>
        <v>2023-09</v>
      </c>
      <c r="J54" t="str">
        <f t="shared" si="2"/>
        <v>09</v>
      </c>
    </row>
    <row r="55" spans="1:10" x14ac:dyDescent="0.3">
      <c r="A55" t="s">
        <v>117</v>
      </c>
      <c r="B55" t="s">
        <v>29</v>
      </c>
      <c r="C55">
        <v>5</v>
      </c>
      <c r="D55">
        <v>4</v>
      </c>
      <c r="E55">
        <f t="shared" si="0"/>
        <v>20</v>
      </c>
      <c r="F55" t="s">
        <v>24</v>
      </c>
      <c r="G55" t="s">
        <v>11</v>
      </c>
      <c r="H55" t="s">
        <v>118</v>
      </c>
      <c r="I55" t="str">
        <f t="shared" si="1"/>
        <v>2023-03</v>
      </c>
      <c r="J55" t="str">
        <f t="shared" si="2"/>
        <v>03</v>
      </c>
    </row>
    <row r="56" spans="1:10" x14ac:dyDescent="0.3">
      <c r="A56" t="s">
        <v>119</v>
      </c>
      <c r="B56" t="s">
        <v>27</v>
      </c>
      <c r="C56">
        <v>5</v>
      </c>
      <c r="D56">
        <v>4</v>
      </c>
      <c r="E56">
        <f t="shared" si="0"/>
        <v>20</v>
      </c>
      <c r="F56" t="s">
        <v>15</v>
      </c>
      <c r="G56" t="s">
        <v>12</v>
      </c>
      <c r="H56" t="s">
        <v>120</v>
      </c>
      <c r="I56" t="str">
        <f t="shared" si="1"/>
        <v>2023-07</v>
      </c>
      <c r="J56" t="str">
        <f t="shared" si="2"/>
        <v>07</v>
      </c>
    </row>
    <row r="57" spans="1:10" x14ac:dyDescent="0.3">
      <c r="A57" t="s">
        <v>121</v>
      </c>
      <c r="B57" t="s">
        <v>27</v>
      </c>
      <c r="C57">
        <v>2</v>
      </c>
      <c r="D57">
        <v>4</v>
      </c>
      <c r="E57">
        <f t="shared" si="0"/>
        <v>8</v>
      </c>
      <c r="F57" t="s">
        <v>12</v>
      </c>
      <c r="G57" t="s">
        <v>21</v>
      </c>
      <c r="H57" t="s">
        <v>35</v>
      </c>
      <c r="I57" t="str">
        <f t="shared" si="1"/>
        <v>2023-04</v>
      </c>
      <c r="J57" t="str">
        <f t="shared" si="2"/>
        <v>04</v>
      </c>
    </row>
    <row r="58" spans="1:10" x14ac:dyDescent="0.3">
      <c r="A58" t="s">
        <v>122</v>
      </c>
      <c r="B58" t="s">
        <v>54</v>
      </c>
      <c r="C58">
        <v>3</v>
      </c>
      <c r="D58">
        <v>1.5</v>
      </c>
      <c r="E58">
        <f t="shared" si="0"/>
        <v>4.5</v>
      </c>
      <c r="F58" t="s">
        <v>15</v>
      </c>
      <c r="G58" t="s">
        <v>21</v>
      </c>
      <c r="H58" t="s">
        <v>123</v>
      </c>
      <c r="I58" t="str">
        <f t="shared" si="1"/>
        <v>2023-10</v>
      </c>
      <c r="J58" t="str">
        <f t="shared" si="2"/>
        <v>10</v>
      </c>
    </row>
    <row r="59" spans="1:10" x14ac:dyDescent="0.3">
      <c r="A59" t="s">
        <v>124</v>
      </c>
      <c r="B59" t="s">
        <v>27</v>
      </c>
      <c r="C59">
        <v>2</v>
      </c>
      <c r="D59">
        <v>4</v>
      </c>
      <c r="E59">
        <f t="shared" si="0"/>
        <v>8</v>
      </c>
      <c r="F59" t="s">
        <v>10</v>
      </c>
      <c r="G59" t="s">
        <v>11</v>
      </c>
      <c r="H59" t="s">
        <v>125</v>
      </c>
      <c r="I59" t="str">
        <f t="shared" si="1"/>
        <v>2023-01</v>
      </c>
      <c r="J59" t="str">
        <f t="shared" si="2"/>
        <v>01</v>
      </c>
    </row>
    <row r="60" spans="1:10" x14ac:dyDescent="0.3">
      <c r="A60" t="s">
        <v>126</v>
      </c>
      <c r="B60" t="s">
        <v>86</v>
      </c>
      <c r="C60">
        <v>3</v>
      </c>
      <c r="D60">
        <v>3</v>
      </c>
      <c r="E60">
        <f t="shared" si="0"/>
        <v>9</v>
      </c>
      <c r="F60" t="s">
        <v>10</v>
      </c>
      <c r="G60" t="s">
        <v>11</v>
      </c>
      <c r="H60" t="s">
        <v>127</v>
      </c>
      <c r="I60" t="str">
        <f t="shared" si="1"/>
        <v>2023-07</v>
      </c>
      <c r="J60" t="str">
        <f t="shared" si="2"/>
        <v>07</v>
      </c>
    </row>
    <row r="61" spans="1:10" x14ac:dyDescent="0.3">
      <c r="A61" t="s">
        <v>128</v>
      </c>
      <c r="B61" t="s">
        <v>29</v>
      </c>
      <c r="C61">
        <v>3</v>
      </c>
      <c r="D61">
        <v>4</v>
      </c>
      <c r="E61">
        <f t="shared" si="0"/>
        <v>12</v>
      </c>
      <c r="F61" t="s">
        <v>24</v>
      </c>
      <c r="G61" t="s">
        <v>21</v>
      </c>
      <c r="H61" t="s">
        <v>129</v>
      </c>
      <c r="I61" t="str">
        <f t="shared" si="1"/>
        <v>2023-07</v>
      </c>
      <c r="J61" t="str">
        <f t="shared" si="2"/>
        <v>07</v>
      </c>
    </row>
    <row r="62" spans="1:10" x14ac:dyDescent="0.3">
      <c r="A62" t="s">
        <v>130</v>
      </c>
      <c r="B62" t="s">
        <v>54</v>
      </c>
      <c r="C62">
        <v>1</v>
      </c>
      <c r="D62">
        <v>1.5</v>
      </c>
      <c r="E62">
        <f t="shared" si="0"/>
        <v>1.5</v>
      </c>
      <c r="F62" t="s">
        <v>15</v>
      </c>
      <c r="G62" t="s">
        <v>21</v>
      </c>
      <c r="H62" t="s">
        <v>131</v>
      </c>
      <c r="I62" t="str">
        <f t="shared" si="1"/>
        <v>2023-05</v>
      </c>
      <c r="J62" t="str">
        <f t="shared" si="2"/>
        <v>05</v>
      </c>
    </row>
    <row r="63" spans="1:10" x14ac:dyDescent="0.3">
      <c r="A63" t="s">
        <v>132</v>
      </c>
      <c r="B63" t="s">
        <v>27</v>
      </c>
      <c r="C63">
        <v>4</v>
      </c>
      <c r="D63">
        <v>4</v>
      </c>
      <c r="E63">
        <f t="shared" si="0"/>
        <v>16</v>
      </c>
      <c r="F63" t="s">
        <v>15</v>
      </c>
      <c r="G63" t="s">
        <v>11</v>
      </c>
      <c r="H63" t="s">
        <v>133</v>
      </c>
      <c r="I63" t="str">
        <f t="shared" si="1"/>
        <v>2023-12</v>
      </c>
      <c r="J63" t="str">
        <f t="shared" si="2"/>
        <v>12</v>
      </c>
    </row>
    <row r="64" spans="1:10" x14ac:dyDescent="0.3">
      <c r="A64" t="s">
        <v>134</v>
      </c>
      <c r="B64" t="s">
        <v>27</v>
      </c>
      <c r="C64">
        <v>5</v>
      </c>
      <c r="D64">
        <v>4</v>
      </c>
      <c r="E64">
        <f t="shared" si="0"/>
        <v>20</v>
      </c>
      <c r="F64" t="s">
        <v>12</v>
      </c>
      <c r="G64" t="s">
        <v>21</v>
      </c>
      <c r="H64" t="s">
        <v>135</v>
      </c>
      <c r="I64" t="str">
        <f t="shared" si="1"/>
        <v>2023-12</v>
      </c>
      <c r="J64" t="str">
        <f t="shared" si="2"/>
        <v>12</v>
      </c>
    </row>
    <row r="65" spans="1:10" x14ac:dyDescent="0.3">
      <c r="A65" t="s">
        <v>136</v>
      </c>
      <c r="B65" t="s">
        <v>14</v>
      </c>
      <c r="C65">
        <v>2</v>
      </c>
      <c r="D65">
        <v>1</v>
      </c>
      <c r="E65">
        <f t="shared" si="0"/>
        <v>2</v>
      </c>
      <c r="F65" t="s">
        <v>12</v>
      </c>
      <c r="G65" t="s">
        <v>11</v>
      </c>
      <c r="H65" t="s">
        <v>37</v>
      </c>
      <c r="I65" t="str">
        <f t="shared" si="1"/>
        <v>2023-11</v>
      </c>
      <c r="J65" t="str">
        <f t="shared" si="2"/>
        <v>11</v>
      </c>
    </row>
    <row r="66" spans="1:10" x14ac:dyDescent="0.3">
      <c r="A66" t="s">
        <v>137</v>
      </c>
      <c r="B66" t="s">
        <v>29</v>
      </c>
      <c r="C66">
        <v>3</v>
      </c>
      <c r="D66">
        <v>4</v>
      </c>
      <c r="E66">
        <f t="shared" si="0"/>
        <v>12</v>
      </c>
      <c r="F66" t="s">
        <v>12</v>
      </c>
      <c r="G66" t="s">
        <v>21</v>
      </c>
      <c r="H66" t="s">
        <v>138</v>
      </c>
      <c r="I66" t="str">
        <f t="shared" si="1"/>
        <v>2023-04</v>
      </c>
      <c r="J66" t="str">
        <f t="shared" si="2"/>
        <v>04</v>
      </c>
    </row>
    <row r="67" spans="1:10" x14ac:dyDescent="0.3">
      <c r="A67" t="s">
        <v>139</v>
      </c>
      <c r="B67" t="s">
        <v>29</v>
      </c>
      <c r="C67">
        <v>1</v>
      </c>
      <c r="D67">
        <v>4</v>
      </c>
      <c r="E67">
        <f t="shared" ref="E67:E130" si="3">C67*D67</f>
        <v>4</v>
      </c>
      <c r="F67" t="s">
        <v>24</v>
      </c>
      <c r="G67" t="s">
        <v>12</v>
      </c>
      <c r="H67" t="s">
        <v>140</v>
      </c>
      <c r="I67" t="str">
        <f t="shared" si="1"/>
        <v>2023-10</v>
      </c>
      <c r="J67" t="str">
        <f t="shared" si="2"/>
        <v>10</v>
      </c>
    </row>
    <row r="68" spans="1:10" x14ac:dyDescent="0.3">
      <c r="A68" t="s">
        <v>141</v>
      </c>
      <c r="B68" t="s">
        <v>9</v>
      </c>
      <c r="C68">
        <v>1</v>
      </c>
      <c r="D68">
        <v>5</v>
      </c>
      <c r="E68">
        <f t="shared" si="3"/>
        <v>5</v>
      </c>
      <c r="F68" t="s">
        <v>12</v>
      </c>
      <c r="G68" t="s">
        <v>21</v>
      </c>
      <c r="H68" t="s">
        <v>12</v>
      </c>
      <c r="I68" t="str">
        <f t="shared" ref="I68:I131" si="4">LEFT(H68,7)</f>
        <v>NULL</v>
      </c>
      <c r="J68" t="str">
        <f t="shared" ref="J68:J131" si="5">RIGHT(I68,2)</f>
        <v>LL</v>
      </c>
    </row>
    <row r="69" spans="1:10" x14ac:dyDescent="0.3">
      <c r="A69" t="s">
        <v>142</v>
      </c>
      <c r="B69" t="s">
        <v>18</v>
      </c>
      <c r="C69">
        <v>3</v>
      </c>
      <c r="D69">
        <v>2</v>
      </c>
      <c r="E69">
        <f t="shared" si="3"/>
        <v>6</v>
      </c>
      <c r="F69" t="s">
        <v>15</v>
      </c>
      <c r="G69" t="s">
        <v>11</v>
      </c>
      <c r="H69" t="s">
        <v>46</v>
      </c>
      <c r="I69" t="str">
        <f t="shared" si="4"/>
        <v>2023-09</v>
      </c>
      <c r="J69" t="str">
        <f t="shared" si="5"/>
        <v>09</v>
      </c>
    </row>
    <row r="70" spans="1:10" x14ac:dyDescent="0.3">
      <c r="A70" t="s">
        <v>143</v>
      </c>
      <c r="B70" t="s">
        <v>14</v>
      </c>
      <c r="C70">
        <v>2</v>
      </c>
      <c r="D70">
        <v>1</v>
      </c>
      <c r="E70">
        <f t="shared" si="3"/>
        <v>2</v>
      </c>
      <c r="F70" t="s">
        <v>12</v>
      </c>
      <c r="G70" t="s">
        <v>12</v>
      </c>
      <c r="H70" t="s">
        <v>144</v>
      </c>
      <c r="I70" t="str">
        <f t="shared" si="4"/>
        <v>2023-11</v>
      </c>
      <c r="J70" t="str">
        <f t="shared" si="5"/>
        <v>11</v>
      </c>
    </row>
    <row r="71" spans="1:10" x14ac:dyDescent="0.3">
      <c r="A71" t="s">
        <v>145</v>
      </c>
      <c r="B71" t="s">
        <v>29</v>
      </c>
      <c r="C71">
        <v>5</v>
      </c>
      <c r="D71">
        <v>4</v>
      </c>
      <c r="E71">
        <f t="shared" si="3"/>
        <v>20</v>
      </c>
      <c r="F71" t="s">
        <v>24</v>
      </c>
      <c r="G71" t="s">
        <v>12</v>
      </c>
      <c r="H71" t="s">
        <v>146</v>
      </c>
      <c r="I71" t="str">
        <f t="shared" si="4"/>
        <v>2023-11</v>
      </c>
      <c r="J71" t="str">
        <f t="shared" si="5"/>
        <v>11</v>
      </c>
    </row>
    <row r="72" spans="1:10" x14ac:dyDescent="0.3">
      <c r="A72" t="s">
        <v>147</v>
      </c>
      <c r="B72" t="s">
        <v>54</v>
      </c>
      <c r="C72">
        <v>4</v>
      </c>
      <c r="D72">
        <v>1.5</v>
      </c>
      <c r="E72">
        <f t="shared" si="3"/>
        <v>6</v>
      </c>
      <c r="F72" t="s">
        <v>10</v>
      </c>
      <c r="G72" t="s">
        <v>12</v>
      </c>
      <c r="H72" t="s">
        <v>148</v>
      </c>
      <c r="I72" t="str">
        <f t="shared" si="4"/>
        <v>2023-11</v>
      </c>
      <c r="J72" t="str">
        <f t="shared" si="5"/>
        <v>11</v>
      </c>
    </row>
    <row r="73" spans="1:10" x14ac:dyDescent="0.3">
      <c r="A73" t="s">
        <v>149</v>
      </c>
      <c r="B73" t="s">
        <v>29</v>
      </c>
      <c r="C73">
        <v>1</v>
      </c>
      <c r="D73">
        <v>4</v>
      </c>
      <c r="E73">
        <f t="shared" si="3"/>
        <v>4</v>
      </c>
      <c r="F73" t="s">
        <v>12</v>
      </c>
      <c r="G73" t="s">
        <v>21</v>
      </c>
      <c r="H73" t="s">
        <v>150</v>
      </c>
      <c r="I73" t="str">
        <f t="shared" si="4"/>
        <v>2023-04</v>
      </c>
      <c r="J73" t="str">
        <f t="shared" si="5"/>
        <v>04</v>
      </c>
    </row>
    <row r="74" spans="1:10" x14ac:dyDescent="0.3">
      <c r="A74" t="s">
        <v>151</v>
      </c>
      <c r="B74" t="s">
        <v>27</v>
      </c>
      <c r="C74">
        <v>2</v>
      </c>
      <c r="D74">
        <v>4</v>
      </c>
      <c r="E74">
        <f t="shared" si="3"/>
        <v>8</v>
      </c>
      <c r="F74" t="s">
        <v>24</v>
      </c>
      <c r="G74" t="s">
        <v>12</v>
      </c>
      <c r="H74" t="s">
        <v>152</v>
      </c>
      <c r="I74" t="str">
        <f t="shared" si="4"/>
        <v>2023-08</v>
      </c>
      <c r="J74" t="str">
        <f t="shared" si="5"/>
        <v>08</v>
      </c>
    </row>
    <row r="75" spans="1:10" x14ac:dyDescent="0.3">
      <c r="A75" t="s">
        <v>153</v>
      </c>
      <c r="B75" t="s">
        <v>29</v>
      </c>
      <c r="C75">
        <v>1</v>
      </c>
      <c r="D75">
        <v>4</v>
      </c>
      <c r="E75">
        <f t="shared" si="3"/>
        <v>4</v>
      </c>
      <c r="F75" t="s">
        <v>10</v>
      </c>
      <c r="G75" t="s">
        <v>12</v>
      </c>
      <c r="H75" t="s">
        <v>154</v>
      </c>
      <c r="I75" t="str">
        <f t="shared" si="4"/>
        <v>2023-07</v>
      </c>
      <c r="J75" t="str">
        <f t="shared" si="5"/>
        <v>07</v>
      </c>
    </row>
    <row r="76" spans="1:10" x14ac:dyDescent="0.3">
      <c r="A76" t="s">
        <v>155</v>
      </c>
      <c r="B76" t="s">
        <v>34</v>
      </c>
      <c r="C76">
        <v>4</v>
      </c>
      <c r="D76">
        <v>3</v>
      </c>
      <c r="E76">
        <f t="shared" si="3"/>
        <v>12</v>
      </c>
      <c r="F76" t="s">
        <v>24</v>
      </c>
      <c r="G76" t="s">
        <v>11</v>
      </c>
      <c r="H76" t="s">
        <v>156</v>
      </c>
      <c r="I76" t="str">
        <f t="shared" si="4"/>
        <v>2023-07</v>
      </c>
      <c r="J76" t="str">
        <f t="shared" si="5"/>
        <v>07</v>
      </c>
    </row>
    <row r="77" spans="1:10" x14ac:dyDescent="0.3">
      <c r="A77" t="s">
        <v>157</v>
      </c>
      <c r="B77" t="s">
        <v>9</v>
      </c>
      <c r="C77">
        <v>4</v>
      </c>
      <c r="D77">
        <v>5</v>
      </c>
      <c r="E77">
        <f t="shared" si="3"/>
        <v>20</v>
      </c>
      <c r="F77" t="s">
        <v>24</v>
      </c>
      <c r="G77" t="s">
        <v>12</v>
      </c>
      <c r="H77" t="s">
        <v>158</v>
      </c>
      <c r="I77" t="str">
        <f t="shared" si="4"/>
        <v>2023-10</v>
      </c>
      <c r="J77" t="str">
        <f t="shared" si="5"/>
        <v>10</v>
      </c>
    </row>
    <row r="78" spans="1:10" x14ac:dyDescent="0.3">
      <c r="A78" t="s">
        <v>159</v>
      </c>
      <c r="B78" t="s">
        <v>86</v>
      </c>
      <c r="C78">
        <v>4</v>
      </c>
      <c r="D78">
        <v>3</v>
      </c>
      <c r="E78">
        <f t="shared" si="3"/>
        <v>12</v>
      </c>
      <c r="F78" t="s">
        <v>15</v>
      </c>
      <c r="G78" t="s">
        <v>11</v>
      </c>
      <c r="H78" t="s">
        <v>160</v>
      </c>
      <c r="I78" t="str">
        <f t="shared" si="4"/>
        <v>2023-09</v>
      </c>
      <c r="J78" t="str">
        <f t="shared" si="5"/>
        <v>09</v>
      </c>
    </row>
    <row r="79" spans="1:10" x14ac:dyDescent="0.3">
      <c r="A79" t="s">
        <v>161</v>
      </c>
      <c r="B79" t="s">
        <v>54</v>
      </c>
      <c r="C79">
        <v>4</v>
      </c>
      <c r="D79">
        <v>1.5</v>
      </c>
      <c r="E79">
        <f t="shared" si="3"/>
        <v>6</v>
      </c>
      <c r="F79" t="s">
        <v>12</v>
      </c>
      <c r="G79" t="s">
        <v>21</v>
      </c>
      <c r="H79" t="s">
        <v>162</v>
      </c>
      <c r="I79" t="str">
        <f t="shared" si="4"/>
        <v>2023-10</v>
      </c>
      <c r="J79" t="str">
        <f t="shared" si="5"/>
        <v>10</v>
      </c>
    </row>
    <row r="80" spans="1:10" x14ac:dyDescent="0.3">
      <c r="A80" t="s">
        <v>163</v>
      </c>
      <c r="B80" t="s">
        <v>54</v>
      </c>
      <c r="C80">
        <v>2</v>
      </c>
      <c r="D80">
        <v>1.5</v>
      </c>
      <c r="E80">
        <f t="shared" si="3"/>
        <v>3</v>
      </c>
      <c r="F80" t="s">
        <v>12</v>
      </c>
      <c r="G80" t="s">
        <v>11</v>
      </c>
      <c r="H80" t="s">
        <v>164</v>
      </c>
      <c r="I80" t="str">
        <f t="shared" si="4"/>
        <v>2023-08</v>
      </c>
      <c r="J80" t="str">
        <f t="shared" si="5"/>
        <v>08</v>
      </c>
    </row>
    <row r="81" spans="1:10" x14ac:dyDescent="0.3">
      <c r="A81" t="s">
        <v>165</v>
      </c>
      <c r="B81" t="s">
        <v>54</v>
      </c>
      <c r="C81">
        <v>1</v>
      </c>
      <c r="D81">
        <v>1.5</v>
      </c>
      <c r="E81">
        <f t="shared" si="3"/>
        <v>1.5</v>
      </c>
      <c r="F81" t="s">
        <v>10</v>
      </c>
      <c r="G81" t="s">
        <v>12</v>
      </c>
      <c r="H81" t="s">
        <v>166</v>
      </c>
      <c r="I81" t="str">
        <f t="shared" si="4"/>
        <v>2023-04</v>
      </c>
      <c r="J81" t="str">
        <f t="shared" si="5"/>
        <v>04</v>
      </c>
    </row>
    <row r="82" spans="1:10" x14ac:dyDescent="0.3">
      <c r="A82" t="s">
        <v>167</v>
      </c>
      <c r="B82" t="s">
        <v>86</v>
      </c>
      <c r="C82">
        <v>5</v>
      </c>
      <c r="D82">
        <v>3</v>
      </c>
      <c r="E82">
        <f t="shared" si="3"/>
        <v>15</v>
      </c>
      <c r="F82" t="s">
        <v>15</v>
      </c>
      <c r="G82" t="s">
        <v>12</v>
      </c>
      <c r="H82" t="s">
        <v>168</v>
      </c>
      <c r="I82" t="str">
        <f t="shared" si="4"/>
        <v>2023-03</v>
      </c>
      <c r="J82" t="str">
        <f t="shared" si="5"/>
        <v>03</v>
      </c>
    </row>
    <row r="83" spans="1:10" x14ac:dyDescent="0.3">
      <c r="A83" t="s">
        <v>169</v>
      </c>
      <c r="B83" t="s">
        <v>86</v>
      </c>
      <c r="C83">
        <v>5</v>
      </c>
      <c r="D83">
        <v>3</v>
      </c>
      <c r="E83">
        <f t="shared" si="3"/>
        <v>15</v>
      </c>
      <c r="F83" t="s">
        <v>12</v>
      </c>
      <c r="G83" t="s">
        <v>21</v>
      </c>
      <c r="H83" t="s">
        <v>170</v>
      </c>
      <c r="I83" t="str">
        <f t="shared" si="4"/>
        <v>2023-12</v>
      </c>
      <c r="J83" t="str">
        <f t="shared" si="5"/>
        <v>12</v>
      </c>
    </row>
    <row r="84" spans="1:10" x14ac:dyDescent="0.3">
      <c r="A84" t="s">
        <v>171</v>
      </c>
      <c r="B84" t="s">
        <v>27</v>
      </c>
      <c r="C84">
        <v>4</v>
      </c>
      <c r="D84">
        <v>4</v>
      </c>
      <c r="E84">
        <f t="shared" si="3"/>
        <v>16</v>
      </c>
      <c r="F84" t="s">
        <v>12</v>
      </c>
      <c r="G84" t="s">
        <v>11</v>
      </c>
      <c r="H84" t="s">
        <v>172</v>
      </c>
      <c r="I84" t="str">
        <f t="shared" si="4"/>
        <v>2023-12</v>
      </c>
      <c r="J84" t="str">
        <f t="shared" si="5"/>
        <v>12</v>
      </c>
    </row>
    <row r="85" spans="1:10" x14ac:dyDescent="0.3">
      <c r="A85" t="s">
        <v>173</v>
      </c>
      <c r="B85" t="s">
        <v>29</v>
      </c>
      <c r="C85">
        <v>5</v>
      </c>
      <c r="D85">
        <v>4</v>
      </c>
      <c r="E85">
        <f t="shared" si="3"/>
        <v>20</v>
      </c>
      <c r="F85" t="s">
        <v>10</v>
      </c>
      <c r="G85" t="s">
        <v>21</v>
      </c>
      <c r="H85" t="s">
        <v>174</v>
      </c>
      <c r="I85" t="str">
        <f t="shared" si="4"/>
        <v>2023-07</v>
      </c>
      <c r="J85" t="str">
        <f t="shared" si="5"/>
        <v>07</v>
      </c>
    </row>
    <row r="86" spans="1:10" x14ac:dyDescent="0.3">
      <c r="A86" t="s">
        <v>175</v>
      </c>
      <c r="B86" t="s">
        <v>27</v>
      </c>
      <c r="C86">
        <v>1</v>
      </c>
      <c r="D86">
        <v>4</v>
      </c>
      <c r="E86">
        <f t="shared" si="3"/>
        <v>4</v>
      </c>
      <c r="F86" t="s">
        <v>10</v>
      </c>
      <c r="G86" t="s">
        <v>11</v>
      </c>
      <c r="H86" t="s">
        <v>176</v>
      </c>
      <c r="I86" t="str">
        <f t="shared" si="4"/>
        <v>2023-05</v>
      </c>
      <c r="J86" t="str">
        <f t="shared" si="5"/>
        <v>05</v>
      </c>
    </row>
    <row r="87" spans="1:10" x14ac:dyDescent="0.3">
      <c r="A87" t="s">
        <v>177</v>
      </c>
      <c r="B87" t="s">
        <v>29</v>
      </c>
      <c r="C87">
        <v>5</v>
      </c>
      <c r="D87">
        <v>4</v>
      </c>
      <c r="E87">
        <f t="shared" si="3"/>
        <v>20</v>
      </c>
      <c r="F87" t="s">
        <v>10</v>
      </c>
      <c r="G87" t="s">
        <v>12</v>
      </c>
      <c r="H87" t="s">
        <v>178</v>
      </c>
      <c r="I87" t="str">
        <f t="shared" si="4"/>
        <v>2023-04</v>
      </c>
      <c r="J87" t="str">
        <f t="shared" si="5"/>
        <v>04</v>
      </c>
    </row>
    <row r="88" spans="1:10" x14ac:dyDescent="0.3">
      <c r="A88" t="s">
        <v>179</v>
      </c>
      <c r="B88" t="s">
        <v>29</v>
      </c>
      <c r="C88">
        <v>5</v>
      </c>
      <c r="D88">
        <v>4</v>
      </c>
      <c r="E88">
        <f t="shared" si="3"/>
        <v>20</v>
      </c>
      <c r="F88" t="s">
        <v>12</v>
      </c>
      <c r="G88" t="s">
        <v>11</v>
      </c>
      <c r="H88" t="s">
        <v>180</v>
      </c>
      <c r="I88" t="str">
        <f t="shared" si="4"/>
        <v>2023-04</v>
      </c>
      <c r="J88" t="str">
        <f t="shared" si="5"/>
        <v>04</v>
      </c>
    </row>
    <row r="89" spans="1:10" x14ac:dyDescent="0.3">
      <c r="A89" t="s">
        <v>181</v>
      </c>
      <c r="B89" t="s">
        <v>9</v>
      </c>
      <c r="C89">
        <v>2</v>
      </c>
      <c r="D89">
        <v>5</v>
      </c>
      <c r="E89">
        <f t="shared" si="3"/>
        <v>10</v>
      </c>
      <c r="F89" t="s">
        <v>10</v>
      </c>
      <c r="G89" t="s">
        <v>12</v>
      </c>
      <c r="H89" t="s">
        <v>182</v>
      </c>
      <c r="I89" t="str">
        <f t="shared" si="4"/>
        <v>2023-10</v>
      </c>
      <c r="J89" t="str">
        <f t="shared" si="5"/>
        <v>10</v>
      </c>
    </row>
    <row r="90" spans="1:10" x14ac:dyDescent="0.3">
      <c r="A90" t="s">
        <v>183</v>
      </c>
      <c r="B90" t="s">
        <v>27</v>
      </c>
      <c r="C90">
        <v>1</v>
      </c>
      <c r="D90">
        <v>4</v>
      </c>
      <c r="E90">
        <f t="shared" si="3"/>
        <v>4</v>
      </c>
      <c r="F90" t="s">
        <v>10</v>
      </c>
      <c r="G90" t="s">
        <v>12</v>
      </c>
      <c r="H90" t="s">
        <v>184</v>
      </c>
      <c r="I90" t="str">
        <f t="shared" si="4"/>
        <v>2023-05</v>
      </c>
      <c r="J90" t="str">
        <f t="shared" si="5"/>
        <v>05</v>
      </c>
    </row>
    <row r="91" spans="1:10" x14ac:dyDescent="0.3">
      <c r="A91" t="s">
        <v>185</v>
      </c>
      <c r="B91" t="s">
        <v>9</v>
      </c>
      <c r="C91">
        <v>5</v>
      </c>
      <c r="D91">
        <v>5</v>
      </c>
      <c r="E91">
        <f t="shared" si="3"/>
        <v>25</v>
      </c>
      <c r="F91" t="s">
        <v>10</v>
      </c>
      <c r="G91" t="s">
        <v>11</v>
      </c>
      <c r="H91" t="s">
        <v>144</v>
      </c>
      <c r="I91" t="str">
        <f t="shared" si="4"/>
        <v>2023-11</v>
      </c>
      <c r="J91" t="str">
        <f t="shared" si="5"/>
        <v>11</v>
      </c>
    </row>
    <row r="92" spans="1:10" x14ac:dyDescent="0.3">
      <c r="A92" t="s">
        <v>186</v>
      </c>
      <c r="B92" t="s">
        <v>86</v>
      </c>
      <c r="C92">
        <v>2</v>
      </c>
      <c r="D92">
        <v>3</v>
      </c>
      <c r="E92">
        <f t="shared" si="3"/>
        <v>6</v>
      </c>
      <c r="F92" t="s">
        <v>24</v>
      </c>
      <c r="G92" t="s">
        <v>12</v>
      </c>
      <c r="H92" t="s">
        <v>187</v>
      </c>
      <c r="I92" t="str">
        <f t="shared" si="4"/>
        <v>2023-01</v>
      </c>
      <c r="J92" t="str">
        <f t="shared" si="5"/>
        <v>01</v>
      </c>
    </row>
    <row r="93" spans="1:10" x14ac:dyDescent="0.3">
      <c r="A93" t="s">
        <v>188</v>
      </c>
      <c r="B93" t="s">
        <v>29</v>
      </c>
      <c r="C93">
        <v>5</v>
      </c>
      <c r="D93">
        <v>4</v>
      </c>
      <c r="E93">
        <f t="shared" si="3"/>
        <v>20</v>
      </c>
      <c r="F93" t="s">
        <v>24</v>
      </c>
      <c r="G93" t="s">
        <v>12</v>
      </c>
      <c r="H93" t="s">
        <v>118</v>
      </c>
      <c r="I93" t="str">
        <f t="shared" si="4"/>
        <v>2023-03</v>
      </c>
      <c r="J93" t="str">
        <f t="shared" si="5"/>
        <v>03</v>
      </c>
    </row>
    <row r="94" spans="1:10" x14ac:dyDescent="0.3">
      <c r="A94" t="s">
        <v>189</v>
      </c>
      <c r="B94" t="s">
        <v>27</v>
      </c>
      <c r="C94">
        <v>2</v>
      </c>
      <c r="D94">
        <v>4</v>
      </c>
      <c r="E94">
        <f t="shared" si="3"/>
        <v>8</v>
      </c>
      <c r="F94" t="s">
        <v>12</v>
      </c>
      <c r="G94" t="s">
        <v>12</v>
      </c>
      <c r="H94" t="s">
        <v>190</v>
      </c>
      <c r="I94" t="str">
        <f t="shared" si="4"/>
        <v>2023-09</v>
      </c>
      <c r="J94" t="str">
        <f t="shared" si="5"/>
        <v>09</v>
      </c>
    </row>
    <row r="95" spans="1:10" x14ac:dyDescent="0.3">
      <c r="A95" t="s">
        <v>191</v>
      </c>
      <c r="B95" t="s">
        <v>54</v>
      </c>
      <c r="C95">
        <v>2</v>
      </c>
      <c r="D95">
        <v>1.5</v>
      </c>
      <c r="E95">
        <f t="shared" si="3"/>
        <v>3</v>
      </c>
      <c r="F95" t="s">
        <v>10</v>
      </c>
      <c r="G95" t="s">
        <v>21</v>
      </c>
      <c r="H95" t="s">
        <v>192</v>
      </c>
      <c r="I95" t="str">
        <f t="shared" si="4"/>
        <v>2023-03</v>
      </c>
      <c r="J95" t="str">
        <f t="shared" si="5"/>
        <v>03</v>
      </c>
    </row>
    <row r="96" spans="1:10" x14ac:dyDescent="0.3">
      <c r="A96" t="s">
        <v>193</v>
      </c>
      <c r="B96" t="s">
        <v>12</v>
      </c>
      <c r="C96">
        <v>2</v>
      </c>
      <c r="D96">
        <v>3</v>
      </c>
      <c r="E96">
        <f t="shared" si="3"/>
        <v>6</v>
      </c>
      <c r="F96" t="s">
        <v>15</v>
      </c>
      <c r="G96" t="s">
        <v>21</v>
      </c>
      <c r="H96" t="s">
        <v>194</v>
      </c>
      <c r="I96" t="str">
        <f t="shared" si="4"/>
        <v>2023-02</v>
      </c>
      <c r="J96" t="str">
        <f t="shared" si="5"/>
        <v>02</v>
      </c>
    </row>
    <row r="97" spans="1:10" x14ac:dyDescent="0.3">
      <c r="A97" t="s">
        <v>195</v>
      </c>
      <c r="B97" t="s">
        <v>12</v>
      </c>
      <c r="C97">
        <v>4</v>
      </c>
      <c r="D97">
        <v>4</v>
      </c>
      <c r="E97">
        <f t="shared" si="3"/>
        <v>16</v>
      </c>
      <c r="F97" t="s">
        <v>10</v>
      </c>
      <c r="G97" t="s">
        <v>11</v>
      </c>
      <c r="H97" t="s">
        <v>196</v>
      </c>
      <c r="I97" t="str">
        <f t="shared" si="4"/>
        <v>2023-01</v>
      </c>
      <c r="J97" t="str">
        <f t="shared" si="5"/>
        <v>01</v>
      </c>
    </row>
    <row r="98" spans="1:10" x14ac:dyDescent="0.3">
      <c r="A98" t="s">
        <v>197</v>
      </c>
      <c r="B98" t="s">
        <v>9</v>
      </c>
      <c r="C98">
        <v>3</v>
      </c>
      <c r="D98">
        <v>5</v>
      </c>
      <c r="E98">
        <f t="shared" si="3"/>
        <v>15</v>
      </c>
      <c r="F98" t="s">
        <v>12</v>
      </c>
      <c r="G98" t="s">
        <v>11</v>
      </c>
      <c r="H98" t="s">
        <v>198</v>
      </c>
      <c r="I98" t="str">
        <f t="shared" si="4"/>
        <v>2023-05</v>
      </c>
      <c r="J98" t="str">
        <f t="shared" si="5"/>
        <v>05</v>
      </c>
    </row>
    <row r="99" spans="1:10" x14ac:dyDescent="0.3">
      <c r="A99" t="s">
        <v>199</v>
      </c>
      <c r="B99" t="s">
        <v>27</v>
      </c>
      <c r="C99">
        <v>3</v>
      </c>
      <c r="D99">
        <v>4</v>
      </c>
      <c r="E99">
        <f t="shared" si="3"/>
        <v>12</v>
      </c>
      <c r="F99" t="s">
        <v>12</v>
      </c>
      <c r="G99" t="s">
        <v>11</v>
      </c>
      <c r="H99" t="s">
        <v>200</v>
      </c>
      <c r="I99" t="str">
        <f t="shared" si="4"/>
        <v>2023-03</v>
      </c>
      <c r="J99" t="str">
        <f t="shared" si="5"/>
        <v>03</v>
      </c>
    </row>
    <row r="100" spans="1:10" x14ac:dyDescent="0.3">
      <c r="A100" t="s">
        <v>201</v>
      </c>
      <c r="B100" t="s">
        <v>12</v>
      </c>
      <c r="C100">
        <v>3</v>
      </c>
      <c r="D100">
        <v>4</v>
      </c>
      <c r="E100">
        <f t="shared" si="3"/>
        <v>12</v>
      </c>
      <c r="F100" t="s">
        <v>12</v>
      </c>
      <c r="G100" t="s">
        <v>12</v>
      </c>
      <c r="H100" t="s">
        <v>202</v>
      </c>
      <c r="I100" t="str">
        <f t="shared" si="4"/>
        <v>2023-04</v>
      </c>
      <c r="J100" t="str">
        <f t="shared" si="5"/>
        <v>04</v>
      </c>
    </row>
    <row r="101" spans="1:10" x14ac:dyDescent="0.3">
      <c r="A101" t="s">
        <v>203</v>
      </c>
      <c r="B101" t="s">
        <v>29</v>
      </c>
      <c r="C101">
        <v>4</v>
      </c>
      <c r="D101">
        <v>4</v>
      </c>
      <c r="E101">
        <f t="shared" si="3"/>
        <v>16</v>
      </c>
      <c r="F101" t="s">
        <v>12</v>
      </c>
      <c r="G101" t="s">
        <v>11</v>
      </c>
      <c r="H101" t="s">
        <v>61</v>
      </c>
      <c r="I101" t="str">
        <f t="shared" si="4"/>
        <v>2023-06</v>
      </c>
      <c r="J101" t="str">
        <f t="shared" si="5"/>
        <v>06</v>
      </c>
    </row>
    <row r="102" spans="1:10" x14ac:dyDescent="0.3">
      <c r="A102" t="s">
        <v>204</v>
      </c>
      <c r="B102" t="s">
        <v>54</v>
      </c>
      <c r="C102">
        <v>5</v>
      </c>
      <c r="D102">
        <v>1.5</v>
      </c>
      <c r="E102">
        <f t="shared" si="3"/>
        <v>7.5</v>
      </c>
      <c r="F102" t="s">
        <v>10</v>
      </c>
      <c r="G102" t="s">
        <v>21</v>
      </c>
      <c r="H102" t="s">
        <v>205</v>
      </c>
      <c r="I102" t="str">
        <f t="shared" si="4"/>
        <v>2023-08</v>
      </c>
      <c r="J102" t="str">
        <f t="shared" si="5"/>
        <v>08</v>
      </c>
    </row>
    <row r="103" spans="1:10" x14ac:dyDescent="0.3">
      <c r="A103" t="s">
        <v>206</v>
      </c>
      <c r="B103" t="s">
        <v>14</v>
      </c>
      <c r="C103">
        <v>5</v>
      </c>
      <c r="D103">
        <v>1</v>
      </c>
      <c r="E103">
        <f t="shared" si="3"/>
        <v>5</v>
      </c>
      <c r="F103" t="s">
        <v>12</v>
      </c>
      <c r="G103" t="s">
        <v>21</v>
      </c>
      <c r="H103" t="s">
        <v>207</v>
      </c>
      <c r="I103" t="str">
        <f t="shared" si="4"/>
        <v>2023-01</v>
      </c>
      <c r="J103" t="str">
        <f t="shared" si="5"/>
        <v>01</v>
      </c>
    </row>
    <row r="104" spans="1:10" x14ac:dyDescent="0.3">
      <c r="A104" t="s">
        <v>208</v>
      </c>
      <c r="B104" t="s">
        <v>54</v>
      </c>
      <c r="C104">
        <v>5</v>
      </c>
      <c r="D104">
        <v>1.5</v>
      </c>
      <c r="E104">
        <f t="shared" si="3"/>
        <v>7.5</v>
      </c>
      <c r="F104" t="s">
        <v>12</v>
      </c>
      <c r="G104" t="s">
        <v>12</v>
      </c>
      <c r="H104" t="s">
        <v>152</v>
      </c>
      <c r="I104" t="str">
        <f t="shared" si="4"/>
        <v>2023-08</v>
      </c>
      <c r="J104" t="str">
        <f t="shared" si="5"/>
        <v>08</v>
      </c>
    </row>
    <row r="105" spans="1:10" x14ac:dyDescent="0.3">
      <c r="A105" t="s">
        <v>209</v>
      </c>
      <c r="B105" t="s">
        <v>34</v>
      </c>
      <c r="C105">
        <v>5</v>
      </c>
      <c r="D105">
        <v>3</v>
      </c>
      <c r="E105">
        <f t="shared" si="3"/>
        <v>15</v>
      </c>
      <c r="F105" t="s">
        <v>24</v>
      </c>
      <c r="G105" t="s">
        <v>12</v>
      </c>
      <c r="H105" t="s">
        <v>210</v>
      </c>
      <c r="I105" t="str">
        <f t="shared" si="4"/>
        <v>2023-09</v>
      </c>
      <c r="J105" t="str">
        <f t="shared" si="5"/>
        <v>09</v>
      </c>
    </row>
    <row r="106" spans="1:10" x14ac:dyDescent="0.3">
      <c r="A106" t="s">
        <v>211</v>
      </c>
      <c r="B106" t="s">
        <v>86</v>
      </c>
      <c r="C106">
        <v>5</v>
      </c>
      <c r="D106">
        <v>3</v>
      </c>
      <c r="E106">
        <f t="shared" si="3"/>
        <v>15</v>
      </c>
      <c r="F106" t="s">
        <v>24</v>
      </c>
      <c r="G106" t="s">
        <v>12</v>
      </c>
      <c r="H106" t="s">
        <v>96</v>
      </c>
      <c r="I106" t="str">
        <f t="shared" si="4"/>
        <v>2023-09</v>
      </c>
      <c r="J106" t="str">
        <f t="shared" si="5"/>
        <v>09</v>
      </c>
    </row>
    <row r="107" spans="1:10" x14ac:dyDescent="0.3">
      <c r="A107" t="s">
        <v>212</v>
      </c>
      <c r="B107" t="s">
        <v>29</v>
      </c>
      <c r="C107">
        <v>5</v>
      </c>
      <c r="D107">
        <v>4</v>
      </c>
      <c r="E107">
        <f t="shared" si="3"/>
        <v>20</v>
      </c>
      <c r="F107" t="s">
        <v>12</v>
      </c>
      <c r="G107" t="s">
        <v>12</v>
      </c>
      <c r="H107" t="s">
        <v>213</v>
      </c>
      <c r="I107" t="str">
        <f t="shared" si="4"/>
        <v>2023-01</v>
      </c>
      <c r="J107" t="str">
        <f t="shared" si="5"/>
        <v>01</v>
      </c>
    </row>
    <row r="108" spans="1:10" x14ac:dyDescent="0.3">
      <c r="A108" t="s">
        <v>214</v>
      </c>
      <c r="B108" t="s">
        <v>54</v>
      </c>
      <c r="C108">
        <v>2</v>
      </c>
      <c r="D108">
        <v>1.5</v>
      </c>
      <c r="E108">
        <f t="shared" si="3"/>
        <v>3</v>
      </c>
      <c r="F108" t="s">
        <v>12</v>
      </c>
      <c r="G108" t="s">
        <v>12</v>
      </c>
      <c r="H108" t="s">
        <v>215</v>
      </c>
      <c r="I108" t="str">
        <f t="shared" si="4"/>
        <v>2023-07</v>
      </c>
      <c r="J108" t="str">
        <f t="shared" si="5"/>
        <v>07</v>
      </c>
    </row>
    <row r="109" spans="1:10" x14ac:dyDescent="0.3">
      <c r="A109" t="s">
        <v>216</v>
      </c>
      <c r="B109" t="s">
        <v>9</v>
      </c>
      <c r="C109">
        <v>3</v>
      </c>
      <c r="D109">
        <v>5</v>
      </c>
      <c r="E109">
        <f t="shared" si="3"/>
        <v>15</v>
      </c>
      <c r="F109" t="s">
        <v>24</v>
      </c>
      <c r="G109" t="s">
        <v>21</v>
      </c>
      <c r="H109" t="s">
        <v>217</v>
      </c>
      <c r="I109" t="str">
        <f t="shared" si="4"/>
        <v>2023-11</v>
      </c>
      <c r="J109" t="str">
        <f t="shared" si="5"/>
        <v>11</v>
      </c>
    </row>
    <row r="110" spans="1:10" x14ac:dyDescent="0.3">
      <c r="A110" t="s">
        <v>218</v>
      </c>
      <c r="B110" t="s">
        <v>18</v>
      </c>
      <c r="C110">
        <v>2</v>
      </c>
      <c r="D110">
        <v>2</v>
      </c>
      <c r="E110">
        <f t="shared" si="3"/>
        <v>4</v>
      </c>
      <c r="F110" t="s">
        <v>10</v>
      </c>
      <c r="G110" t="s">
        <v>12</v>
      </c>
      <c r="H110" t="s">
        <v>164</v>
      </c>
      <c r="I110" t="str">
        <f t="shared" si="4"/>
        <v>2023-08</v>
      </c>
      <c r="J110" t="str">
        <f t="shared" si="5"/>
        <v>08</v>
      </c>
    </row>
    <row r="111" spans="1:10" x14ac:dyDescent="0.3">
      <c r="A111" t="s">
        <v>219</v>
      </c>
      <c r="B111" t="s">
        <v>27</v>
      </c>
      <c r="C111">
        <v>2</v>
      </c>
      <c r="D111">
        <v>4</v>
      </c>
      <c r="E111">
        <f t="shared" si="3"/>
        <v>8</v>
      </c>
      <c r="F111" t="s">
        <v>12</v>
      </c>
      <c r="G111" t="s">
        <v>12</v>
      </c>
      <c r="H111" t="s">
        <v>220</v>
      </c>
      <c r="I111" t="str">
        <f t="shared" si="4"/>
        <v>2023-03</v>
      </c>
      <c r="J111" t="str">
        <f t="shared" si="5"/>
        <v>03</v>
      </c>
    </row>
    <row r="112" spans="1:10" x14ac:dyDescent="0.3">
      <c r="A112" t="s">
        <v>221</v>
      </c>
      <c r="B112" t="s">
        <v>34</v>
      </c>
      <c r="C112">
        <v>4</v>
      </c>
      <c r="D112">
        <v>3</v>
      </c>
      <c r="E112">
        <f t="shared" si="3"/>
        <v>12</v>
      </c>
      <c r="F112" t="s">
        <v>24</v>
      </c>
      <c r="G112" t="s">
        <v>12</v>
      </c>
      <c r="H112" t="s">
        <v>222</v>
      </c>
      <c r="I112" t="str">
        <f t="shared" si="4"/>
        <v>2023-11</v>
      </c>
      <c r="J112" t="str">
        <f t="shared" si="5"/>
        <v>11</v>
      </c>
    </row>
    <row r="113" spans="1:10" x14ac:dyDescent="0.3">
      <c r="A113" t="s">
        <v>223</v>
      </c>
      <c r="B113" t="s">
        <v>86</v>
      </c>
      <c r="C113">
        <v>4</v>
      </c>
      <c r="D113">
        <v>3</v>
      </c>
      <c r="E113">
        <f t="shared" si="3"/>
        <v>12</v>
      </c>
      <c r="F113" t="s">
        <v>15</v>
      </c>
      <c r="G113" t="s">
        <v>21</v>
      </c>
      <c r="H113" t="s">
        <v>224</v>
      </c>
      <c r="I113" t="str">
        <f t="shared" si="4"/>
        <v>2023-10</v>
      </c>
      <c r="J113" t="str">
        <f t="shared" si="5"/>
        <v>10</v>
      </c>
    </row>
    <row r="114" spans="1:10" x14ac:dyDescent="0.3">
      <c r="A114" t="s">
        <v>225</v>
      </c>
      <c r="B114" t="s">
        <v>18</v>
      </c>
      <c r="C114">
        <v>2</v>
      </c>
      <c r="D114">
        <v>2</v>
      </c>
      <c r="E114">
        <f t="shared" si="3"/>
        <v>4</v>
      </c>
      <c r="F114" t="s">
        <v>24</v>
      </c>
      <c r="G114" t="s">
        <v>11</v>
      </c>
      <c r="H114" t="s">
        <v>226</v>
      </c>
      <c r="I114" t="str">
        <f t="shared" si="4"/>
        <v>2023-12</v>
      </c>
      <c r="J114" t="str">
        <f t="shared" si="5"/>
        <v>12</v>
      </c>
    </row>
    <row r="115" spans="1:10" x14ac:dyDescent="0.3">
      <c r="A115" t="s">
        <v>227</v>
      </c>
      <c r="B115" t="s">
        <v>9</v>
      </c>
      <c r="C115">
        <v>5</v>
      </c>
      <c r="D115">
        <v>5</v>
      </c>
      <c r="E115">
        <f t="shared" si="3"/>
        <v>25</v>
      </c>
      <c r="F115" t="s">
        <v>15</v>
      </c>
      <c r="G115" t="s">
        <v>11</v>
      </c>
      <c r="H115" t="s">
        <v>228</v>
      </c>
      <c r="I115" t="str">
        <f t="shared" si="4"/>
        <v>2023-09</v>
      </c>
      <c r="J115" t="str">
        <f t="shared" si="5"/>
        <v>09</v>
      </c>
    </row>
    <row r="116" spans="1:10" x14ac:dyDescent="0.3">
      <c r="A116" t="s">
        <v>229</v>
      </c>
      <c r="B116" t="s">
        <v>86</v>
      </c>
      <c r="C116">
        <v>3</v>
      </c>
      <c r="D116">
        <v>3</v>
      </c>
      <c r="E116">
        <f t="shared" si="3"/>
        <v>9</v>
      </c>
      <c r="F116" t="s">
        <v>15</v>
      </c>
      <c r="G116" t="s">
        <v>12</v>
      </c>
      <c r="H116" t="s">
        <v>230</v>
      </c>
      <c r="I116" t="str">
        <f t="shared" si="4"/>
        <v>2023-11</v>
      </c>
      <c r="J116" t="str">
        <f t="shared" si="5"/>
        <v>11</v>
      </c>
    </row>
    <row r="117" spans="1:10" x14ac:dyDescent="0.3">
      <c r="A117" t="s">
        <v>231</v>
      </c>
      <c r="B117" t="s">
        <v>86</v>
      </c>
      <c r="C117">
        <v>5</v>
      </c>
      <c r="D117">
        <v>3</v>
      </c>
      <c r="E117">
        <f t="shared" si="3"/>
        <v>15</v>
      </c>
      <c r="F117" t="s">
        <v>10</v>
      </c>
      <c r="G117" t="s">
        <v>12</v>
      </c>
      <c r="H117" t="s">
        <v>232</v>
      </c>
      <c r="I117" t="str">
        <f t="shared" si="4"/>
        <v>2023-01</v>
      </c>
      <c r="J117" t="str">
        <f t="shared" si="5"/>
        <v>01</v>
      </c>
    </row>
    <row r="118" spans="1:10" x14ac:dyDescent="0.3">
      <c r="A118" t="s">
        <v>233</v>
      </c>
      <c r="B118" t="s">
        <v>18</v>
      </c>
      <c r="C118">
        <v>3</v>
      </c>
      <c r="D118">
        <v>2</v>
      </c>
      <c r="E118">
        <f t="shared" si="3"/>
        <v>6</v>
      </c>
      <c r="F118" t="s">
        <v>24</v>
      </c>
      <c r="G118" t="s">
        <v>12</v>
      </c>
      <c r="H118" t="s">
        <v>234</v>
      </c>
      <c r="I118" t="str">
        <f t="shared" si="4"/>
        <v>2023-03</v>
      </c>
      <c r="J118" t="str">
        <f t="shared" si="5"/>
        <v>03</v>
      </c>
    </row>
    <row r="119" spans="1:10" x14ac:dyDescent="0.3">
      <c r="A119" t="s">
        <v>235</v>
      </c>
      <c r="B119" t="s">
        <v>18</v>
      </c>
      <c r="C119">
        <v>5</v>
      </c>
      <c r="D119">
        <v>2</v>
      </c>
      <c r="E119">
        <f t="shared" si="3"/>
        <v>10</v>
      </c>
      <c r="F119" t="s">
        <v>15</v>
      </c>
      <c r="G119" t="s">
        <v>11</v>
      </c>
      <c r="H119" t="s">
        <v>236</v>
      </c>
      <c r="I119" t="str">
        <f t="shared" si="4"/>
        <v>2023-08</v>
      </c>
      <c r="J119" t="str">
        <f t="shared" si="5"/>
        <v>08</v>
      </c>
    </row>
    <row r="120" spans="1:10" x14ac:dyDescent="0.3">
      <c r="A120" t="s">
        <v>237</v>
      </c>
      <c r="B120" t="s">
        <v>14</v>
      </c>
      <c r="C120">
        <v>1</v>
      </c>
      <c r="D120">
        <v>1</v>
      </c>
      <c r="E120">
        <f t="shared" si="3"/>
        <v>1</v>
      </c>
      <c r="F120" t="s">
        <v>12</v>
      </c>
      <c r="G120" t="s">
        <v>12</v>
      </c>
      <c r="H120" t="s">
        <v>238</v>
      </c>
      <c r="I120" t="str">
        <f t="shared" si="4"/>
        <v>2023-09</v>
      </c>
      <c r="J120" t="str">
        <f t="shared" si="5"/>
        <v>09</v>
      </c>
    </row>
    <row r="121" spans="1:10" x14ac:dyDescent="0.3">
      <c r="A121" t="s">
        <v>239</v>
      </c>
      <c r="B121" t="s">
        <v>27</v>
      </c>
      <c r="C121">
        <v>2</v>
      </c>
      <c r="D121">
        <v>4</v>
      </c>
      <c r="E121">
        <f t="shared" si="3"/>
        <v>8</v>
      </c>
      <c r="F121" t="s">
        <v>24</v>
      </c>
      <c r="G121" t="s">
        <v>11</v>
      </c>
      <c r="H121" t="s">
        <v>12</v>
      </c>
      <c r="I121" t="str">
        <f t="shared" si="4"/>
        <v>NULL</v>
      </c>
      <c r="J121" t="str">
        <f t="shared" si="5"/>
        <v>LL</v>
      </c>
    </row>
    <row r="122" spans="1:10" x14ac:dyDescent="0.3">
      <c r="A122" t="s">
        <v>240</v>
      </c>
      <c r="B122" t="s">
        <v>14</v>
      </c>
      <c r="C122">
        <v>1</v>
      </c>
      <c r="D122">
        <v>1</v>
      </c>
      <c r="E122">
        <f t="shared" si="3"/>
        <v>1</v>
      </c>
      <c r="F122" t="s">
        <v>24</v>
      </c>
      <c r="G122" t="s">
        <v>11</v>
      </c>
      <c r="H122" t="s">
        <v>241</v>
      </c>
      <c r="I122" t="str">
        <f t="shared" si="4"/>
        <v>2023-10</v>
      </c>
      <c r="J122" t="str">
        <f t="shared" si="5"/>
        <v>10</v>
      </c>
    </row>
    <row r="123" spans="1:10" x14ac:dyDescent="0.3">
      <c r="A123" t="s">
        <v>242</v>
      </c>
      <c r="B123" t="s">
        <v>18</v>
      </c>
      <c r="C123">
        <v>4</v>
      </c>
      <c r="D123">
        <v>2</v>
      </c>
      <c r="E123">
        <f t="shared" si="3"/>
        <v>8</v>
      </c>
      <c r="F123" t="s">
        <v>15</v>
      </c>
      <c r="G123" t="s">
        <v>21</v>
      </c>
      <c r="H123" t="s">
        <v>243</v>
      </c>
      <c r="I123" t="str">
        <f t="shared" si="4"/>
        <v>2023-04</v>
      </c>
      <c r="J123" t="str">
        <f t="shared" si="5"/>
        <v>04</v>
      </c>
    </row>
    <row r="124" spans="1:10" x14ac:dyDescent="0.3">
      <c r="A124" t="s">
        <v>244</v>
      </c>
      <c r="B124" t="s">
        <v>27</v>
      </c>
      <c r="C124">
        <v>4</v>
      </c>
      <c r="D124">
        <v>4</v>
      </c>
      <c r="E124">
        <f t="shared" si="3"/>
        <v>16</v>
      </c>
      <c r="F124" t="s">
        <v>24</v>
      </c>
      <c r="G124" t="s">
        <v>12</v>
      </c>
      <c r="H124" t="s">
        <v>245</v>
      </c>
      <c r="I124" t="str">
        <f t="shared" si="4"/>
        <v>2023-08</v>
      </c>
      <c r="J124" t="str">
        <f t="shared" si="5"/>
        <v>08</v>
      </c>
    </row>
    <row r="125" spans="1:10" x14ac:dyDescent="0.3">
      <c r="A125" t="s">
        <v>246</v>
      </c>
      <c r="B125" t="s">
        <v>18</v>
      </c>
      <c r="C125">
        <v>5</v>
      </c>
      <c r="D125">
        <v>2</v>
      </c>
      <c r="E125">
        <f t="shared" si="3"/>
        <v>10</v>
      </c>
      <c r="F125" t="s">
        <v>15</v>
      </c>
      <c r="G125" t="s">
        <v>12</v>
      </c>
      <c r="H125" t="s">
        <v>247</v>
      </c>
      <c r="I125" t="str">
        <f t="shared" si="4"/>
        <v>2023-02</v>
      </c>
      <c r="J125" t="str">
        <f t="shared" si="5"/>
        <v>02</v>
      </c>
    </row>
    <row r="126" spans="1:10" x14ac:dyDescent="0.3">
      <c r="A126" t="s">
        <v>248</v>
      </c>
      <c r="B126" t="s">
        <v>34</v>
      </c>
      <c r="C126">
        <v>5</v>
      </c>
      <c r="D126">
        <v>3</v>
      </c>
      <c r="E126">
        <f t="shared" si="3"/>
        <v>15</v>
      </c>
      <c r="F126" t="s">
        <v>10</v>
      </c>
      <c r="G126" t="s">
        <v>12</v>
      </c>
      <c r="H126" t="s">
        <v>50</v>
      </c>
      <c r="I126" t="str">
        <f t="shared" si="4"/>
        <v>2023-01</v>
      </c>
      <c r="J126" t="str">
        <f t="shared" si="5"/>
        <v>01</v>
      </c>
    </row>
    <row r="127" spans="1:10" x14ac:dyDescent="0.3">
      <c r="A127" t="s">
        <v>249</v>
      </c>
      <c r="B127" t="s">
        <v>29</v>
      </c>
      <c r="C127">
        <v>1</v>
      </c>
      <c r="D127">
        <v>4</v>
      </c>
      <c r="E127">
        <f t="shared" si="3"/>
        <v>4</v>
      </c>
      <c r="F127" t="s">
        <v>24</v>
      </c>
      <c r="G127" t="s">
        <v>12</v>
      </c>
      <c r="H127" t="s">
        <v>250</v>
      </c>
      <c r="I127" t="str">
        <f t="shared" si="4"/>
        <v>2023-10</v>
      </c>
      <c r="J127" t="str">
        <f t="shared" si="5"/>
        <v>10</v>
      </c>
    </row>
    <row r="128" spans="1:10" x14ac:dyDescent="0.3">
      <c r="A128" t="s">
        <v>251</v>
      </c>
      <c r="B128" t="s">
        <v>18</v>
      </c>
      <c r="C128">
        <v>5</v>
      </c>
      <c r="D128">
        <v>2</v>
      </c>
      <c r="E128">
        <f t="shared" si="3"/>
        <v>10</v>
      </c>
      <c r="F128" t="s">
        <v>10</v>
      </c>
      <c r="G128" t="s">
        <v>12</v>
      </c>
      <c r="H128" t="s">
        <v>215</v>
      </c>
      <c r="I128" t="str">
        <f t="shared" si="4"/>
        <v>2023-07</v>
      </c>
      <c r="J128" t="str">
        <f t="shared" si="5"/>
        <v>07</v>
      </c>
    </row>
    <row r="129" spans="1:10" x14ac:dyDescent="0.3">
      <c r="A129" t="s">
        <v>252</v>
      </c>
      <c r="B129" t="s">
        <v>18</v>
      </c>
      <c r="C129">
        <v>2</v>
      </c>
      <c r="D129">
        <v>2</v>
      </c>
      <c r="E129">
        <f t="shared" si="3"/>
        <v>4</v>
      </c>
      <c r="F129" t="s">
        <v>15</v>
      </c>
      <c r="G129" t="s">
        <v>21</v>
      </c>
      <c r="H129" t="s">
        <v>253</v>
      </c>
      <c r="I129" t="str">
        <f t="shared" si="4"/>
        <v>2023-06</v>
      </c>
      <c r="J129" t="str">
        <f t="shared" si="5"/>
        <v>06</v>
      </c>
    </row>
    <row r="130" spans="1:10" x14ac:dyDescent="0.3">
      <c r="A130" t="s">
        <v>254</v>
      </c>
      <c r="B130" t="s">
        <v>29</v>
      </c>
      <c r="C130">
        <v>3</v>
      </c>
      <c r="D130">
        <v>4</v>
      </c>
      <c r="E130">
        <f t="shared" si="3"/>
        <v>12</v>
      </c>
      <c r="F130" t="s">
        <v>24</v>
      </c>
      <c r="G130" t="s">
        <v>21</v>
      </c>
      <c r="H130" t="s">
        <v>74</v>
      </c>
      <c r="I130" t="str">
        <f t="shared" si="4"/>
        <v>2023-05</v>
      </c>
      <c r="J130" t="str">
        <f t="shared" si="5"/>
        <v>05</v>
      </c>
    </row>
    <row r="131" spans="1:10" x14ac:dyDescent="0.3">
      <c r="A131" t="s">
        <v>255</v>
      </c>
      <c r="B131" t="s">
        <v>54</v>
      </c>
      <c r="C131">
        <v>2</v>
      </c>
      <c r="D131">
        <v>1.5</v>
      </c>
      <c r="E131">
        <f t="shared" ref="E131:E194" si="6">C131*D131</f>
        <v>3</v>
      </c>
      <c r="F131" t="s">
        <v>10</v>
      </c>
      <c r="G131" t="s">
        <v>21</v>
      </c>
      <c r="H131" t="s">
        <v>256</v>
      </c>
      <c r="I131" t="str">
        <f t="shared" si="4"/>
        <v>2023-01</v>
      </c>
      <c r="J131" t="str">
        <f t="shared" si="5"/>
        <v>01</v>
      </c>
    </row>
    <row r="132" spans="1:10" x14ac:dyDescent="0.3">
      <c r="A132" t="s">
        <v>257</v>
      </c>
      <c r="B132" t="s">
        <v>29</v>
      </c>
      <c r="C132">
        <v>4</v>
      </c>
      <c r="D132">
        <v>4</v>
      </c>
      <c r="E132">
        <f t="shared" si="6"/>
        <v>16</v>
      </c>
      <c r="F132" t="s">
        <v>12</v>
      </c>
      <c r="G132" t="s">
        <v>21</v>
      </c>
      <c r="H132" t="s">
        <v>81</v>
      </c>
      <c r="I132" t="str">
        <f t="shared" ref="I132:I195" si="7">LEFT(H132,7)</f>
        <v>2023-05</v>
      </c>
      <c r="J132" t="str">
        <f t="shared" ref="J132:J195" si="8">RIGHT(I132,2)</f>
        <v>05</v>
      </c>
    </row>
    <row r="133" spans="1:10" x14ac:dyDescent="0.3">
      <c r="A133" t="s">
        <v>258</v>
      </c>
      <c r="B133" t="s">
        <v>27</v>
      </c>
      <c r="C133">
        <v>5</v>
      </c>
      <c r="D133">
        <v>4</v>
      </c>
      <c r="E133">
        <f t="shared" si="6"/>
        <v>20</v>
      </c>
      <c r="F133" t="s">
        <v>12</v>
      </c>
      <c r="G133" t="s">
        <v>12</v>
      </c>
      <c r="H133" t="s">
        <v>66</v>
      </c>
      <c r="I133" t="str">
        <f t="shared" si="7"/>
        <v>2023-02</v>
      </c>
      <c r="J133" t="str">
        <f t="shared" si="8"/>
        <v>02</v>
      </c>
    </row>
    <row r="134" spans="1:10" x14ac:dyDescent="0.3">
      <c r="A134" t="s">
        <v>259</v>
      </c>
      <c r="B134" t="s">
        <v>12</v>
      </c>
      <c r="C134">
        <v>5</v>
      </c>
      <c r="D134">
        <v>4</v>
      </c>
      <c r="E134">
        <f t="shared" si="6"/>
        <v>20</v>
      </c>
      <c r="F134" t="s">
        <v>10</v>
      </c>
      <c r="G134" t="s">
        <v>12</v>
      </c>
      <c r="H134" t="s">
        <v>260</v>
      </c>
      <c r="I134" t="str">
        <f t="shared" si="7"/>
        <v>2023-09</v>
      </c>
      <c r="J134" t="str">
        <f t="shared" si="8"/>
        <v>09</v>
      </c>
    </row>
    <row r="135" spans="1:10" x14ac:dyDescent="0.3">
      <c r="A135" t="s">
        <v>261</v>
      </c>
      <c r="B135" t="s">
        <v>18</v>
      </c>
      <c r="C135">
        <v>4</v>
      </c>
      <c r="D135">
        <v>2</v>
      </c>
      <c r="E135">
        <f t="shared" si="6"/>
        <v>8</v>
      </c>
      <c r="F135" t="s">
        <v>10</v>
      </c>
      <c r="G135" t="s">
        <v>11</v>
      </c>
      <c r="H135" t="s">
        <v>12</v>
      </c>
      <c r="I135" t="str">
        <f t="shared" si="7"/>
        <v>NULL</v>
      </c>
      <c r="J135" t="str">
        <f t="shared" si="8"/>
        <v>LL</v>
      </c>
    </row>
    <row r="136" spans="1:10" x14ac:dyDescent="0.3">
      <c r="A136" t="s">
        <v>262</v>
      </c>
      <c r="B136" t="s">
        <v>18</v>
      </c>
      <c r="C136">
        <v>4</v>
      </c>
      <c r="D136">
        <v>2</v>
      </c>
      <c r="E136">
        <f t="shared" si="6"/>
        <v>8</v>
      </c>
      <c r="F136" t="s">
        <v>10</v>
      </c>
      <c r="G136" t="s">
        <v>11</v>
      </c>
      <c r="H136" t="s">
        <v>263</v>
      </c>
      <c r="I136" t="str">
        <f t="shared" si="7"/>
        <v>2023-07</v>
      </c>
      <c r="J136" t="str">
        <f t="shared" si="8"/>
        <v>07</v>
      </c>
    </row>
    <row r="137" spans="1:10" x14ac:dyDescent="0.3">
      <c r="A137" t="s">
        <v>264</v>
      </c>
      <c r="B137" t="s">
        <v>18</v>
      </c>
      <c r="C137">
        <v>2</v>
      </c>
      <c r="D137">
        <v>2</v>
      </c>
      <c r="E137">
        <f t="shared" si="6"/>
        <v>4</v>
      </c>
      <c r="F137" t="s">
        <v>10</v>
      </c>
      <c r="G137" t="s">
        <v>12</v>
      </c>
      <c r="H137" t="s">
        <v>265</v>
      </c>
      <c r="I137" t="str">
        <f t="shared" si="7"/>
        <v>2023-08</v>
      </c>
      <c r="J137" t="str">
        <f t="shared" si="8"/>
        <v>08</v>
      </c>
    </row>
    <row r="138" spans="1:10" x14ac:dyDescent="0.3">
      <c r="A138" t="s">
        <v>266</v>
      </c>
      <c r="B138" t="s">
        <v>12</v>
      </c>
      <c r="C138">
        <v>5</v>
      </c>
      <c r="D138">
        <v>2</v>
      </c>
      <c r="E138">
        <f t="shared" si="6"/>
        <v>10</v>
      </c>
      <c r="F138" t="s">
        <v>10</v>
      </c>
      <c r="G138" t="s">
        <v>11</v>
      </c>
      <c r="H138" t="s">
        <v>267</v>
      </c>
      <c r="I138" t="str">
        <f t="shared" si="7"/>
        <v>2023-02</v>
      </c>
      <c r="J138" t="str">
        <f t="shared" si="8"/>
        <v>02</v>
      </c>
    </row>
    <row r="139" spans="1:10" x14ac:dyDescent="0.3">
      <c r="A139" t="s">
        <v>268</v>
      </c>
      <c r="B139" t="s">
        <v>34</v>
      </c>
      <c r="C139">
        <v>3</v>
      </c>
      <c r="D139">
        <v>3</v>
      </c>
      <c r="E139">
        <f t="shared" si="6"/>
        <v>9</v>
      </c>
      <c r="F139" t="s">
        <v>15</v>
      </c>
      <c r="G139" t="s">
        <v>12</v>
      </c>
      <c r="H139" t="s">
        <v>269</v>
      </c>
      <c r="I139" t="str">
        <f t="shared" si="7"/>
        <v>2023-05</v>
      </c>
      <c r="J139" t="str">
        <f t="shared" si="8"/>
        <v>05</v>
      </c>
    </row>
    <row r="140" spans="1:10" x14ac:dyDescent="0.3">
      <c r="A140" t="s">
        <v>270</v>
      </c>
      <c r="B140" t="s">
        <v>29</v>
      </c>
      <c r="C140">
        <v>3</v>
      </c>
      <c r="D140">
        <v>4</v>
      </c>
      <c r="E140">
        <f t="shared" si="6"/>
        <v>12</v>
      </c>
      <c r="F140" t="s">
        <v>24</v>
      </c>
      <c r="G140" t="s">
        <v>12</v>
      </c>
      <c r="H140" t="s">
        <v>148</v>
      </c>
      <c r="I140" t="str">
        <f t="shared" si="7"/>
        <v>2023-11</v>
      </c>
      <c r="J140" t="str">
        <f t="shared" si="8"/>
        <v>11</v>
      </c>
    </row>
    <row r="141" spans="1:10" x14ac:dyDescent="0.3">
      <c r="A141" t="s">
        <v>271</v>
      </c>
      <c r="B141" t="s">
        <v>86</v>
      </c>
      <c r="C141">
        <v>5</v>
      </c>
      <c r="D141">
        <v>3</v>
      </c>
      <c r="E141">
        <f t="shared" si="6"/>
        <v>15</v>
      </c>
      <c r="F141" t="s">
        <v>10</v>
      </c>
      <c r="G141" t="s">
        <v>11</v>
      </c>
      <c r="H141" t="s">
        <v>52</v>
      </c>
      <c r="I141" t="str">
        <f t="shared" si="7"/>
        <v>2023-10</v>
      </c>
      <c r="J141" t="str">
        <f t="shared" si="8"/>
        <v>10</v>
      </c>
    </row>
    <row r="142" spans="1:10" x14ac:dyDescent="0.3">
      <c r="A142" t="s">
        <v>272</v>
      </c>
      <c r="B142" t="s">
        <v>54</v>
      </c>
      <c r="C142">
        <v>2</v>
      </c>
      <c r="D142">
        <v>1.5</v>
      </c>
      <c r="E142">
        <f t="shared" si="6"/>
        <v>3</v>
      </c>
      <c r="F142" t="s">
        <v>12</v>
      </c>
      <c r="G142" t="s">
        <v>11</v>
      </c>
      <c r="H142" t="s">
        <v>273</v>
      </c>
      <c r="I142" t="str">
        <f t="shared" si="7"/>
        <v>2023-02</v>
      </c>
      <c r="J142" t="str">
        <f t="shared" si="8"/>
        <v>02</v>
      </c>
    </row>
    <row r="143" spans="1:10" x14ac:dyDescent="0.3">
      <c r="A143" t="s">
        <v>274</v>
      </c>
      <c r="B143" t="s">
        <v>27</v>
      </c>
      <c r="C143">
        <v>1</v>
      </c>
      <c r="D143">
        <v>4</v>
      </c>
      <c r="E143">
        <f t="shared" si="6"/>
        <v>4</v>
      </c>
      <c r="F143" t="s">
        <v>12</v>
      </c>
      <c r="G143" t="s">
        <v>21</v>
      </c>
      <c r="H143" t="s">
        <v>275</v>
      </c>
      <c r="I143" t="str">
        <f t="shared" si="7"/>
        <v>2023-02</v>
      </c>
      <c r="J143" t="str">
        <f t="shared" si="8"/>
        <v>02</v>
      </c>
    </row>
    <row r="144" spans="1:10" x14ac:dyDescent="0.3">
      <c r="A144" t="s">
        <v>276</v>
      </c>
      <c r="B144" t="s">
        <v>9</v>
      </c>
      <c r="C144">
        <v>1</v>
      </c>
      <c r="D144">
        <v>5</v>
      </c>
      <c r="E144">
        <f t="shared" si="6"/>
        <v>5</v>
      </c>
      <c r="F144" t="s">
        <v>12</v>
      </c>
      <c r="G144" t="s">
        <v>12</v>
      </c>
      <c r="H144" t="s">
        <v>277</v>
      </c>
      <c r="I144" t="str">
        <f t="shared" si="7"/>
        <v>2023-06</v>
      </c>
      <c r="J144" t="str">
        <f t="shared" si="8"/>
        <v>06</v>
      </c>
    </row>
    <row r="145" spans="1:10" x14ac:dyDescent="0.3">
      <c r="A145" t="s">
        <v>278</v>
      </c>
      <c r="B145" t="s">
        <v>27</v>
      </c>
      <c r="C145">
        <v>2</v>
      </c>
      <c r="D145">
        <v>4</v>
      </c>
      <c r="E145">
        <f t="shared" si="6"/>
        <v>8</v>
      </c>
      <c r="F145" t="s">
        <v>10</v>
      </c>
      <c r="G145" t="s">
        <v>21</v>
      </c>
      <c r="H145" t="s">
        <v>55</v>
      </c>
      <c r="I145" t="str">
        <f t="shared" si="7"/>
        <v>2023-03</v>
      </c>
      <c r="J145" t="str">
        <f t="shared" si="8"/>
        <v>03</v>
      </c>
    </row>
    <row r="146" spans="1:10" x14ac:dyDescent="0.3">
      <c r="A146" t="s">
        <v>279</v>
      </c>
      <c r="B146" t="s">
        <v>18</v>
      </c>
      <c r="C146">
        <v>4</v>
      </c>
      <c r="D146">
        <v>2</v>
      </c>
      <c r="E146">
        <f t="shared" si="6"/>
        <v>8</v>
      </c>
      <c r="F146" t="s">
        <v>12</v>
      </c>
      <c r="G146" t="s">
        <v>21</v>
      </c>
      <c r="H146" t="s">
        <v>164</v>
      </c>
      <c r="I146" t="str">
        <f t="shared" si="7"/>
        <v>2023-08</v>
      </c>
      <c r="J146" t="str">
        <f t="shared" si="8"/>
        <v>08</v>
      </c>
    </row>
    <row r="147" spans="1:10" x14ac:dyDescent="0.3">
      <c r="A147" t="s">
        <v>280</v>
      </c>
      <c r="B147" t="s">
        <v>86</v>
      </c>
      <c r="C147">
        <v>4</v>
      </c>
      <c r="D147">
        <v>3</v>
      </c>
      <c r="E147">
        <f t="shared" si="6"/>
        <v>12</v>
      </c>
      <c r="F147" t="s">
        <v>12</v>
      </c>
      <c r="G147" t="s">
        <v>12</v>
      </c>
      <c r="H147" t="s">
        <v>281</v>
      </c>
      <c r="I147" t="str">
        <f t="shared" si="7"/>
        <v>2023-01</v>
      </c>
      <c r="J147" t="str">
        <f t="shared" si="8"/>
        <v>01</v>
      </c>
    </row>
    <row r="148" spans="1:10" x14ac:dyDescent="0.3">
      <c r="A148" t="s">
        <v>282</v>
      </c>
      <c r="B148" t="s">
        <v>12</v>
      </c>
      <c r="C148">
        <v>2</v>
      </c>
      <c r="D148">
        <v>4</v>
      </c>
      <c r="E148">
        <f t="shared" si="6"/>
        <v>8</v>
      </c>
      <c r="F148" t="s">
        <v>12</v>
      </c>
      <c r="G148" t="s">
        <v>12</v>
      </c>
      <c r="H148" t="s">
        <v>120</v>
      </c>
      <c r="I148" t="str">
        <f t="shared" si="7"/>
        <v>2023-07</v>
      </c>
      <c r="J148" t="str">
        <f t="shared" si="8"/>
        <v>07</v>
      </c>
    </row>
    <row r="149" spans="1:10" x14ac:dyDescent="0.3">
      <c r="A149" t="s">
        <v>283</v>
      </c>
      <c r="B149" t="s">
        <v>12</v>
      </c>
      <c r="C149">
        <v>4</v>
      </c>
      <c r="D149">
        <v>4</v>
      </c>
      <c r="E149">
        <f t="shared" si="6"/>
        <v>16</v>
      </c>
      <c r="F149" t="s">
        <v>24</v>
      </c>
      <c r="G149" t="s">
        <v>12</v>
      </c>
      <c r="H149" t="s">
        <v>236</v>
      </c>
      <c r="I149" t="str">
        <f t="shared" si="7"/>
        <v>2023-08</v>
      </c>
      <c r="J149" t="str">
        <f t="shared" si="8"/>
        <v>08</v>
      </c>
    </row>
    <row r="150" spans="1:10" x14ac:dyDescent="0.3">
      <c r="A150" t="s">
        <v>284</v>
      </c>
      <c r="B150" t="s">
        <v>18</v>
      </c>
      <c r="C150">
        <v>2</v>
      </c>
      <c r="D150">
        <v>2</v>
      </c>
      <c r="E150">
        <f t="shared" si="6"/>
        <v>4</v>
      </c>
      <c r="F150" t="s">
        <v>10</v>
      </c>
      <c r="G150" t="s">
        <v>11</v>
      </c>
      <c r="H150" t="s">
        <v>285</v>
      </c>
      <c r="I150" t="str">
        <f t="shared" si="7"/>
        <v>2023-09</v>
      </c>
      <c r="J150" t="str">
        <f t="shared" si="8"/>
        <v>09</v>
      </c>
    </row>
    <row r="151" spans="1:10" x14ac:dyDescent="0.3">
      <c r="A151" t="s">
        <v>286</v>
      </c>
      <c r="B151" t="s">
        <v>14</v>
      </c>
      <c r="C151">
        <v>1</v>
      </c>
      <c r="D151">
        <v>1</v>
      </c>
      <c r="E151">
        <f t="shared" si="6"/>
        <v>1</v>
      </c>
      <c r="F151" t="s">
        <v>24</v>
      </c>
      <c r="G151" t="s">
        <v>12</v>
      </c>
      <c r="H151" t="s">
        <v>287</v>
      </c>
      <c r="I151" t="str">
        <f t="shared" si="7"/>
        <v>2023-08</v>
      </c>
      <c r="J151" t="str">
        <f t="shared" si="8"/>
        <v>08</v>
      </c>
    </row>
    <row r="152" spans="1:10" x14ac:dyDescent="0.3">
      <c r="A152" t="s">
        <v>288</v>
      </c>
      <c r="B152" t="s">
        <v>54</v>
      </c>
      <c r="C152">
        <v>4</v>
      </c>
      <c r="D152">
        <v>1.5</v>
      </c>
      <c r="E152">
        <f t="shared" si="6"/>
        <v>6</v>
      </c>
      <c r="F152" t="s">
        <v>12</v>
      </c>
      <c r="G152" t="s">
        <v>21</v>
      </c>
      <c r="H152" t="s">
        <v>156</v>
      </c>
      <c r="I152" t="str">
        <f t="shared" si="7"/>
        <v>2023-07</v>
      </c>
      <c r="J152" t="str">
        <f t="shared" si="8"/>
        <v>07</v>
      </c>
    </row>
    <row r="153" spans="1:10" x14ac:dyDescent="0.3">
      <c r="A153" t="s">
        <v>289</v>
      </c>
      <c r="B153" t="s">
        <v>14</v>
      </c>
      <c r="C153">
        <v>1</v>
      </c>
      <c r="D153">
        <v>1</v>
      </c>
      <c r="E153">
        <f t="shared" si="6"/>
        <v>1</v>
      </c>
      <c r="F153" t="s">
        <v>10</v>
      </c>
      <c r="G153" t="s">
        <v>21</v>
      </c>
      <c r="H153" t="s">
        <v>290</v>
      </c>
      <c r="I153" t="str">
        <f t="shared" si="7"/>
        <v>2023-03</v>
      </c>
      <c r="J153" t="str">
        <f t="shared" si="8"/>
        <v>03</v>
      </c>
    </row>
    <row r="154" spans="1:10" x14ac:dyDescent="0.3">
      <c r="A154" t="s">
        <v>291</v>
      </c>
      <c r="B154" t="s">
        <v>29</v>
      </c>
      <c r="C154">
        <v>4</v>
      </c>
      <c r="D154">
        <v>4</v>
      </c>
      <c r="E154">
        <f t="shared" si="6"/>
        <v>16</v>
      </c>
      <c r="F154" t="s">
        <v>24</v>
      </c>
      <c r="G154" t="s">
        <v>11</v>
      </c>
      <c r="H154" t="s">
        <v>292</v>
      </c>
      <c r="I154" t="str">
        <f t="shared" si="7"/>
        <v>2023-03</v>
      </c>
      <c r="J154" t="str">
        <f t="shared" si="8"/>
        <v>03</v>
      </c>
    </row>
    <row r="155" spans="1:10" x14ac:dyDescent="0.3">
      <c r="A155" t="s">
        <v>293</v>
      </c>
      <c r="B155" t="s">
        <v>54</v>
      </c>
      <c r="C155">
        <v>4</v>
      </c>
      <c r="D155">
        <v>1.5</v>
      </c>
      <c r="E155">
        <f t="shared" si="6"/>
        <v>6</v>
      </c>
      <c r="F155" t="s">
        <v>15</v>
      </c>
      <c r="G155" t="s">
        <v>11</v>
      </c>
      <c r="H155" t="s">
        <v>32</v>
      </c>
      <c r="I155" t="str">
        <f t="shared" si="7"/>
        <v>2023-03</v>
      </c>
      <c r="J155" t="str">
        <f t="shared" si="8"/>
        <v>03</v>
      </c>
    </row>
    <row r="156" spans="1:10" x14ac:dyDescent="0.3">
      <c r="A156" t="s">
        <v>294</v>
      </c>
      <c r="B156" t="s">
        <v>9</v>
      </c>
      <c r="C156">
        <v>4</v>
      </c>
      <c r="D156">
        <v>5</v>
      </c>
      <c r="E156">
        <f t="shared" si="6"/>
        <v>20</v>
      </c>
      <c r="F156" t="s">
        <v>15</v>
      </c>
      <c r="G156" t="s">
        <v>21</v>
      </c>
      <c r="H156" t="s">
        <v>295</v>
      </c>
      <c r="I156" t="str">
        <f t="shared" si="7"/>
        <v>2023-06</v>
      </c>
      <c r="J156" t="str">
        <f t="shared" si="8"/>
        <v>06</v>
      </c>
    </row>
    <row r="157" spans="1:10" x14ac:dyDescent="0.3">
      <c r="A157" t="s">
        <v>296</v>
      </c>
      <c r="B157" t="s">
        <v>27</v>
      </c>
      <c r="C157">
        <v>2</v>
      </c>
      <c r="D157">
        <v>4</v>
      </c>
      <c r="E157">
        <f t="shared" si="6"/>
        <v>8</v>
      </c>
      <c r="F157" t="s">
        <v>12</v>
      </c>
      <c r="G157" t="s">
        <v>11</v>
      </c>
      <c r="H157" t="s">
        <v>297</v>
      </c>
      <c r="I157" t="str">
        <f t="shared" si="7"/>
        <v>2023-07</v>
      </c>
      <c r="J157" t="str">
        <f t="shared" si="8"/>
        <v>07</v>
      </c>
    </row>
    <row r="158" spans="1:10" x14ac:dyDescent="0.3">
      <c r="A158" t="s">
        <v>298</v>
      </c>
      <c r="B158" t="s">
        <v>14</v>
      </c>
      <c r="C158">
        <v>5</v>
      </c>
      <c r="D158">
        <v>1</v>
      </c>
      <c r="E158">
        <f t="shared" si="6"/>
        <v>5</v>
      </c>
      <c r="F158" t="s">
        <v>12</v>
      </c>
      <c r="G158" t="s">
        <v>11</v>
      </c>
      <c r="H158" t="s">
        <v>299</v>
      </c>
      <c r="I158" t="str">
        <f t="shared" si="7"/>
        <v>2023-08</v>
      </c>
      <c r="J158" t="str">
        <f t="shared" si="8"/>
        <v>08</v>
      </c>
    </row>
    <row r="159" spans="1:10" x14ac:dyDescent="0.3">
      <c r="A159" t="s">
        <v>300</v>
      </c>
      <c r="B159" t="s">
        <v>18</v>
      </c>
      <c r="C159">
        <v>5</v>
      </c>
      <c r="D159">
        <v>2</v>
      </c>
      <c r="E159">
        <f t="shared" si="6"/>
        <v>10</v>
      </c>
      <c r="F159" t="s">
        <v>10</v>
      </c>
      <c r="G159" t="s">
        <v>11</v>
      </c>
      <c r="H159" t="s">
        <v>12</v>
      </c>
      <c r="I159" t="str">
        <f t="shared" si="7"/>
        <v>NULL</v>
      </c>
      <c r="J159" t="str">
        <f t="shared" si="8"/>
        <v>LL</v>
      </c>
    </row>
    <row r="160" spans="1:10" x14ac:dyDescent="0.3">
      <c r="A160" t="s">
        <v>301</v>
      </c>
      <c r="B160" t="s">
        <v>86</v>
      </c>
      <c r="C160">
        <v>4</v>
      </c>
      <c r="D160">
        <v>3</v>
      </c>
      <c r="E160">
        <f t="shared" si="6"/>
        <v>12</v>
      </c>
      <c r="F160" t="s">
        <v>24</v>
      </c>
      <c r="G160" t="s">
        <v>21</v>
      </c>
      <c r="H160" t="s">
        <v>84</v>
      </c>
      <c r="I160" t="str">
        <f t="shared" si="7"/>
        <v>2023-12</v>
      </c>
      <c r="J160" t="str">
        <f t="shared" si="8"/>
        <v>12</v>
      </c>
    </row>
    <row r="161" spans="1:10" x14ac:dyDescent="0.3">
      <c r="A161" t="s">
        <v>302</v>
      </c>
      <c r="B161" t="s">
        <v>86</v>
      </c>
      <c r="C161">
        <v>1</v>
      </c>
      <c r="D161">
        <v>3</v>
      </c>
      <c r="E161">
        <f t="shared" si="6"/>
        <v>3</v>
      </c>
      <c r="F161" t="s">
        <v>12</v>
      </c>
      <c r="G161" t="s">
        <v>12</v>
      </c>
      <c r="H161" t="s">
        <v>230</v>
      </c>
      <c r="I161" t="str">
        <f t="shared" si="7"/>
        <v>2023-11</v>
      </c>
      <c r="J161" t="str">
        <f t="shared" si="8"/>
        <v>11</v>
      </c>
    </row>
    <row r="162" spans="1:10" x14ac:dyDescent="0.3">
      <c r="A162" t="s">
        <v>303</v>
      </c>
      <c r="B162" t="s">
        <v>27</v>
      </c>
      <c r="C162">
        <v>2</v>
      </c>
      <c r="D162">
        <v>4</v>
      </c>
      <c r="E162">
        <f t="shared" si="6"/>
        <v>8</v>
      </c>
      <c r="F162" t="s">
        <v>10</v>
      </c>
      <c r="G162" t="s">
        <v>12</v>
      </c>
      <c r="H162" t="s">
        <v>131</v>
      </c>
      <c r="I162" t="str">
        <f t="shared" si="7"/>
        <v>2023-05</v>
      </c>
      <c r="J162" t="str">
        <f t="shared" si="8"/>
        <v>05</v>
      </c>
    </row>
    <row r="163" spans="1:10" x14ac:dyDescent="0.3">
      <c r="A163" t="s">
        <v>304</v>
      </c>
      <c r="B163" t="s">
        <v>34</v>
      </c>
      <c r="C163">
        <v>4</v>
      </c>
      <c r="D163">
        <v>3</v>
      </c>
      <c r="E163">
        <f t="shared" si="6"/>
        <v>12</v>
      </c>
      <c r="F163" t="s">
        <v>10</v>
      </c>
      <c r="G163" t="s">
        <v>11</v>
      </c>
      <c r="H163" t="s">
        <v>305</v>
      </c>
      <c r="I163" t="str">
        <f t="shared" si="7"/>
        <v>2023-01</v>
      </c>
      <c r="J163" t="str">
        <f t="shared" si="8"/>
        <v>01</v>
      </c>
    </row>
    <row r="164" spans="1:10" x14ac:dyDescent="0.3">
      <c r="A164" t="s">
        <v>306</v>
      </c>
      <c r="B164" t="s">
        <v>54</v>
      </c>
      <c r="C164">
        <v>3</v>
      </c>
      <c r="D164">
        <v>1.5</v>
      </c>
      <c r="E164">
        <f t="shared" si="6"/>
        <v>4.5</v>
      </c>
      <c r="F164" t="s">
        <v>15</v>
      </c>
      <c r="G164" t="s">
        <v>21</v>
      </c>
      <c r="H164" t="s">
        <v>307</v>
      </c>
      <c r="I164" t="str">
        <f t="shared" si="7"/>
        <v>2023-05</v>
      </c>
      <c r="J164" t="str">
        <f t="shared" si="8"/>
        <v>05</v>
      </c>
    </row>
    <row r="165" spans="1:10" x14ac:dyDescent="0.3">
      <c r="A165" t="s">
        <v>308</v>
      </c>
      <c r="B165" t="s">
        <v>86</v>
      </c>
      <c r="C165">
        <v>4</v>
      </c>
      <c r="D165">
        <v>3</v>
      </c>
      <c r="E165">
        <f t="shared" si="6"/>
        <v>12</v>
      </c>
      <c r="F165" t="s">
        <v>24</v>
      </c>
      <c r="G165" t="s">
        <v>11</v>
      </c>
      <c r="H165" t="s">
        <v>309</v>
      </c>
      <c r="I165" t="str">
        <f t="shared" si="7"/>
        <v>2023-04</v>
      </c>
      <c r="J165" t="str">
        <f t="shared" si="8"/>
        <v>04</v>
      </c>
    </row>
    <row r="166" spans="1:10" x14ac:dyDescent="0.3">
      <c r="A166" t="s">
        <v>310</v>
      </c>
      <c r="B166" t="s">
        <v>9</v>
      </c>
      <c r="C166">
        <v>2</v>
      </c>
      <c r="D166">
        <v>5</v>
      </c>
      <c r="E166">
        <f t="shared" si="6"/>
        <v>10</v>
      </c>
      <c r="F166" t="s">
        <v>15</v>
      </c>
      <c r="G166" t="s">
        <v>11</v>
      </c>
      <c r="H166" t="s">
        <v>311</v>
      </c>
      <c r="I166" t="str">
        <f t="shared" si="7"/>
        <v>2023-01</v>
      </c>
      <c r="J166" t="str">
        <f t="shared" si="8"/>
        <v>01</v>
      </c>
    </row>
    <row r="167" spans="1:10" x14ac:dyDescent="0.3">
      <c r="A167" t="s">
        <v>312</v>
      </c>
      <c r="B167" t="s">
        <v>18</v>
      </c>
      <c r="C167">
        <v>2</v>
      </c>
      <c r="D167">
        <v>2</v>
      </c>
      <c r="E167">
        <f t="shared" si="6"/>
        <v>4</v>
      </c>
      <c r="F167" t="s">
        <v>24</v>
      </c>
      <c r="G167" t="s">
        <v>21</v>
      </c>
      <c r="H167" t="s">
        <v>313</v>
      </c>
      <c r="I167" t="str">
        <f t="shared" si="7"/>
        <v>2023-12</v>
      </c>
      <c r="J167" t="str">
        <f t="shared" si="8"/>
        <v>12</v>
      </c>
    </row>
    <row r="168" spans="1:10" x14ac:dyDescent="0.3">
      <c r="A168" t="s">
        <v>314</v>
      </c>
      <c r="B168" t="s">
        <v>27</v>
      </c>
      <c r="C168">
        <v>1</v>
      </c>
      <c r="D168">
        <v>4</v>
      </c>
      <c r="E168">
        <f t="shared" si="6"/>
        <v>4</v>
      </c>
      <c r="F168" t="s">
        <v>12</v>
      </c>
      <c r="G168" t="s">
        <v>12</v>
      </c>
      <c r="H168" t="s">
        <v>315</v>
      </c>
      <c r="I168" t="str">
        <f t="shared" si="7"/>
        <v>2023-06</v>
      </c>
      <c r="J168" t="str">
        <f t="shared" si="8"/>
        <v>06</v>
      </c>
    </row>
    <row r="169" spans="1:10" x14ac:dyDescent="0.3">
      <c r="A169" t="s">
        <v>316</v>
      </c>
      <c r="B169" t="s">
        <v>14</v>
      </c>
      <c r="C169">
        <v>3</v>
      </c>
      <c r="D169">
        <v>1</v>
      </c>
      <c r="E169">
        <f t="shared" si="6"/>
        <v>3</v>
      </c>
      <c r="F169" t="s">
        <v>24</v>
      </c>
      <c r="G169" t="s">
        <v>12</v>
      </c>
      <c r="H169" t="s">
        <v>317</v>
      </c>
      <c r="I169" t="str">
        <f t="shared" si="7"/>
        <v>2023-04</v>
      </c>
      <c r="J169" t="str">
        <f t="shared" si="8"/>
        <v>04</v>
      </c>
    </row>
    <row r="170" spans="1:10" x14ac:dyDescent="0.3">
      <c r="A170" t="s">
        <v>318</v>
      </c>
      <c r="B170" t="s">
        <v>14</v>
      </c>
      <c r="C170">
        <v>1</v>
      </c>
      <c r="D170">
        <v>1</v>
      </c>
      <c r="E170">
        <f t="shared" si="6"/>
        <v>1</v>
      </c>
      <c r="F170" t="s">
        <v>15</v>
      </c>
      <c r="G170" t="s">
        <v>21</v>
      </c>
      <c r="H170" t="s">
        <v>243</v>
      </c>
      <c r="I170" t="str">
        <f t="shared" si="7"/>
        <v>2023-04</v>
      </c>
      <c r="J170" t="str">
        <f t="shared" si="8"/>
        <v>04</v>
      </c>
    </row>
    <row r="171" spans="1:10" x14ac:dyDescent="0.3">
      <c r="A171" t="s">
        <v>319</v>
      </c>
      <c r="B171" t="s">
        <v>54</v>
      </c>
      <c r="C171">
        <v>1</v>
      </c>
      <c r="D171">
        <v>1.5</v>
      </c>
      <c r="E171">
        <f t="shared" si="6"/>
        <v>1.5</v>
      </c>
      <c r="F171" t="s">
        <v>15</v>
      </c>
      <c r="G171" t="s">
        <v>21</v>
      </c>
      <c r="H171" t="s">
        <v>320</v>
      </c>
      <c r="I171" t="str">
        <f t="shared" si="7"/>
        <v>2023-05</v>
      </c>
      <c r="J171" t="str">
        <f t="shared" si="8"/>
        <v>05</v>
      </c>
    </row>
    <row r="172" spans="1:10" x14ac:dyDescent="0.3">
      <c r="A172" t="s">
        <v>321</v>
      </c>
      <c r="B172" t="s">
        <v>54</v>
      </c>
      <c r="C172">
        <v>3</v>
      </c>
      <c r="D172">
        <v>1.5</v>
      </c>
      <c r="E172">
        <f t="shared" si="6"/>
        <v>4.5</v>
      </c>
      <c r="F172" t="s">
        <v>24</v>
      </c>
      <c r="G172" t="s">
        <v>21</v>
      </c>
      <c r="H172" t="s">
        <v>322</v>
      </c>
      <c r="I172" t="str">
        <f t="shared" si="7"/>
        <v>2023-10</v>
      </c>
      <c r="J172" t="str">
        <f t="shared" si="8"/>
        <v>10</v>
      </c>
    </row>
    <row r="173" spans="1:10" x14ac:dyDescent="0.3">
      <c r="A173" t="s">
        <v>323</v>
      </c>
      <c r="B173" t="s">
        <v>12</v>
      </c>
      <c r="C173">
        <v>4</v>
      </c>
      <c r="D173">
        <v>3</v>
      </c>
      <c r="E173">
        <f t="shared" si="6"/>
        <v>12</v>
      </c>
      <c r="F173" t="s">
        <v>15</v>
      </c>
      <c r="G173" t="s">
        <v>12</v>
      </c>
      <c r="H173" t="s">
        <v>12</v>
      </c>
      <c r="I173" t="str">
        <f t="shared" si="7"/>
        <v>NULL</v>
      </c>
      <c r="J173" t="str">
        <f t="shared" si="8"/>
        <v>LL</v>
      </c>
    </row>
    <row r="174" spans="1:10" x14ac:dyDescent="0.3">
      <c r="A174" t="s">
        <v>324</v>
      </c>
      <c r="B174" t="s">
        <v>34</v>
      </c>
      <c r="C174">
        <v>2</v>
      </c>
      <c r="D174">
        <v>3</v>
      </c>
      <c r="E174">
        <f t="shared" si="6"/>
        <v>6</v>
      </c>
      <c r="F174" t="s">
        <v>15</v>
      </c>
      <c r="G174" t="s">
        <v>11</v>
      </c>
      <c r="H174" t="s">
        <v>325</v>
      </c>
      <c r="I174" t="str">
        <f t="shared" si="7"/>
        <v>2023-12</v>
      </c>
      <c r="J174" t="str">
        <f t="shared" si="8"/>
        <v>12</v>
      </c>
    </row>
    <row r="175" spans="1:10" x14ac:dyDescent="0.3">
      <c r="A175" t="s">
        <v>326</v>
      </c>
      <c r="B175" t="s">
        <v>34</v>
      </c>
      <c r="C175">
        <v>4</v>
      </c>
      <c r="D175">
        <v>3</v>
      </c>
      <c r="E175">
        <f t="shared" si="6"/>
        <v>12</v>
      </c>
      <c r="F175" t="s">
        <v>10</v>
      </c>
      <c r="G175" t="s">
        <v>21</v>
      </c>
      <c r="H175" t="s">
        <v>327</v>
      </c>
      <c r="I175" t="str">
        <f t="shared" si="7"/>
        <v>2023-06</v>
      </c>
      <c r="J175" t="str">
        <f t="shared" si="8"/>
        <v>06</v>
      </c>
    </row>
    <row r="176" spans="1:10" x14ac:dyDescent="0.3">
      <c r="A176" t="s">
        <v>328</v>
      </c>
      <c r="B176" t="s">
        <v>12</v>
      </c>
      <c r="C176">
        <v>1</v>
      </c>
      <c r="D176">
        <v>4</v>
      </c>
      <c r="E176">
        <f t="shared" si="6"/>
        <v>4</v>
      </c>
      <c r="F176" t="s">
        <v>15</v>
      </c>
      <c r="G176" t="s">
        <v>11</v>
      </c>
      <c r="H176" t="s">
        <v>37</v>
      </c>
      <c r="I176" t="str">
        <f t="shared" si="7"/>
        <v>2023-11</v>
      </c>
      <c r="J176" t="str">
        <f t="shared" si="8"/>
        <v>11</v>
      </c>
    </row>
    <row r="177" spans="1:10" x14ac:dyDescent="0.3">
      <c r="A177" t="s">
        <v>329</v>
      </c>
      <c r="B177" t="s">
        <v>18</v>
      </c>
      <c r="C177">
        <v>4</v>
      </c>
      <c r="D177">
        <v>2</v>
      </c>
      <c r="E177">
        <f t="shared" si="6"/>
        <v>8</v>
      </c>
      <c r="F177" t="s">
        <v>12</v>
      </c>
      <c r="G177" t="s">
        <v>21</v>
      </c>
      <c r="H177" t="s">
        <v>330</v>
      </c>
      <c r="I177" t="str">
        <f t="shared" si="7"/>
        <v>2023-01</v>
      </c>
      <c r="J177" t="str">
        <f t="shared" si="8"/>
        <v>01</v>
      </c>
    </row>
    <row r="178" spans="1:10" x14ac:dyDescent="0.3">
      <c r="A178" t="s">
        <v>331</v>
      </c>
      <c r="B178" t="s">
        <v>9</v>
      </c>
      <c r="C178">
        <v>4</v>
      </c>
      <c r="D178">
        <v>5</v>
      </c>
      <c r="E178">
        <f t="shared" si="6"/>
        <v>20</v>
      </c>
      <c r="F178" t="s">
        <v>10</v>
      </c>
      <c r="G178" t="s">
        <v>21</v>
      </c>
      <c r="H178" t="s">
        <v>332</v>
      </c>
      <c r="I178" t="str">
        <f t="shared" si="7"/>
        <v>2023-04</v>
      </c>
      <c r="J178" t="str">
        <f t="shared" si="8"/>
        <v>04</v>
      </c>
    </row>
    <row r="179" spans="1:10" x14ac:dyDescent="0.3">
      <c r="A179" t="s">
        <v>333</v>
      </c>
      <c r="B179" t="s">
        <v>27</v>
      </c>
      <c r="C179">
        <v>4</v>
      </c>
      <c r="D179">
        <v>4</v>
      </c>
      <c r="E179">
        <f t="shared" si="6"/>
        <v>16</v>
      </c>
      <c r="F179" t="s">
        <v>10</v>
      </c>
      <c r="G179" t="s">
        <v>12</v>
      </c>
      <c r="H179" t="s">
        <v>334</v>
      </c>
      <c r="I179" t="str">
        <f t="shared" si="7"/>
        <v>2023-02</v>
      </c>
      <c r="J179" t="str">
        <f t="shared" si="8"/>
        <v>02</v>
      </c>
    </row>
    <row r="180" spans="1:10" x14ac:dyDescent="0.3">
      <c r="A180" t="s">
        <v>335</v>
      </c>
      <c r="B180" t="s">
        <v>18</v>
      </c>
      <c r="C180">
        <v>4</v>
      </c>
      <c r="D180">
        <v>2</v>
      </c>
      <c r="E180">
        <f t="shared" si="6"/>
        <v>8</v>
      </c>
      <c r="F180" t="s">
        <v>24</v>
      </c>
      <c r="G180" t="s">
        <v>12</v>
      </c>
      <c r="H180" t="s">
        <v>315</v>
      </c>
      <c r="I180" t="str">
        <f t="shared" si="7"/>
        <v>2023-06</v>
      </c>
      <c r="J180" t="str">
        <f t="shared" si="8"/>
        <v>06</v>
      </c>
    </row>
    <row r="181" spans="1:10" x14ac:dyDescent="0.3">
      <c r="A181" t="s">
        <v>336</v>
      </c>
      <c r="B181" t="s">
        <v>34</v>
      </c>
      <c r="C181">
        <v>5</v>
      </c>
      <c r="D181">
        <v>3</v>
      </c>
      <c r="E181">
        <f t="shared" si="6"/>
        <v>15</v>
      </c>
      <c r="F181" t="s">
        <v>24</v>
      </c>
      <c r="G181" t="s">
        <v>11</v>
      </c>
      <c r="H181" t="s">
        <v>230</v>
      </c>
      <c r="I181" t="str">
        <f t="shared" si="7"/>
        <v>2023-11</v>
      </c>
      <c r="J181" t="str">
        <f t="shared" si="8"/>
        <v>11</v>
      </c>
    </row>
    <row r="182" spans="1:10" x14ac:dyDescent="0.3">
      <c r="A182" t="s">
        <v>337</v>
      </c>
      <c r="B182" t="s">
        <v>14</v>
      </c>
      <c r="C182">
        <v>3</v>
      </c>
      <c r="D182">
        <v>1</v>
      </c>
      <c r="E182">
        <f t="shared" si="6"/>
        <v>3</v>
      </c>
      <c r="F182" t="s">
        <v>15</v>
      </c>
      <c r="G182" t="s">
        <v>21</v>
      </c>
      <c r="H182" t="s">
        <v>338</v>
      </c>
      <c r="I182" t="str">
        <f t="shared" si="7"/>
        <v>2023-02</v>
      </c>
      <c r="J182" t="str">
        <f t="shared" si="8"/>
        <v>02</v>
      </c>
    </row>
    <row r="183" spans="1:10" x14ac:dyDescent="0.3">
      <c r="A183" t="s">
        <v>339</v>
      </c>
      <c r="B183" t="s">
        <v>29</v>
      </c>
      <c r="C183">
        <v>2</v>
      </c>
      <c r="D183">
        <v>4</v>
      </c>
      <c r="E183">
        <f t="shared" si="6"/>
        <v>8</v>
      </c>
      <c r="F183" t="s">
        <v>12</v>
      </c>
      <c r="G183" t="s">
        <v>21</v>
      </c>
      <c r="H183" t="s">
        <v>290</v>
      </c>
      <c r="I183" t="str">
        <f t="shared" si="7"/>
        <v>2023-03</v>
      </c>
      <c r="J183" t="str">
        <f t="shared" si="8"/>
        <v>03</v>
      </c>
    </row>
    <row r="184" spans="1:10" x14ac:dyDescent="0.3">
      <c r="A184" t="s">
        <v>340</v>
      </c>
      <c r="B184" t="s">
        <v>14</v>
      </c>
      <c r="C184">
        <v>5</v>
      </c>
      <c r="D184">
        <v>1</v>
      </c>
      <c r="E184">
        <f t="shared" si="6"/>
        <v>5</v>
      </c>
      <c r="F184" t="s">
        <v>12</v>
      </c>
      <c r="G184" t="s">
        <v>11</v>
      </c>
      <c r="H184" t="s">
        <v>341</v>
      </c>
      <c r="I184" t="str">
        <f t="shared" si="7"/>
        <v>2023-04</v>
      </c>
      <c r="J184" t="str">
        <f t="shared" si="8"/>
        <v>04</v>
      </c>
    </row>
    <row r="185" spans="1:10" x14ac:dyDescent="0.3">
      <c r="A185" t="s">
        <v>342</v>
      </c>
      <c r="B185" t="s">
        <v>34</v>
      </c>
      <c r="C185">
        <v>1</v>
      </c>
      <c r="D185">
        <v>3</v>
      </c>
      <c r="E185">
        <f t="shared" si="6"/>
        <v>3</v>
      </c>
      <c r="F185" t="s">
        <v>12</v>
      </c>
      <c r="G185" t="s">
        <v>21</v>
      </c>
      <c r="H185" t="s">
        <v>81</v>
      </c>
      <c r="I185" t="str">
        <f t="shared" si="7"/>
        <v>2023-05</v>
      </c>
      <c r="J185" t="str">
        <f t="shared" si="8"/>
        <v>05</v>
      </c>
    </row>
    <row r="186" spans="1:10" x14ac:dyDescent="0.3">
      <c r="A186" t="s">
        <v>343</v>
      </c>
      <c r="B186" t="s">
        <v>27</v>
      </c>
      <c r="C186">
        <v>5</v>
      </c>
      <c r="D186">
        <v>4</v>
      </c>
      <c r="E186">
        <f t="shared" si="6"/>
        <v>20</v>
      </c>
      <c r="F186" t="s">
        <v>12</v>
      </c>
      <c r="G186" t="s">
        <v>21</v>
      </c>
      <c r="H186" t="s">
        <v>344</v>
      </c>
      <c r="I186" t="str">
        <f t="shared" si="7"/>
        <v>2023-01</v>
      </c>
      <c r="J186" t="str">
        <f t="shared" si="8"/>
        <v>01</v>
      </c>
    </row>
    <row r="187" spans="1:10" x14ac:dyDescent="0.3">
      <c r="A187" t="s">
        <v>345</v>
      </c>
      <c r="B187" t="s">
        <v>29</v>
      </c>
      <c r="C187">
        <v>5</v>
      </c>
      <c r="D187">
        <v>4</v>
      </c>
      <c r="E187">
        <f t="shared" si="6"/>
        <v>20</v>
      </c>
      <c r="F187" t="s">
        <v>24</v>
      </c>
      <c r="G187" t="s">
        <v>21</v>
      </c>
      <c r="H187" t="s">
        <v>346</v>
      </c>
      <c r="I187" t="str">
        <f t="shared" si="7"/>
        <v>2023-03</v>
      </c>
      <c r="J187" t="str">
        <f t="shared" si="8"/>
        <v>03</v>
      </c>
    </row>
    <row r="188" spans="1:10" x14ac:dyDescent="0.3">
      <c r="A188" t="s">
        <v>347</v>
      </c>
      <c r="B188" t="s">
        <v>29</v>
      </c>
      <c r="C188">
        <v>2</v>
      </c>
      <c r="D188">
        <v>4</v>
      </c>
      <c r="E188">
        <f t="shared" si="6"/>
        <v>8</v>
      </c>
      <c r="F188" t="s">
        <v>10</v>
      </c>
      <c r="G188" t="s">
        <v>21</v>
      </c>
      <c r="H188" t="s">
        <v>348</v>
      </c>
      <c r="I188" t="str">
        <f t="shared" si="7"/>
        <v>2023-06</v>
      </c>
      <c r="J188" t="str">
        <f t="shared" si="8"/>
        <v>06</v>
      </c>
    </row>
    <row r="189" spans="1:10" x14ac:dyDescent="0.3">
      <c r="A189" t="s">
        <v>349</v>
      </c>
      <c r="B189" t="s">
        <v>54</v>
      </c>
      <c r="C189">
        <v>5</v>
      </c>
      <c r="D189">
        <v>1.5</v>
      </c>
      <c r="E189">
        <f t="shared" si="6"/>
        <v>7.5</v>
      </c>
      <c r="F189" t="s">
        <v>12</v>
      </c>
      <c r="G189" t="s">
        <v>12</v>
      </c>
      <c r="H189" t="s">
        <v>350</v>
      </c>
      <c r="I189" t="str">
        <f t="shared" si="7"/>
        <v>2023-09</v>
      </c>
      <c r="J189" t="str">
        <f t="shared" si="8"/>
        <v>09</v>
      </c>
    </row>
    <row r="190" spans="1:10" x14ac:dyDescent="0.3">
      <c r="A190" t="s">
        <v>351</v>
      </c>
      <c r="B190" t="s">
        <v>54</v>
      </c>
      <c r="C190">
        <v>3</v>
      </c>
      <c r="D190">
        <v>1.5</v>
      </c>
      <c r="E190">
        <f t="shared" si="6"/>
        <v>4.5</v>
      </c>
      <c r="F190" t="s">
        <v>10</v>
      </c>
      <c r="G190" t="s">
        <v>11</v>
      </c>
      <c r="H190" t="s">
        <v>98</v>
      </c>
      <c r="I190" t="str">
        <f t="shared" si="7"/>
        <v>2023-03</v>
      </c>
      <c r="J190" t="str">
        <f t="shared" si="8"/>
        <v>03</v>
      </c>
    </row>
    <row r="191" spans="1:10" x14ac:dyDescent="0.3">
      <c r="A191" t="s">
        <v>352</v>
      </c>
      <c r="B191" t="s">
        <v>12</v>
      </c>
      <c r="C191">
        <v>3</v>
      </c>
      <c r="D191">
        <v>4</v>
      </c>
      <c r="E191">
        <f t="shared" si="6"/>
        <v>12</v>
      </c>
      <c r="F191" t="s">
        <v>12</v>
      </c>
      <c r="G191" t="s">
        <v>12</v>
      </c>
      <c r="H191" t="s">
        <v>150</v>
      </c>
      <c r="I191" t="str">
        <f t="shared" si="7"/>
        <v>2023-04</v>
      </c>
      <c r="J191" t="str">
        <f t="shared" si="8"/>
        <v>04</v>
      </c>
    </row>
    <row r="192" spans="1:10" x14ac:dyDescent="0.3">
      <c r="A192" t="s">
        <v>353</v>
      </c>
      <c r="B192" t="s">
        <v>86</v>
      </c>
      <c r="C192">
        <v>3</v>
      </c>
      <c r="D192">
        <v>3</v>
      </c>
      <c r="E192">
        <f t="shared" si="6"/>
        <v>9</v>
      </c>
      <c r="F192" t="s">
        <v>10</v>
      </c>
      <c r="G192" t="s">
        <v>21</v>
      </c>
      <c r="H192" t="s">
        <v>215</v>
      </c>
      <c r="I192" t="str">
        <f t="shared" si="7"/>
        <v>2023-07</v>
      </c>
      <c r="J192" t="str">
        <f t="shared" si="8"/>
        <v>07</v>
      </c>
    </row>
    <row r="193" spans="1:10" x14ac:dyDescent="0.3">
      <c r="A193" t="s">
        <v>354</v>
      </c>
      <c r="B193" t="s">
        <v>9</v>
      </c>
      <c r="C193">
        <v>2</v>
      </c>
      <c r="D193">
        <v>5</v>
      </c>
      <c r="E193">
        <f t="shared" si="6"/>
        <v>10</v>
      </c>
      <c r="F193" t="s">
        <v>24</v>
      </c>
      <c r="G193" t="s">
        <v>12</v>
      </c>
      <c r="H193" t="s">
        <v>355</v>
      </c>
      <c r="I193" t="str">
        <f t="shared" si="7"/>
        <v>2023-05</v>
      </c>
      <c r="J193" t="str">
        <f t="shared" si="8"/>
        <v>05</v>
      </c>
    </row>
    <row r="194" spans="1:10" x14ac:dyDescent="0.3">
      <c r="A194" t="s">
        <v>356</v>
      </c>
      <c r="B194" t="s">
        <v>29</v>
      </c>
      <c r="C194">
        <v>3</v>
      </c>
      <c r="D194">
        <v>4</v>
      </c>
      <c r="E194">
        <f t="shared" si="6"/>
        <v>12</v>
      </c>
      <c r="F194" t="s">
        <v>10</v>
      </c>
      <c r="G194" t="s">
        <v>11</v>
      </c>
      <c r="H194" t="s">
        <v>81</v>
      </c>
      <c r="I194" t="str">
        <f t="shared" si="7"/>
        <v>2023-05</v>
      </c>
      <c r="J194" t="str">
        <f t="shared" si="8"/>
        <v>05</v>
      </c>
    </row>
    <row r="195" spans="1:10" x14ac:dyDescent="0.3">
      <c r="A195" t="s">
        <v>357</v>
      </c>
      <c r="B195" t="s">
        <v>18</v>
      </c>
      <c r="C195">
        <v>3</v>
      </c>
      <c r="D195">
        <v>2</v>
      </c>
      <c r="E195">
        <f t="shared" ref="E195:E258" si="9">C195*D195</f>
        <v>6</v>
      </c>
      <c r="F195" t="s">
        <v>10</v>
      </c>
      <c r="G195" t="s">
        <v>11</v>
      </c>
      <c r="H195" t="s">
        <v>358</v>
      </c>
      <c r="I195" t="str">
        <f t="shared" si="7"/>
        <v>2023-02</v>
      </c>
      <c r="J195" t="str">
        <f t="shared" si="8"/>
        <v>02</v>
      </c>
    </row>
    <row r="196" spans="1:10" x14ac:dyDescent="0.3">
      <c r="A196" t="s">
        <v>359</v>
      </c>
      <c r="B196" t="s">
        <v>18</v>
      </c>
      <c r="C196">
        <v>5</v>
      </c>
      <c r="D196">
        <v>2</v>
      </c>
      <c r="E196">
        <f t="shared" si="9"/>
        <v>10</v>
      </c>
      <c r="F196" t="s">
        <v>10</v>
      </c>
      <c r="G196" t="s">
        <v>12</v>
      </c>
      <c r="H196" t="s">
        <v>164</v>
      </c>
      <c r="I196" t="str">
        <f t="shared" ref="I196:I259" si="10">LEFT(H196,7)</f>
        <v>2023-08</v>
      </c>
      <c r="J196" t="str">
        <f t="shared" ref="J196:J259" si="11">RIGHT(I196,2)</f>
        <v>08</v>
      </c>
    </row>
    <row r="197" spans="1:10" x14ac:dyDescent="0.3">
      <c r="A197" t="s">
        <v>360</v>
      </c>
      <c r="B197" t="s">
        <v>27</v>
      </c>
      <c r="C197">
        <v>2</v>
      </c>
      <c r="D197">
        <v>4</v>
      </c>
      <c r="E197">
        <f t="shared" si="9"/>
        <v>8</v>
      </c>
      <c r="F197" t="s">
        <v>24</v>
      </c>
      <c r="G197" t="s">
        <v>12</v>
      </c>
      <c r="H197" t="s">
        <v>12</v>
      </c>
      <c r="I197" t="str">
        <f t="shared" si="10"/>
        <v>NULL</v>
      </c>
      <c r="J197" t="str">
        <f t="shared" si="11"/>
        <v>LL</v>
      </c>
    </row>
    <row r="198" spans="1:10" x14ac:dyDescent="0.3">
      <c r="A198" t="s">
        <v>361</v>
      </c>
      <c r="B198" t="s">
        <v>14</v>
      </c>
      <c r="C198">
        <v>5</v>
      </c>
      <c r="D198">
        <v>1</v>
      </c>
      <c r="E198">
        <f t="shared" si="9"/>
        <v>5</v>
      </c>
      <c r="F198" t="s">
        <v>12</v>
      </c>
      <c r="G198" t="s">
        <v>21</v>
      </c>
      <c r="H198" t="s">
        <v>220</v>
      </c>
      <c r="I198" t="str">
        <f t="shared" si="10"/>
        <v>2023-03</v>
      </c>
      <c r="J198" t="str">
        <f t="shared" si="11"/>
        <v>03</v>
      </c>
    </row>
    <row r="199" spans="1:10" x14ac:dyDescent="0.3">
      <c r="A199" t="s">
        <v>362</v>
      </c>
      <c r="B199" t="s">
        <v>54</v>
      </c>
      <c r="C199">
        <v>4</v>
      </c>
      <c r="D199">
        <v>1.5</v>
      </c>
      <c r="E199">
        <f t="shared" si="9"/>
        <v>6</v>
      </c>
      <c r="F199" t="s">
        <v>10</v>
      </c>
      <c r="G199" t="s">
        <v>21</v>
      </c>
      <c r="H199" t="s">
        <v>363</v>
      </c>
      <c r="I199" t="str">
        <f t="shared" si="10"/>
        <v>2023-10</v>
      </c>
      <c r="J199" t="str">
        <f t="shared" si="11"/>
        <v>10</v>
      </c>
    </row>
    <row r="200" spans="1:10" x14ac:dyDescent="0.3">
      <c r="A200" t="s">
        <v>364</v>
      </c>
      <c r="B200" t="s">
        <v>27</v>
      </c>
      <c r="C200">
        <v>3</v>
      </c>
      <c r="D200">
        <v>4</v>
      </c>
      <c r="E200">
        <f t="shared" si="9"/>
        <v>12</v>
      </c>
      <c r="F200" t="s">
        <v>15</v>
      </c>
      <c r="G200" t="s">
        <v>21</v>
      </c>
      <c r="H200" t="s">
        <v>365</v>
      </c>
      <c r="I200" t="str">
        <f t="shared" si="10"/>
        <v>2023-09</v>
      </c>
      <c r="J200" t="str">
        <f t="shared" si="11"/>
        <v>09</v>
      </c>
    </row>
    <row r="201" spans="1:10" x14ac:dyDescent="0.3">
      <c r="A201" t="s">
        <v>366</v>
      </c>
      <c r="B201" t="s">
        <v>54</v>
      </c>
      <c r="C201">
        <v>4</v>
      </c>
      <c r="D201">
        <v>1.5</v>
      </c>
      <c r="E201">
        <f t="shared" si="9"/>
        <v>6</v>
      </c>
      <c r="F201" t="s">
        <v>15</v>
      </c>
      <c r="G201" t="s">
        <v>12</v>
      </c>
      <c r="H201" t="s">
        <v>367</v>
      </c>
      <c r="I201" t="str">
        <f t="shared" si="10"/>
        <v>2023-08</v>
      </c>
      <c r="J201" t="str">
        <f t="shared" si="11"/>
        <v>08</v>
      </c>
    </row>
    <row r="202" spans="1:10" x14ac:dyDescent="0.3">
      <c r="A202" t="s">
        <v>368</v>
      </c>
      <c r="B202" t="s">
        <v>27</v>
      </c>
      <c r="C202">
        <v>4</v>
      </c>
      <c r="D202">
        <v>4</v>
      </c>
      <c r="E202">
        <f t="shared" si="9"/>
        <v>16</v>
      </c>
      <c r="F202" t="s">
        <v>24</v>
      </c>
      <c r="G202" t="s">
        <v>12</v>
      </c>
      <c r="H202" t="s">
        <v>41</v>
      </c>
      <c r="I202" t="str">
        <f t="shared" si="10"/>
        <v>2023-03</v>
      </c>
      <c r="J202" t="str">
        <f t="shared" si="11"/>
        <v>03</v>
      </c>
    </row>
    <row r="203" spans="1:10" x14ac:dyDescent="0.3">
      <c r="A203" t="s">
        <v>369</v>
      </c>
      <c r="B203" t="s">
        <v>14</v>
      </c>
      <c r="C203">
        <v>3</v>
      </c>
      <c r="D203">
        <v>1</v>
      </c>
      <c r="E203">
        <f t="shared" si="9"/>
        <v>3</v>
      </c>
      <c r="F203" t="s">
        <v>12</v>
      </c>
      <c r="G203" t="s">
        <v>21</v>
      </c>
      <c r="H203" t="s">
        <v>370</v>
      </c>
      <c r="I203" t="str">
        <f t="shared" si="10"/>
        <v>2023-03</v>
      </c>
      <c r="J203" t="str">
        <f t="shared" si="11"/>
        <v>03</v>
      </c>
    </row>
    <row r="204" spans="1:10" x14ac:dyDescent="0.3">
      <c r="A204" t="s">
        <v>371</v>
      </c>
      <c r="B204" t="s">
        <v>9</v>
      </c>
      <c r="C204">
        <v>2</v>
      </c>
      <c r="D204">
        <v>5</v>
      </c>
      <c r="E204">
        <f t="shared" si="9"/>
        <v>10</v>
      </c>
      <c r="F204" t="s">
        <v>12</v>
      </c>
      <c r="G204" t="s">
        <v>12</v>
      </c>
      <c r="H204" t="s">
        <v>372</v>
      </c>
      <c r="I204" t="str">
        <f t="shared" si="10"/>
        <v>2023-06</v>
      </c>
      <c r="J204" t="str">
        <f t="shared" si="11"/>
        <v>06</v>
      </c>
    </row>
    <row r="205" spans="1:10" x14ac:dyDescent="0.3">
      <c r="A205" t="s">
        <v>373</v>
      </c>
      <c r="B205" t="s">
        <v>14</v>
      </c>
      <c r="C205">
        <v>4</v>
      </c>
      <c r="D205">
        <v>1</v>
      </c>
      <c r="E205">
        <f t="shared" si="9"/>
        <v>4</v>
      </c>
      <c r="F205" t="s">
        <v>24</v>
      </c>
      <c r="G205" t="s">
        <v>21</v>
      </c>
      <c r="H205" t="s">
        <v>374</v>
      </c>
      <c r="I205" t="str">
        <f t="shared" si="10"/>
        <v>2023-07</v>
      </c>
      <c r="J205" t="str">
        <f t="shared" si="11"/>
        <v>07</v>
      </c>
    </row>
    <row r="206" spans="1:10" x14ac:dyDescent="0.3">
      <c r="A206" t="s">
        <v>375</v>
      </c>
      <c r="B206" t="s">
        <v>9</v>
      </c>
      <c r="C206">
        <v>5</v>
      </c>
      <c r="D206">
        <v>5</v>
      </c>
      <c r="E206">
        <f t="shared" si="9"/>
        <v>25</v>
      </c>
      <c r="F206" t="s">
        <v>15</v>
      </c>
      <c r="G206" t="s">
        <v>21</v>
      </c>
      <c r="H206" t="s">
        <v>148</v>
      </c>
      <c r="I206" t="str">
        <f t="shared" si="10"/>
        <v>2023-11</v>
      </c>
      <c r="J206" t="str">
        <f t="shared" si="11"/>
        <v>11</v>
      </c>
    </row>
    <row r="207" spans="1:10" x14ac:dyDescent="0.3">
      <c r="A207" t="s">
        <v>376</v>
      </c>
      <c r="B207" t="s">
        <v>86</v>
      </c>
      <c r="C207">
        <v>3</v>
      </c>
      <c r="D207">
        <v>3</v>
      </c>
      <c r="E207">
        <f t="shared" si="9"/>
        <v>9</v>
      </c>
      <c r="F207" t="s">
        <v>24</v>
      </c>
      <c r="G207" t="s">
        <v>21</v>
      </c>
      <c r="H207" t="s">
        <v>146</v>
      </c>
      <c r="I207" t="str">
        <f t="shared" si="10"/>
        <v>2023-11</v>
      </c>
      <c r="J207" t="str">
        <f t="shared" si="11"/>
        <v>11</v>
      </c>
    </row>
    <row r="208" spans="1:10" x14ac:dyDescent="0.3">
      <c r="A208" t="s">
        <v>377</v>
      </c>
      <c r="B208" t="s">
        <v>12</v>
      </c>
      <c r="C208">
        <v>4</v>
      </c>
      <c r="D208">
        <v>3</v>
      </c>
      <c r="E208">
        <f t="shared" si="9"/>
        <v>12</v>
      </c>
      <c r="F208" t="s">
        <v>24</v>
      </c>
      <c r="G208" t="s">
        <v>12</v>
      </c>
      <c r="H208" t="s">
        <v>378</v>
      </c>
      <c r="I208" t="str">
        <f t="shared" si="10"/>
        <v>2023-03</v>
      </c>
      <c r="J208" t="str">
        <f t="shared" si="11"/>
        <v>03</v>
      </c>
    </row>
    <row r="209" spans="1:10" x14ac:dyDescent="0.3">
      <c r="A209" t="s">
        <v>379</v>
      </c>
      <c r="B209" t="s">
        <v>14</v>
      </c>
      <c r="C209">
        <v>5</v>
      </c>
      <c r="D209">
        <v>1</v>
      </c>
      <c r="E209">
        <f t="shared" si="9"/>
        <v>5</v>
      </c>
      <c r="F209" t="s">
        <v>15</v>
      </c>
      <c r="G209" t="s">
        <v>11</v>
      </c>
      <c r="H209" t="s">
        <v>380</v>
      </c>
      <c r="I209" t="str">
        <f t="shared" si="10"/>
        <v>2023-12</v>
      </c>
      <c r="J209" t="str">
        <f t="shared" si="11"/>
        <v>12</v>
      </c>
    </row>
    <row r="210" spans="1:10" x14ac:dyDescent="0.3">
      <c r="A210" t="s">
        <v>381</v>
      </c>
      <c r="B210" t="s">
        <v>9</v>
      </c>
      <c r="C210">
        <v>2</v>
      </c>
      <c r="D210">
        <v>5</v>
      </c>
      <c r="E210">
        <f t="shared" si="9"/>
        <v>10</v>
      </c>
      <c r="F210" t="s">
        <v>24</v>
      </c>
      <c r="G210" t="s">
        <v>11</v>
      </c>
      <c r="H210" t="s">
        <v>382</v>
      </c>
      <c r="I210" t="str">
        <f t="shared" si="10"/>
        <v>2023-02</v>
      </c>
      <c r="J210" t="str">
        <f t="shared" si="11"/>
        <v>02</v>
      </c>
    </row>
    <row r="211" spans="1:10" x14ac:dyDescent="0.3">
      <c r="A211" t="s">
        <v>383</v>
      </c>
      <c r="B211" t="s">
        <v>34</v>
      </c>
      <c r="C211">
        <v>2</v>
      </c>
      <c r="D211">
        <v>3</v>
      </c>
      <c r="E211">
        <f t="shared" si="9"/>
        <v>6</v>
      </c>
      <c r="F211" t="s">
        <v>10</v>
      </c>
      <c r="G211" t="s">
        <v>12</v>
      </c>
      <c r="H211" t="s">
        <v>200</v>
      </c>
      <c r="I211" t="str">
        <f t="shared" si="10"/>
        <v>2023-03</v>
      </c>
      <c r="J211" t="str">
        <f t="shared" si="11"/>
        <v>03</v>
      </c>
    </row>
    <row r="212" spans="1:10" x14ac:dyDescent="0.3">
      <c r="A212" t="s">
        <v>384</v>
      </c>
      <c r="B212" t="s">
        <v>12</v>
      </c>
      <c r="C212">
        <v>3</v>
      </c>
      <c r="D212">
        <v>3</v>
      </c>
      <c r="E212">
        <f t="shared" si="9"/>
        <v>9</v>
      </c>
      <c r="F212" t="s">
        <v>12</v>
      </c>
      <c r="G212" t="s">
        <v>11</v>
      </c>
      <c r="H212" t="s">
        <v>385</v>
      </c>
      <c r="I212" t="str">
        <f t="shared" si="10"/>
        <v>2023-10</v>
      </c>
      <c r="J212" t="str">
        <f t="shared" si="11"/>
        <v>10</v>
      </c>
    </row>
    <row r="213" spans="1:10" x14ac:dyDescent="0.3">
      <c r="A213" t="s">
        <v>386</v>
      </c>
      <c r="B213" t="s">
        <v>86</v>
      </c>
      <c r="C213">
        <v>4</v>
      </c>
      <c r="D213">
        <v>3</v>
      </c>
      <c r="E213">
        <f t="shared" si="9"/>
        <v>12</v>
      </c>
      <c r="F213" t="s">
        <v>12</v>
      </c>
      <c r="G213" t="s">
        <v>12</v>
      </c>
      <c r="H213" t="s">
        <v>320</v>
      </c>
      <c r="I213" t="str">
        <f t="shared" si="10"/>
        <v>2023-05</v>
      </c>
      <c r="J213" t="str">
        <f t="shared" si="11"/>
        <v>05</v>
      </c>
    </row>
    <row r="214" spans="1:10" x14ac:dyDescent="0.3">
      <c r="A214" t="s">
        <v>387</v>
      </c>
      <c r="B214" t="s">
        <v>86</v>
      </c>
      <c r="C214">
        <v>1</v>
      </c>
      <c r="D214">
        <v>3</v>
      </c>
      <c r="E214">
        <f t="shared" si="9"/>
        <v>3</v>
      </c>
      <c r="F214" t="s">
        <v>12</v>
      </c>
      <c r="G214" t="s">
        <v>21</v>
      </c>
      <c r="H214" t="s">
        <v>388</v>
      </c>
      <c r="I214" t="str">
        <f t="shared" si="10"/>
        <v>2023-11</v>
      </c>
      <c r="J214" t="str">
        <f t="shared" si="11"/>
        <v>11</v>
      </c>
    </row>
    <row r="215" spans="1:10" x14ac:dyDescent="0.3">
      <c r="A215" t="s">
        <v>389</v>
      </c>
      <c r="B215" t="s">
        <v>54</v>
      </c>
      <c r="C215">
        <v>5</v>
      </c>
      <c r="D215">
        <v>1.5</v>
      </c>
      <c r="E215">
        <f t="shared" si="9"/>
        <v>7.5</v>
      </c>
      <c r="F215" t="s">
        <v>24</v>
      </c>
      <c r="G215" t="s">
        <v>21</v>
      </c>
      <c r="H215" t="s">
        <v>390</v>
      </c>
      <c r="I215" t="str">
        <f t="shared" si="10"/>
        <v>2023-02</v>
      </c>
      <c r="J215" t="str">
        <f t="shared" si="11"/>
        <v>02</v>
      </c>
    </row>
    <row r="216" spans="1:10" x14ac:dyDescent="0.3">
      <c r="A216" t="s">
        <v>391</v>
      </c>
      <c r="B216" t="s">
        <v>18</v>
      </c>
      <c r="C216">
        <v>4</v>
      </c>
      <c r="D216">
        <v>2</v>
      </c>
      <c r="E216">
        <f t="shared" si="9"/>
        <v>8</v>
      </c>
      <c r="F216" t="s">
        <v>12</v>
      </c>
      <c r="G216" t="s">
        <v>12</v>
      </c>
      <c r="H216" t="s">
        <v>392</v>
      </c>
      <c r="I216" t="str">
        <f t="shared" si="10"/>
        <v>2023-01</v>
      </c>
      <c r="J216" t="str">
        <f t="shared" si="11"/>
        <v>01</v>
      </c>
    </row>
    <row r="217" spans="1:10" x14ac:dyDescent="0.3">
      <c r="A217" t="s">
        <v>393</v>
      </c>
      <c r="B217" t="s">
        <v>34</v>
      </c>
      <c r="C217">
        <v>3</v>
      </c>
      <c r="D217">
        <v>3</v>
      </c>
      <c r="E217">
        <f t="shared" si="9"/>
        <v>9</v>
      </c>
      <c r="F217" t="s">
        <v>10</v>
      </c>
      <c r="G217" t="s">
        <v>11</v>
      </c>
      <c r="H217" t="s">
        <v>150</v>
      </c>
      <c r="I217" t="str">
        <f t="shared" si="10"/>
        <v>2023-04</v>
      </c>
      <c r="J217" t="str">
        <f t="shared" si="11"/>
        <v>04</v>
      </c>
    </row>
    <row r="218" spans="1:10" x14ac:dyDescent="0.3">
      <c r="A218" t="s">
        <v>394</v>
      </c>
      <c r="B218" t="s">
        <v>9</v>
      </c>
      <c r="C218">
        <v>1</v>
      </c>
      <c r="D218">
        <v>5</v>
      </c>
      <c r="E218">
        <f t="shared" si="9"/>
        <v>5</v>
      </c>
      <c r="F218" t="s">
        <v>24</v>
      </c>
      <c r="G218" t="s">
        <v>12</v>
      </c>
      <c r="H218" t="s">
        <v>103</v>
      </c>
      <c r="I218" t="str">
        <f t="shared" si="10"/>
        <v>2023-02</v>
      </c>
      <c r="J218" t="str">
        <f t="shared" si="11"/>
        <v>02</v>
      </c>
    </row>
    <row r="219" spans="1:10" x14ac:dyDescent="0.3">
      <c r="A219" t="s">
        <v>395</v>
      </c>
      <c r="B219" t="s">
        <v>12</v>
      </c>
      <c r="C219">
        <v>2</v>
      </c>
      <c r="D219">
        <v>3</v>
      </c>
      <c r="E219">
        <f t="shared" si="9"/>
        <v>6</v>
      </c>
      <c r="F219" t="s">
        <v>10</v>
      </c>
      <c r="G219" t="s">
        <v>21</v>
      </c>
      <c r="H219" t="s">
        <v>396</v>
      </c>
      <c r="I219" t="str">
        <f t="shared" si="10"/>
        <v>2023-07</v>
      </c>
      <c r="J219" t="str">
        <f t="shared" si="11"/>
        <v>07</v>
      </c>
    </row>
    <row r="220" spans="1:10" x14ac:dyDescent="0.3">
      <c r="A220" t="s">
        <v>397</v>
      </c>
      <c r="B220" t="s">
        <v>54</v>
      </c>
      <c r="C220">
        <v>3</v>
      </c>
      <c r="D220">
        <v>1.5</v>
      </c>
      <c r="E220">
        <f t="shared" si="9"/>
        <v>4.5</v>
      </c>
      <c r="F220" t="s">
        <v>12</v>
      </c>
      <c r="G220" t="s">
        <v>12</v>
      </c>
      <c r="H220" t="s">
        <v>398</v>
      </c>
      <c r="I220" t="str">
        <f t="shared" si="10"/>
        <v>2023-02</v>
      </c>
      <c r="J220" t="str">
        <f t="shared" si="11"/>
        <v>02</v>
      </c>
    </row>
    <row r="221" spans="1:10" x14ac:dyDescent="0.3">
      <c r="A221" t="s">
        <v>399</v>
      </c>
      <c r="B221" t="s">
        <v>27</v>
      </c>
      <c r="C221">
        <v>3</v>
      </c>
      <c r="D221">
        <v>4</v>
      </c>
      <c r="E221">
        <f t="shared" si="9"/>
        <v>12</v>
      </c>
      <c r="F221" t="s">
        <v>24</v>
      </c>
      <c r="G221" t="s">
        <v>21</v>
      </c>
      <c r="H221" t="s">
        <v>12</v>
      </c>
      <c r="I221" t="str">
        <f t="shared" si="10"/>
        <v>NULL</v>
      </c>
      <c r="J221" t="str">
        <f t="shared" si="11"/>
        <v>LL</v>
      </c>
    </row>
    <row r="222" spans="1:10" x14ac:dyDescent="0.3">
      <c r="A222" t="s">
        <v>400</v>
      </c>
      <c r="B222" t="s">
        <v>18</v>
      </c>
      <c r="C222">
        <v>5</v>
      </c>
      <c r="D222">
        <v>2</v>
      </c>
      <c r="E222">
        <f t="shared" si="9"/>
        <v>10</v>
      </c>
      <c r="F222" t="s">
        <v>10</v>
      </c>
      <c r="G222" t="s">
        <v>12</v>
      </c>
      <c r="H222" t="s">
        <v>401</v>
      </c>
      <c r="I222" t="str">
        <f t="shared" si="10"/>
        <v>2023-01</v>
      </c>
      <c r="J222" t="str">
        <f t="shared" si="11"/>
        <v>01</v>
      </c>
    </row>
    <row r="223" spans="1:10" x14ac:dyDescent="0.3">
      <c r="A223" t="s">
        <v>402</v>
      </c>
      <c r="B223" t="s">
        <v>54</v>
      </c>
      <c r="C223">
        <v>4</v>
      </c>
      <c r="D223">
        <v>1.5</v>
      </c>
      <c r="E223">
        <f t="shared" si="9"/>
        <v>6</v>
      </c>
      <c r="F223" t="s">
        <v>10</v>
      </c>
      <c r="G223" t="s">
        <v>21</v>
      </c>
      <c r="H223" t="s">
        <v>228</v>
      </c>
      <c r="I223" t="str">
        <f t="shared" si="10"/>
        <v>2023-09</v>
      </c>
      <c r="J223" t="str">
        <f t="shared" si="11"/>
        <v>09</v>
      </c>
    </row>
    <row r="224" spans="1:10" x14ac:dyDescent="0.3">
      <c r="A224" t="s">
        <v>403</v>
      </c>
      <c r="B224" t="s">
        <v>27</v>
      </c>
      <c r="C224">
        <v>4</v>
      </c>
      <c r="D224">
        <v>4</v>
      </c>
      <c r="E224">
        <f t="shared" si="9"/>
        <v>16</v>
      </c>
      <c r="F224" t="s">
        <v>12</v>
      </c>
      <c r="G224" t="s">
        <v>12</v>
      </c>
      <c r="H224" t="s">
        <v>404</v>
      </c>
      <c r="I224" t="str">
        <f t="shared" si="10"/>
        <v>2023-12</v>
      </c>
      <c r="J224" t="str">
        <f t="shared" si="11"/>
        <v>12</v>
      </c>
    </row>
    <row r="225" spans="1:10" x14ac:dyDescent="0.3">
      <c r="A225" t="s">
        <v>405</v>
      </c>
      <c r="B225" t="s">
        <v>14</v>
      </c>
      <c r="C225">
        <v>1</v>
      </c>
      <c r="D225">
        <v>1</v>
      </c>
      <c r="E225">
        <f t="shared" si="9"/>
        <v>1</v>
      </c>
      <c r="F225" t="s">
        <v>10</v>
      </c>
      <c r="G225" t="s">
        <v>21</v>
      </c>
      <c r="H225" t="s">
        <v>184</v>
      </c>
      <c r="I225" t="str">
        <f t="shared" si="10"/>
        <v>2023-05</v>
      </c>
      <c r="J225" t="str">
        <f t="shared" si="11"/>
        <v>05</v>
      </c>
    </row>
    <row r="226" spans="1:10" x14ac:dyDescent="0.3">
      <c r="A226" t="s">
        <v>406</v>
      </c>
      <c r="B226" t="s">
        <v>18</v>
      </c>
      <c r="C226">
        <v>4</v>
      </c>
      <c r="D226">
        <v>2</v>
      </c>
      <c r="E226">
        <f t="shared" si="9"/>
        <v>8</v>
      </c>
      <c r="F226" t="s">
        <v>12</v>
      </c>
      <c r="G226" t="s">
        <v>21</v>
      </c>
      <c r="H226" t="s">
        <v>407</v>
      </c>
      <c r="I226" t="str">
        <f t="shared" si="10"/>
        <v>2023-12</v>
      </c>
      <c r="J226" t="str">
        <f t="shared" si="11"/>
        <v>12</v>
      </c>
    </row>
    <row r="227" spans="1:10" x14ac:dyDescent="0.3">
      <c r="A227" t="s">
        <v>408</v>
      </c>
      <c r="B227" t="s">
        <v>12</v>
      </c>
      <c r="C227">
        <v>5</v>
      </c>
      <c r="D227">
        <v>3</v>
      </c>
      <c r="E227">
        <f t="shared" si="9"/>
        <v>15</v>
      </c>
      <c r="F227" t="s">
        <v>12</v>
      </c>
      <c r="G227" t="s">
        <v>11</v>
      </c>
      <c r="H227" t="s">
        <v>409</v>
      </c>
      <c r="I227" t="str">
        <f t="shared" si="10"/>
        <v>2023-07</v>
      </c>
      <c r="J227" t="str">
        <f t="shared" si="11"/>
        <v>07</v>
      </c>
    </row>
    <row r="228" spans="1:10" x14ac:dyDescent="0.3">
      <c r="A228" t="s">
        <v>410</v>
      </c>
      <c r="B228" t="s">
        <v>86</v>
      </c>
      <c r="C228">
        <v>2</v>
      </c>
      <c r="D228">
        <v>3</v>
      </c>
      <c r="E228">
        <f t="shared" si="9"/>
        <v>6</v>
      </c>
      <c r="F228" t="s">
        <v>24</v>
      </c>
      <c r="G228" t="s">
        <v>21</v>
      </c>
      <c r="H228" t="s">
        <v>411</v>
      </c>
      <c r="I228" t="str">
        <f t="shared" si="10"/>
        <v>2023-01</v>
      </c>
      <c r="J228" t="str">
        <f t="shared" si="11"/>
        <v>01</v>
      </c>
    </row>
    <row r="229" spans="1:10" x14ac:dyDescent="0.3">
      <c r="A229" t="s">
        <v>412</v>
      </c>
      <c r="B229" t="s">
        <v>27</v>
      </c>
      <c r="C229">
        <v>1</v>
      </c>
      <c r="D229">
        <v>4</v>
      </c>
      <c r="E229">
        <f t="shared" si="9"/>
        <v>4</v>
      </c>
      <c r="F229" t="s">
        <v>15</v>
      </c>
      <c r="G229" t="s">
        <v>21</v>
      </c>
      <c r="H229" t="s">
        <v>413</v>
      </c>
      <c r="I229" t="str">
        <f t="shared" si="10"/>
        <v>2023-04</v>
      </c>
      <c r="J229" t="str">
        <f t="shared" si="11"/>
        <v>04</v>
      </c>
    </row>
    <row r="230" spans="1:10" x14ac:dyDescent="0.3">
      <c r="A230" t="s">
        <v>414</v>
      </c>
      <c r="B230" t="s">
        <v>27</v>
      </c>
      <c r="C230">
        <v>1</v>
      </c>
      <c r="D230">
        <v>4</v>
      </c>
      <c r="E230">
        <f t="shared" si="9"/>
        <v>4</v>
      </c>
      <c r="F230" t="s">
        <v>12</v>
      </c>
      <c r="G230" t="s">
        <v>21</v>
      </c>
      <c r="H230" t="s">
        <v>164</v>
      </c>
      <c r="I230" t="str">
        <f t="shared" si="10"/>
        <v>2023-08</v>
      </c>
      <c r="J230" t="str">
        <f t="shared" si="11"/>
        <v>08</v>
      </c>
    </row>
    <row r="231" spans="1:10" x14ac:dyDescent="0.3">
      <c r="A231" t="s">
        <v>415</v>
      </c>
      <c r="B231" t="s">
        <v>54</v>
      </c>
      <c r="C231">
        <v>5</v>
      </c>
      <c r="D231">
        <v>1.5</v>
      </c>
      <c r="E231">
        <f t="shared" si="9"/>
        <v>7.5</v>
      </c>
      <c r="F231" t="s">
        <v>15</v>
      </c>
      <c r="G231" t="s">
        <v>12</v>
      </c>
      <c r="H231" t="s">
        <v>416</v>
      </c>
      <c r="I231" t="str">
        <f t="shared" si="10"/>
        <v>2023-12</v>
      </c>
      <c r="J231" t="str">
        <f t="shared" si="11"/>
        <v>12</v>
      </c>
    </row>
    <row r="232" spans="1:10" x14ac:dyDescent="0.3">
      <c r="A232" t="s">
        <v>417</v>
      </c>
      <c r="B232" t="s">
        <v>9</v>
      </c>
      <c r="C232">
        <v>2</v>
      </c>
      <c r="D232">
        <v>5</v>
      </c>
      <c r="E232">
        <f t="shared" si="9"/>
        <v>10</v>
      </c>
      <c r="F232" t="s">
        <v>10</v>
      </c>
      <c r="G232" t="s">
        <v>12</v>
      </c>
      <c r="H232" t="s">
        <v>418</v>
      </c>
      <c r="I232" t="str">
        <f t="shared" si="10"/>
        <v>2023-08</v>
      </c>
      <c r="J232" t="str">
        <f t="shared" si="11"/>
        <v>08</v>
      </c>
    </row>
    <row r="233" spans="1:10" x14ac:dyDescent="0.3">
      <c r="A233" t="s">
        <v>419</v>
      </c>
      <c r="B233" t="s">
        <v>54</v>
      </c>
      <c r="C233">
        <v>1</v>
      </c>
      <c r="D233">
        <v>1.5</v>
      </c>
      <c r="E233">
        <f t="shared" si="9"/>
        <v>1.5</v>
      </c>
      <c r="F233" t="s">
        <v>24</v>
      </c>
      <c r="G233" t="s">
        <v>12</v>
      </c>
      <c r="H233" t="s">
        <v>103</v>
      </c>
      <c r="I233" t="str">
        <f t="shared" si="10"/>
        <v>2023-02</v>
      </c>
      <c r="J233" t="str">
        <f t="shared" si="11"/>
        <v>02</v>
      </c>
    </row>
    <row r="234" spans="1:10" x14ac:dyDescent="0.3">
      <c r="A234" t="s">
        <v>420</v>
      </c>
      <c r="B234" t="s">
        <v>14</v>
      </c>
      <c r="C234">
        <v>1</v>
      </c>
      <c r="D234">
        <v>1</v>
      </c>
      <c r="E234">
        <f t="shared" si="9"/>
        <v>1</v>
      </c>
      <c r="F234" t="s">
        <v>24</v>
      </c>
      <c r="G234" t="s">
        <v>12</v>
      </c>
      <c r="H234" t="s">
        <v>421</v>
      </c>
      <c r="I234" t="str">
        <f t="shared" si="10"/>
        <v>2023-04</v>
      </c>
      <c r="J234" t="str">
        <f t="shared" si="11"/>
        <v>04</v>
      </c>
    </row>
    <row r="235" spans="1:10" x14ac:dyDescent="0.3">
      <c r="A235" t="s">
        <v>422</v>
      </c>
      <c r="B235" t="s">
        <v>9</v>
      </c>
      <c r="C235">
        <v>3</v>
      </c>
      <c r="D235">
        <v>5</v>
      </c>
      <c r="E235">
        <f t="shared" si="9"/>
        <v>15</v>
      </c>
      <c r="F235" t="s">
        <v>24</v>
      </c>
      <c r="G235" t="s">
        <v>21</v>
      </c>
      <c r="H235" t="s">
        <v>315</v>
      </c>
      <c r="I235" t="str">
        <f t="shared" si="10"/>
        <v>2023-06</v>
      </c>
      <c r="J235" t="str">
        <f t="shared" si="11"/>
        <v>06</v>
      </c>
    </row>
    <row r="236" spans="1:10" x14ac:dyDescent="0.3">
      <c r="A236" t="s">
        <v>423</v>
      </c>
      <c r="B236" t="s">
        <v>29</v>
      </c>
      <c r="C236">
        <v>3</v>
      </c>
      <c r="D236">
        <v>4</v>
      </c>
      <c r="E236">
        <f t="shared" si="9"/>
        <v>12</v>
      </c>
      <c r="F236" t="s">
        <v>24</v>
      </c>
      <c r="G236" t="s">
        <v>21</v>
      </c>
      <c r="H236" t="s">
        <v>424</v>
      </c>
      <c r="I236" t="str">
        <f t="shared" si="10"/>
        <v>2023-02</v>
      </c>
      <c r="J236" t="str">
        <f t="shared" si="11"/>
        <v>02</v>
      </c>
    </row>
    <row r="237" spans="1:10" x14ac:dyDescent="0.3">
      <c r="A237" t="s">
        <v>425</v>
      </c>
      <c r="B237" t="s">
        <v>18</v>
      </c>
      <c r="C237">
        <v>2</v>
      </c>
      <c r="D237">
        <v>2</v>
      </c>
      <c r="E237">
        <f t="shared" si="9"/>
        <v>4</v>
      </c>
      <c r="F237" t="s">
        <v>12</v>
      </c>
      <c r="G237" t="s">
        <v>11</v>
      </c>
      <c r="H237" t="s">
        <v>305</v>
      </c>
      <c r="I237" t="str">
        <f t="shared" si="10"/>
        <v>2023-01</v>
      </c>
      <c r="J237" t="str">
        <f t="shared" si="11"/>
        <v>01</v>
      </c>
    </row>
    <row r="238" spans="1:10" x14ac:dyDescent="0.3">
      <c r="A238" t="s">
        <v>426</v>
      </c>
      <c r="B238" t="s">
        <v>86</v>
      </c>
      <c r="C238">
        <v>4</v>
      </c>
      <c r="D238">
        <v>3</v>
      </c>
      <c r="E238">
        <f t="shared" si="9"/>
        <v>12</v>
      </c>
      <c r="F238" t="s">
        <v>10</v>
      </c>
      <c r="G238" t="s">
        <v>21</v>
      </c>
      <c r="H238" t="s">
        <v>320</v>
      </c>
      <c r="I238" t="str">
        <f t="shared" si="10"/>
        <v>2023-05</v>
      </c>
      <c r="J238" t="str">
        <f t="shared" si="11"/>
        <v>05</v>
      </c>
    </row>
    <row r="239" spans="1:10" x14ac:dyDescent="0.3">
      <c r="A239" t="s">
        <v>427</v>
      </c>
      <c r="B239" t="s">
        <v>86</v>
      </c>
      <c r="C239">
        <v>2</v>
      </c>
      <c r="D239">
        <v>3</v>
      </c>
      <c r="E239">
        <f t="shared" si="9"/>
        <v>6</v>
      </c>
      <c r="F239" t="s">
        <v>10</v>
      </c>
      <c r="G239" t="s">
        <v>11</v>
      </c>
      <c r="H239" t="s">
        <v>428</v>
      </c>
      <c r="I239" t="str">
        <f t="shared" si="10"/>
        <v>2023-01</v>
      </c>
      <c r="J239" t="str">
        <f t="shared" si="11"/>
        <v>01</v>
      </c>
    </row>
    <row r="240" spans="1:10" x14ac:dyDescent="0.3">
      <c r="A240" t="s">
        <v>429</v>
      </c>
      <c r="B240" t="s">
        <v>86</v>
      </c>
      <c r="C240">
        <v>1</v>
      </c>
      <c r="D240">
        <v>3</v>
      </c>
      <c r="E240">
        <f t="shared" si="9"/>
        <v>3</v>
      </c>
      <c r="F240" t="s">
        <v>15</v>
      </c>
      <c r="G240" t="s">
        <v>21</v>
      </c>
      <c r="H240" t="s">
        <v>140</v>
      </c>
      <c r="I240" t="str">
        <f t="shared" si="10"/>
        <v>2023-10</v>
      </c>
      <c r="J240" t="str">
        <f t="shared" si="11"/>
        <v>10</v>
      </c>
    </row>
    <row r="241" spans="1:10" x14ac:dyDescent="0.3">
      <c r="A241" t="s">
        <v>430</v>
      </c>
      <c r="B241" t="s">
        <v>86</v>
      </c>
      <c r="C241">
        <v>5</v>
      </c>
      <c r="D241">
        <v>3</v>
      </c>
      <c r="E241">
        <f t="shared" si="9"/>
        <v>15</v>
      </c>
      <c r="F241" t="s">
        <v>10</v>
      </c>
      <c r="G241" t="s">
        <v>12</v>
      </c>
      <c r="H241" t="s">
        <v>431</v>
      </c>
      <c r="I241" t="str">
        <f t="shared" si="10"/>
        <v>2023-11</v>
      </c>
      <c r="J241" t="str">
        <f t="shared" si="11"/>
        <v>11</v>
      </c>
    </row>
    <row r="242" spans="1:10" x14ac:dyDescent="0.3">
      <c r="A242" t="s">
        <v>432</v>
      </c>
      <c r="B242" t="s">
        <v>14</v>
      </c>
      <c r="C242">
        <v>4</v>
      </c>
      <c r="D242">
        <v>1</v>
      </c>
      <c r="E242">
        <f t="shared" si="9"/>
        <v>4</v>
      </c>
      <c r="F242" t="s">
        <v>15</v>
      </c>
      <c r="G242" t="s">
        <v>12</v>
      </c>
      <c r="H242" t="s">
        <v>12</v>
      </c>
      <c r="I242" t="str">
        <f t="shared" si="10"/>
        <v>NULL</v>
      </c>
      <c r="J242" t="str">
        <f t="shared" si="11"/>
        <v>LL</v>
      </c>
    </row>
    <row r="243" spans="1:10" x14ac:dyDescent="0.3">
      <c r="A243" t="s">
        <v>433</v>
      </c>
      <c r="B243" t="s">
        <v>27</v>
      </c>
      <c r="C243">
        <v>3</v>
      </c>
      <c r="D243">
        <v>4</v>
      </c>
      <c r="E243">
        <f t="shared" si="9"/>
        <v>12</v>
      </c>
      <c r="F243" t="s">
        <v>10</v>
      </c>
      <c r="G243" t="s">
        <v>12</v>
      </c>
      <c r="H243" t="s">
        <v>61</v>
      </c>
      <c r="I243" t="str">
        <f t="shared" si="10"/>
        <v>2023-06</v>
      </c>
      <c r="J243" t="str">
        <f t="shared" si="11"/>
        <v>06</v>
      </c>
    </row>
    <row r="244" spans="1:10" x14ac:dyDescent="0.3">
      <c r="A244" t="s">
        <v>434</v>
      </c>
      <c r="B244" t="s">
        <v>9</v>
      </c>
      <c r="C244">
        <v>1</v>
      </c>
      <c r="D244">
        <v>5</v>
      </c>
      <c r="E244">
        <f t="shared" si="9"/>
        <v>5</v>
      </c>
      <c r="F244" t="s">
        <v>15</v>
      </c>
      <c r="G244" t="s">
        <v>11</v>
      </c>
      <c r="H244" t="s">
        <v>84</v>
      </c>
      <c r="I244" t="str">
        <f t="shared" si="10"/>
        <v>2023-12</v>
      </c>
      <c r="J244" t="str">
        <f t="shared" si="11"/>
        <v>12</v>
      </c>
    </row>
    <row r="245" spans="1:10" x14ac:dyDescent="0.3">
      <c r="A245" t="s">
        <v>435</v>
      </c>
      <c r="B245" t="s">
        <v>86</v>
      </c>
      <c r="C245">
        <v>2</v>
      </c>
      <c r="D245">
        <v>3</v>
      </c>
      <c r="E245">
        <f t="shared" si="9"/>
        <v>6</v>
      </c>
      <c r="F245" t="s">
        <v>10</v>
      </c>
      <c r="G245" t="s">
        <v>11</v>
      </c>
      <c r="H245" t="s">
        <v>436</v>
      </c>
      <c r="I245" t="str">
        <f t="shared" si="10"/>
        <v>2023-03</v>
      </c>
      <c r="J245" t="str">
        <f t="shared" si="11"/>
        <v>03</v>
      </c>
    </row>
    <row r="246" spans="1:10" x14ac:dyDescent="0.3">
      <c r="A246" t="s">
        <v>437</v>
      </c>
      <c r="B246" t="s">
        <v>14</v>
      </c>
      <c r="C246">
        <v>4</v>
      </c>
      <c r="D246">
        <v>1</v>
      </c>
      <c r="E246">
        <f t="shared" si="9"/>
        <v>4</v>
      </c>
      <c r="F246" t="s">
        <v>10</v>
      </c>
      <c r="G246" t="s">
        <v>21</v>
      </c>
      <c r="H246" t="s">
        <v>438</v>
      </c>
      <c r="I246" t="str">
        <f t="shared" si="10"/>
        <v>2023-08</v>
      </c>
      <c r="J246" t="str">
        <f t="shared" si="11"/>
        <v>08</v>
      </c>
    </row>
    <row r="247" spans="1:10" x14ac:dyDescent="0.3">
      <c r="A247" t="s">
        <v>439</v>
      </c>
      <c r="B247" t="s">
        <v>86</v>
      </c>
      <c r="C247">
        <v>1</v>
      </c>
      <c r="D247">
        <v>3</v>
      </c>
      <c r="E247">
        <f t="shared" si="9"/>
        <v>3</v>
      </c>
      <c r="F247" t="s">
        <v>12</v>
      </c>
      <c r="G247" t="s">
        <v>21</v>
      </c>
      <c r="H247" t="s">
        <v>57</v>
      </c>
      <c r="I247" t="str">
        <f t="shared" si="10"/>
        <v>2023-10</v>
      </c>
      <c r="J247" t="str">
        <f t="shared" si="11"/>
        <v>10</v>
      </c>
    </row>
    <row r="248" spans="1:10" x14ac:dyDescent="0.3">
      <c r="A248" t="s">
        <v>440</v>
      </c>
      <c r="B248" t="s">
        <v>86</v>
      </c>
      <c r="C248">
        <v>4</v>
      </c>
      <c r="D248">
        <v>3</v>
      </c>
      <c r="E248">
        <f t="shared" si="9"/>
        <v>12</v>
      </c>
      <c r="F248" t="s">
        <v>24</v>
      </c>
      <c r="G248" t="s">
        <v>12</v>
      </c>
      <c r="H248" t="s">
        <v>172</v>
      </c>
      <c r="I248" t="str">
        <f t="shared" si="10"/>
        <v>2023-12</v>
      </c>
      <c r="J248" t="str">
        <f t="shared" si="11"/>
        <v>12</v>
      </c>
    </row>
    <row r="249" spans="1:10" x14ac:dyDescent="0.3">
      <c r="A249" t="s">
        <v>441</v>
      </c>
      <c r="B249" t="s">
        <v>12</v>
      </c>
      <c r="C249">
        <v>5</v>
      </c>
      <c r="D249">
        <v>3</v>
      </c>
      <c r="E249">
        <f t="shared" si="9"/>
        <v>15</v>
      </c>
      <c r="F249" t="s">
        <v>24</v>
      </c>
      <c r="G249" t="s">
        <v>12</v>
      </c>
      <c r="H249" t="s">
        <v>442</v>
      </c>
      <c r="I249" t="str">
        <f t="shared" si="10"/>
        <v>2023-02</v>
      </c>
      <c r="J249" t="str">
        <f t="shared" si="11"/>
        <v>02</v>
      </c>
    </row>
    <row r="250" spans="1:10" x14ac:dyDescent="0.3">
      <c r="A250" t="s">
        <v>443</v>
      </c>
      <c r="B250" t="s">
        <v>27</v>
      </c>
      <c r="C250">
        <v>3</v>
      </c>
      <c r="D250">
        <v>4</v>
      </c>
      <c r="E250">
        <f t="shared" si="9"/>
        <v>12</v>
      </c>
      <c r="F250" t="s">
        <v>15</v>
      </c>
      <c r="G250" t="s">
        <v>11</v>
      </c>
      <c r="H250" t="s">
        <v>133</v>
      </c>
      <c r="I250" t="str">
        <f t="shared" si="10"/>
        <v>2023-12</v>
      </c>
      <c r="J250" t="str">
        <f t="shared" si="11"/>
        <v>12</v>
      </c>
    </row>
    <row r="251" spans="1:10" x14ac:dyDescent="0.3">
      <c r="A251" t="s">
        <v>444</v>
      </c>
      <c r="B251" t="s">
        <v>86</v>
      </c>
      <c r="C251">
        <v>2</v>
      </c>
      <c r="D251">
        <v>3</v>
      </c>
      <c r="E251">
        <f t="shared" si="9"/>
        <v>6</v>
      </c>
      <c r="F251" t="s">
        <v>12</v>
      </c>
      <c r="G251" t="s">
        <v>11</v>
      </c>
      <c r="H251" t="s">
        <v>445</v>
      </c>
      <c r="I251" t="str">
        <f t="shared" si="10"/>
        <v>2023-06</v>
      </c>
      <c r="J251" t="str">
        <f t="shared" si="11"/>
        <v>06</v>
      </c>
    </row>
    <row r="252" spans="1:10" x14ac:dyDescent="0.3">
      <c r="A252" t="s">
        <v>446</v>
      </c>
      <c r="B252" t="s">
        <v>14</v>
      </c>
      <c r="C252">
        <v>5</v>
      </c>
      <c r="D252">
        <v>1</v>
      </c>
      <c r="E252">
        <f t="shared" si="9"/>
        <v>5</v>
      </c>
      <c r="F252" t="s">
        <v>24</v>
      </c>
      <c r="G252" t="s">
        <v>21</v>
      </c>
      <c r="H252" t="s">
        <v>447</v>
      </c>
      <c r="I252" t="str">
        <f t="shared" si="10"/>
        <v>2023-04</v>
      </c>
      <c r="J252" t="str">
        <f t="shared" si="11"/>
        <v>04</v>
      </c>
    </row>
    <row r="253" spans="1:10" x14ac:dyDescent="0.3">
      <c r="A253" t="s">
        <v>448</v>
      </c>
      <c r="B253" t="s">
        <v>27</v>
      </c>
      <c r="C253">
        <v>5</v>
      </c>
      <c r="D253">
        <v>4</v>
      </c>
      <c r="E253">
        <f t="shared" si="9"/>
        <v>20</v>
      </c>
      <c r="F253" t="s">
        <v>15</v>
      </c>
      <c r="G253" t="s">
        <v>12</v>
      </c>
      <c r="H253" t="s">
        <v>449</v>
      </c>
      <c r="I253" t="str">
        <f t="shared" si="10"/>
        <v>2023-11</v>
      </c>
      <c r="J253" t="str">
        <f t="shared" si="11"/>
        <v>11</v>
      </c>
    </row>
    <row r="254" spans="1:10" x14ac:dyDescent="0.3">
      <c r="A254" t="s">
        <v>450</v>
      </c>
      <c r="B254" t="s">
        <v>9</v>
      </c>
      <c r="C254">
        <v>5</v>
      </c>
      <c r="D254">
        <v>5</v>
      </c>
      <c r="E254">
        <f t="shared" si="9"/>
        <v>25</v>
      </c>
      <c r="F254" t="s">
        <v>10</v>
      </c>
      <c r="G254" t="s">
        <v>21</v>
      </c>
      <c r="H254" t="s">
        <v>315</v>
      </c>
      <c r="I254" t="str">
        <f t="shared" si="10"/>
        <v>2023-06</v>
      </c>
      <c r="J254" t="str">
        <f t="shared" si="11"/>
        <v>06</v>
      </c>
    </row>
    <row r="255" spans="1:10" x14ac:dyDescent="0.3">
      <c r="A255" t="s">
        <v>451</v>
      </c>
      <c r="B255" t="s">
        <v>18</v>
      </c>
      <c r="C255">
        <v>1</v>
      </c>
      <c r="D255">
        <v>2</v>
      </c>
      <c r="E255">
        <f t="shared" si="9"/>
        <v>2</v>
      </c>
      <c r="F255" t="s">
        <v>12</v>
      </c>
      <c r="G255" t="s">
        <v>12</v>
      </c>
      <c r="H255" t="s">
        <v>100</v>
      </c>
      <c r="I255" t="str">
        <f t="shared" si="10"/>
        <v>2023-06</v>
      </c>
      <c r="J255" t="str">
        <f t="shared" si="11"/>
        <v>06</v>
      </c>
    </row>
    <row r="256" spans="1:10" x14ac:dyDescent="0.3">
      <c r="A256" t="s">
        <v>452</v>
      </c>
      <c r="B256" t="s">
        <v>86</v>
      </c>
      <c r="C256">
        <v>3</v>
      </c>
      <c r="D256">
        <v>3</v>
      </c>
      <c r="E256">
        <f t="shared" si="9"/>
        <v>9</v>
      </c>
      <c r="F256" t="s">
        <v>10</v>
      </c>
      <c r="G256" t="s">
        <v>21</v>
      </c>
      <c r="H256" t="s">
        <v>76</v>
      </c>
      <c r="I256" t="str">
        <f t="shared" si="10"/>
        <v>2023-10</v>
      </c>
      <c r="J256" t="str">
        <f t="shared" si="11"/>
        <v>10</v>
      </c>
    </row>
    <row r="257" spans="1:10" x14ac:dyDescent="0.3">
      <c r="A257" t="s">
        <v>453</v>
      </c>
      <c r="B257" t="s">
        <v>86</v>
      </c>
      <c r="C257">
        <v>3</v>
      </c>
      <c r="D257">
        <v>3</v>
      </c>
      <c r="E257">
        <f t="shared" si="9"/>
        <v>9</v>
      </c>
      <c r="F257" t="s">
        <v>15</v>
      </c>
      <c r="G257" t="s">
        <v>11</v>
      </c>
      <c r="H257" t="s">
        <v>454</v>
      </c>
      <c r="I257" t="str">
        <f t="shared" si="10"/>
        <v>2023-10</v>
      </c>
      <c r="J257" t="str">
        <f t="shared" si="11"/>
        <v>10</v>
      </c>
    </row>
    <row r="258" spans="1:10" x14ac:dyDescent="0.3">
      <c r="A258" t="s">
        <v>455</v>
      </c>
      <c r="B258" t="s">
        <v>86</v>
      </c>
      <c r="C258">
        <v>3</v>
      </c>
      <c r="D258">
        <v>3</v>
      </c>
      <c r="E258">
        <f t="shared" si="9"/>
        <v>9</v>
      </c>
      <c r="F258" t="s">
        <v>10</v>
      </c>
      <c r="G258" t="s">
        <v>21</v>
      </c>
      <c r="H258" t="s">
        <v>228</v>
      </c>
      <c r="I258" t="str">
        <f t="shared" si="10"/>
        <v>2023-09</v>
      </c>
      <c r="J258" t="str">
        <f t="shared" si="11"/>
        <v>09</v>
      </c>
    </row>
    <row r="259" spans="1:10" x14ac:dyDescent="0.3">
      <c r="A259" t="s">
        <v>456</v>
      </c>
      <c r="B259" t="s">
        <v>18</v>
      </c>
      <c r="C259">
        <v>1</v>
      </c>
      <c r="D259">
        <v>2</v>
      </c>
      <c r="E259">
        <f t="shared" ref="E259:E322" si="12">C259*D259</f>
        <v>2</v>
      </c>
      <c r="F259" t="s">
        <v>10</v>
      </c>
      <c r="G259" t="s">
        <v>21</v>
      </c>
      <c r="H259" t="s">
        <v>457</v>
      </c>
      <c r="I259" t="str">
        <f t="shared" si="10"/>
        <v>2023-05</v>
      </c>
      <c r="J259" t="str">
        <f t="shared" si="11"/>
        <v>05</v>
      </c>
    </row>
    <row r="260" spans="1:10" x14ac:dyDescent="0.3">
      <c r="A260" t="s">
        <v>458</v>
      </c>
      <c r="B260" t="s">
        <v>86</v>
      </c>
      <c r="C260">
        <v>2</v>
      </c>
      <c r="D260">
        <v>3</v>
      </c>
      <c r="E260">
        <f t="shared" si="12"/>
        <v>6</v>
      </c>
      <c r="F260" t="s">
        <v>15</v>
      </c>
      <c r="G260" t="s">
        <v>12</v>
      </c>
      <c r="H260" t="s">
        <v>454</v>
      </c>
      <c r="I260" t="str">
        <f t="shared" ref="I260:I323" si="13">LEFT(H260,7)</f>
        <v>2023-10</v>
      </c>
      <c r="J260" t="str">
        <f t="shared" ref="J260:J323" si="14">RIGHT(I260,2)</f>
        <v>10</v>
      </c>
    </row>
    <row r="261" spans="1:10" x14ac:dyDescent="0.3">
      <c r="A261" t="s">
        <v>459</v>
      </c>
      <c r="B261" t="s">
        <v>14</v>
      </c>
      <c r="C261">
        <v>1</v>
      </c>
      <c r="D261">
        <v>1</v>
      </c>
      <c r="E261">
        <f t="shared" si="12"/>
        <v>1</v>
      </c>
      <c r="F261" t="s">
        <v>10</v>
      </c>
      <c r="G261" t="s">
        <v>21</v>
      </c>
      <c r="H261" t="s">
        <v>144</v>
      </c>
      <c r="I261" t="str">
        <f t="shared" si="13"/>
        <v>2023-11</v>
      </c>
      <c r="J261" t="str">
        <f t="shared" si="14"/>
        <v>11</v>
      </c>
    </row>
    <row r="262" spans="1:10" x14ac:dyDescent="0.3">
      <c r="A262" t="s">
        <v>460</v>
      </c>
      <c r="B262" t="s">
        <v>9</v>
      </c>
      <c r="C262">
        <v>3</v>
      </c>
      <c r="D262">
        <v>5</v>
      </c>
      <c r="E262">
        <f t="shared" si="12"/>
        <v>15</v>
      </c>
      <c r="F262" t="s">
        <v>10</v>
      </c>
      <c r="G262" t="s">
        <v>12</v>
      </c>
      <c r="H262" t="s">
        <v>192</v>
      </c>
      <c r="I262" t="str">
        <f t="shared" si="13"/>
        <v>2023-03</v>
      </c>
      <c r="J262" t="str">
        <f t="shared" si="14"/>
        <v>03</v>
      </c>
    </row>
    <row r="263" spans="1:10" x14ac:dyDescent="0.3">
      <c r="A263" t="s">
        <v>461</v>
      </c>
      <c r="B263" t="s">
        <v>12</v>
      </c>
      <c r="C263">
        <v>5</v>
      </c>
      <c r="D263">
        <v>3</v>
      </c>
      <c r="E263">
        <f t="shared" si="12"/>
        <v>15</v>
      </c>
      <c r="F263" t="s">
        <v>12</v>
      </c>
      <c r="G263" t="s">
        <v>21</v>
      </c>
      <c r="H263" t="s">
        <v>76</v>
      </c>
      <c r="I263" t="str">
        <f t="shared" si="13"/>
        <v>2023-10</v>
      </c>
      <c r="J263" t="str">
        <f t="shared" si="14"/>
        <v>10</v>
      </c>
    </row>
    <row r="264" spans="1:10" x14ac:dyDescent="0.3">
      <c r="A264" t="s">
        <v>462</v>
      </c>
      <c r="B264" t="s">
        <v>34</v>
      </c>
      <c r="C264">
        <v>5</v>
      </c>
      <c r="D264">
        <v>3</v>
      </c>
      <c r="E264">
        <f t="shared" si="12"/>
        <v>15</v>
      </c>
      <c r="F264" t="s">
        <v>12</v>
      </c>
      <c r="G264" t="s">
        <v>21</v>
      </c>
      <c r="H264" t="s">
        <v>463</v>
      </c>
      <c r="I264" t="str">
        <f t="shared" si="13"/>
        <v>2023-03</v>
      </c>
      <c r="J264" t="str">
        <f t="shared" si="14"/>
        <v>03</v>
      </c>
    </row>
    <row r="265" spans="1:10" x14ac:dyDescent="0.3">
      <c r="A265" t="s">
        <v>464</v>
      </c>
      <c r="B265" t="s">
        <v>14</v>
      </c>
      <c r="C265">
        <v>2</v>
      </c>
      <c r="D265">
        <v>1</v>
      </c>
      <c r="E265">
        <f t="shared" si="12"/>
        <v>2</v>
      </c>
      <c r="F265" t="s">
        <v>15</v>
      </c>
      <c r="G265" t="s">
        <v>11</v>
      </c>
      <c r="H265" t="s">
        <v>465</v>
      </c>
      <c r="I265" t="str">
        <f t="shared" si="13"/>
        <v>2023-02</v>
      </c>
      <c r="J265" t="str">
        <f t="shared" si="14"/>
        <v>02</v>
      </c>
    </row>
    <row r="266" spans="1:10" x14ac:dyDescent="0.3">
      <c r="A266" t="s">
        <v>466</v>
      </c>
      <c r="B266" t="s">
        <v>34</v>
      </c>
      <c r="C266">
        <v>1</v>
      </c>
      <c r="D266">
        <v>3</v>
      </c>
      <c r="E266">
        <f t="shared" si="12"/>
        <v>3</v>
      </c>
      <c r="F266" t="s">
        <v>12</v>
      </c>
      <c r="G266" t="s">
        <v>11</v>
      </c>
      <c r="H266" t="s">
        <v>467</v>
      </c>
      <c r="I266" t="str">
        <f t="shared" si="13"/>
        <v>2023-06</v>
      </c>
      <c r="J266" t="str">
        <f t="shared" si="14"/>
        <v>06</v>
      </c>
    </row>
    <row r="267" spans="1:10" x14ac:dyDescent="0.3">
      <c r="A267" t="s">
        <v>468</v>
      </c>
      <c r="B267" t="s">
        <v>9</v>
      </c>
      <c r="C267">
        <v>5</v>
      </c>
      <c r="D267">
        <v>5</v>
      </c>
      <c r="E267">
        <f t="shared" si="12"/>
        <v>25</v>
      </c>
      <c r="F267" t="s">
        <v>24</v>
      </c>
      <c r="G267" t="s">
        <v>11</v>
      </c>
      <c r="H267" t="s">
        <v>215</v>
      </c>
      <c r="I267" t="str">
        <f t="shared" si="13"/>
        <v>2023-07</v>
      </c>
      <c r="J267" t="str">
        <f t="shared" si="14"/>
        <v>07</v>
      </c>
    </row>
    <row r="268" spans="1:10" x14ac:dyDescent="0.3">
      <c r="A268" t="s">
        <v>469</v>
      </c>
      <c r="B268" t="s">
        <v>27</v>
      </c>
      <c r="C268">
        <v>5</v>
      </c>
      <c r="D268">
        <v>4</v>
      </c>
      <c r="E268">
        <f t="shared" si="12"/>
        <v>20</v>
      </c>
      <c r="F268" t="s">
        <v>15</v>
      </c>
      <c r="G268" t="s">
        <v>21</v>
      </c>
      <c r="H268" t="s">
        <v>470</v>
      </c>
      <c r="I268" t="str">
        <f t="shared" si="13"/>
        <v>2023-09</v>
      </c>
      <c r="J268" t="str">
        <f t="shared" si="14"/>
        <v>09</v>
      </c>
    </row>
    <row r="269" spans="1:10" x14ac:dyDescent="0.3">
      <c r="A269" t="s">
        <v>471</v>
      </c>
      <c r="B269" t="s">
        <v>54</v>
      </c>
      <c r="C269">
        <v>2</v>
      </c>
      <c r="D269">
        <v>1.5</v>
      </c>
      <c r="E269">
        <f t="shared" si="12"/>
        <v>3</v>
      </c>
      <c r="F269" t="s">
        <v>10</v>
      </c>
      <c r="G269" t="s">
        <v>12</v>
      </c>
      <c r="H269" t="s">
        <v>401</v>
      </c>
      <c r="I269" t="str">
        <f t="shared" si="13"/>
        <v>2023-01</v>
      </c>
      <c r="J269" t="str">
        <f t="shared" si="14"/>
        <v>01</v>
      </c>
    </row>
    <row r="270" spans="1:10" x14ac:dyDescent="0.3">
      <c r="A270" t="s">
        <v>472</v>
      </c>
      <c r="B270" t="s">
        <v>9</v>
      </c>
      <c r="C270">
        <v>4</v>
      </c>
      <c r="D270">
        <v>5</v>
      </c>
      <c r="E270">
        <f t="shared" si="12"/>
        <v>20</v>
      </c>
      <c r="F270" t="s">
        <v>12</v>
      </c>
      <c r="G270" t="s">
        <v>21</v>
      </c>
      <c r="H270" t="s">
        <v>355</v>
      </c>
      <c r="I270" t="str">
        <f t="shared" si="13"/>
        <v>2023-05</v>
      </c>
      <c r="J270" t="str">
        <f t="shared" si="14"/>
        <v>05</v>
      </c>
    </row>
    <row r="271" spans="1:10" x14ac:dyDescent="0.3">
      <c r="A271" t="s">
        <v>473</v>
      </c>
      <c r="B271" t="s">
        <v>29</v>
      </c>
      <c r="C271">
        <v>1</v>
      </c>
      <c r="D271">
        <v>4</v>
      </c>
      <c r="E271">
        <f t="shared" si="12"/>
        <v>4</v>
      </c>
      <c r="F271" t="s">
        <v>12</v>
      </c>
      <c r="G271" t="s">
        <v>12</v>
      </c>
      <c r="H271" t="s">
        <v>182</v>
      </c>
      <c r="I271" t="str">
        <f t="shared" si="13"/>
        <v>2023-10</v>
      </c>
      <c r="J271" t="str">
        <f t="shared" si="14"/>
        <v>10</v>
      </c>
    </row>
    <row r="272" spans="1:10" x14ac:dyDescent="0.3">
      <c r="A272" t="s">
        <v>474</v>
      </c>
      <c r="B272" t="s">
        <v>54</v>
      </c>
      <c r="C272">
        <v>3</v>
      </c>
      <c r="D272">
        <v>1.5</v>
      </c>
      <c r="E272">
        <f t="shared" si="12"/>
        <v>4.5</v>
      </c>
      <c r="F272" t="s">
        <v>24</v>
      </c>
      <c r="G272" t="s">
        <v>11</v>
      </c>
      <c r="H272" t="s">
        <v>87</v>
      </c>
      <c r="I272" t="str">
        <f t="shared" si="13"/>
        <v>2023-08</v>
      </c>
      <c r="J272" t="str">
        <f t="shared" si="14"/>
        <v>08</v>
      </c>
    </row>
    <row r="273" spans="1:10" x14ac:dyDescent="0.3">
      <c r="A273" t="s">
        <v>475</v>
      </c>
      <c r="B273" t="s">
        <v>34</v>
      </c>
      <c r="C273">
        <v>4</v>
      </c>
      <c r="D273">
        <v>3</v>
      </c>
      <c r="E273">
        <f t="shared" si="12"/>
        <v>12</v>
      </c>
      <c r="F273" t="s">
        <v>24</v>
      </c>
      <c r="G273" t="s">
        <v>11</v>
      </c>
      <c r="H273" t="s">
        <v>476</v>
      </c>
      <c r="I273" t="str">
        <f t="shared" si="13"/>
        <v>2023-04</v>
      </c>
      <c r="J273" t="str">
        <f t="shared" si="14"/>
        <v>04</v>
      </c>
    </row>
    <row r="274" spans="1:10" x14ac:dyDescent="0.3">
      <c r="A274" t="s">
        <v>477</v>
      </c>
      <c r="B274" t="s">
        <v>86</v>
      </c>
      <c r="C274">
        <v>3</v>
      </c>
      <c r="D274">
        <v>3</v>
      </c>
      <c r="E274">
        <f t="shared" si="12"/>
        <v>9</v>
      </c>
      <c r="F274" t="s">
        <v>24</v>
      </c>
      <c r="G274" t="s">
        <v>12</v>
      </c>
      <c r="H274" t="s">
        <v>478</v>
      </c>
      <c r="I274" t="str">
        <f t="shared" si="13"/>
        <v>2023-08</v>
      </c>
      <c r="J274" t="str">
        <f t="shared" si="14"/>
        <v>08</v>
      </c>
    </row>
    <row r="275" spans="1:10" x14ac:dyDescent="0.3">
      <c r="A275" t="s">
        <v>479</v>
      </c>
      <c r="B275" t="s">
        <v>14</v>
      </c>
      <c r="C275">
        <v>1</v>
      </c>
      <c r="D275">
        <v>1</v>
      </c>
      <c r="E275">
        <f t="shared" si="12"/>
        <v>1</v>
      </c>
      <c r="F275" t="s">
        <v>10</v>
      </c>
      <c r="G275" t="s">
        <v>21</v>
      </c>
      <c r="H275" t="s">
        <v>12</v>
      </c>
      <c r="I275" t="str">
        <f t="shared" si="13"/>
        <v>NULL</v>
      </c>
      <c r="J275" t="str">
        <f t="shared" si="14"/>
        <v>LL</v>
      </c>
    </row>
    <row r="276" spans="1:10" x14ac:dyDescent="0.3">
      <c r="A276" t="s">
        <v>480</v>
      </c>
      <c r="B276" t="s">
        <v>14</v>
      </c>
      <c r="C276">
        <v>5</v>
      </c>
      <c r="D276">
        <v>1</v>
      </c>
      <c r="E276">
        <f t="shared" si="12"/>
        <v>5</v>
      </c>
      <c r="F276" t="s">
        <v>15</v>
      </c>
      <c r="G276" t="s">
        <v>12</v>
      </c>
      <c r="H276" t="s">
        <v>363</v>
      </c>
      <c r="I276" t="str">
        <f t="shared" si="13"/>
        <v>2023-10</v>
      </c>
      <c r="J276" t="str">
        <f t="shared" si="14"/>
        <v>10</v>
      </c>
    </row>
    <row r="277" spans="1:10" x14ac:dyDescent="0.3">
      <c r="A277" t="s">
        <v>481</v>
      </c>
      <c r="B277" t="s">
        <v>86</v>
      </c>
      <c r="C277">
        <v>5</v>
      </c>
      <c r="D277">
        <v>3</v>
      </c>
      <c r="E277">
        <f t="shared" si="12"/>
        <v>15</v>
      </c>
      <c r="F277" t="s">
        <v>12</v>
      </c>
      <c r="G277" t="s">
        <v>12</v>
      </c>
      <c r="H277" t="s">
        <v>245</v>
      </c>
      <c r="I277" t="str">
        <f t="shared" si="13"/>
        <v>2023-08</v>
      </c>
      <c r="J277" t="str">
        <f t="shared" si="14"/>
        <v>08</v>
      </c>
    </row>
    <row r="278" spans="1:10" x14ac:dyDescent="0.3">
      <c r="A278" t="s">
        <v>482</v>
      </c>
      <c r="B278" t="s">
        <v>34</v>
      </c>
      <c r="C278">
        <v>4</v>
      </c>
      <c r="D278">
        <v>3</v>
      </c>
      <c r="E278">
        <f t="shared" si="12"/>
        <v>12</v>
      </c>
      <c r="F278" t="s">
        <v>12</v>
      </c>
      <c r="G278" t="s">
        <v>11</v>
      </c>
      <c r="H278" t="s">
        <v>12</v>
      </c>
      <c r="I278" t="str">
        <f t="shared" si="13"/>
        <v>NULL</v>
      </c>
      <c r="J278" t="str">
        <f t="shared" si="14"/>
        <v>LL</v>
      </c>
    </row>
    <row r="279" spans="1:10" x14ac:dyDescent="0.3">
      <c r="A279" t="s">
        <v>483</v>
      </c>
      <c r="B279" t="s">
        <v>34</v>
      </c>
      <c r="C279">
        <v>2</v>
      </c>
      <c r="D279">
        <v>3</v>
      </c>
      <c r="E279">
        <f t="shared" si="12"/>
        <v>6</v>
      </c>
      <c r="F279" t="s">
        <v>15</v>
      </c>
      <c r="G279" t="s">
        <v>11</v>
      </c>
      <c r="H279" t="s">
        <v>273</v>
      </c>
      <c r="I279" t="str">
        <f t="shared" si="13"/>
        <v>2023-02</v>
      </c>
      <c r="J279" t="str">
        <f t="shared" si="14"/>
        <v>02</v>
      </c>
    </row>
    <row r="280" spans="1:10" x14ac:dyDescent="0.3">
      <c r="A280" t="s">
        <v>484</v>
      </c>
      <c r="B280" t="s">
        <v>18</v>
      </c>
      <c r="C280">
        <v>3</v>
      </c>
      <c r="D280">
        <v>2</v>
      </c>
      <c r="E280">
        <f t="shared" si="12"/>
        <v>6</v>
      </c>
      <c r="F280" t="s">
        <v>12</v>
      </c>
      <c r="G280" t="s">
        <v>11</v>
      </c>
      <c r="H280" t="s">
        <v>454</v>
      </c>
      <c r="I280" t="str">
        <f t="shared" si="13"/>
        <v>2023-10</v>
      </c>
      <c r="J280" t="str">
        <f t="shared" si="14"/>
        <v>10</v>
      </c>
    </row>
    <row r="281" spans="1:10" x14ac:dyDescent="0.3">
      <c r="A281" t="s">
        <v>485</v>
      </c>
      <c r="B281" t="s">
        <v>18</v>
      </c>
      <c r="C281">
        <v>5</v>
      </c>
      <c r="D281">
        <v>2</v>
      </c>
      <c r="E281">
        <f t="shared" si="12"/>
        <v>10</v>
      </c>
      <c r="F281" t="s">
        <v>12</v>
      </c>
      <c r="G281" t="s">
        <v>21</v>
      </c>
      <c r="H281" t="s">
        <v>486</v>
      </c>
      <c r="I281" t="str">
        <f t="shared" si="13"/>
        <v>2023-12</v>
      </c>
      <c r="J281" t="str">
        <f t="shared" si="14"/>
        <v>12</v>
      </c>
    </row>
    <row r="282" spans="1:10" x14ac:dyDescent="0.3">
      <c r="A282" t="s">
        <v>487</v>
      </c>
      <c r="B282" t="s">
        <v>14</v>
      </c>
      <c r="C282">
        <v>3</v>
      </c>
      <c r="D282">
        <v>1</v>
      </c>
      <c r="E282">
        <f t="shared" si="12"/>
        <v>3</v>
      </c>
      <c r="F282" t="s">
        <v>10</v>
      </c>
      <c r="G282" t="s">
        <v>11</v>
      </c>
      <c r="H282" t="s">
        <v>338</v>
      </c>
      <c r="I282" t="str">
        <f t="shared" si="13"/>
        <v>2023-02</v>
      </c>
      <c r="J282" t="str">
        <f t="shared" si="14"/>
        <v>02</v>
      </c>
    </row>
    <row r="283" spans="1:10" x14ac:dyDescent="0.3">
      <c r="A283" t="s">
        <v>488</v>
      </c>
      <c r="B283" t="s">
        <v>14</v>
      </c>
      <c r="C283">
        <v>1</v>
      </c>
      <c r="D283">
        <v>1</v>
      </c>
      <c r="E283">
        <f t="shared" si="12"/>
        <v>1</v>
      </c>
      <c r="F283" t="s">
        <v>10</v>
      </c>
      <c r="G283" t="s">
        <v>21</v>
      </c>
      <c r="H283" t="s">
        <v>489</v>
      </c>
      <c r="I283" t="str">
        <f t="shared" si="13"/>
        <v>2023-12</v>
      </c>
      <c r="J283" t="str">
        <f t="shared" si="14"/>
        <v>12</v>
      </c>
    </row>
    <row r="284" spans="1:10" x14ac:dyDescent="0.3">
      <c r="A284" t="s">
        <v>490</v>
      </c>
      <c r="B284" t="s">
        <v>34</v>
      </c>
      <c r="C284">
        <v>2</v>
      </c>
      <c r="D284">
        <v>3</v>
      </c>
      <c r="E284">
        <f t="shared" si="12"/>
        <v>6</v>
      </c>
      <c r="F284" t="s">
        <v>15</v>
      </c>
      <c r="G284" t="s">
        <v>11</v>
      </c>
      <c r="H284" t="s">
        <v>162</v>
      </c>
      <c r="I284" t="str">
        <f t="shared" si="13"/>
        <v>2023-10</v>
      </c>
      <c r="J284" t="str">
        <f t="shared" si="14"/>
        <v>10</v>
      </c>
    </row>
    <row r="285" spans="1:10" x14ac:dyDescent="0.3">
      <c r="A285" t="s">
        <v>491</v>
      </c>
      <c r="B285" t="s">
        <v>14</v>
      </c>
      <c r="C285">
        <v>1</v>
      </c>
      <c r="D285">
        <v>1</v>
      </c>
      <c r="E285">
        <f t="shared" si="12"/>
        <v>1</v>
      </c>
      <c r="F285" t="s">
        <v>10</v>
      </c>
      <c r="G285" t="s">
        <v>21</v>
      </c>
      <c r="H285" t="s">
        <v>492</v>
      </c>
      <c r="I285" t="str">
        <f t="shared" si="13"/>
        <v>2023-06</v>
      </c>
      <c r="J285" t="str">
        <f t="shared" si="14"/>
        <v>06</v>
      </c>
    </row>
    <row r="286" spans="1:10" x14ac:dyDescent="0.3">
      <c r="A286" t="s">
        <v>493</v>
      </c>
      <c r="B286" t="s">
        <v>9</v>
      </c>
      <c r="C286">
        <v>4</v>
      </c>
      <c r="D286">
        <v>5</v>
      </c>
      <c r="E286">
        <f t="shared" si="12"/>
        <v>20</v>
      </c>
      <c r="F286" t="s">
        <v>24</v>
      </c>
      <c r="G286" t="s">
        <v>11</v>
      </c>
      <c r="H286" t="s">
        <v>494</v>
      </c>
      <c r="I286" t="str">
        <f t="shared" si="13"/>
        <v>2023-12</v>
      </c>
      <c r="J286" t="str">
        <f t="shared" si="14"/>
        <v>12</v>
      </c>
    </row>
    <row r="287" spans="1:10" x14ac:dyDescent="0.3">
      <c r="A287" t="s">
        <v>495</v>
      </c>
      <c r="B287" t="s">
        <v>29</v>
      </c>
      <c r="C287">
        <v>2</v>
      </c>
      <c r="D287">
        <v>4</v>
      </c>
      <c r="E287">
        <f t="shared" si="12"/>
        <v>8</v>
      </c>
      <c r="F287" t="s">
        <v>24</v>
      </c>
      <c r="G287" t="s">
        <v>12</v>
      </c>
      <c r="H287" t="s">
        <v>22</v>
      </c>
      <c r="I287" t="str">
        <f t="shared" si="13"/>
        <v>2023-09</v>
      </c>
      <c r="J287" t="str">
        <f t="shared" si="14"/>
        <v>09</v>
      </c>
    </row>
    <row r="288" spans="1:10" x14ac:dyDescent="0.3">
      <c r="A288" t="s">
        <v>496</v>
      </c>
      <c r="B288" t="s">
        <v>34</v>
      </c>
      <c r="C288">
        <v>1</v>
      </c>
      <c r="D288">
        <v>3</v>
      </c>
      <c r="E288">
        <f t="shared" si="12"/>
        <v>3</v>
      </c>
      <c r="F288" t="s">
        <v>24</v>
      </c>
      <c r="G288" t="s">
        <v>12</v>
      </c>
      <c r="H288" t="s">
        <v>378</v>
      </c>
      <c r="I288" t="str">
        <f t="shared" si="13"/>
        <v>2023-03</v>
      </c>
      <c r="J288" t="str">
        <f t="shared" si="14"/>
        <v>03</v>
      </c>
    </row>
    <row r="289" spans="1:10" x14ac:dyDescent="0.3">
      <c r="A289" t="s">
        <v>497</v>
      </c>
      <c r="B289" t="s">
        <v>29</v>
      </c>
      <c r="C289">
        <v>1</v>
      </c>
      <c r="D289">
        <v>4</v>
      </c>
      <c r="E289">
        <f t="shared" si="12"/>
        <v>4</v>
      </c>
      <c r="F289" t="s">
        <v>12</v>
      </c>
      <c r="G289" t="s">
        <v>12</v>
      </c>
      <c r="H289" t="s">
        <v>89</v>
      </c>
      <c r="I289" t="str">
        <f t="shared" si="13"/>
        <v>2023-12</v>
      </c>
      <c r="J289" t="str">
        <f t="shared" si="14"/>
        <v>12</v>
      </c>
    </row>
    <row r="290" spans="1:10" x14ac:dyDescent="0.3">
      <c r="A290" t="s">
        <v>498</v>
      </c>
      <c r="B290" t="s">
        <v>29</v>
      </c>
      <c r="C290">
        <v>2</v>
      </c>
      <c r="D290">
        <v>4</v>
      </c>
      <c r="E290">
        <f t="shared" si="12"/>
        <v>8</v>
      </c>
      <c r="F290" t="s">
        <v>12</v>
      </c>
      <c r="G290" t="s">
        <v>12</v>
      </c>
      <c r="H290" t="s">
        <v>418</v>
      </c>
      <c r="I290" t="str">
        <f t="shared" si="13"/>
        <v>2023-08</v>
      </c>
      <c r="J290" t="str">
        <f t="shared" si="14"/>
        <v>08</v>
      </c>
    </row>
    <row r="291" spans="1:10" x14ac:dyDescent="0.3">
      <c r="A291" t="s">
        <v>499</v>
      </c>
      <c r="B291" t="s">
        <v>27</v>
      </c>
      <c r="C291">
        <v>1</v>
      </c>
      <c r="D291">
        <v>4</v>
      </c>
      <c r="E291">
        <f t="shared" si="12"/>
        <v>4</v>
      </c>
      <c r="F291" t="s">
        <v>12</v>
      </c>
      <c r="G291" t="s">
        <v>12</v>
      </c>
      <c r="H291" t="s">
        <v>500</v>
      </c>
      <c r="I291" t="str">
        <f t="shared" si="13"/>
        <v>2023-09</v>
      </c>
      <c r="J291" t="str">
        <f t="shared" si="14"/>
        <v>09</v>
      </c>
    </row>
    <row r="292" spans="1:10" x14ac:dyDescent="0.3">
      <c r="A292" t="s">
        <v>501</v>
      </c>
      <c r="B292" t="s">
        <v>18</v>
      </c>
      <c r="C292">
        <v>5</v>
      </c>
      <c r="D292">
        <v>2</v>
      </c>
      <c r="E292">
        <f t="shared" si="12"/>
        <v>10</v>
      </c>
      <c r="F292" t="s">
        <v>15</v>
      </c>
      <c r="G292" t="s">
        <v>21</v>
      </c>
      <c r="H292" t="s">
        <v>502</v>
      </c>
      <c r="I292" t="str">
        <f t="shared" si="13"/>
        <v>2023-09</v>
      </c>
      <c r="J292" t="str">
        <f t="shared" si="14"/>
        <v>09</v>
      </c>
    </row>
    <row r="293" spans="1:10" x14ac:dyDescent="0.3">
      <c r="A293" t="s">
        <v>503</v>
      </c>
      <c r="B293" t="s">
        <v>34</v>
      </c>
      <c r="C293">
        <v>3</v>
      </c>
      <c r="D293">
        <v>3</v>
      </c>
      <c r="E293">
        <f t="shared" si="12"/>
        <v>9</v>
      </c>
      <c r="F293" t="s">
        <v>10</v>
      </c>
      <c r="G293" t="s">
        <v>11</v>
      </c>
      <c r="H293" t="s">
        <v>504</v>
      </c>
      <c r="I293" t="str">
        <f t="shared" si="13"/>
        <v>2023-08</v>
      </c>
      <c r="J293" t="str">
        <f t="shared" si="14"/>
        <v>08</v>
      </c>
    </row>
    <row r="294" spans="1:10" x14ac:dyDescent="0.3">
      <c r="A294" t="s">
        <v>505</v>
      </c>
      <c r="B294" t="s">
        <v>34</v>
      </c>
      <c r="C294">
        <v>3</v>
      </c>
      <c r="D294">
        <v>3</v>
      </c>
      <c r="E294">
        <f t="shared" si="12"/>
        <v>9</v>
      </c>
      <c r="F294" t="s">
        <v>24</v>
      </c>
      <c r="G294" t="s">
        <v>12</v>
      </c>
      <c r="H294" t="s">
        <v>506</v>
      </c>
      <c r="I294" t="str">
        <f t="shared" si="13"/>
        <v>2023-05</v>
      </c>
      <c r="J294" t="str">
        <f t="shared" si="14"/>
        <v>05</v>
      </c>
    </row>
    <row r="295" spans="1:10" x14ac:dyDescent="0.3">
      <c r="A295" t="s">
        <v>507</v>
      </c>
      <c r="B295" t="s">
        <v>29</v>
      </c>
      <c r="C295">
        <v>1</v>
      </c>
      <c r="D295">
        <v>4</v>
      </c>
      <c r="E295">
        <f t="shared" si="12"/>
        <v>4</v>
      </c>
      <c r="F295" t="s">
        <v>24</v>
      </c>
      <c r="G295" t="s">
        <v>12</v>
      </c>
      <c r="H295" t="s">
        <v>19</v>
      </c>
      <c r="I295" t="str">
        <f t="shared" si="13"/>
        <v>2023-07</v>
      </c>
      <c r="J295" t="str">
        <f t="shared" si="14"/>
        <v>07</v>
      </c>
    </row>
    <row r="296" spans="1:10" x14ac:dyDescent="0.3">
      <c r="A296" t="s">
        <v>508</v>
      </c>
      <c r="B296" t="s">
        <v>9</v>
      </c>
      <c r="C296">
        <v>5</v>
      </c>
      <c r="D296">
        <v>5</v>
      </c>
      <c r="E296">
        <f t="shared" si="12"/>
        <v>25</v>
      </c>
      <c r="F296" t="s">
        <v>12</v>
      </c>
      <c r="G296" t="s">
        <v>11</v>
      </c>
      <c r="H296" t="s">
        <v>509</v>
      </c>
      <c r="I296" t="str">
        <f t="shared" si="13"/>
        <v>2023-01</v>
      </c>
      <c r="J296" t="str">
        <f t="shared" si="14"/>
        <v>01</v>
      </c>
    </row>
    <row r="297" spans="1:10" x14ac:dyDescent="0.3">
      <c r="A297" t="s">
        <v>510</v>
      </c>
      <c r="B297" t="s">
        <v>27</v>
      </c>
      <c r="C297">
        <v>4</v>
      </c>
      <c r="D297">
        <v>4</v>
      </c>
      <c r="E297">
        <f t="shared" si="12"/>
        <v>16</v>
      </c>
      <c r="F297" t="s">
        <v>10</v>
      </c>
      <c r="G297" t="s">
        <v>11</v>
      </c>
      <c r="H297" t="s">
        <v>511</v>
      </c>
      <c r="I297" t="str">
        <f t="shared" si="13"/>
        <v>2023-09</v>
      </c>
      <c r="J297" t="str">
        <f t="shared" si="14"/>
        <v>09</v>
      </c>
    </row>
    <row r="298" spans="1:10" x14ac:dyDescent="0.3">
      <c r="A298" t="s">
        <v>512</v>
      </c>
      <c r="B298" t="s">
        <v>86</v>
      </c>
      <c r="C298">
        <v>4</v>
      </c>
      <c r="D298">
        <v>3</v>
      </c>
      <c r="E298">
        <f t="shared" si="12"/>
        <v>12</v>
      </c>
      <c r="F298" t="s">
        <v>24</v>
      </c>
      <c r="G298" t="s">
        <v>11</v>
      </c>
      <c r="H298" t="s">
        <v>256</v>
      </c>
      <c r="I298" t="str">
        <f t="shared" si="13"/>
        <v>2023-01</v>
      </c>
      <c r="J298" t="str">
        <f t="shared" si="14"/>
        <v>01</v>
      </c>
    </row>
    <row r="299" spans="1:10" x14ac:dyDescent="0.3">
      <c r="A299" t="s">
        <v>513</v>
      </c>
      <c r="B299" t="s">
        <v>54</v>
      </c>
      <c r="C299">
        <v>5</v>
      </c>
      <c r="D299">
        <v>1.5</v>
      </c>
      <c r="E299">
        <f t="shared" si="12"/>
        <v>7.5</v>
      </c>
      <c r="F299" t="s">
        <v>12</v>
      </c>
      <c r="G299" t="s">
        <v>11</v>
      </c>
      <c r="H299" t="s">
        <v>346</v>
      </c>
      <c r="I299" t="str">
        <f t="shared" si="13"/>
        <v>2023-03</v>
      </c>
      <c r="J299" t="str">
        <f t="shared" si="14"/>
        <v>03</v>
      </c>
    </row>
    <row r="300" spans="1:10" x14ac:dyDescent="0.3">
      <c r="A300" t="s">
        <v>514</v>
      </c>
      <c r="B300" t="s">
        <v>18</v>
      </c>
      <c r="C300">
        <v>5</v>
      </c>
      <c r="D300">
        <v>2</v>
      </c>
      <c r="E300">
        <f t="shared" si="12"/>
        <v>10</v>
      </c>
      <c r="F300" t="s">
        <v>10</v>
      </c>
      <c r="G300" t="s">
        <v>21</v>
      </c>
      <c r="H300" t="s">
        <v>428</v>
      </c>
      <c r="I300" t="str">
        <f t="shared" si="13"/>
        <v>2023-01</v>
      </c>
      <c r="J300" t="str">
        <f t="shared" si="14"/>
        <v>01</v>
      </c>
    </row>
    <row r="301" spans="1:10" x14ac:dyDescent="0.3">
      <c r="A301" t="s">
        <v>515</v>
      </c>
      <c r="B301" t="s">
        <v>18</v>
      </c>
      <c r="C301">
        <v>1</v>
      </c>
      <c r="D301">
        <v>2</v>
      </c>
      <c r="E301">
        <f t="shared" si="12"/>
        <v>2</v>
      </c>
      <c r="F301" t="s">
        <v>10</v>
      </c>
      <c r="G301" t="s">
        <v>11</v>
      </c>
      <c r="H301" t="s">
        <v>516</v>
      </c>
      <c r="I301" t="str">
        <f t="shared" si="13"/>
        <v>2023-07</v>
      </c>
      <c r="J301" t="str">
        <f t="shared" si="14"/>
        <v>07</v>
      </c>
    </row>
    <row r="302" spans="1:10" x14ac:dyDescent="0.3">
      <c r="A302" t="s">
        <v>517</v>
      </c>
      <c r="B302" t="s">
        <v>27</v>
      </c>
      <c r="C302">
        <v>4</v>
      </c>
      <c r="D302">
        <v>4</v>
      </c>
      <c r="E302">
        <f t="shared" si="12"/>
        <v>16</v>
      </c>
      <c r="F302" t="s">
        <v>10</v>
      </c>
      <c r="G302" t="s">
        <v>11</v>
      </c>
      <c r="H302" t="s">
        <v>37</v>
      </c>
      <c r="I302" t="str">
        <f t="shared" si="13"/>
        <v>2023-11</v>
      </c>
      <c r="J302" t="str">
        <f t="shared" si="14"/>
        <v>11</v>
      </c>
    </row>
    <row r="303" spans="1:10" x14ac:dyDescent="0.3">
      <c r="A303" t="s">
        <v>518</v>
      </c>
      <c r="B303" t="s">
        <v>27</v>
      </c>
      <c r="C303">
        <v>5</v>
      </c>
      <c r="D303">
        <v>4</v>
      </c>
      <c r="E303">
        <f t="shared" si="12"/>
        <v>20</v>
      </c>
      <c r="F303" t="s">
        <v>15</v>
      </c>
      <c r="G303" t="s">
        <v>11</v>
      </c>
      <c r="H303" t="s">
        <v>519</v>
      </c>
      <c r="I303" t="str">
        <f t="shared" si="13"/>
        <v>2023-05</v>
      </c>
      <c r="J303" t="str">
        <f t="shared" si="14"/>
        <v>05</v>
      </c>
    </row>
    <row r="304" spans="1:10" x14ac:dyDescent="0.3">
      <c r="A304" t="s">
        <v>520</v>
      </c>
      <c r="B304" t="s">
        <v>54</v>
      </c>
      <c r="C304">
        <v>3</v>
      </c>
      <c r="D304">
        <v>1.5</v>
      </c>
      <c r="E304">
        <f t="shared" si="12"/>
        <v>4.5</v>
      </c>
      <c r="F304" t="s">
        <v>12</v>
      </c>
      <c r="G304" t="s">
        <v>12</v>
      </c>
      <c r="H304" t="s">
        <v>521</v>
      </c>
      <c r="I304" t="str">
        <f t="shared" si="13"/>
        <v>2023-09</v>
      </c>
      <c r="J304" t="str">
        <f t="shared" si="14"/>
        <v>09</v>
      </c>
    </row>
    <row r="305" spans="1:10" x14ac:dyDescent="0.3">
      <c r="A305" t="s">
        <v>522</v>
      </c>
      <c r="B305" t="s">
        <v>14</v>
      </c>
      <c r="C305">
        <v>5</v>
      </c>
      <c r="D305">
        <v>1</v>
      </c>
      <c r="E305">
        <f t="shared" si="12"/>
        <v>5</v>
      </c>
      <c r="F305" t="s">
        <v>24</v>
      </c>
      <c r="G305" t="s">
        <v>11</v>
      </c>
      <c r="H305" t="s">
        <v>12</v>
      </c>
      <c r="I305" t="str">
        <f t="shared" si="13"/>
        <v>NULL</v>
      </c>
      <c r="J305" t="str">
        <f t="shared" si="14"/>
        <v>LL</v>
      </c>
    </row>
    <row r="306" spans="1:10" x14ac:dyDescent="0.3">
      <c r="A306" t="s">
        <v>523</v>
      </c>
      <c r="B306" t="s">
        <v>29</v>
      </c>
      <c r="C306">
        <v>5</v>
      </c>
      <c r="D306">
        <v>4</v>
      </c>
      <c r="E306">
        <f t="shared" si="12"/>
        <v>20</v>
      </c>
      <c r="F306" t="s">
        <v>12</v>
      </c>
      <c r="G306" t="s">
        <v>21</v>
      </c>
      <c r="H306" t="s">
        <v>110</v>
      </c>
      <c r="I306" t="str">
        <f t="shared" si="13"/>
        <v>2023-07</v>
      </c>
      <c r="J306" t="str">
        <f t="shared" si="14"/>
        <v>07</v>
      </c>
    </row>
    <row r="307" spans="1:10" x14ac:dyDescent="0.3">
      <c r="A307" t="s">
        <v>524</v>
      </c>
      <c r="B307" t="s">
        <v>34</v>
      </c>
      <c r="C307">
        <v>2</v>
      </c>
      <c r="D307">
        <v>3</v>
      </c>
      <c r="E307">
        <f t="shared" si="12"/>
        <v>6</v>
      </c>
      <c r="F307" t="s">
        <v>15</v>
      </c>
      <c r="G307" t="s">
        <v>11</v>
      </c>
      <c r="H307" t="s">
        <v>525</v>
      </c>
      <c r="I307" t="str">
        <f t="shared" si="13"/>
        <v>2023-09</v>
      </c>
      <c r="J307" t="str">
        <f t="shared" si="14"/>
        <v>09</v>
      </c>
    </row>
    <row r="308" spans="1:10" x14ac:dyDescent="0.3">
      <c r="A308" t="s">
        <v>526</v>
      </c>
      <c r="B308" t="s">
        <v>14</v>
      </c>
      <c r="C308">
        <v>5</v>
      </c>
      <c r="D308">
        <v>1</v>
      </c>
      <c r="E308">
        <f t="shared" si="12"/>
        <v>5</v>
      </c>
      <c r="F308" t="s">
        <v>15</v>
      </c>
      <c r="G308" t="s">
        <v>11</v>
      </c>
      <c r="H308" t="s">
        <v>307</v>
      </c>
      <c r="I308" t="str">
        <f t="shared" si="13"/>
        <v>2023-05</v>
      </c>
      <c r="J308" t="str">
        <f t="shared" si="14"/>
        <v>05</v>
      </c>
    </row>
    <row r="309" spans="1:10" x14ac:dyDescent="0.3">
      <c r="A309" t="s">
        <v>527</v>
      </c>
      <c r="B309" t="s">
        <v>29</v>
      </c>
      <c r="C309">
        <v>5</v>
      </c>
      <c r="D309">
        <v>4</v>
      </c>
      <c r="E309">
        <f t="shared" si="12"/>
        <v>20</v>
      </c>
      <c r="F309" t="s">
        <v>24</v>
      </c>
      <c r="G309" t="s">
        <v>21</v>
      </c>
      <c r="H309" t="s">
        <v>267</v>
      </c>
      <c r="I309" t="str">
        <f t="shared" si="13"/>
        <v>2023-02</v>
      </c>
      <c r="J309" t="str">
        <f t="shared" si="14"/>
        <v>02</v>
      </c>
    </row>
    <row r="310" spans="1:10" x14ac:dyDescent="0.3">
      <c r="A310" t="s">
        <v>528</v>
      </c>
      <c r="B310" t="s">
        <v>54</v>
      </c>
      <c r="C310">
        <v>2</v>
      </c>
      <c r="D310">
        <v>1.5</v>
      </c>
      <c r="E310">
        <f t="shared" si="12"/>
        <v>3</v>
      </c>
      <c r="F310" t="s">
        <v>12</v>
      </c>
      <c r="G310" t="s">
        <v>11</v>
      </c>
      <c r="H310" t="s">
        <v>529</v>
      </c>
      <c r="I310" t="str">
        <f t="shared" si="13"/>
        <v>2023-01</v>
      </c>
      <c r="J310" t="str">
        <f t="shared" si="14"/>
        <v>01</v>
      </c>
    </row>
    <row r="311" spans="1:10" x14ac:dyDescent="0.3">
      <c r="A311" t="s">
        <v>530</v>
      </c>
      <c r="B311" t="s">
        <v>9</v>
      </c>
      <c r="C311">
        <v>5</v>
      </c>
      <c r="D311">
        <v>5</v>
      </c>
      <c r="E311">
        <f t="shared" si="12"/>
        <v>25</v>
      </c>
      <c r="F311" t="s">
        <v>12</v>
      </c>
      <c r="G311" t="s">
        <v>11</v>
      </c>
      <c r="H311" t="s">
        <v>256</v>
      </c>
      <c r="I311" t="str">
        <f t="shared" si="13"/>
        <v>2023-01</v>
      </c>
      <c r="J311" t="str">
        <f t="shared" si="14"/>
        <v>01</v>
      </c>
    </row>
    <row r="312" spans="1:10" x14ac:dyDescent="0.3">
      <c r="A312" t="s">
        <v>531</v>
      </c>
      <c r="B312" t="s">
        <v>18</v>
      </c>
      <c r="C312">
        <v>4</v>
      </c>
      <c r="D312">
        <v>2</v>
      </c>
      <c r="E312">
        <f t="shared" si="12"/>
        <v>8</v>
      </c>
      <c r="F312" t="s">
        <v>12</v>
      </c>
      <c r="G312" t="s">
        <v>12</v>
      </c>
      <c r="H312" t="s">
        <v>114</v>
      </c>
      <c r="I312" t="str">
        <f t="shared" si="13"/>
        <v>2023-06</v>
      </c>
      <c r="J312" t="str">
        <f t="shared" si="14"/>
        <v>06</v>
      </c>
    </row>
    <row r="313" spans="1:10" x14ac:dyDescent="0.3">
      <c r="A313" t="s">
        <v>532</v>
      </c>
      <c r="B313" t="s">
        <v>27</v>
      </c>
      <c r="C313">
        <v>4</v>
      </c>
      <c r="D313">
        <v>4</v>
      </c>
      <c r="E313">
        <f t="shared" si="12"/>
        <v>16</v>
      </c>
      <c r="F313" t="s">
        <v>10</v>
      </c>
      <c r="G313" t="s">
        <v>12</v>
      </c>
      <c r="H313" t="s">
        <v>76</v>
      </c>
      <c r="I313" t="str">
        <f t="shared" si="13"/>
        <v>2023-10</v>
      </c>
      <c r="J313" t="str">
        <f t="shared" si="14"/>
        <v>10</v>
      </c>
    </row>
    <row r="314" spans="1:10" x14ac:dyDescent="0.3">
      <c r="A314" t="s">
        <v>533</v>
      </c>
      <c r="B314" t="s">
        <v>18</v>
      </c>
      <c r="C314">
        <v>5</v>
      </c>
      <c r="D314">
        <v>2</v>
      </c>
      <c r="E314">
        <f t="shared" si="12"/>
        <v>10</v>
      </c>
      <c r="F314" t="s">
        <v>10</v>
      </c>
      <c r="G314" t="s">
        <v>11</v>
      </c>
      <c r="H314" t="s">
        <v>418</v>
      </c>
      <c r="I314" t="str">
        <f t="shared" si="13"/>
        <v>2023-08</v>
      </c>
      <c r="J314" t="str">
        <f t="shared" si="14"/>
        <v>08</v>
      </c>
    </row>
    <row r="315" spans="1:10" x14ac:dyDescent="0.3">
      <c r="A315" t="s">
        <v>534</v>
      </c>
      <c r="B315" t="s">
        <v>12</v>
      </c>
      <c r="C315">
        <v>2</v>
      </c>
      <c r="D315">
        <v>3</v>
      </c>
      <c r="E315">
        <f t="shared" si="12"/>
        <v>6</v>
      </c>
      <c r="F315" t="s">
        <v>24</v>
      </c>
      <c r="G315" t="s">
        <v>11</v>
      </c>
      <c r="H315" t="s">
        <v>292</v>
      </c>
      <c r="I315" t="str">
        <f t="shared" si="13"/>
        <v>2023-03</v>
      </c>
      <c r="J315" t="str">
        <f t="shared" si="14"/>
        <v>03</v>
      </c>
    </row>
    <row r="316" spans="1:10" x14ac:dyDescent="0.3">
      <c r="A316" t="s">
        <v>535</v>
      </c>
      <c r="B316" t="s">
        <v>9</v>
      </c>
      <c r="C316">
        <v>3</v>
      </c>
      <c r="D316">
        <v>5</v>
      </c>
      <c r="E316">
        <f t="shared" si="12"/>
        <v>15</v>
      </c>
      <c r="F316" t="s">
        <v>15</v>
      </c>
      <c r="G316" t="s">
        <v>12</v>
      </c>
      <c r="H316" t="s">
        <v>217</v>
      </c>
      <c r="I316" t="str">
        <f t="shared" si="13"/>
        <v>2023-11</v>
      </c>
      <c r="J316" t="str">
        <f t="shared" si="14"/>
        <v>11</v>
      </c>
    </row>
    <row r="317" spans="1:10" x14ac:dyDescent="0.3">
      <c r="A317" t="s">
        <v>536</v>
      </c>
      <c r="B317" t="s">
        <v>54</v>
      </c>
      <c r="C317">
        <v>2</v>
      </c>
      <c r="D317">
        <v>1.5</v>
      </c>
      <c r="E317">
        <f t="shared" si="12"/>
        <v>3</v>
      </c>
      <c r="F317" t="s">
        <v>12</v>
      </c>
      <c r="G317" t="s">
        <v>11</v>
      </c>
      <c r="H317" t="s">
        <v>174</v>
      </c>
      <c r="I317" t="str">
        <f t="shared" si="13"/>
        <v>2023-07</v>
      </c>
      <c r="J317" t="str">
        <f t="shared" si="14"/>
        <v>07</v>
      </c>
    </row>
    <row r="318" spans="1:10" x14ac:dyDescent="0.3">
      <c r="A318" t="s">
        <v>537</v>
      </c>
      <c r="B318" t="s">
        <v>86</v>
      </c>
      <c r="C318">
        <v>2</v>
      </c>
      <c r="D318">
        <v>3</v>
      </c>
      <c r="E318">
        <f t="shared" si="12"/>
        <v>6</v>
      </c>
      <c r="F318" t="s">
        <v>24</v>
      </c>
      <c r="G318" t="s">
        <v>12</v>
      </c>
      <c r="H318" t="s">
        <v>538</v>
      </c>
      <c r="I318" t="str">
        <f t="shared" si="13"/>
        <v>2023-08</v>
      </c>
      <c r="J318" t="str">
        <f t="shared" si="14"/>
        <v>08</v>
      </c>
    </row>
    <row r="319" spans="1:10" x14ac:dyDescent="0.3">
      <c r="A319" t="s">
        <v>539</v>
      </c>
      <c r="B319" t="s">
        <v>9</v>
      </c>
      <c r="C319">
        <v>1</v>
      </c>
      <c r="D319">
        <v>5</v>
      </c>
      <c r="E319">
        <f t="shared" si="12"/>
        <v>5</v>
      </c>
      <c r="F319" t="s">
        <v>12</v>
      </c>
      <c r="G319" t="s">
        <v>12</v>
      </c>
      <c r="H319" t="s">
        <v>196</v>
      </c>
      <c r="I319" t="str">
        <f t="shared" si="13"/>
        <v>2023-01</v>
      </c>
      <c r="J319" t="str">
        <f t="shared" si="14"/>
        <v>01</v>
      </c>
    </row>
    <row r="320" spans="1:10" x14ac:dyDescent="0.3">
      <c r="A320" t="s">
        <v>540</v>
      </c>
      <c r="B320" t="s">
        <v>34</v>
      </c>
      <c r="C320">
        <v>5</v>
      </c>
      <c r="D320">
        <v>3</v>
      </c>
      <c r="E320">
        <f t="shared" si="12"/>
        <v>15</v>
      </c>
      <c r="F320" t="s">
        <v>15</v>
      </c>
      <c r="G320" t="s">
        <v>21</v>
      </c>
      <c r="H320" t="s">
        <v>541</v>
      </c>
      <c r="I320" t="str">
        <f t="shared" si="13"/>
        <v>2023-06</v>
      </c>
      <c r="J320" t="str">
        <f t="shared" si="14"/>
        <v>06</v>
      </c>
    </row>
    <row r="321" spans="1:10" x14ac:dyDescent="0.3">
      <c r="A321" t="s">
        <v>542</v>
      </c>
      <c r="B321" t="s">
        <v>34</v>
      </c>
      <c r="C321">
        <v>2</v>
      </c>
      <c r="D321">
        <v>3</v>
      </c>
      <c r="E321">
        <f t="shared" si="12"/>
        <v>6</v>
      </c>
      <c r="F321" t="s">
        <v>10</v>
      </c>
      <c r="G321" t="s">
        <v>21</v>
      </c>
      <c r="H321" t="s">
        <v>382</v>
      </c>
      <c r="I321" t="str">
        <f t="shared" si="13"/>
        <v>2023-02</v>
      </c>
      <c r="J321" t="str">
        <f t="shared" si="14"/>
        <v>02</v>
      </c>
    </row>
    <row r="322" spans="1:10" x14ac:dyDescent="0.3">
      <c r="A322" t="s">
        <v>543</v>
      </c>
      <c r="B322" t="s">
        <v>14</v>
      </c>
      <c r="C322">
        <v>4</v>
      </c>
      <c r="D322">
        <v>1</v>
      </c>
      <c r="E322">
        <f t="shared" si="12"/>
        <v>4</v>
      </c>
      <c r="F322" t="s">
        <v>15</v>
      </c>
      <c r="G322" t="s">
        <v>11</v>
      </c>
      <c r="H322" t="s">
        <v>50</v>
      </c>
      <c r="I322" t="str">
        <f t="shared" si="13"/>
        <v>2023-01</v>
      </c>
      <c r="J322" t="str">
        <f t="shared" si="14"/>
        <v>01</v>
      </c>
    </row>
    <row r="323" spans="1:10" x14ac:dyDescent="0.3">
      <c r="A323" t="s">
        <v>544</v>
      </c>
      <c r="B323" t="s">
        <v>54</v>
      </c>
      <c r="C323">
        <v>2</v>
      </c>
      <c r="D323">
        <v>1.5</v>
      </c>
      <c r="E323">
        <f t="shared" ref="E323:E386" si="15">C323*D323</f>
        <v>3</v>
      </c>
      <c r="F323" t="s">
        <v>12</v>
      </c>
      <c r="G323" t="s">
        <v>12</v>
      </c>
      <c r="H323" t="s">
        <v>140</v>
      </c>
      <c r="I323" t="str">
        <f t="shared" si="13"/>
        <v>2023-10</v>
      </c>
      <c r="J323" t="str">
        <f t="shared" si="14"/>
        <v>10</v>
      </c>
    </row>
    <row r="324" spans="1:10" x14ac:dyDescent="0.3">
      <c r="A324" t="s">
        <v>545</v>
      </c>
      <c r="B324" t="s">
        <v>12</v>
      </c>
      <c r="C324">
        <v>4</v>
      </c>
      <c r="D324">
        <v>3</v>
      </c>
      <c r="E324">
        <f t="shared" si="15"/>
        <v>12</v>
      </c>
      <c r="F324" t="s">
        <v>12</v>
      </c>
      <c r="G324" t="s">
        <v>21</v>
      </c>
      <c r="H324" t="s">
        <v>546</v>
      </c>
      <c r="I324" t="str">
        <f t="shared" ref="I324:I387" si="16">LEFT(H324,7)</f>
        <v>2023-07</v>
      </c>
      <c r="J324" t="str">
        <f t="shared" ref="J324:J387" si="17">RIGHT(I324,2)</f>
        <v>07</v>
      </c>
    </row>
    <row r="325" spans="1:10" x14ac:dyDescent="0.3">
      <c r="A325" t="s">
        <v>547</v>
      </c>
      <c r="B325" t="s">
        <v>86</v>
      </c>
      <c r="C325">
        <v>5</v>
      </c>
      <c r="D325">
        <v>3</v>
      </c>
      <c r="E325">
        <f t="shared" si="15"/>
        <v>15</v>
      </c>
      <c r="F325" t="s">
        <v>12</v>
      </c>
      <c r="G325" t="s">
        <v>11</v>
      </c>
      <c r="H325" t="s">
        <v>509</v>
      </c>
      <c r="I325" t="str">
        <f t="shared" si="16"/>
        <v>2023-01</v>
      </c>
      <c r="J325" t="str">
        <f t="shared" si="17"/>
        <v>01</v>
      </c>
    </row>
    <row r="326" spans="1:10" x14ac:dyDescent="0.3">
      <c r="A326" t="s">
        <v>548</v>
      </c>
      <c r="B326" t="s">
        <v>29</v>
      </c>
      <c r="C326">
        <v>3</v>
      </c>
      <c r="D326">
        <v>4</v>
      </c>
      <c r="E326">
        <f t="shared" si="15"/>
        <v>12</v>
      </c>
      <c r="F326" t="s">
        <v>24</v>
      </c>
      <c r="G326" t="s">
        <v>12</v>
      </c>
      <c r="H326" t="s">
        <v>549</v>
      </c>
      <c r="I326" t="str">
        <f t="shared" si="16"/>
        <v>2023-02</v>
      </c>
      <c r="J326" t="str">
        <f t="shared" si="17"/>
        <v>02</v>
      </c>
    </row>
    <row r="327" spans="1:10" x14ac:dyDescent="0.3">
      <c r="A327" t="s">
        <v>550</v>
      </c>
      <c r="B327" t="s">
        <v>54</v>
      </c>
      <c r="C327">
        <v>1</v>
      </c>
      <c r="D327">
        <v>1.5</v>
      </c>
      <c r="E327">
        <f t="shared" si="15"/>
        <v>1.5</v>
      </c>
      <c r="F327" t="s">
        <v>12</v>
      </c>
      <c r="G327" t="s">
        <v>21</v>
      </c>
      <c r="H327" t="s">
        <v>489</v>
      </c>
      <c r="I327" t="str">
        <f t="shared" si="16"/>
        <v>2023-12</v>
      </c>
      <c r="J327" t="str">
        <f t="shared" si="17"/>
        <v>12</v>
      </c>
    </row>
    <row r="328" spans="1:10" x14ac:dyDescent="0.3">
      <c r="A328" t="s">
        <v>551</v>
      </c>
      <c r="B328" t="s">
        <v>12</v>
      </c>
      <c r="C328">
        <v>3</v>
      </c>
      <c r="D328">
        <v>4</v>
      </c>
      <c r="E328">
        <f t="shared" si="15"/>
        <v>12</v>
      </c>
      <c r="F328" t="s">
        <v>12</v>
      </c>
      <c r="G328" t="s">
        <v>11</v>
      </c>
      <c r="H328" t="s">
        <v>184</v>
      </c>
      <c r="I328" t="str">
        <f t="shared" si="16"/>
        <v>2023-05</v>
      </c>
      <c r="J328" t="str">
        <f t="shared" si="17"/>
        <v>05</v>
      </c>
    </row>
    <row r="329" spans="1:10" x14ac:dyDescent="0.3">
      <c r="A329" t="s">
        <v>552</v>
      </c>
      <c r="B329" t="s">
        <v>9</v>
      </c>
      <c r="C329">
        <v>4</v>
      </c>
      <c r="D329">
        <v>5</v>
      </c>
      <c r="E329">
        <f t="shared" si="15"/>
        <v>20</v>
      </c>
      <c r="F329" t="s">
        <v>12</v>
      </c>
      <c r="G329" t="s">
        <v>21</v>
      </c>
      <c r="H329" t="s">
        <v>549</v>
      </c>
      <c r="I329" t="str">
        <f t="shared" si="16"/>
        <v>2023-02</v>
      </c>
      <c r="J329" t="str">
        <f t="shared" si="17"/>
        <v>02</v>
      </c>
    </row>
    <row r="330" spans="1:10" x14ac:dyDescent="0.3">
      <c r="A330" t="s">
        <v>553</v>
      </c>
      <c r="B330" t="s">
        <v>86</v>
      </c>
      <c r="C330">
        <v>4</v>
      </c>
      <c r="D330">
        <v>3</v>
      </c>
      <c r="E330">
        <f t="shared" si="15"/>
        <v>12</v>
      </c>
      <c r="F330" t="s">
        <v>12</v>
      </c>
      <c r="G330" t="s">
        <v>11</v>
      </c>
      <c r="H330" t="s">
        <v>12</v>
      </c>
      <c r="I330" t="str">
        <f t="shared" si="16"/>
        <v>NULL</v>
      </c>
      <c r="J330" t="str">
        <f t="shared" si="17"/>
        <v>LL</v>
      </c>
    </row>
    <row r="331" spans="1:10" x14ac:dyDescent="0.3">
      <c r="A331" t="s">
        <v>554</v>
      </c>
      <c r="B331" t="s">
        <v>9</v>
      </c>
      <c r="C331">
        <v>1</v>
      </c>
      <c r="D331">
        <v>5</v>
      </c>
      <c r="E331">
        <f t="shared" si="15"/>
        <v>5</v>
      </c>
      <c r="F331" t="s">
        <v>24</v>
      </c>
      <c r="G331" t="s">
        <v>12</v>
      </c>
      <c r="H331" t="s">
        <v>555</v>
      </c>
      <c r="I331" t="str">
        <f t="shared" si="16"/>
        <v>2023-03</v>
      </c>
      <c r="J331" t="str">
        <f t="shared" si="17"/>
        <v>03</v>
      </c>
    </row>
    <row r="332" spans="1:10" x14ac:dyDescent="0.3">
      <c r="A332" t="s">
        <v>556</v>
      </c>
      <c r="B332" t="s">
        <v>9</v>
      </c>
      <c r="C332">
        <v>2</v>
      </c>
      <c r="D332">
        <v>5</v>
      </c>
      <c r="E332">
        <f t="shared" si="15"/>
        <v>10</v>
      </c>
      <c r="F332" t="s">
        <v>12</v>
      </c>
      <c r="G332" t="s">
        <v>12</v>
      </c>
      <c r="H332" t="s">
        <v>180</v>
      </c>
      <c r="I332" t="str">
        <f t="shared" si="16"/>
        <v>2023-04</v>
      </c>
      <c r="J332" t="str">
        <f t="shared" si="17"/>
        <v>04</v>
      </c>
    </row>
    <row r="333" spans="1:10" x14ac:dyDescent="0.3">
      <c r="A333" t="s">
        <v>557</v>
      </c>
      <c r="B333" t="s">
        <v>12</v>
      </c>
      <c r="C333">
        <v>1</v>
      </c>
      <c r="D333">
        <v>3</v>
      </c>
      <c r="E333">
        <f t="shared" si="15"/>
        <v>3</v>
      </c>
      <c r="F333" t="s">
        <v>10</v>
      </c>
      <c r="G333" t="s">
        <v>11</v>
      </c>
      <c r="H333" t="s">
        <v>108</v>
      </c>
      <c r="I333" t="str">
        <f t="shared" si="16"/>
        <v>2023-07</v>
      </c>
      <c r="J333" t="str">
        <f t="shared" si="17"/>
        <v>07</v>
      </c>
    </row>
    <row r="334" spans="1:10" x14ac:dyDescent="0.3">
      <c r="A334" t="s">
        <v>558</v>
      </c>
      <c r="B334" t="s">
        <v>34</v>
      </c>
      <c r="C334">
        <v>1</v>
      </c>
      <c r="D334">
        <v>3</v>
      </c>
      <c r="E334">
        <f t="shared" si="15"/>
        <v>3</v>
      </c>
      <c r="F334" t="s">
        <v>12</v>
      </c>
      <c r="G334" t="s">
        <v>11</v>
      </c>
      <c r="H334" t="s">
        <v>112</v>
      </c>
      <c r="I334" t="str">
        <f t="shared" si="16"/>
        <v>2023-04</v>
      </c>
      <c r="J334" t="str">
        <f t="shared" si="17"/>
        <v>04</v>
      </c>
    </row>
    <row r="335" spans="1:10" x14ac:dyDescent="0.3">
      <c r="A335" t="s">
        <v>559</v>
      </c>
      <c r="B335" t="s">
        <v>12</v>
      </c>
      <c r="C335">
        <v>1</v>
      </c>
      <c r="D335">
        <v>4</v>
      </c>
      <c r="E335">
        <f t="shared" si="15"/>
        <v>4</v>
      </c>
      <c r="F335" t="s">
        <v>15</v>
      </c>
      <c r="G335" t="s">
        <v>21</v>
      </c>
      <c r="H335" t="s">
        <v>560</v>
      </c>
      <c r="I335" t="str">
        <f t="shared" si="16"/>
        <v>2023-12</v>
      </c>
      <c r="J335" t="str">
        <f t="shared" si="17"/>
        <v>12</v>
      </c>
    </row>
    <row r="336" spans="1:10" x14ac:dyDescent="0.3">
      <c r="A336" t="s">
        <v>561</v>
      </c>
      <c r="B336" t="s">
        <v>86</v>
      </c>
      <c r="C336">
        <v>2</v>
      </c>
      <c r="D336">
        <v>3</v>
      </c>
      <c r="E336">
        <f t="shared" si="15"/>
        <v>6</v>
      </c>
      <c r="F336" t="s">
        <v>15</v>
      </c>
      <c r="G336" t="s">
        <v>12</v>
      </c>
      <c r="H336" t="s">
        <v>48</v>
      </c>
      <c r="I336" t="str">
        <f t="shared" si="16"/>
        <v>2023-11</v>
      </c>
      <c r="J336" t="str">
        <f t="shared" si="17"/>
        <v>11</v>
      </c>
    </row>
    <row r="337" spans="1:10" x14ac:dyDescent="0.3">
      <c r="A337" t="s">
        <v>562</v>
      </c>
      <c r="B337" t="s">
        <v>9</v>
      </c>
      <c r="C337">
        <v>4</v>
      </c>
      <c r="D337">
        <v>5</v>
      </c>
      <c r="E337">
        <f t="shared" si="15"/>
        <v>20</v>
      </c>
      <c r="F337" t="s">
        <v>10</v>
      </c>
      <c r="G337" t="s">
        <v>12</v>
      </c>
      <c r="H337" t="s">
        <v>563</v>
      </c>
      <c r="I337" t="str">
        <f t="shared" si="16"/>
        <v>2023-12</v>
      </c>
      <c r="J337" t="str">
        <f t="shared" si="17"/>
        <v>12</v>
      </c>
    </row>
    <row r="338" spans="1:10" x14ac:dyDescent="0.3">
      <c r="A338" t="s">
        <v>564</v>
      </c>
      <c r="B338" t="s">
        <v>86</v>
      </c>
      <c r="C338">
        <v>1</v>
      </c>
      <c r="D338">
        <v>3</v>
      </c>
      <c r="E338">
        <f t="shared" si="15"/>
        <v>3</v>
      </c>
      <c r="F338" t="s">
        <v>24</v>
      </c>
      <c r="G338" t="s">
        <v>12</v>
      </c>
      <c r="H338" t="s">
        <v>565</v>
      </c>
      <c r="I338" t="str">
        <f t="shared" si="16"/>
        <v>2023-05</v>
      </c>
      <c r="J338" t="str">
        <f t="shared" si="17"/>
        <v>05</v>
      </c>
    </row>
    <row r="339" spans="1:10" x14ac:dyDescent="0.3">
      <c r="A339" t="s">
        <v>566</v>
      </c>
      <c r="B339" t="s">
        <v>86</v>
      </c>
      <c r="C339">
        <v>4</v>
      </c>
      <c r="D339">
        <v>3</v>
      </c>
      <c r="E339">
        <f t="shared" si="15"/>
        <v>12</v>
      </c>
      <c r="F339" t="s">
        <v>12</v>
      </c>
      <c r="G339" t="s">
        <v>11</v>
      </c>
      <c r="H339" t="s">
        <v>567</v>
      </c>
      <c r="I339" t="str">
        <f t="shared" si="16"/>
        <v>2023-05</v>
      </c>
      <c r="J339" t="str">
        <f t="shared" si="17"/>
        <v>05</v>
      </c>
    </row>
    <row r="340" spans="1:10" x14ac:dyDescent="0.3">
      <c r="A340" t="s">
        <v>568</v>
      </c>
      <c r="B340" t="s">
        <v>27</v>
      </c>
      <c r="C340">
        <v>1</v>
      </c>
      <c r="D340">
        <v>4</v>
      </c>
      <c r="E340">
        <f t="shared" si="15"/>
        <v>4</v>
      </c>
      <c r="F340" t="s">
        <v>12</v>
      </c>
      <c r="G340" t="s">
        <v>11</v>
      </c>
      <c r="H340" t="s">
        <v>457</v>
      </c>
      <c r="I340" t="str">
        <f t="shared" si="16"/>
        <v>2023-05</v>
      </c>
      <c r="J340" t="str">
        <f t="shared" si="17"/>
        <v>05</v>
      </c>
    </row>
    <row r="341" spans="1:10" x14ac:dyDescent="0.3">
      <c r="A341" t="s">
        <v>569</v>
      </c>
      <c r="B341" t="s">
        <v>29</v>
      </c>
      <c r="C341">
        <v>2</v>
      </c>
      <c r="D341">
        <v>4</v>
      </c>
      <c r="E341">
        <f t="shared" si="15"/>
        <v>8</v>
      </c>
      <c r="F341" t="s">
        <v>15</v>
      </c>
      <c r="G341" t="s">
        <v>21</v>
      </c>
      <c r="H341" t="s">
        <v>322</v>
      </c>
      <c r="I341" t="str">
        <f t="shared" si="16"/>
        <v>2023-10</v>
      </c>
      <c r="J341" t="str">
        <f t="shared" si="17"/>
        <v>10</v>
      </c>
    </row>
    <row r="342" spans="1:10" x14ac:dyDescent="0.3">
      <c r="A342" t="s">
        <v>570</v>
      </c>
      <c r="B342" t="s">
        <v>14</v>
      </c>
      <c r="C342">
        <v>4</v>
      </c>
      <c r="D342">
        <v>1</v>
      </c>
      <c r="E342">
        <f t="shared" si="15"/>
        <v>4</v>
      </c>
      <c r="F342" t="s">
        <v>15</v>
      </c>
      <c r="G342" t="s">
        <v>12</v>
      </c>
      <c r="H342" t="s">
        <v>571</v>
      </c>
      <c r="I342" t="str">
        <f t="shared" si="16"/>
        <v>2023-03</v>
      </c>
      <c r="J342" t="str">
        <f t="shared" si="17"/>
        <v>03</v>
      </c>
    </row>
    <row r="343" spans="1:10" x14ac:dyDescent="0.3">
      <c r="A343" t="s">
        <v>572</v>
      </c>
      <c r="B343" t="s">
        <v>34</v>
      </c>
      <c r="C343">
        <v>2</v>
      </c>
      <c r="D343">
        <v>3</v>
      </c>
      <c r="E343">
        <f t="shared" si="15"/>
        <v>6</v>
      </c>
      <c r="F343" t="s">
        <v>12</v>
      </c>
      <c r="G343" t="s">
        <v>12</v>
      </c>
      <c r="H343" t="s">
        <v>322</v>
      </c>
      <c r="I343" t="str">
        <f t="shared" si="16"/>
        <v>2023-10</v>
      </c>
      <c r="J343" t="str">
        <f t="shared" si="17"/>
        <v>10</v>
      </c>
    </row>
    <row r="344" spans="1:10" x14ac:dyDescent="0.3">
      <c r="A344" t="s">
        <v>573</v>
      </c>
      <c r="B344" t="s">
        <v>29</v>
      </c>
      <c r="C344">
        <v>5</v>
      </c>
      <c r="D344">
        <v>4</v>
      </c>
      <c r="E344">
        <f t="shared" si="15"/>
        <v>20</v>
      </c>
      <c r="F344" t="s">
        <v>24</v>
      </c>
      <c r="G344" t="s">
        <v>12</v>
      </c>
      <c r="H344" t="s">
        <v>574</v>
      </c>
      <c r="I344" t="str">
        <f t="shared" si="16"/>
        <v>2023-08</v>
      </c>
      <c r="J344" t="str">
        <f t="shared" si="17"/>
        <v>08</v>
      </c>
    </row>
    <row r="345" spans="1:10" x14ac:dyDescent="0.3">
      <c r="A345" t="s">
        <v>575</v>
      </c>
      <c r="B345" t="s">
        <v>34</v>
      </c>
      <c r="C345">
        <v>2</v>
      </c>
      <c r="D345">
        <v>3</v>
      </c>
      <c r="E345">
        <f t="shared" si="15"/>
        <v>6</v>
      </c>
      <c r="F345" t="s">
        <v>10</v>
      </c>
      <c r="G345" t="s">
        <v>12</v>
      </c>
      <c r="H345" t="s">
        <v>174</v>
      </c>
      <c r="I345" t="str">
        <f t="shared" si="16"/>
        <v>2023-07</v>
      </c>
      <c r="J345" t="str">
        <f t="shared" si="17"/>
        <v>07</v>
      </c>
    </row>
    <row r="346" spans="1:10" x14ac:dyDescent="0.3">
      <c r="A346" t="s">
        <v>576</v>
      </c>
      <c r="B346" t="s">
        <v>27</v>
      </c>
      <c r="C346">
        <v>1</v>
      </c>
      <c r="D346">
        <v>4</v>
      </c>
      <c r="E346">
        <f t="shared" si="15"/>
        <v>4</v>
      </c>
      <c r="F346" t="s">
        <v>24</v>
      </c>
      <c r="G346" t="s">
        <v>12</v>
      </c>
      <c r="H346" t="s">
        <v>131</v>
      </c>
      <c r="I346" t="str">
        <f t="shared" si="16"/>
        <v>2023-05</v>
      </c>
      <c r="J346" t="str">
        <f t="shared" si="17"/>
        <v>05</v>
      </c>
    </row>
    <row r="347" spans="1:10" x14ac:dyDescent="0.3">
      <c r="A347" t="s">
        <v>577</v>
      </c>
      <c r="B347" t="s">
        <v>34</v>
      </c>
      <c r="C347">
        <v>4</v>
      </c>
      <c r="D347">
        <v>3</v>
      </c>
      <c r="E347">
        <f t="shared" si="15"/>
        <v>12</v>
      </c>
      <c r="F347" t="s">
        <v>10</v>
      </c>
      <c r="G347" t="s">
        <v>21</v>
      </c>
      <c r="H347" t="s">
        <v>578</v>
      </c>
      <c r="I347" t="str">
        <f t="shared" si="16"/>
        <v>2023-04</v>
      </c>
      <c r="J347" t="str">
        <f t="shared" si="17"/>
        <v>04</v>
      </c>
    </row>
    <row r="348" spans="1:10" x14ac:dyDescent="0.3">
      <c r="A348" t="s">
        <v>579</v>
      </c>
      <c r="B348" t="s">
        <v>14</v>
      </c>
      <c r="C348">
        <v>2</v>
      </c>
      <c r="D348">
        <v>1</v>
      </c>
      <c r="E348">
        <f t="shared" si="15"/>
        <v>2</v>
      </c>
      <c r="F348" t="s">
        <v>15</v>
      </c>
      <c r="G348" t="s">
        <v>12</v>
      </c>
      <c r="H348" t="s">
        <v>580</v>
      </c>
      <c r="I348" t="str">
        <f t="shared" si="16"/>
        <v>2023-07</v>
      </c>
      <c r="J348" t="str">
        <f t="shared" si="17"/>
        <v>07</v>
      </c>
    </row>
    <row r="349" spans="1:10" x14ac:dyDescent="0.3">
      <c r="A349" t="s">
        <v>581</v>
      </c>
      <c r="B349" t="s">
        <v>9</v>
      </c>
      <c r="C349">
        <v>1</v>
      </c>
      <c r="D349">
        <v>5</v>
      </c>
      <c r="E349">
        <f t="shared" si="15"/>
        <v>5</v>
      </c>
      <c r="F349" t="s">
        <v>10</v>
      </c>
      <c r="G349" t="s">
        <v>11</v>
      </c>
      <c r="H349" t="s">
        <v>74</v>
      </c>
      <c r="I349" t="str">
        <f t="shared" si="16"/>
        <v>2023-05</v>
      </c>
      <c r="J349" t="str">
        <f t="shared" si="17"/>
        <v>05</v>
      </c>
    </row>
    <row r="350" spans="1:10" x14ac:dyDescent="0.3">
      <c r="A350" t="s">
        <v>582</v>
      </c>
      <c r="B350" t="s">
        <v>27</v>
      </c>
      <c r="C350">
        <v>3</v>
      </c>
      <c r="D350">
        <v>4</v>
      </c>
      <c r="E350">
        <f t="shared" si="15"/>
        <v>12</v>
      </c>
      <c r="F350" t="s">
        <v>12</v>
      </c>
      <c r="G350" t="s">
        <v>21</v>
      </c>
      <c r="H350" t="s">
        <v>421</v>
      </c>
      <c r="I350" t="str">
        <f t="shared" si="16"/>
        <v>2023-04</v>
      </c>
      <c r="J350" t="str">
        <f t="shared" si="17"/>
        <v>04</v>
      </c>
    </row>
    <row r="351" spans="1:10" x14ac:dyDescent="0.3">
      <c r="A351" t="s">
        <v>583</v>
      </c>
      <c r="B351" t="s">
        <v>9</v>
      </c>
      <c r="C351">
        <v>3</v>
      </c>
      <c r="D351">
        <v>5</v>
      </c>
      <c r="E351">
        <f t="shared" si="15"/>
        <v>15</v>
      </c>
      <c r="F351" t="s">
        <v>10</v>
      </c>
      <c r="G351" t="s">
        <v>12</v>
      </c>
      <c r="H351" t="s">
        <v>431</v>
      </c>
      <c r="I351" t="str">
        <f t="shared" si="16"/>
        <v>2023-11</v>
      </c>
      <c r="J351" t="str">
        <f t="shared" si="17"/>
        <v>11</v>
      </c>
    </row>
    <row r="352" spans="1:10" x14ac:dyDescent="0.3">
      <c r="A352" t="s">
        <v>584</v>
      </c>
      <c r="B352" t="s">
        <v>14</v>
      </c>
      <c r="C352">
        <v>5</v>
      </c>
      <c r="D352">
        <v>1</v>
      </c>
      <c r="E352">
        <f t="shared" si="15"/>
        <v>5</v>
      </c>
      <c r="F352" t="s">
        <v>12</v>
      </c>
      <c r="G352" t="s">
        <v>11</v>
      </c>
      <c r="H352" t="s">
        <v>12</v>
      </c>
      <c r="I352" t="str">
        <f t="shared" si="16"/>
        <v>NULL</v>
      </c>
      <c r="J352" t="str">
        <f t="shared" si="17"/>
        <v>LL</v>
      </c>
    </row>
    <row r="353" spans="1:10" x14ac:dyDescent="0.3">
      <c r="A353" t="s">
        <v>585</v>
      </c>
      <c r="B353" t="s">
        <v>86</v>
      </c>
      <c r="C353">
        <v>5</v>
      </c>
      <c r="D353">
        <v>3</v>
      </c>
      <c r="E353">
        <f t="shared" si="15"/>
        <v>15</v>
      </c>
      <c r="F353" t="s">
        <v>12</v>
      </c>
      <c r="G353" t="s">
        <v>11</v>
      </c>
      <c r="H353" t="s">
        <v>232</v>
      </c>
      <c r="I353" t="str">
        <f t="shared" si="16"/>
        <v>2023-01</v>
      </c>
      <c r="J353" t="str">
        <f t="shared" si="17"/>
        <v>01</v>
      </c>
    </row>
    <row r="354" spans="1:10" x14ac:dyDescent="0.3">
      <c r="A354" t="s">
        <v>586</v>
      </c>
      <c r="B354" t="s">
        <v>34</v>
      </c>
      <c r="C354">
        <v>5</v>
      </c>
      <c r="D354">
        <v>3</v>
      </c>
      <c r="E354">
        <f t="shared" si="15"/>
        <v>15</v>
      </c>
      <c r="F354" t="s">
        <v>12</v>
      </c>
      <c r="G354" t="s">
        <v>21</v>
      </c>
      <c r="H354" t="s">
        <v>12</v>
      </c>
      <c r="I354" t="str">
        <f t="shared" si="16"/>
        <v>NULL</v>
      </c>
      <c r="J354" t="str">
        <f t="shared" si="17"/>
        <v>LL</v>
      </c>
    </row>
    <row r="355" spans="1:10" x14ac:dyDescent="0.3">
      <c r="A355" t="s">
        <v>587</v>
      </c>
      <c r="B355" t="s">
        <v>9</v>
      </c>
      <c r="C355">
        <v>2</v>
      </c>
      <c r="D355">
        <v>5</v>
      </c>
      <c r="E355">
        <f t="shared" si="15"/>
        <v>10</v>
      </c>
      <c r="F355" t="s">
        <v>12</v>
      </c>
      <c r="G355" t="s">
        <v>21</v>
      </c>
      <c r="H355" t="s">
        <v>588</v>
      </c>
      <c r="I355" t="str">
        <f t="shared" si="16"/>
        <v>2023-06</v>
      </c>
      <c r="J355" t="str">
        <f t="shared" si="17"/>
        <v>06</v>
      </c>
    </row>
    <row r="356" spans="1:10" x14ac:dyDescent="0.3">
      <c r="A356" t="s">
        <v>589</v>
      </c>
      <c r="B356" t="s">
        <v>54</v>
      </c>
      <c r="C356">
        <v>5</v>
      </c>
      <c r="D356">
        <v>1.5</v>
      </c>
      <c r="E356">
        <f t="shared" si="15"/>
        <v>7.5</v>
      </c>
      <c r="F356" t="s">
        <v>24</v>
      </c>
      <c r="G356" t="s">
        <v>21</v>
      </c>
      <c r="H356" t="s">
        <v>590</v>
      </c>
      <c r="I356" t="str">
        <f t="shared" si="16"/>
        <v>2023-12</v>
      </c>
      <c r="J356" t="str">
        <f t="shared" si="17"/>
        <v>12</v>
      </c>
    </row>
    <row r="357" spans="1:10" x14ac:dyDescent="0.3">
      <c r="A357" t="s">
        <v>591</v>
      </c>
      <c r="B357" t="s">
        <v>18</v>
      </c>
      <c r="C357">
        <v>1</v>
      </c>
      <c r="D357">
        <v>2</v>
      </c>
      <c r="E357">
        <f t="shared" si="15"/>
        <v>2</v>
      </c>
      <c r="F357" t="s">
        <v>15</v>
      </c>
      <c r="G357" t="s">
        <v>21</v>
      </c>
      <c r="H357" t="s">
        <v>172</v>
      </c>
      <c r="I357" t="str">
        <f t="shared" si="16"/>
        <v>2023-12</v>
      </c>
      <c r="J357" t="str">
        <f t="shared" si="17"/>
        <v>12</v>
      </c>
    </row>
    <row r="358" spans="1:10" x14ac:dyDescent="0.3">
      <c r="A358" t="s">
        <v>592</v>
      </c>
      <c r="B358" t="s">
        <v>9</v>
      </c>
      <c r="C358">
        <v>4</v>
      </c>
      <c r="D358">
        <v>5</v>
      </c>
      <c r="E358">
        <f t="shared" si="15"/>
        <v>20</v>
      </c>
      <c r="F358" t="s">
        <v>15</v>
      </c>
      <c r="G358" t="s">
        <v>11</v>
      </c>
      <c r="H358" t="s">
        <v>424</v>
      </c>
      <c r="I358" t="str">
        <f t="shared" si="16"/>
        <v>2023-02</v>
      </c>
      <c r="J358" t="str">
        <f t="shared" si="17"/>
        <v>02</v>
      </c>
    </row>
    <row r="359" spans="1:10" x14ac:dyDescent="0.3">
      <c r="A359" t="s">
        <v>593</v>
      </c>
      <c r="B359" t="s">
        <v>12</v>
      </c>
      <c r="C359">
        <v>2</v>
      </c>
      <c r="D359">
        <v>3</v>
      </c>
      <c r="E359">
        <f t="shared" si="15"/>
        <v>6</v>
      </c>
      <c r="F359" t="s">
        <v>10</v>
      </c>
      <c r="G359" t="s">
        <v>11</v>
      </c>
      <c r="H359" t="s">
        <v>492</v>
      </c>
      <c r="I359" t="str">
        <f t="shared" si="16"/>
        <v>2023-06</v>
      </c>
      <c r="J359" t="str">
        <f t="shared" si="17"/>
        <v>06</v>
      </c>
    </row>
    <row r="360" spans="1:10" x14ac:dyDescent="0.3">
      <c r="A360" t="s">
        <v>594</v>
      </c>
      <c r="B360" t="s">
        <v>27</v>
      </c>
      <c r="C360">
        <v>5</v>
      </c>
      <c r="D360">
        <v>4</v>
      </c>
      <c r="E360">
        <f t="shared" si="15"/>
        <v>20</v>
      </c>
      <c r="F360" t="s">
        <v>15</v>
      </c>
      <c r="G360" t="s">
        <v>11</v>
      </c>
      <c r="H360" t="s">
        <v>595</v>
      </c>
      <c r="I360" t="str">
        <f t="shared" si="16"/>
        <v>2023-01</v>
      </c>
      <c r="J360" t="str">
        <f t="shared" si="17"/>
        <v>01</v>
      </c>
    </row>
    <row r="361" spans="1:10" x14ac:dyDescent="0.3">
      <c r="A361" t="s">
        <v>596</v>
      </c>
      <c r="B361" t="s">
        <v>27</v>
      </c>
      <c r="C361">
        <v>2</v>
      </c>
      <c r="D361">
        <v>4</v>
      </c>
      <c r="E361">
        <f t="shared" si="15"/>
        <v>8</v>
      </c>
      <c r="F361" t="s">
        <v>10</v>
      </c>
      <c r="G361" t="s">
        <v>21</v>
      </c>
      <c r="H361" t="s">
        <v>597</v>
      </c>
      <c r="I361" t="str">
        <f t="shared" si="16"/>
        <v>2023-05</v>
      </c>
      <c r="J361" t="str">
        <f t="shared" si="17"/>
        <v>05</v>
      </c>
    </row>
    <row r="362" spans="1:10" x14ac:dyDescent="0.3">
      <c r="A362" t="s">
        <v>598</v>
      </c>
      <c r="B362" t="s">
        <v>86</v>
      </c>
      <c r="C362">
        <v>2</v>
      </c>
      <c r="D362">
        <v>3</v>
      </c>
      <c r="E362">
        <f t="shared" si="15"/>
        <v>6</v>
      </c>
      <c r="F362" t="s">
        <v>24</v>
      </c>
      <c r="G362" t="s">
        <v>21</v>
      </c>
      <c r="H362" t="s">
        <v>599</v>
      </c>
      <c r="I362" t="str">
        <f t="shared" si="16"/>
        <v>2023-07</v>
      </c>
      <c r="J362" t="str">
        <f t="shared" si="17"/>
        <v>07</v>
      </c>
    </row>
    <row r="363" spans="1:10" x14ac:dyDescent="0.3">
      <c r="A363" t="s">
        <v>600</v>
      </c>
      <c r="B363" t="s">
        <v>14</v>
      </c>
      <c r="C363">
        <v>1</v>
      </c>
      <c r="D363">
        <v>1</v>
      </c>
      <c r="E363">
        <f t="shared" si="15"/>
        <v>1</v>
      </c>
      <c r="F363" t="s">
        <v>10</v>
      </c>
      <c r="G363" t="s">
        <v>11</v>
      </c>
      <c r="H363" t="s">
        <v>224</v>
      </c>
      <c r="I363" t="str">
        <f t="shared" si="16"/>
        <v>2023-10</v>
      </c>
      <c r="J363" t="str">
        <f t="shared" si="17"/>
        <v>10</v>
      </c>
    </row>
    <row r="364" spans="1:10" x14ac:dyDescent="0.3">
      <c r="A364" t="s">
        <v>601</v>
      </c>
      <c r="B364" t="s">
        <v>86</v>
      </c>
      <c r="C364">
        <v>4</v>
      </c>
      <c r="D364">
        <v>3</v>
      </c>
      <c r="E364">
        <f t="shared" si="15"/>
        <v>12</v>
      </c>
      <c r="F364" t="s">
        <v>15</v>
      </c>
      <c r="G364" t="s">
        <v>11</v>
      </c>
      <c r="H364" t="s">
        <v>12</v>
      </c>
      <c r="I364" t="str">
        <f t="shared" si="16"/>
        <v>NULL</v>
      </c>
      <c r="J364" t="str">
        <f t="shared" si="17"/>
        <v>LL</v>
      </c>
    </row>
    <row r="365" spans="1:10" x14ac:dyDescent="0.3">
      <c r="A365" t="s">
        <v>602</v>
      </c>
      <c r="B365" t="s">
        <v>12</v>
      </c>
      <c r="C365">
        <v>1</v>
      </c>
      <c r="D365">
        <v>3</v>
      </c>
      <c r="E365">
        <f t="shared" si="15"/>
        <v>3</v>
      </c>
      <c r="F365" t="s">
        <v>12</v>
      </c>
      <c r="G365" t="s">
        <v>21</v>
      </c>
      <c r="H365" t="s">
        <v>603</v>
      </c>
      <c r="I365" t="str">
        <f t="shared" si="16"/>
        <v>2023-11</v>
      </c>
      <c r="J365" t="str">
        <f t="shared" si="17"/>
        <v>11</v>
      </c>
    </row>
    <row r="366" spans="1:10" x14ac:dyDescent="0.3">
      <c r="A366" t="s">
        <v>604</v>
      </c>
      <c r="B366" t="s">
        <v>29</v>
      </c>
      <c r="C366">
        <v>4</v>
      </c>
      <c r="D366">
        <v>4</v>
      </c>
      <c r="E366">
        <f t="shared" si="15"/>
        <v>16</v>
      </c>
      <c r="F366" t="s">
        <v>12</v>
      </c>
      <c r="G366" t="s">
        <v>21</v>
      </c>
      <c r="H366" t="s">
        <v>247</v>
      </c>
      <c r="I366" t="str">
        <f t="shared" si="16"/>
        <v>2023-02</v>
      </c>
      <c r="J366" t="str">
        <f t="shared" si="17"/>
        <v>02</v>
      </c>
    </row>
    <row r="367" spans="1:10" x14ac:dyDescent="0.3">
      <c r="A367" t="s">
        <v>605</v>
      </c>
      <c r="B367" t="s">
        <v>18</v>
      </c>
      <c r="C367">
        <v>5</v>
      </c>
      <c r="D367">
        <v>2</v>
      </c>
      <c r="E367">
        <f t="shared" si="15"/>
        <v>10</v>
      </c>
      <c r="F367" t="s">
        <v>24</v>
      </c>
      <c r="G367" t="s">
        <v>11</v>
      </c>
      <c r="H367" t="s">
        <v>409</v>
      </c>
      <c r="I367" t="str">
        <f t="shared" si="16"/>
        <v>2023-07</v>
      </c>
      <c r="J367" t="str">
        <f t="shared" si="17"/>
        <v>07</v>
      </c>
    </row>
    <row r="368" spans="1:10" x14ac:dyDescent="0.3">
      <c r="A368" t="s">
        <v>606</v>
      </c>
      <c r="B368" t="s">
        <v>14</v>
      </c>
      <c r="C368">
        <v>5</v>
      </c>
      <c r="D368">
        <v>1</v>
      </c>
      <c r="E368">
        <f t="shared" si="15"/>
        <v>5</v>
      </c>
      <c r="F368" t="s">
        <v>10</v>
      </c>
      <c r="G368" t="s">
        <v>12</v>
      </c>
      <c r="H368" t="s">
        <v>12</v>
      </c>
      <c r="I368" t="str">
        <f t="shared" si="16"/>
        <v>NULL</v>
      </c>
      <c r="J368" t="str">
        <f t="shared" si="17"/>
        <v>LL</v>
      </c>
    </row>
    <row r="369" spans="1:10" x14ac:dyDescent="0.3">
      <c r="A369" t="s">
        <v>607</v>
      </c>
      <c r="B369" t="s">
        <v>29</v>
      </c>
      <c r="C369">
        <v>1</v>
      </c>
      <c r="D369">
        <v>4</v>
      </c>
      <c r="E369">
        <f t="shared" si="15"/>
        <v>4</v>
      </c>
      <c r="F369" t="s">
        <v>12</v>
      </c>
      <c r="G369" t="s">
        <v>21</v>
      </c>
      <c r="H369" t="s">
        <v>608</v>
      </c>
      <c r="I369" t="str">
        <f t="shared" si="16"/>
        <v>2023-11</v>
      </c>
      <c r="J369" t="str">
        <f t="shared" si="17"/>
        <v>11</v>
      </c>
    </row>
    <row r="370" spans="1:10" x14ac:dyDescent="0.3">
      <c r="A370" t="s">
        <v>609</v>
      </c>
      <c r="B370" t="s">
        <v>86</v>
      </c>
      <c r="C370">
        <v>5</v>
      </c>
      <c r="D370">
        <v>3</v>
      </c>
      <c r="E370">
        <f t="shared" si="15"/>
        <v>15</v>
      </c>
      <c r="F370" t="s">
        <v>12</v>
      </c>
      <c r="G370" t="s">
        <v>11</v>
      </c>
      <c r="H370" t="s">
        <v>610</v>
      </c>
      <c r="I370" t="str">
        <f t="shared" si="16"/>
        <v>2023-09</v>
      </c>
      <c r="J370" t="str">
        <f t="shared" si="17"/>
        <v>09</v>
      </c>
    </row>
    <row r="371" spans="1:10" x14ac:dyDescent="0.3">
      <c r="A371" t="s">
        <v>611</v>
      </c>
      <c r="B371" t="s">
        <v>12</v>
      </c>
      <c r="C371">
        <v>3</v>
      </c>
      <c r="D371">
        <v>4</v>
      </c>
      <c r="E371">
        <f t="shared" si="15"/>
        <v>12</v>
      </c>
      <c r="F371" t="s">
        <v>24</v>
      </c>
      <c r="G371" t="s">
        <v>12</v>
      </c>
      <c r="H371" t="s">
        <v>313</v>
      </c>
      <c r="I371" t="str">
        <f t="shared" si="16"/>
        <v>2023-12</v>
      </c>
      <c r="J371" t="str">
        <f t="shared" si="17"/>
        <v>12</v>
      </c>
    </row>
    <row r="372" spans="1:10" x14ac:dyDescent="0.3">
      <c r="A372" t="s">
        <v>612</v>
      </c>
      <c r="B372" t="s">
        <v>27</v>
      </c>
      <c r="C372">
        <v>5</v>
      </c>
      <c r="D372">
        <v>4</v>
      </c>
      <c r="E372">
        <f t="shared" si="15"/>
        <v>20</v>
      </c>
      <c r="F372" t="s">
        <v>15</v>
      </c>
      <c r="G372" t="s">
        <v>11</v>
      </c>
      <c r="H372" t="s">
        <v>382</v>
      </c>
      <c r="I372" t="str">
        <f t="shared" si="16"/>
        <v>2023-02</v>
      </c>
      <c r="J372" t="str">
        <f t="shared" si="17"/>
        <v>02</v>
      </c>
    </row>
    <row r="373" spans="1:10" x14ac:dyDescent="0.3">
      <c r="A373" t="s">
        <v>613</v>
      </c>
      <c r="B373" t="s">
        <v>54</v>
      </c>
      <c r="C373">
        <v>2</v>
      </c>
      <c r="D373">
        <v>1.5</v>
      </c>
      <c r="E373">
        <f t="shared" si="15"/>
        <v>3</v>
      </c>
      <c r="F373" t="s">
        <v>12</v>
      </c>
      <c r="G373" t="s">
        <v>11</v>
      </c>
      <c r="H373" t="s">
        <v>66</v>
      </c>
      <c r="I373" t="str">
        <f t="shared" si="16"/>
        <v>2023-02</v>
      </c>
      <c r="J373" t="str">
        <f t="shared" si="17"/>
        <v>02</v>
      </c>
    </row>
    <row r="374" spans="1:10" x14ac:dyDescent="0.3">
      <c r="A374" t="s">
        <v>614</v>
      </c>
      <c r="B374" t="s">
        <v>9</v>
      </c>
      <c r="C374">
        <v>3</v>
      </c>
      <c r="D374">
        <v>5</v>
      </c>
      <c r="E374">
        <f t="shared" si="15"/>
        <v>15</v>
      </c>
      <c r="F374" t="s">
        <v>10</v>
      </c>
      <c r="G374" t="s">
        <v>21</v>
      </c>
      <c r="H374" t="s">
        <v>615</v>
      </c>
      <c r="I374" t="str">
        <f t="shared" si="16"/>
        <v>2023-12</v>
      </c>
      <c r="J374" t="str">
        <f t="shared" si="17"/>
        <v>12</v>
      </c>
    </row>
    <row r="375" spans="1:10" x14ac:dyDescent="0.3">
      <c r="A375" t="s">
        <v>616</v>
      </c>
      <c r="B375" t="s">
        <v>14</v>
      </c>
      <c r="C375">
        <v>4</v>
      </c>
      <c r="D375">
        <v>1</v>
      </c>
      <c r="E375">
        <f t="shared" si="15"/>
        <v>4</v>
      </c>
      <c r="F375" t="s">
        <v>15</v>
      </c>
      <c r="G375" t="s">
        <v>11</v>
      </c>
      <c r="H375" t="s">
        <v>116</v>
      </c>
      <c r="I375" t="str">
        <f t="shared" si="16"/>
        <v>2023-09</v>
      </c>
      <c r="J375" t="str">
        <f t="shared" si="17"/>
        <v>09</v>
      </c>
    </row>
    <row r="376" spans="1:10" x14ac:dyDescent="0.3">
      <c r="A376" t="s">
        <v>617</v>
      </c>
      <c r="B376" t="s">
        <v>14</v>
      </c>
      <c r="C376">
        <v>1</v>
      </c>
      <c r="D376">
        <v>1</v>
      </c>
      <c r="E376">
        <f t="shared" si="15"/>
        <v>1</v>
      </c>
      <c r="F376" t="s">
        <v>15</v>
      </c>
      <c r="G376" t="s">
        <v>11</v>
      </c>
      <c r="H376" t="s">
        <v>12</v>
      </c>
      <c r="I376" t="str">
        <f t="shared" si="16"/>
        <v>NULL</v>
      </c>
      <c r="J376" t="str">
        <f t="shared" si="17"/>
        <v>LL</v>
      </c>
    </row>
    <row r="377" spans="1:10" x14ac:dyDescent="0.3">
      <c r="A377" t="s">
        <v>618</v>
      </c>
      <c r="B377" t="s">
        <v>27</v>
      </c>
      <c r="C377">
        <v>5</v>
      </c>
      <c r="D377">
        <v>4</v>
      </c>
      <c r="E377">
        <f t="shared" si="15"/>
        <v>20</v>
      </c>
      <c r="F377" t="s">
        <v>12</v>
      </c>
      <c r="G377" t="s">
        <v>11</v>
      </c>
      <c r="H377" t="s">
        <v>546</v>
      </c>
      <c r="I377" t="str">
        <f t="shared" si="16"/>
        <v>2023-07</v>
      </c>
      <c r="J377" t="str">
        <f t="shared" si="17"/>
        <v>07</v>
      </c>
    </row>
    <row r="378" spans="1:10" x14ac:dyDescent="0.3">
      <c r="A378" t="s">
        <v>619</v>
      </c>
      <c r="B378" t="s">
        <v>27</v>
      </c>
      <c r="C378">
        <v>3</v>
      </c>
      <c r="D378">
        <v>4</v>
      </c>
      <c r="E378">
        <f t="shared" si="15"/>
        <v>12</v>
      </c>
      <c r="F378" t="s">
        <v>24</v>
      </c>
      <c r="G378" t="s">
        <v>21</v>
      </c>
      <c r="H378" t="s">
        <v>327</v>
      </c>
      <c r="I378" t="str">
        <f t="shared" si="16"/>
        <v>2023-06</v>
      </c>
      <c r="J378" t="str">
        <f t="shared" si="17"/>
        <v>06</v>
      </c>
    </row>
    <row r="379" spans="1:10" x14ac:dyDescent="0.3">
      <c r="A379" t="s">
        <v>620</v>
      </c>
      <c r="B379" t="s">
        <v>27</v>
      </c>
      <c r="C379">
        <v>5</v>
      </c>
      <c r="D379">
        <v>4</v>
      </c>
      <c r="E379">
        <f t="shared" si="15"/>
        <v>20</v>
      </c>
      <c r="F379" t="s">
        <v>15</v>
      </c>
      <c r="G379" t="s">
        <v>11</v>
      </c>
      <c r="H379" t="s">
        <v>120</v>
      </c>
      <c r="I379" t="str">
        <f t="shared" si="16"/>
        <v>2023-07</v>
      </c>
      <c r="J379" t="str">
        <f t="shared" si="17"/>
        <v>07</v>
      </c>
    </row>
    <row r="380" spans="1:10" x14ac:dyDescent="0.3">
      <c r="A380" t="s">
        <v>621</v>
      </c>
      <c r="B380" t="s">
        <v>27</v>
      </c>
      <c r="C380">
        <v>3</v>
      </c>
      <c r="D380">
        <v>4</v>
      </c>
      <c r="E380">
        <f t="shared" si="15"/>
        <v>12</v>
      </c>
      <c r="F380" t="s">
        <v>15</v>
      </c>
      <c r="G380" t="s">
        <v>21</v>
      </c>
      <c r="H380" t="s">
        <v>622</v>
      </c>
      <c r="I380" t="str">
        <f t="shared" si="16"/>
        <v>2023-08</v>
      </c>
      <c r="J380" t="str">
        <f t="shared" si="17"/>
        <v>08</v>
      </c>
    </row>
    <row r="381" spans="1:10" x14ac:dyDescent="0.3">
      <c r="A381" t="s">
        <v>623</v>
      </c>
      <c r="B381" t="s">
        <v>54</v>
      </c>
      <c r="C381">
        <v>4</v>
      </c>
      <c r="D381">
        <v>1.5</v>
      </c>
      <c r="E381">
        <f t="shared" si="15"/>
        <v>6</v>
      </c>
      <c r="F381" t="s">
        <v>10</v>
      </c>
      <c r="G381" t="s">
        <v>12</v>
      </c>
      <c r="H381" t="s">
        <v>622</v>
      </c>
      <c r="I381" t="str">
        <f t="shared" si="16"/>
        <v>2023-08</v>
      </c>
      <c r="J381" t="str">
        <f t="shared" si="17"/>
        <v>08</v>
      </c>
    </row>
    <row r="382" spans="1:10" x14ac:dyDescent="0.3">
      <c r="A382" t="s">
        <v>624</v>
      </c>
      <c r="B382" t="s">
        <v>27</v>
      </c>
      <c r="C382">
        <v>3</v>
      </c>
      <c r="D382">
        <v>4</v>
      </c>
      <c r="E382">
        <f t="shared" si="15"/>
        <v>12</v>
      </c>
      <c r="F382" t="s">
        <v>12</v>
      </c>
      <c r="G382" t="s">
        <v>12</v>
      </c>
      <c r="H382" t="s">
        <v>597</v>
      </c>
      <c r="I382" t="str">
        <f t="shared" si="16"/>
        <v>2023-05</v>
      </c>
      <c r="J382" t="str">
        <f t="shared" si="17"/>
        <v>05</v>
      </c>
    </row>
    <row r="383" spans="1:10" x14ac:dyDescent="0.3">
      <c r="A383" t="s">
        <v>625</v>
      </c>
      <c r="B383" t="s">
        <v>18</v>
      </c>
      <c r="C383">
        <v>1</v>
      </c>
      <c r="D383">
        <v>2</v>
      </c>
      <c r="E383">
        <f t="shared" si="15"/>
        <v>2</v>
      </c>
      <c r="F383" t="s">
        <v>24</v>
      </c>
      <c r="G383" t="s">
        <v>12</v>
      </c>
      <c r="H383" t="s">
        <v>12</v>
      </c>
      <c r="I383" t="str">
        <f t="shared" si="16"/>
        <v>NULL</v>
      </c>
      <c r="J383" t="str">
        <f t="shared" si="17"/>
        <v>LL</v>
      </c>
    </row>
    <row r="384" spans="1:10" x14ac:dyDescent="0.3">
      <c r="A384" t="s">
        <v>626</v>
      </c>
      <c r="B384" t="s">
        <v>34</v>
      </c>
      <c r="C384">
        <v>3</v>
      </c>
      <c r="D384">
        <v>3</v>
      </c>
      <c r="E384">
        <f t="shared" si="15"/>
        <v>9</v>
      </c>
      <c r="F384" t="s">
        <v>12</v>
      </c>
      <c r="G384" t="s">
        <v>12</v>
      </c>
      <c r="H384" t="s">
        <v>196</v>
      </c>
      <c r="I384" t="str">
        <f t="shared" si="16"/>
        <v>2023-01</v>
      </c>
      <c r="J384" t="str">
        <f t="shared" si="17"/>
        <v>01</v>
      </c>
    </row>
    <row r="385" spans="1:10" x14ac:dyDescent="0.3">
      <c r="A385" t="s">
        <v>627</v>
      </c>
      <c r="B385" t="s">
        <v>29</v>
      </c>
      <c r="C385">
        <v>3</v>
      </c>
      <c r="D385">
        <v>4</v>
      </c>
      <c r="E385">
        <f t="shared" si="15"/>
        <v>12</v>
      </c>
      <c r="F385" t="s">
        <v>12</v>
      </c>
      <c r="G385" t="s">
        <v>12</v>
      </c>
      <c r="H385" t="s">
        <v>615</v>
      </c>
      <c r="I385" t="str">
        <f t="shared" si="16"/>
        <v>2023-12</v>
      </c>
      <c r="J385" t="str">
        <f t="shared" si="17"/>
        <v>12</v>
      </c>
    </row>
    <row r="386" spans="1:10" x14ac:dyDescent="0.3">
      <c r="A386" t="s">
        <v>628</v>
      </c>
      <c r="B386" t="s">
        <v>86</v>
      </c>
      <c r="C386">
        <v>3</v>
      </c>
      <c r="D386">
        <v>3</v>
      </c>
      <c r="E386">
        <f t="shared" si="15"/>
        <v>9</v>
      </c>
      <c r="F386" t="s">
        <v>12</v>
      </c>
      <c r="G386" t="s">
        <v>21</v>
      </c>
      <c r="H386" t="s">
        <v>478</v>
      </c>
      <c r="I386" t="str">
        <f t="shared" si="16"/>
        <v>2023-08</v>
      </c>
      <c r="J386" t="str">
        <f t="shared" si="17"/>
        <v>08</v>
      </c>
    </row>
    <row r="387" spans="1:10" x14ac:dyDescent="0.3">
      <c r="A387" t="s">
        <v>629</v>
      </c>
      <c r="B387" t="s">
        <v>54</v>
      </c>
      <c r="C387">
        <v>4</v>
      </c>
      <c r="D387">
        <v>1.5</v>
      </c>
      <c r="E387">
        <f t="shared" ref="E387:E450" si="18">C387*D387</f>
        <v>6</v>
      </c>
      <c r="F387" t="s">
        <v>24</v>
      </c>
      <c r="G387" t="s">
        <v>21</v>
      </c>
      <c r="H387" t="s">
        <v>172</v>
      </c>
      <c r="I387" t="str">
        <f t="shared" si="16"/>
        <v>2023-12</v>
      </c>
      <c r="J387" t="str">
        <f t="shared" si="17"/>
        <v>12</v>
      </c>
    </row>
    <row r="388" spans="1:10" x14ac:dyDescent="0.3">
      <c r="A388" t="s">
        <v>630</v>
      </c>
      <c r="B388" t="s">
        <v>86</v>
      </c>
      <c r="C388">
        <v>2</v>
      </c>
      <c r="D388">
        <v>3</v>
      </c>
      <c r="E388">
        <f t="shared" si="18"/>
        <v>6</v>
      </c>
      <c r="F388" t="s">
        <v>15</v>
      </c>
      <c r="G388" t="s">
        <v>11</v>
      </c>
      <c r="H388" t="s">
        <v>222</v>
      </c>
      <c r="I388" t="str">
        <f t="shared" ref="I388:I451" si="19">LEFT(H388,7)</f>
        <v>2023-11</v>
      </c>
      <c r="J388" t="str">
        <f t="shared" ref="J388:J451" si="20">RIGHT(I388,2)</f>
        <v>11</v>
      </c>
    </row>
    <row r="389" spans="1:10" x14ac:dyDescent="0.3">
      <c r="A389" t="s">
        <v>631</v>
      </c>
      <c r="B389" t="s">
        <v>18</v>
      </c>
      <c r="C389">
        <v>2</v>
      </c>
      <c r="D389">
        <v>2</v>
      </c>
      <c r="E389">
        <f t="shared" si="18"/>
        <v>4</v>
      </c>
      <c r="F389" t="s">
        <v>24</v>
      </c>
      <c r="G389" t="s">
        <v>12</v>
      </c>
      <c r="H389" t="s">
        <v>234</v>
      </c>
      <c r="I389" t="str">
        <f t="shared" si="19"/>
        <v>2023-03</v>
      </c>
      <c r="J389" t="str">
        <f t="shared" si="20"/>
        <v>03</v>
      </c>
    </row>
    <row r="390" spans="1:10" x14ac:dyDescent="0.3">
      <c r="A390" t="s">
        <v>632</v>
      </c>
      <c r="B390" t="s">
        <v>27</v>
      </c>
      <c r="C390">
        <v>2</v>
      </c>
      <c r="D390">
        <v>4</v>
      </c>
      <c r="E390">
        <f t="shared" si="18"/>
        <v>8</v>
      </c>
      <c r="F390" t="s">
        <v>15</v>
      </c>
      <c r="G390" t="s">
        <v>11</v>
      </c>
      <c r="H390" t="s">
        <v>118</v>
      </c>
      <c r="I390" t="str">
        <f t="shared" si="19"/>
        <v>2023-03</v>
      </c>
      <c r="J390" t="str">
        <f t="shared" si="20"/>
        <v>03</v>
      </c>
    </row>
    <row r="391" spans="1:10" x14ac:dyDescent="0.3">
      <c r="A391" t="s">
        <v>633</v>
      </c>
      <c r="B391" t="s">
        <v>86</v>
      </c>
      <c r="C391">
        <v>3</v>
      </c>
      <c r="D391">
        <v>3</v>
      </c>
      <c r="E391">
        <f t="shared" si="18"/>
        <v>9</v>
      </c>
      <c r="F391" t="s">
        <v>24</v>
      </c>
      <c r="G391" t="s">
        <v>12</v>
      </c>
      <c r="H391" t="s">
        <v>297</v>
      </c>
      <c r="I391" t="str">
        <f t="shared" si="19"/>
        <v>2023-07</v>
      </c>
      <c r="J391" t="str">
        <f t="shared" si="20"/>
        <v>07</v>
      </c>
    </row>
    <row r="392" spans="1:10" x14ac:dyDescent="0.3">
      <c r="A392" t="s">
        <v>634</v>
      </c>
      <c r="B392" t="s">
        <v>12</v>
      </c>
      <c r="C392">
        <v>1</v>
      </c>
      <c r="D392">
        <v>3</v>
      </c>
      <c r="E392">
        <f t="shared" si="18"/>
        <v>3</v>
      </c>
      <c r="F392" t="s">
        <v>12</v>
      </c>
      <c r="G392" t="s">
        <v>21</v>
      </c>
      <c r="H392" t="s">
        <v>635</v>
      </c>
      <c r="I392" t="str">
        <f t="shared" si="19"/>
        <v>2023-10</v>
      </c>
      <c r="J392" t="str">
        <f t="shared" si="20"/>
        <v>10</v>
      </c>
    </row>
    <row r="393" spans="1:10" x14ac:dyDescent="0.3">
      <c r="A393" t="s">
        <v>636</v>
      </c>
      <c r="B393" t="s">
        <v>29</v>
      </c>
      <c r="C393">
        <v>5</v>
      </c>
      <c r="D393">
        <v>4</v>
      </c>
      <c r="E393">
        <f t="shared" si="18"/>
        <v>20</v>
      </c>
      <c r="F393" t="s">
        <v>12</v>
      </c>
      <c r="G393" t="s">
        <v>21</v>
      </c>
      <c r="H393" t="s">
        <v>447</v>
      </c>
      <c r="I393" t="str">
        <f t="shared" si="19"/>
        <v>2023-04</v>
      </c>
      <c r="J393" t="str">
        <f t="shared" si="20"/>
        <v>04</v>
      </c>
    </row>
    <row r="394" spans="1:10" x14ac:dyDescent="0.3">
      <c r="A394" t="s">
        <v>637</v>
      </c>
      <c r="B394" t="s">
        <v>34</v>
      </c>
      <c r="C394">
        <v>4</v>
      </c>
      <c r="D394">
        <v>3</v>
      </c>
      <c r="E394">
        <f t="shared" si="18"/>
        <v>12</v>
      </c>
      <c r="F394" t="s">
        <v>15</v>
      </c>
      <c r="G394" t="s">
        <v>21</v>
      </c>
      <c r="H394" t="s">
        <v>37</v>
      </c>
      <c r="I394" t="str">
        <f t="shared" si="19"/>
        <v>2023-11</v>
      </c>
      <c r="J394" t="str">
        <f t="shared" si="20"/>
        <v>11</v>
      </c>
    </row>
    <row r="395" spans="1:10" x14ac:dyDescent="0.3">
      <c r="A395" t="s">
        <v>638</v>
      </c>
      <c r="B395" t="s">
        <v>27</v>
      </c>
      <c r="C395">
        <v>2</v>
      </c>
      <c r="D395">
        <v>4</v>
      </c>
      <c r="E395">
        <f t="shared" si="18"/>
        <v>8</v>
      </c>
      <c r="F395" t="s">
        <v>12</v>
      </c>
      <c r="G395" t="s">
        <v>21</v>
      </c>
      <c r="H395" t="s">
        <v>205</v>
      </c>
      <c r="I395" t="str">
        <f t="shared" si="19"/>
        <v>2023-08</v>
      </c>
      <c r="J395" t="str">
        <f t="shared" si="20"/>
        <v>08</v>
      </c>
    </row>
    <row r="396" spans="1:10" x14ac:dyDescent="0.3">
      <c r="A396" t="s">
        <v>639</v>
      </c>
      <c r="B396" t="s">
        <v>9</v>
      </c>
      <c r="C396">
        <v>1</v>
      </c>
      <c r="D396">
        <v>5</v>
      </c>
      <c r="E396">
        <f t="shared" si="18"/>
        <v>5</v>
      </c>
      <c r="F396" t="s">
        <v>10</v>
      </c>
      <c r="G396" t="s">
        <v>12</v>
      </c>
      <c r="H396" t="s">
        <v>640</v>
      </c>
      <c r="I396" t="str">
        <f t="shared" si="19"/>
        <v>2023-07</v>
      </c>
      <c r="J396" t="str">
        <f t="shared" si="20"/>
        <v>07</v>
      </c>
    </row>
    <row r="397" spans="1:10" x14ac:dyDescent="0.3">
      <c r="A397" t="s">
        <v>641</v>
      </c>
      <c r="B397" t="s">
        <v>9</v>
      </c>
      <c r="C397">
        <v>3</v>
      </c>
      <c r="D397">
        <v>5</v>
      </c>
      <c r="E397">
        <f t="shared" si="18"/>
        <v>15</v>
      </c>
      <c r="F397" t="s">
        <v>10</v>
      </c>
      <c r="G397" t="s">
        <v>21</v>
      </c>
      <c r="H397" t="s">
        <v>642</v>
      </c>
      <c r="I397" t="str">
        <f t="shared" si="19"/>
        <v>2023-08</v>
      </c>
      <c r="J397" t="str">
        <f t="shared" si="20"/>
        <v>08</v>
      </c>
    </row>
    <row r="398" spans="1:10" x14ac:dyDescent="0.3">
      <c r="A398" t="s">
        <v>643</v>
      </c>
      <c r="B398" t="s">
        <v>54</v>
      </c>
      <c r="C398">
        <v>5</v>
      </c>
      <c r="D398">
        <v>1.5</v>
      </c>
      <c r="E398">
        <f t="shared" si="18"/>
        <v>7.5</v>
      </c>
      <c r="F398" t="s">
        <v>12</v>
      </c>
      <c r="G398" t="s">
        <v>11</v>
      </c>
      <c r="H398" t="s">
        <v>447</v>
      </c>
      <c r="I398" t="str">
        <f t="shared" si="19"/>
        <v>2023-04</v>
      </c>
      <c r="J398" t="str">
        <f t="shared" si="20"/>
        <v>04</v>
      </c>
    </row>
    <row r="399" spans="1:10" x14ac:dyDescent="0.3">
      <c r="A399" t="s">
        <v>644</v>
      </c>
      <c r="B399" t="s">
        <v>54</v>
      </c>
      <c r="C399">
        <v>4</v>
      </c>
      <c r="D399">
        <v>1.5</v>
      </c>
      <c r="E399">
        <f t="shared" si="18"/>
        <v>6</v>
      </c>
      <c r="F399" t="s">
        <v>10</v>
      </c>
      <c r="G399" t="s">
        <v>12</v>
      </c>
      <c r="H399" t="s">
        <v>372</v>
      </c>
      <c r="I399" t="str">
        <f t="shared" si="19"/>
        <v>2023-06</v>
      </c>
      <c r="J399" t="str">
        <f t="shared" si="20"/>
        <v>06</v>
      </c>
    </row>
    <row r="400" spans="1:10" x14ac:dyDescent="0.3">
      <c r="A400" t="s">
        <v>645</v>
      </c>
      <c r="B400" t="s">
        <v>18</v>
      </c>
      <c r="C400">
        <v>1</v>
      </c>
      <c r="D400">
        <v>2</v>
      </c>
      <c r="E400">
        <f t="shared" si="18"/>
        <v>2</v>
      </c>
      <c r="F400" t="s">
        <v>12</v>
      </c>
      <c r="G400" t="s">
        <v>11</v>
      </c>
      <c r="H400" t="s">
        <v>355</v>
      </c>
      <c r="I400" t="str">
        <f t="shared" si="19"/>
        <v>2023-05</v>
      </c>
      <c r="J400" t="str">
        <f t="shared" si="20"/>
        <v>05</v>
      </c>
    </row>
    <row r="401" spans="1:10" x14ac:dyDescent="0.3">
      <c r="A401" t="s">
        <v>646</v>
      </c>
      <c r="B401" t="s">
        <v>86</v>
      </c>
      <c r="C401">
        <v>2</v>
      </c>
      <c r="D401">
        <v>3</v>
      </c>
      <c r="E401">
        <f t="shared" si="18"/>
        <v>6</v>
      </c>
      <c r="F401" t="s">
        <v>24</v>
      </c>
      <c r="G401" t="s">
        <v>12</v>
      </c>
      <c r="H401" t="s">
        <v>263</v>
      </c>
      <c r="I401" t="str">
        <f t="shared" si="19"/>
        <v>2023-07</v>
      </c>
      <c r="J401" t="str">
        <f t="shared" si="20"/>
        <v>07</v>
      </c>
    </row>
    <row r="402" spans="1:10" x14ac:dyDescent="0.3">
      <c r="A402" t="s">
        <v>647</v>
      </c>
      <c r="B402" t="s">
        <v>34</v>
      </c>
      <c r="C402">
        <v>5</v>
      </c>
      <c r="D402">
        <v>3</v>
      </c>
      <c r="E402">
        <f t="shared" si="18"/>
        <v>15</v>
      </c>
      <c r="F402" t="s">
        <v>10</v>
      </c>
      <c r="G402" t="s">
        <v>12</v>
      </c>
      <c r="H402" t="s">
        <v>648</v>
      </c>
      <c r="I402" t="str">
        <f t="shared" si="19"/>
        <v>2023-06</v>
      </c>
      <c r="J402" t="str">
        <f t="shared" si="20"/>
        <v>06</v>
      </c>
    </row>
    <row r="403" spans="1:10" x14ac:dyDescent="0.3">
      <c r="A403" t="s">
        <v>649</v>
      </c>
      <c r="B403" t="s">
        <v>14</v>
      </c>
      <c r="C403">
        <v>3</v>
      </c>
      <c r="D403">
        <v>1</v>
      </c>
      <c r="E403">
        <f t="shared" si="18"/>
        <v>3</v>
      </c>
      <c r="F403" t="s">
        <v>24</v>
      </c>
      <c r="G403" t="s">
        <v>11</v>
      </c>
      <c r="H403" t="s">
        <v>595</v>
      </c>
      <c r="I403" t="str">
        <f t="shared" si="19"/>
        <v>2023-01</v>
      </c>
      <c r="J403" t="str">
        <f t="shared" si="20"/>
        <v>01</v>
      </c>
    </row>
    <row r="404" spans="1:10" x14ac:dyDescent="0.3">
      <c r="A404" t="s">
        <v>650</v>
      </c>
      <c r="B404" t="s">
        <v>14</v>
      </c>
      <c r="C404">
        <v>5</v>
      </c>
      <c r="D404">
        <v>1</v>
      </c>
      <c r="E404">
        <f t="shared" si="18"/>
        <v>5</v>
      </c>
      <c r="F404" t="s">
        <v>10</v>
      </c>
      <c r="G404" t="s">
        <v>21</v>
      </c>
      <c r="H404" t="s">
        <v>651</v>
      </c>
      <c r="I404" t="str">
        <f t="shared" si="19"/>
        <v>2023-10</v>
      </c>
      <c r="J404" t="str">
        <f t="shared" si="20"/>
        <v>10</v>
      </c>
    </row>
    <row r="405" spans="1:10" x14ac:dyDescent="0.3">
      <c r="A405" t="s">
        <v>652</v>
      </c>
      <c r="B405" t="s">
        <v>86</v>
      </c>
      <c r="C405">
        <v>3</v>
      </c>
      <c r="D405">
        <v>3</v>
      </c>
      <c r="E405">
        <f t="shared" si="18"/>
        <v>9</v>
      </c>
      <c r="F405" t="s">
        <v>12</v>
      </c>
      <c r="G405" t="s">
        <v>12</v>
      </c>
      <c r="H405" t="s">
        <v>653</v>
      </c>
      <c r="I405" t="str">
        <f t="shared" si="19"/>
        <v>2023-05</v>
      </c>
      <c r="J405" t="str">
        <f t="shared" si="20"/>
        <v>05</v>
      </c>
    </row>
    <row r="406" spans="1:10" x14ac:dyDescent="0.3">
      <c r="A406" t="s">
        <v>654</v>
      </c>
      <c r="B406" t="s">
        <v>27</v>
      </c>
      <c r="C406">
        <v>4</v>
      </c>
      <c r="D406">
        <v>4</v>
      </c>
      <c r="E406">
        <f t="shared" si="18"/>
        <v>16</v>
      </c>
      <c r="F406" t="s">
        <v>15</v>
      </c>
      <c r="G406" t="s">
        <v>21</v>
      </c>
      <c r="H406" t="s">
        <v>346</v>
      </c>
      <c r="I406" t="str">
        <f t="shared" si="19"/>
        <v>2023-03</v>
      </c>
      <c r="J406" t="str">
        <f t="shared" si="20"/>
        <v>03</v>
      </c>
    </row>
    <row r="407" spans="1:10" x14ac:dyDescent="0.3">
      <c r="A407" t="s">
        <v>655</v>
      </c>
      <c r="B407" t="s">
        <v>9</v>
      </c>
      <c r="C407">
        <v>2</v>
      </c>
      <c r="D407">
        <v>5</v>
      </c>
      <c r="E407">
        <f t="shared" si="18"/>
        <v>10</v>
      </c>
      <c r="F407" t="s">
        <v>15</v>
      </c>
      <c r="G407" t="s">
        <v>11</v>
      </c>
      <c r="H407" t="s">
        <v>656</v>
      </c>
      <c r="I407" t="str">
        <f t="shared" si="19"/>
        <v>2023-08</v>
      </c>
      <c r="J407" t="str">
        <f t="shared" si="20"/>
        <v>08</v>
      </c>
    </row>
    <row r="408" spans="1:10" x14ac:dyDescent="0.3">
      <c r="A408" t="s">
        <v>657</v>
      </c>
      <c r="B408" t="s">
        <v>34</v>
      </c>
      <c r="C408">
        <v>2</v>
      </c>
      <c r="D408">
        <v>3</v>
      </c>
      <c r="E408">
        <f t="shared" si="18"/>
        <v>6</v>
      </c>
      <c r="F408" t="s">
        <v>12</v>
      </c>
      <c r="G408" t="s">
        <v>11</v>
      </c>
      <c r="H408" t="s">
        <v>658</v>
      </c>
      <c r="I408" t="str">
        <f t="shared" si="19"/>
        <v>2023-06</v>
      </c>
      <c r="J408" t="str">
        <f t="shared" si="20"/>
        <v>06</v>
      </c>
    </row>
    <row r="409" spans="1:10" x14ac:dyDescent="0.3">
      <c r="A409" t="s">
        <v>659</v>
      </c>
      <c r="B409" t="s">
        <v>9</v>
      </c>
      <c r="C409">
        <v>3</v>
      </c>
      <c r="D409">
        <v>5</v>
      </c>
      <c r="E409">
        <f t="shared" si="18"/>
        <v>15</v>
      </c>
      <c r="F409" t="s">
        <v>12</v>
      </c>
      <c r="G409" t="s">
        <v>11</v>
      </c>
      <c r="H409" t="s">
        <v>265</v>
      </c>
      <c r="I409" t="str">
        <f t="shared" si="19"/>
        <v>2023-08</v>
      </c>
      <c r="J409" t="str">
        <f t="shared" si="20"/>
        <v>08</v>
      </c>
    </row>
    <row r="410" spans="1:10" x14ac:dyDescent="0.3">
      <c r="A410" t="s">
        <v>660</v>
      </c>
      <c r="B410" t="s">
        <v>12</v>
      </c>
      <c r="C410">
        <v>4</v>
      </c>
      <c r="D410">
        <v>4</v>
      </c>
      <c r="E410">
        <f t="shared" si="18"/>
        <v>16</v>
      </c>
      <c r="F410" t="s">
        <v>15</v>
      </c>
      <c r="G410" t="s">
        <v>11</v>
      </c>
      <c r="H410" t="s">
        <v>661</v>
      </c>
      <c r="I410" t="str">
        <f t="shared" si="19"/>
        <v>2023-12</v>
      </c>
      <c r="J410" t="str">
        <f t="shared" si="20"/>
        <v>12</v>
      </c>
    </row>
    <row r="411" spans="1:10" x14ac:dyDescent="0.3">
      <c r="A411" t="s">
        <v>662</v>
      </c>
      <c r="B411" t="s">
        <v>86</v>
      </c>
      <c r="C411">
        <v>3</v>
      </c>
      <c r="D411">
        <v>3</v>
      </c>
      <c r="E411">
        <f t="shared" si="18"/>
        <v>9</v>
      </c>
      <c r="F411" t="s">
        <v>12</v>
      </c>
      <c r="G411" t="s">
        <v>12</v>
      </c>
      <c r="H411" t="s">
        <v>424</v>
      </c>
      <c r="I411" t="str">
        <f t="shared" si="19"/>
        <v>2023-02</v>
      </c>
      <c r="J411" t="str">
        <f t="shared" si="20"/>
        <v>02</v>
      </c>
    </row>
    <row r="412" spans="1:10" x14ac:dyDescent="0.3">
      <c r="A412" t="s">
        <v>663</v>
      </c>
      <c r="B412" t="s">
        <v>34</v>
      </c>
      <c r="C412">
        <v>2</v>
      </c>
      <c r="D412">
        <v>3</v>
      </c>
      <c r="E412">
        <f t="shared" si="18"/>
        <v>6</v>
      </c>
      <c r="F412" t="s">
        <v>12</v>
      </c>
      <c r="G412" t="s">
        <v>12</v>
      </c>
      <c r="H412" t="s">
        <v>664</v>
      </c>
      <c r="I412" t="str">
        <f t="shared" si="19"/>
        <v>2023-06</v>
      </c>
      <c r="J412" t="str">
        <f t="shared" si="20"/>
        <v>06</v>
      </c>
    </row>
    <row r="413" spans="1:10" x14ac:dyDescent="0.3">
      <c r="A413" t="s">
        <v>665</v>
      </c>
      <c r="B413" t="s">
        <v>18</v>
      </c>
      <c r="C413">
        <v>3</v>
      </c>
      <c r="D413">
        <v>2</v>
      </c>
      <c r="E413">
        <f t="shared" si="18"/>
        <v>6</v>
      </c>
      <c r="F413" t="s">
        <v>12</v>
      </c>
      <c r="G413" t="s">
        <v>21</v>
      </c>
      <c r="H413" t="s">
        <v>138</v>
      </c>
      <c r="I413" t="str">
        <f t="shared" si="19"/>
        <v>2023-04</v>
      </c>
      <c r="J413" t="str">
        <f t="shared" si="20"/>
        <v>04</v>
      </c>
    </row>
    <row r="414" spans="1:10" x14ac:dyDescent="0.3">
      <c r="A414" t="s">
        <v>666</v>
      </c>
      <c r="B414" t="s">
        <v>34</v>
      </c>
      <c r="C414">
        <v>1</v>
      </c>
      <c r="D414">
        <v>3</v>
      </c>
      <c r="E414">
        <f t="shared" si="18"/>
        <v>3</v>
      </c>
      <c r="F414" t="s">
        <v>15</v>
      </c>
      <c r="G414" t="s">
        <v>12</v>
      </c>
      <c r="H414" t="s">
        <v>574</v>
      </c>
      <c r="I414" t="str">
        <f t="shared" si="19"/>
        <v>2023-08</v>
      </c>
      <c r="J414" t="str">
        <f t="shared" si="20"/>
        <v>08</v>
      </c>
    </row>
    <row r="415" spans="1:10" x14ac:dyDescent="0.3">
      <c r="A415" t="s">
        <v>667</v>
      </c>
      <c r="B415" t="s">
        <v>12</v>
      </c>
      <c r="C415">
        <v>3</v>
      </c>
      <c r="D415">
        <v>4</v>
      </c>
      <c r="E415">
        <f t="shared" si="18"/>
        <v>12</v>
      </c>
      <c r="F415" t="s">
        <v>10</v>
      </c>
      <c r="G415" t="s">
        <v>11</v>
      </c>
      <c r="H415" t="s">
        <v>273</v>
      </c>
      <c r="I415" t="str">
        <f t="shared" si="19"/>
        <v>2023-02</v>
      </c>
      <c r="J415" t="str">
        <f t="shared" si="20"/>
        <v>02</v>
      </c>
    </row>
    <row r="416" spans="1:10" x14ac:dyDescent="0.3">
      <c r="A416" t="s">
        <v>668</v>
      </c>
      <c r="B416" t="s">
        <v>86</v>
      </c>
      <c r="C416">
        <v>5</v>
      </c>
      <c r="D416">
        <v>3</v>
      </c>
      <c r="E416">
        <f t="shared" si="18"/>
        <v>15</v>
      </c>
      <c r="F416" t="s">
        <v>12</v>
      </c>
      <c r="G416" t="s">
        <v>21</v>
      </c>
      <c r="H416" t="s">
        <v>156</v>
      </c>
      <c r="I416" t="str">
        <f t="shared" si="19"/>
        <v>2023-07</v>
      </c>
      <c r="J416" t="str">
        <f t="shared" si="20"/>
        <v>07</v>
      </c>
    </row>
    <row r="417" spans="1:10" x14ac:dyDescent="0.3">
      <c r="A417" t="s">
        <v>669</v>
      </c>
      <c r="B417" t="s">
        <v>29</v>
      </c>
      <c r="C417">
        <v>5</v>
      </c>
      <c r="D417">
        <v>4</v>
      </c>
      <c r="E417">
        <f t="shared" si="18"/>
        <v>20</v>
      </c>
      <c r="F417" t="s">
        <v>24</v>
      </c>
      <c r="G417" t="s">
        <v>12</v>
      </c>
      <c r="H417" t="s">
        <v>55</v>
      </c>
      <c r="I417" t="str">
        <f t="shared" si="19"/>
        <v>2023-03</v>
      </c>
      <c r="J417" t="str">
        <f t="shared" si="20"/>
        <v>03</v>
      </c>
    </row>
    <row r="418" spans="1:10" x14ac:dyDescent="0.3">
      <c r="A418" t="s">
        <v>670</v>
      </c>
      <c r="B418" t="s">
        <v>12</v>
      </c>
      <c r="C418">
        <v>5</v>
      </c>
      <c r="D418">
        <v>3</v>
      </c>
      <c r="E418">
        <f t="shared" si="18"/>
        <v>15</v>
      </c>
      <c r="F418" t="s">
        <v>15</v>
      </c>
      <c r="G418" t="s">
        <v>21</v>
      </c>
      <c r="H418" t="s">
        <v>30</v>
      </c>
      <c r="I418" t="str">
        <f t="shared" si="19"/>
        <v>2023-04</v>
      </c>
      <c r="J418" t="str">
        <f t="shared" si="20"/>
        <v>04</v>
      </c>
    </row>
    <row r="419" spans="1:10" x14ac:dyDescent="0.3">
      <c r="A419" t="s">
        <v>671</v>
      </c>
      <c r="B419" t="s">
        <v>14</v>
      </c>
      <c r="C419">
        <v>2</v>
      </c>
      <c r="D419">
        <v>1</v>
      </c>
      <c r="E419">
        <f t="shared" si="18"/>
        <v>2</v>
      </c>
      <c r="F419" t="s">
        <v>15</v>
      </c>
      <c r="G419" t="s">
        <v>11</v>
      </c>
      <c r="H419" t="s">
        <v>622</v>
      </c>
      <c r="I419" t="str">
        <f t="shared" si="19"/>
        <v>2023-08</v>
      </c>
      <c r="J419" t="str">
        <f t="shared" si="20"/>
        <v>08</v>
      </c>
    </row>
    <row r="420" spans="1:10" x14ac:dyDescent="0.3">
      <c r="A420" t="s">
        <v>672</v>
      </c>
      <c r="B420" t="s">
        <v>34</v>
      </c>
      <c r="C420">
        <v>1</v>
      </c>
      <c r="D420">
        <v>3</v>
      </c>
      <c r="E420">
        <f t="shared" si="18"/>
        <v>3</v>
      </c>
      <c r="F420" t="s">
        <v>10</v>
      </c>
      <c r="G420" t="s">
        <v>12</v>
      </c>
      <c r="H420" t="s">
        <v>673</v>
      </c>
      <c r="I420" t="str">
        <f t="shared" si="19"/>
        <v>2023-05</v>
      </c>
      <c r="J420" t="str">
        <f t="shared" si="20"/>
        <v>05</v>
      </c>
    </row>
    <row r="421" spans="1:10" x14ac:dyDescent="0.3">
      <c r="A421" t="s">
        <v>674</v>
      </c>
      <c r="B421" t="s">
        <v>34</v>
      </c>
      <c r="C421">
        <v>5</v>
      </c>
      <c r="D421">
        <v>3</v>
      </c>
      <c r="E421">
        <f t="shared" si="18"/>
        <v>15</v>
      </c>
      <c r="F421" t="s">
        <v>24</v>
      </c>
      <c r="G421" t="s">
        <v>21</v>
      </c>
      <c r="H421" t="s">
        <v>168</v>
      </c>
      <c r="I421" t="str">
        <f t="shared" si="19"/>
        <v>2023-03</v>
      </c>
      <c r="J421" t="str">
        <f t="shared" si="20"/>
        <v>03</v>
      </c>
    </row>
    <row r="422" spans="1:10" x14ac:dyDescent="0.3">
      <c r="A422" t="s">
        <v>675</v>
      </c>
      <c r="B422" t="s">
        <v>27</v>
      </c>
      <c r="C422">
        <v>4</v>
      </c>
      <c r="D422">
        <v>4</v>
      </c>
      <c r="E422">
        <f t="shared" si="18"/>
        <v>16</v>
      </c>
      <c r="F422" t="s">
        <v>12</v>
      </c>
      <c r="G422" t="s">
        <v>12</v>
      </c>
      <c r="H422" t="s">
        <v>245</v>
      </c>
      <c r="I422" t="str">
        <f t="shared" si="19"/>
        <v>2023-08</v>
      </c>
      <c r="J422" t="str">
        <f t="shared" si="20"/>
        <v>08</v>
      </c>
    </row>
    <row r="423" spans="1:10" x14ac:dyDescent="0.3">
      <c r="A423" t="s">
        <v>676</v>
      </c>
      <c r="B423" t="s">
        <v>14</v>
      </c>
      <c r="C423">
        <v>3</v>
      </c>
      <c r="D423">
        <v>1</v>
      </c>
      <c r="E423">
        <f t="shared" si="18"/>
        <v>3</v>
      </c>
      <c r="F423" t="s">
        <v>10</v>
      </c>
      <c r="G423" t="s">
        <v>21</v>
      </c>
      <c r="H423" t="s">
        <v>311</v>
      </c>
      <c r="I423" t="str">
        <f t="shared" si="19"/>
        <v>2023-01</v>
      </c>
      <c r="J423" t="str">
        <f t="shared" si="20"/>
        <v>01</v>
      </c>
    </row>
    <row r="424" spans="1:10" x14ac:dyDescent="0.3">
      <c r="A424" t="s">
        <v>677</v>
      </c>
      <c r="B424" t="s">
        <v>27</v>
      </c>
      <c r="C424">
        <v>5</v>
      </c>
      <c r="D424">
        <v>4</v>
      </c>
      <c r="E424">
        <f t="shared" si="18"/>
        <v>20</v>
      </c>
      <c r="F424" t="s">
        <v>12</v>
      </c>
      <c r="G424" t="s">
        <v>11</v>
      </c>
      <c r="H424" t="s">
        <v>313</v>
      </c>
      <c r="I424" t="str">
        <f t="shared" si="19"/>
        <v>2023-12</v>
      </c>
      <c r="J424" t="str">
        <f t="shared" si="20"/>
        <v>12</v>
      </c>
    </row>
    <row r="425" spans="1:10" x14ac:dyDescent="0.3">
      <c r="A425" t="s">
        <v>678</v>
      </c>
      <c r="B425" t="s">
        <v>34</v>
      </c>
      <c r="C425">
        <v>4</v>
      </c>
      <c r="D425">
        <v>3</v>
      </c>
      <c r="E425">
        <f t="shared" si="18"/>
        <v>12</v>
      </c>
      <c r="F425" t="s">
        <v>12</v>
      </c>
      <c r="G425" t="s">
        <v>12</v>
      </c>
      <c r="H425" t="s">
        <v>178</v>
      </c>
      <c r="I425" t="str">
        <f t="shared" si="19"/>
        <v>2023-04</v>
      </c>
      <c r="J425" t="str">
        <f t="shared" si="20"/>
        <v>04</v>
      </c>
    </row>
    <row r="426" spans="1:10" x14ac:dyDescent="0.3">
      <c r="A426" t="s">
        <v>679</v>
      </c>
      <c r="B426" t="s">
        <v>14</v>
      </c>
      <c r="C426">
        <v>4</v>
      </c>
      <c r="D426">
        <v>1</v>
      </c>
      <c r="E426">
        <f t="shared" si="18"/>
        <v>4</v>
      </c>
      <c r="F426" t="s">
        <v>24</v>
      </c>
      <c r="G426" t="s">
        <v>12</v>
      </c>
      <c r="H426" t="s">
        <v>549</v>
      </c>
      <c r="I426" t="str">
        <f t="shared" si="19"/>
        <v>2023-02</v>
      </c>
      <c r="J426" t="str">
        <f t="shared" si="20"/>
        <v>02</v>
      </c>
    </row>
    <row r="427" spans="1:10" x14ac:dyDescent="0.3">
      <c r="A427" t="s">
        <v>680</v>
      </c>
      <c r="B427" t="s">
        <v>14</v>
      </c>
      <c r="C427">
        <v>1</v>
      </c>
      <c r="D427">
        <v>1</v>
      </c>
      <c r="E427">
        <f t="shared" si="18"/>
        <v>1</v>
      </c>
      <c r="F427" t="s">
        <v>12</v>
      </c>
      <c r="G427" t="s">
        <v>12</v>
      </c>
      <c r="H427" t="s">
        <v>681</v>
      </c>
      <c r="I427" t="str">
        <f t="shared" si="19"/>
        <v>2023-06</v>
      </c>
      <c r="J427" t="str">
        <f t="shared" si="20"/>
        <v>06</v>
      </c>
    </row>
    <row r="428" spans="1:10" x14ac:dyDescent="0.3">
      <c r="A428" t="s">
        <v>682</v>
      </c>
      <c r="B428" t="s">
        <v>27</v>
      </c>
      <c r="C428">
        <v>5</v>
      </c>
      <c r="D428">
        <v>4</v>
      </c>
      <c r="E428">
        <f t="shared" si="18"/>
        <v>20</v>
      </c>
      <c r="F428" t="s">
        <v>15</v>
      </c>
      <c r="G428" t="s">
        <v>21</v>
      </c>
      <c r="H428" t="s">
        <v>683</v>
      </c>
      <c r="I428" t="str">
        <f t="shared" si="19"/>
        <v>2023-05</v>
      </c>
      <c r="J428" t="str">
        <f t="shared" si="20"/>
        <v>05</v>
      </c>
    </row>
    <row r="429" spans="1:10" x14ac:dyDescent="0.3">
      <c r="A429" t="s">
        <v>684</v>
      </c>
      <c r="B429" t="s">
        <v>29</v>
      </c>
      <c r="C429">
        <v>5</v>
      </c>
      <c r="D429">
        <v>4</v>
      </c>
      <c r="E429">
        <f t="shared" si="18"/>
        <v>20</v>
      </c>
      <c r="F429" t="s">
        <v>15</v>
      </c>
      <c r="G429" t="s">
        <v>11</v>
      </c>
      <c r="H429" t="s">
        <v>685</v>
      </c>
      <c r="I429" t="str">
        <f t="shared" si="19"/>
        <v>2023-12</v>
      </c>
      <c r="J429" t="str">
        <f t="shared" si="20"/>
        <v>12</v>
      </c>
    </row>
    <row r="430" spans="1:10" x14ac:dyDescent="0.3">
      <c r="A430" t="s">
        <v>686</v>
      </c>
      <c r="B430" t="s">
        <v>12</v>
      </c>
      <c r="C430">
        <v>4</v>
      </c>
      <c r="D430">
        <v>3</v>
      </c>
      <c r="E430">
        <f t="shared" si="18"/>
        <v>12</v>
      </c>
      <c r="F430" t="s">
        <v>10</v>
      </c>
      <c r="G430" t="s">
        <v>11</v>
      </c>
      <c r="H430" t="s">
        <v>687</v>
      </c>
      <c r="I430" t="str">
        <f t="shared" si="19"/>
        <v>2023-10</v>
      </c>
      <c r="J430" t="str">
        <f t="shared" si="20"/>
        <v>10</v>
      </c>
    </row>
    <row r="431" spans="1:10" x14ac:dyDescent="0.3">
      <c r="A431" t="s">
        <v>688</v>
      </c>
      <c r="B431" t="s">
        <v>29</v>
      </c>
      <c r="C431">
        <v>2</v>
      </c>
      <c r="D431">
        <v>4</v>
      </c>
      <c r="E431">
        <f t="shared" si="18"/>
        <v>8</v>
      </c>
      <c r="F431" t="s">
        <v>12</v>
      </c>
      <c r="G431" t="s">
        <v>21</v>
      </c>
      <c r="H431" t="s">
        <v>449</v>
      </c>
      <c r="I431" t="str">
        <f t="shared" si="19"/>
        <v>2023-11</v>
      </c>
      <c r="J431" t="str">
        <f t="shared" si="20"/>
        <v>11</v>
      </c>
    </row>
    <row r="432" spans="1:10" x14ac:dyDescent="0.3">
      <c r="A432" t="s">
        <v>689</v>
      </c>
      <c r="B432" t="s">
        <v>9</v>
      </c>
      <c r="C432">
        <v>5</v>
      </c>
      <c r="D432">
        <v>5</v>
      </c>
      <c r="E432">
        <f t="shared" si="18"/>
        <v>25</v>
      </c>
      <c r="F432" t="s">
        <v>10</v>
      </c>
      <c r="G432" t="s">
        <v>12</v>
      </c>
      <c r="H432" t="s">
        <v>315</v>
      </c>
      <c r="I432" t="str">
        <f t="shared" si="19"/>
        <v>2023-06</v>
      </c>
      <c r="J432" t="str">
        <f t="shared" si="20"/>
        <v>06</v>
      </c>
    </row>
    <row r="433" spans="1:10" x14ac:dyDescent="0.3">
      <c r="A433" t="s">
        <v>690</v>
      </c>
      <c r="B433" t="s">
        <v>18</v>
      </c>
      <c r="C433">
        <v>5</v>
      </c>
      <c r="D433">
        <v>2</v>
      </c>
      <c r="E433">
        <f t="shared" si="18"/>
        <v>10</v>
      </c>
      <c r="F433" t="s">
        <v>12</v>
      </c>
      <c r="G433" t="s">
        <v>11</v>
      </c>
      <c r="H433" t="s">
        <v>367</v>
      </c>
      <c r="I433" t="str">
        <f t="shared" si="19"/>
        <v>2023-08</v>
      </c>
      <c r="J433" t="str">
        <f t="shared" si="20"/>
        <v>08</v>
      </c>
    </row>
    <row r="434" spans="1:10" x14ac:dyDescent="0.3">
      <c r="A434" t="s">
        <v>691</v>
      </c>
      <c r="B434" t="s">
        <v>54</v>
      </c>
      <c r="C434">
        <v>5</v>
      </c>
      <c r="D434">
        <v>1.5</v>
      </c>
      <c r="E434">
        <f t="shared" si="18"/>
        <v>7.5</v>
      </c>
      <c r="F434" t="s">
        <v>24</v>
      </c>
      <c r="G434" t="s">
        <v>11</v>
      </c>
      <c r="H434" t="s">
        <v>692</v>
      </c>
      <c r="I434" t="str">
        <f t="shared" si="19"/>
        <v>2023-12</v>
      </c>
      <c r="J434" t="str">
        <f t="shared" si="20"/>
        <v>12</v>
      </c>
    </row>
    <row r="435" spans="1:10" x14ac:dyDescent="0.3">
      <c r="A435" t="s">
        <v>693</v>
      </c>
      <c r="B435" t="s">
        <v>86</v>
      </c>
      <c r="C435">
        <v>5</v>
      </c>
      <c r="D435">
        <v>3</v>
      </c>
      <c r="E435">
        <f t="shared" si="18"/>
        <v>15</v>
      </c>
      <c r="F435" t="s">
        <v>12</v>
      </c>
      <c r="G435" t="s">
        <v>21</v>
      </c>
      <c r="H435" t="s">
        <v>694</v>
      </c>
      <c r="I435" t="str">
        <f t="shared" si="19"/>
        <v>2023-05</v>
      </c>
      <c r="J435" t="str">
        <f t="shared" si="20"/>
        <v>05</v>
      </c>
    </row>
    <row r="436" spans="1:10" x14ac:dyDescent="0.3">
      <c r="A436" t="s">
        <v>695</v>
      </c>
      <c r="B436" t="s">
        <v>86</v>
      </c>
      <c r="C436">
        <v>5</v>
      </c>
      <c r="D436">
        <v>3</v>
      </c>
      <c r="E436">
        <f t="shared" si="18"/>
        <v>15</v>
      </c>
      <c r="F436" t="s">
        <v>24</v>
      </c>
      <c r="G436" t="s">
        <v>12</v>
      </c>
      <c r="H436" t="s">
        <v>112</v>
      </c>
      <c r="I436" t="str">
        <f t="shared" si="19"/>
        <v>2023-04</v>
      </c>
      <c r="J436" t="str">
        <f t="shared" si="20"/>
        <v>04</v>
      </c>
    </row>
    <row r="437" spans="1:10" x14ac:dyDescent="0.3">
      <c r="A437" t="s">
        <v>696</v>
      </c>
      <c r="B437" t="s">
        <v>54</v>
      </c>
      <c r="C437">
        <v>5</v>
      </c>
      <c r="D437">
        <v>1.5</v>
      </c>
      <c r="E437">
        <f t="shared" si="18"/>
        <v>7.5</v>
      </c>
      <c r="F437" t="s">
        <v>12</v>
      </c>
      <c r="G437" t="s">
        <v>21</v>
      </c>
      <c r="H437" t="s">
        <v>697</v>
      </c>
      <c r="I437" t="str">
        <f t="shared" si="19"/>
        <v>2023-09</v>
      </c>
      <c r="J437" t="str">
        <f t="shared" si="20"/>
        <v>09</v>
      </c>
    </row>
    <row r="438" spans="1:10" x14ac:dyDescent="0.3">
      <c r="A438" t="s">
        <v>698</v>
      </c>
      <c r="B438" t="s">
        <v>54</v>
      </c>
      <c r="C438">
        <v>5</v>
      </c>
      <c r="D438">
        <v>1.5</v>
      </c>
      <c r="E438">
        <f t="shared" si="18"/>
        <v>7.5</v>
      </c>
      <c r="F438" t="s">
        <v>10</v>
      </c>
      <c r="G438" t="s">
        <v>12</v>
      </c>
      <c r="H438" t="s">
        <v>92</v>
      </c>
      <c r="I438" t="str">
        <f t="shared" si="19"/>
        <v>2023-06</v>
      </c>
      <c r="J438" t="str">
        <f t="shared" si="20"/>
        <v>06</v>
      </c>
    </row>
    <row r="439" spans="1:10" x14ac:dyDescent="0.3">
      <c r="A439" t="s">
        <v>699</v>
      </c>
      <c r="B439" t="s">
        <v>54</v>
      </c>
      <c r="C439">
        <v>3</v>
      </c>
      <c r="D439">
        <v>1.5</v>
      </c>
      <c r="E439">
        <f t="shared" si="18"/>
        <v>4.5</v>
      </c>
      <c r="F439" t="s">
        <v>10</v>
      </c>
      <c r="G439" t="s">
        <v>11</v>
      </c>
      <c r="H439" t="s">
        <v>12</v>
      </c>
      <c r="I439" t="str">
        <f t="shared" si="19"/>
        <v>NULL</v>
      </c>
      <c r="J439" t="str">
        <f t="shared" si="20"/>
        <v>LL</v>
      </c>
    </row>
    <row r="440" spans="1:10" x14ac:dyDescent="0.3">
      <c r="A440" t="s">
        <v>700</v>
      </c>
      <c r="B440" t="s">
        <v>29</v>
      </c>
      <c r="C440">
        <v>1</v>
      </c>
      <c r="D440">
        <v>4</v>
      </c>
      <c r="E440">
        <f t="shared" si="18"/>
        <v>4</v>
      </c>
      <c r="F440" t="s">
        <v>12</v>
      </c>
      <c r="G440" t="s">
        <v>11</v>
      </c>
      <c r="H440" t="s">
        <v>701</v>
      </c>
      <c r="I440" t="str">
        <f t="shared" si="19"/>
        <v>2023-04</v>
      </c>
      <c r="J440" t="str">
        <f t="shared" si="20"/>
        <v>04</v>
      </c>
    </row>
    <row r="441" spans="1:10" x14ac:dyDescent="0.3">
      <c r="A441" t="s">
        <v>702</v>
      </c>
      <c r="B441" t="s">
        <v>27</v>
      </c>
      <c r="C441">
        <v>3</v>
      </c>
      <c r="D441">
        <v>4</v>
      </c>
      <c r="E441">
        <f t="shared" si="18"/>
        <v>12</v>
      </c>
      <c r="F441" t="s">
        <v>10</v>
      </c>
      <c r="G441" t="s">
        <v>12</v>
      </c>
      <c r="H441" t="s">
        <v>525</v>
      </c>
      <c r="I441" t="str">
        <f t="shared" si="19"/>
        <v>2023-09</v>
      </c>
      <c r="J441" t="str">
        <f t="shared" si="20"/>
        <v>09</v>
      </c>
    </row>
    <row r="442" spans="1:10" x14ac:dyDescent="0.3">
      <c r="A442" t="s">
        <v>703</v>
      </c>
      <c r="B442" t="s">
        <v>18</v>
      </c>
      <c r="C442">
        <v>4</v>
      </c>
      <c r="D442">
        <v>2</v>
      </c>
      <c r="E442">
        <f t="shared" si="18"/>
        <v>8</v>
      </c>
      <c r="F442" t="s">
        <v>10</v>
      </c>
      <c r="G442" t="s">
        <v>21</v>
      </c>
      <c r="H442" t="s">
        <v>704</v>
      </c>
      <c r="I442" t="str">
        <f t="shared" si="19"/>
        <v>2023-07</v>
      </c>
      <c r="J442" t="str">
        <f t="shared" si="20"/>
        <v>07</v>
      </c>
    </row>
    <row r="443" spans="1:10" x14ac:dyDescent="0.3">
      <c r="A443" t="s">
        <v>705</v>
      </c>
      <c r="B443" t="s">
        <v>34</v>
      </c>
      <c r="C443">
        <v>2</v>
      </c>
      <c r="D443">
        <v>3</v>
      </c>
      <c r="E443">
        <f t="shared" si="18"/>
        <v>6</v>
      </c>
      <c r="F443" t="s">
        <v>24</v>
      </c>
      <c r="G443" t="s">
        <v>11</v>
      </c>
      <c r="H443" t="s">
        <v>12</v>
      </c>
      <c r="I443" t="str">
        <f t="shared" si="19"/>
        <v>NULL</v>
      </c>
      <c r="J443" t="str">
        <f t="shared" si="20"/>
        <v>LL</v>
      </c>
    </row>
    <row r="444" spans="1:10" x14ac:dyDescent="0.3">
      <c r="A444" t="s">
        <v>706</v>
      </c>
      <c r="B444" t="s">
        <v>29</v>
      </c>
      <c r="C444">
        <v>1</v>
      </c>
      <c r="D444">
        <v>4</v>
      </c>
      <c r="E444">
        <f t="shared" si="18"/>
        <v>4</v>
      </c>
      <c r="F444" t="s">
        <v>12</v>
      </c>
      <c r="G444" t="s">
        <v>12</v>
      </c>
      <c r="H444" t="s">
        <v>103</v>
      </c>
      <c r="I444" t="str">
        <f t="shared" si="19"/>
        <v>2023-02</v>
      </c>
      <c r="J444" t="str">
        <f t="shared" si="20"/>
        <v>02</v>
      </c>
    </row>
    <row r="445" spans="1:10" x14ac:dyDescent="0.3">
      <c r="A445" t="s">
        <v>707</v>
      </c>
      <c r="B445" t="s">
        <v>34</v>
      </c>
      <c r="C445">
        <v>5</v>
      </c>
      <c r="D445">
        <v>3</v>
      </c>
      <c r="E445">
        <f t="shared" si="18"/>
        <v>15</v>
      </c>
      <c r="F445" t="s">
        <v>12</v>
      </c>
      <c r="G445" t="s">
        <v>21</v>
      </c>
      <c r="H445" t="s">
        <v>363</v>
      </c>
      <c r="I445" t="str">
        <f t="shared" si="19"/>
        <v>2023-10</v>
      </c>
      <c r="J445" t="str">
        <f t="shared" si="20"/>
        <v>10</v>
      </c>
    </row>
    <row r="446" spans="1:10" x14ac:dyDescent="0.3">
      <c r="A446" t="s">
        <v>708</v>
      </c>
      <c r="B446" t="s">
        <v>29</v>
      </c>
      <c r="C446">
        <v>5</v>
      </c>
      <c r="D446">
        <v>4</v>
      </c>
      <c r="E446">
        <f t="shared" si="18"/>
        <v>20</v>
      </c>
      <c r="F446" t="s">
        <v>10</v>
      </c>
      <c r="G446" t="s">
        <v>21</v>
      </c>
      <c r="H446" t="s">
        <v>196</v>
      </c>
      <c r="I446" t="str">
        <f t="shared" si="19"/>
        <v>2023-01</v>
      </c>
      <c r="J446" t="str">
        <f t="shared" si="20"/>
        <v>01</v>
      </c>
    </row>
    <row r="447" spans="1:10" x14ac:dyDescent="0.3">
      <c r="A447" t="s">
        <v>709</v>
      </c>
      <c r="B447" t="s">
        <v>27</v>
      </c>
      <c r="C447">
        <v>4</v>
      </c>
      <c r="D447">
        <v>4</v>
      </c>
      <c r="E447">
        <f t="shared" si="18"/>
        <v>16</v>
      </c>
      <c r="F447" t="s">
        <v>24</v>
      </c>
      <c r="G447" t="s">
        <v>11</v>
      </c>
      <c r="H447" t="s">
        <v>428</v>
      </c>
      <c r="I447" t="str">
        <f t="shared" si="19"/>
        <v>2023-01</v>
      </c>
      <c r="J447" t="str">
        <f t="shared" si="20"/>
        <v>01</v>
      </c>
    </row>
    <row r="448" spans="1:10" x14ac:dyDescent="0.3">
      <c r="A448" t="s">
        <v>710</v>
      </c>
      <c r="B448" t="s">
        <v>29</v>
      </c>
      <c r="C448">
        <v>2</v>
      </c>
      <c r="D448">
        <v>4</v>
      </c>
      <c r="E448">
        <f t="shared" si="18"/>
        <v>8</v>
      </c>
      <c r="F448" t="s">
        <v>15</v>
      </c>
      <c r="G448" t="s">
        <v>11</v>
      </c>
      <c r="H448" t="s">
        <v>635</v>
      </c>
      <c r="I448" t="str">
        <f t="shared" si="19"/>
        <v>2023-10</v>
      </c>
      <c r="J448" t="str">
        <f t="shared" si="20"/>
        <v>10</v>
      </c>
    </row>
    <row r="449" spans="1:10" x14ac:dyDescent="0.3">
      <c r="A449" t="s">
        <v>711</v>
      </c>
      <c r="B449" t="s">
        <v>86</v>
      </c>
      <c r="C449">
        <v>5</v>
      </c>
      <c r="D449">
        <v>3</v>
      </c>
      <c r="E449">
        <f t="shared" si="18"/>
        <v>15</v>
      </c>
      <c r="F449" t="s">
        <v>10</v>
      </c>
      <c r="G449" t="s">
        <v>12</v>
      </c>
      <c r="H449" t="s">
        <v>200</v>
      </c>
      <c r="I449" t="str">
        <f t="shared" si="19"/>
        <v>2023-03</v>
      </c>
      <c r="J449" t="str">
        <f t="shared" si="20"/>
        <v>03</v>
      </c>
    </row>
    <row r="450" spans="1:10" x14ac:dyDescent="0.3">
      <c r="A450" t="s">
        <v>712</v>
      </c>
      <c r="B450" t="s">
        <v>27</v>
      </c>
      <c r="C450">
        <v>4</v>
      </c>
      <c r="D450">
        <v>4</v>
      </c>
      <c r="E450">
        <f t="shared" si="18"/>
        <v>16</v>
      </c>
      <c r="F450" t="s">
        <v>24</v>
      </c>
      <c r="G450" t="s">
        <v>12</v>
      </c>
      <c r="H450" t="s">
        <v>12</v>
      </c>
      <c r="I450" t="str">
        <f t="shared" si="19"/>
        <v>NULL</v>
      </c>
      <c r="J450" t="str">
        <f t="shared" si="20"/>
        <v>LL</v>
      </c>
    </row>
    <row r="451" spans="1:10" x14ac:dyDescent="0.3">
      <c r="A451" t="s">
        <v>713</v>
      </c>
      <c r="B451" t="s">
        <v>9</v>
      </c>
      <c r="C451">
        <v>5</v>
      </c>
      <c r="D451">
        <v>5</v>
      </c>
      <c r="E451">
        <f t="shared" ref="E451:E514" si="21">C451*D451</f>
        <v>25</v>
      </c>
      <c r="F451" t="s">
        <v>15</v>
      </c>
      <c r="G451" t="s">
        <v>12</v>
      </c>
      <c r="H451" t="s">
        <v>63</v>
      </c>
      <c r="I451" t="str">
        <f t="shared" si="19"/>
        <v>2023-03</v>
      </c>
      <c r="J451" t="str">
        <f t="shared" si="20"/>
        <v>03</v>
      </c>
    </row>
    <row r="452" spans="1:10" x14ac:dyDescent="0.3">
      <c r="A452" t="s">
        <v>714</v>
      </c>
      <c r="B452" t="s">
        <v>54</v>
      </c>
      <c r="C452">
        <v>2</v>
      </c>
      <c r="D452">
        <v>1.5</v>
      </c>
      <c r="E452">
        <f t="shared" si="21"/>
        <v>3</v>
      </c>
      <c r="F452" t="s">
        <v>12</v>
      </c>
      <c r="G452" t="s">
        <v>21</v>
      </c>
      <c r="H452" t="s">
        <v>168</v>
      </c>
      <c r="I452" t="str">
        <f t="shared" ref="I452:I515" si="22">LEFT(H452,7)</f>
        <v>2023-03</v>
      </c>
      <c r="J452" t="str">
        <f t="shared" ref="J452:J515" si="23">RIGHT(I452,2)</f>
        <v>03</v>
      </c>
    </row>
    <row r="453" spans="1:10" x14ac:dyDescent="0.3">
      <c r="A453" t="s">
        <v>715</v>
      </c>
      <c r="B453" t="s">
        <v>14</v>
      </c>
      <c r="C453">
        <v>2</v>
      </c>
      <c r="D453">
        <v>1</v>
      </c>
      <c r="E453">
        <f t="shared" si="21"/>
        <v>2</v>
      </c>
      <c r="F453" t="s">
        <v>24</v>
      </c>
      <c r="G453" t="s">
        <v>12</v>
      </c>
      <c r="H453" t="s">
        <v>431</v>
      </c>
      <c r="I453" t="str">
        <f t="shared" si="22"/>
        <v>2023-11</v>
      </c>
      <c r="J453" t="str">
        <f t="shared" si="23"/>
        <v>11</v>
      </c>
    </row>
    <row r="454" spans="1:10" x14ac:dyDescent="0.3">
      <c r="A454" t="s">
        <v>716</v>
      </c>
      <c r="B454" t="s">
        <v>12</v>
      </c>
      <c r="C454">
        <v>3</v>
      </c>
      <c r="D454">
        <v>3</v>
      </c>
      <c r="E454">
        <f t="shared" si="21"/>
        <v>9</v>
      </c>
      <c r="F454" t="s">
        <v>10</v>
      </c>
      <c r="G454" t="s">
        <v>12</v>
      </c>
      <c r="H454" t="s">
        <v>717</v>
      </c>
      <c r="I454" t="str">
        <f t="shared" si="22"/>
        <v>2023-10</v>
      </c>
      <c r="J454" t="str">
        <f t="shared" si="23"/>
        <v>10</v>
      </c>
    </row>
    <row r="455" spans="1:10" x14ac:dyDescent="0.3">
      <c r="A455" t="s">
        <v>718</v>
      </c>
      <c r="B455" t="s">
        <v>12</v>
      </c>
      <c r="C455">
        <v>2</v>
      </c>
      <c r="D455">
        <v>4</v>
      </c>
      <c r="E455">
        <f t="shared" si="21"/>
        <v>8</v>
      </c>
      <c r="F455" t="s">
        <v>24</v>
      </c>
      <c r="G455" t="s">
        <v>12</v>
      </c>
      <c r="H455" t="s">
        <v>719</v>
      </c>
      <c r="I455" t="str">
        <f t="shared" si="22"/>
        <v>2023-11</v>
      </c>
      <c r="J455" t="str">
        <f t="shared" si="23"/>
        <v>11</v>
      </c>
    </row>
    <row r="456" spans="1:10" x14ac:dyDescent="0.3">
      <c r="A456" t="s">
        <v>720</v>
      </c>
      <c r="B456" t="s">
        <v>27</v>
      </c>
      <c r="C456">
        <v>1</v>
      </c>
      <c r="D456">
        <v>4</v>
      </c>
      <c r="E456">
        <f t="shared" si="21"/>
        <v>4</v>
      </c>
      <c r="F456" t="s">
        <v>12</v>
      </c>
      <c r="G456" t="s">
        <v>12</v>
      </c>
      <c r="H456" t="s">
        <v>144</v>
      </c>
      <c r="I456" t="str">
        <f t="shared" si="22"/>
        <v>2023-11</v>
      </c>
      <c r="J456" t="str">
        <f t="shared" si="23"/>
        <v>11</v>
      </c>
    </row>
    <row r="457" spans="1:10" x14ac:dyDescent="0.3">
      <c r="A457" t="s">
        <v>721</v>
      </c>
      <c r="B457" t="s">
        <v>9</v>
      </c>
      <c r="C457">
        <v>4</v>
      </c>
      <c r="D457">
        <v>5</v>
      </c>
      <c r="E457">
        <f t="shared" si="21"/>
        <v>20</v>
      </c>
      <c r="F457" t="s">
        <v>15</v>
      </c>
      <c r="G457" t="s">
        <v>12</v>
      </c>
      <c r="H457" t="s">
        <v>722</v>
      </c>
      <c r="I457" t="str">
        <f t="shared" si="22"/>
        <v>2023-10</v>
      </c>
      <c r="J457" t="str">
        <f t="shared" si="23"/>
        <v>10</v>
      </c>
    </row>
    <row r="458" spans="1:10" x14ac:dyDescent="0.3">
      <c r="A458" t="s">
        <v>723</v>
      </c>
      <c r="B458" t="s">
        <v>12</v>
      </c>
      <c r="C458">
        <v>3</v>
      </c>
      <c r="D458">
        <v>3</v>
      </c>
      <c r="E458">
        <f t="shared" si="21"/>
        <v>9</v>
      </c>
      <c r="F458" t="s">
        <v>24</v>
      </c>
      <c r="G458" t="s">
        <v>11</v>
      </c>
      <c r="H458" t="s">
        <v>76</v>
      </c>
      <c r="I458" t="str">
        <f t="shared" si="22"/>
        <v>2023-10</v>
      </c>
      <c r="J458" t="str">
        <f t="shared" si="23"/>
        <v>10</v>
      </c>
    </row>
    <row r="459" spans="1:10" x14ac:dyDescent="0.3">
      <c r="A459" t="s">
        <v>724</v>
      </c>
      <c r="B459" t="s">
        <v>54</v>
      </c>
      <c r="C459">
        <v>2</v>
      </c>
      <c r="D459">
        <v>1.5</v>
      </c>
      <c r="E459">
        <f t="shared" si="21"/>
        <v>3</v>
      </c>
      <c r="F459" t="s">
        <v>24</v>
      </c>
      <c r="G459" t="s">
        <v>21</v>
      </c>
      <c r="H459" t="s">
        <v>245</v>
      </c>
      <c r="I459" t="str">
        <f t="shared" si="22"/>
        <v>2023-08</v>
      </c>
      <c r="J459" t="str">
        <f t="shared" si="23"/>
        <v>08</v>
      </c>
    </row>
    <row r="460" spans="1:10" x14ac:dyDescent="0.3">
      <c r="A460" t="s">
        <v>725</v>
      </c>
      <c r="B460" t="s">
        <v>86</v>
      </c>
      <c r="C460">
        <v>5</v>
      </c>
      <c r="D460">
        <v>3</v>
      </c>
      <c r="E460">
        <f t="shared" si="21"/>
        <v>15</v>
      </c>
      <c r="F460" t="s">
        <v>15</v>
      </c>
      <c r="G460" t="s">
        <v>11</v>
      </c>
      <c r="H460" t="s">
        <v>726</v>
      </c>
      <c r="I460" t="str">
        <f t="shared" si="22"/>
        <v>2023-11</v>
      </c>
      <c r="J460" t="str">
        <f t="shared" si="23"/>
        <v>11</v>
      </c>
    </row>
    <row r="461" spans="1:10" x14ac:dyDescent="0.3">
      <c r="A461" t="s">
        <v>727</v>
      </c>
      <c r="B461" t="s">
        <v>54</v>
      </c>
      <c r="C461">
        <v>2</v>
      </c>
      <c r="D461">
        <v>1.5</v>
      </c>
      <c r="E461">
        <f t="shared" si="21"/>
        <v>3</v>
      </c>
      <c r="F461" t="s">
        <v>12</v>
      </c>
      <c r="G461" t="s">
        <v>12</v>
      </c>
      <c r="H461" t="s">
        <v>148</v>
      </c>
      <c r="I461" t="str">
        <f t="shared" si="22"/>
        <v>2023-11</v>
      </c>
      <c r="J461" t="str">
        <f t="shared" si="23"/>
        <v>11</v>
      </c>
    </row>
    <row r="462" spans="1:10" x14ac:dyDescent="0.3">
      <c r="A462" t="s">
        <v>728</v>
      </c>
      <c r="B462" t="s">
        <v>9</v>
      </c>
      <c r="C462">
        <v>1</v>
      </c>
      <c r="D462">
        <v>5</v>
      </c>
      <c r="E462">
        <f t="shared" si="21"/>
        <v>5</v>
      </c>
      <c r="F462" t="s">
        <v>12</v>
      </c>
      <c r="G462" t="s">
        <v>12</v>
      </c>
      <c r="H462" t="s">
        <v>521</v>
      </c>
      <c r="I462" t="str">
        <f t="shared" si="22"/>
        <v>2023-09</v>
      </c>
      <c r="J462" t="str">
        <f t="shared" si="23"/>
        <v>09</v>
      </c>
    </row>
    <row r="463" spans="1:10" x14ac:dyDescent="0.3">
      <c r="A463" t="s">
        <v>729</v>
      </c>
      <c r="B463" t="s">
        <v>9</v>
      </c>
      <c r="C463">
        <v>1</v>
      </c>
      <c r="D463">
        <v>5</v>
      </c>
      <c r="E463">
        <f t="shared" si="21"/>
        <v>5</v>
      </c>
      <c r="F463" t="s">
        <v>10</v>
      </c>
      <c r="G463" t="s">
        <v>11</v>
      </c>
      <c r="H463" t="s">
        <v>172</v>
      </c>
      <c r="I463" t="str">
        <f t="shared" si="22"/>
        <v>2023-12</v>
      </c>
      <c r="J463" t="str">
        <f t="shared" si="23"/>
        <v>12</v>
      </c>
    </row>
    <row r="464" spans="1:10" x14ac:dyDescent="0.3">
      <c r="A464" t="s">
        <v>730</v>
      </c>
      <c r="B464" t="s">
        <v>27</v>
      </c>
      <c r="C464">
        <v>5</v>
      </c>
      <c r="D464">
        <v>4</v>
      </c>
      <c r="E464">
        <f t="shared" si="21"/>
        <v>20</v>
      </c>
      <c r="F464" t="s">
        <v>15</v>
      </c>
      <c r="G464" t="s">
        <v>11</v>
      </c>
      <c r="H464" t="s">
        <v>57</v>
      </c>
      <c r="I464" t="str">
        <f t="shared" si="22"/>
        <v>2023-10</v>
      </c>
      <c r="J464" t="str">
        <f t="shared" si="23"/>
        <v>10</v>
      </c>
    </row>
    <row r="465" spans="1:10" x14ac:dyDescent="0.3">
      <c r="A465" t="s">
        <v>731</v>
      </c>
      <c r="B465" t="s">
        <v>86</v>
      </c>
      <c r="C465">
        <v>1</v>
      </c>
      <c r="D465">
        <v>3</v>
      </c>
      <c r="E465">
        <f t="shared" si="21"/>
        <v>3</v>
      </c>
      <c r="F465" t="s">
        <v>10</v>
      </c>
      <c r="G465" t="s">
        <v>12</v>
      </c>
      <c r="H465" t="s">
        <v>732</v>
      </c>
      <c r="I465" t="str">
        <f t="shared" si="22"/>
        <v>2023-12</v>
      </c>
      <c r="J465" t="str">
        <f t="shared" si="23"/>
        <v>12</v>
      </c>
    </row>
    <row r="466" spans="1:10" x14ac:dyDescent="0.3">
      <c r="A466" t="s">
        <v>733</v>
      </c>
      <c r="B466" t="s">
        <v>54</v>
      </c>
      <c r="C466">
        <v>2</v>
      </c>
      <c r="D466">
        <v>1.5</v>
      </c>
      <c r="E466">
        <f t="shared" si="21"/>
        <v>3</v>
      </c>
      <c r="F466" t="s">
        <v>10</v>
      </c>
      <c r="G466" t="s">
        <v>11</v>
      </c>
      <c r="H466" t="s">
        <v>734</v>
      </c>
      <c r="I466" t="str">
        <f t="shared" si="22"/>
        <v>2023-02</v>
      </c>
      <c r="J466" t="str">
        <f t="shared" si="23"/>
        <v>02</v>
      </c>
    </row>
    <row r="467" spans="1:10" x14ac:dyDescent="0.3">
      <c r="A467" t="s">
        <v>735</v>
      </c>
      <c r="B467" t="s">
        <v>29</v>
      </c>
      <c r="C467">
        <v>4</v>
      </c>
      <c r="D467">
        <v>4</v>
      </c>
      <c r="E467">
        <f t="shared" si="21"/>
        <v>16</v>
      </c>
      <c r="F467" t="s">
        <v>24</v>
      </c>
      <c r="G467" t="s">
        <v>11</v>
      </c>
      <c r="H467" t="s">
        <v>380</v>
      </c>
      <c r="I467" t="str">
        <f t="shared" si="22"/>
        <v>2023-12</v>
      </c>
      <c r="J467" t="str">
        <f t="shared" si="23"/>
        <v>12</v>
      </c>
    </row>
    <row r="468" spans="1:10" x14ac:dyDescent="0.3">
      <c r="A468" t="s">
        <v>736</v>
      </c>
      <c r="B468" t="s">
        <v>9</v>
      </c>
      <c r="C468">
        <v>3</v>
      </c>
      <c r="D468">
        <v>5</v>
      </c>
      <c r="E468">
        <f t="shared" si="21"/>
        <v>15</v>
      </c>
      <c r="F468" t="s">
        <v>12</v>
      </c>
      <c r="G468" t="s">
        <v>11</v>
      </c>
      <c r="H468" t="s">
        <v>719</v>
      </c>
      <c r="I468" t="str">
        <f t="shared" si="22"/>
        <v>2023-11</v>
      </c>
      <c r="J468" t="str">
        <f t="shared" si="23"/>
        <v>11</v>
      </c>
    </row>
    <row r="469" spans="1:10" x14ac:dyDescent="0.3">
      <c r="A469" t="s">
        <v>737</v>
      </c>
      <c r="B469" t="s">
        <v>18</v>
      </c>
      <c r="C469">
        <v>4</v>
      </c>
      <c r="D469">
        <v>2</v>
      </c>
      <c r="E469">
        <f t="shared" si="21"/>
        <v>8</v>
      </c>
      <c r="F469" t="s">
        <v>12</v>
      </c>
      <c r="G469" t="s">
        <v>21</v>
      </c>
      <c r="H469" t="s">
        <v>738</v>
      </c>
      <c r="I469" t="str">
        <f t="shared" si="22"/>
        <v>2023-01</v>
      </c>
      <c r="J469" t="str">
        <f t="shared" si="23"/>
        <v>01</v>
      </c>
    </row>
    <row r="470" spans="1:10" x14ac:dyDescent="0.3">
      <c r="A470" t="s">
        <v>739</v>
      </c>
      <c r="B470" t="s">
        <v>27</v>
      </c>
      <c r="C470">
        <v>1</v>
      </c>
      <c r="D470">
        <v>4</v>
      </c>
      <c r="E470">
        <f t="shared" si="21"/>
        <v>4</v>
      </c>
      <c r="F470" t="s">
        <v>24</v>
      </c>
      <c r="G470" t="s">
        <v>12</v>
      </c>
      <c r="H470" t="s">
        <v>683</v>
      </c>
      <c r="I470" t="str">
        <f t="shared" si="22"/>
        <v>2023-05</v>
      </c>
      <c r="J470" t="str">
        <f t="shared" si="23"/>
        <v>05</v>
      </c>
    </row>
    <row r="471" spans="1:10" x14ac:dyDescent="0.3">
      <c r="A471" t="s">
        <v>740</v>
      </c>
      <c r="B471" t="s">
        <v>14</v>
      </c>
      <c r="C471">
        <v>4</v>
      </c>
      <c r="D471">
        <v>1</v>
      </c>
      <c r="E471">
        <f t="shared" si="21"/>
        <v>4</v>
      </c>
      <c r="F471" t="s">
        <v>12</v>
      </c>
      <c r="G471" t="s">
        <v>11</v>
      </c>
      <c r="H471" t="s">
        <v>297</v>
      </c>
      <c r="I471" t="str">
        <f t="shared" si="22"/>
        <v>2023-07</v>
      </c>
      <c r="J471" t="str">
        <f t="shared" si="23"/>
        <v>07</v>
      </c>
    </row>
    <row r="472" spans="1:10" x14ac:dyDescent="0.3">
      <c r="A472" t="s">
        <v>741</v>
      </c>
      <c r="B472" t="s">
        <v>9</v>
      </c>
      <c r="C472">
        <v>1</v>
      </c>
      <c r="D472">
        <v>5</v>
      </c>
      <c r="E472">
        <f t="shared" si="21"/>
        <v>5</v>
      </c>
      <c r="F472" t="s">
        <v>24</v>
      </c>
      <c r="G472" t="s">
        <v>11</v>
      </c>
      <c r="H472" t="s">
        <v>63</v>
      </c>
      <c r="I472" t="str">
        <f t="shared" si="22"/>
        <v>2023-03</v>
      </c>
      <c r="J472" t="str">
        <f t="shared" si="23"/>
        <v>03</v>
      </c>
    </row>
    <row r="473" spans="1:10" x14ac:dyDescent="0.3">
      <c r="A473" t="s">
        <v>742</v>
      </c>
      <c r="B473" t="s">
        <v>29</v>
      </c>
      <c r="C473">
        <v>2</v>
      </c>
      <c r="D473">
        <v>4</v>
      </c>
      <c r="E473">
        <f t="shared" si="21"/>
        <v>8</v>
      </c>
      <c r="F473" t="s">
        <v>12</v>
      </c>
      <c r="G473" t="s">
        <v>12</v>
      </c>
      <c r="H473" t="s">
        <v>210</v>
      </c>
      <c r="I473" t="str">
        <f t="shared" si="22"/>
        <v>2023-09</v>
      </c>
      <c r="J473" t="str">
        <f t="shared" si="23"/>
        <v>09</v>
      </c>
    </row>
    <row r="474" spans="1:10" x14ac:dyDescent="0.3">
      <c r="A474" t="s">
        <v>743</v>
      </c>
      <c r="B474" t="s">
        <v>29</v>
      </c>
      <c r="C474">
        <v>4</v>
      </c>
      <c r="D474">
        <v>4</v>
      </c>
      <c r="E474">
        <f t="shared" si="21"/>
        <v>16</v>
      </c>
      <c r="F474" t="s">
        <v>15</v>
      </c>
      <c r="G474" t="s">
        <v>12</v>
      </c>
      <c r="H474" t="s">
        <v>744</v>
      </c>
      <c r="I474" t="str">
        <f t="shared" si="22"/>
        <v>2023-06</v>
      </c>
      <c r="J474" t="str">
        <f t="shared" si="23"/>
        <v>06</v>
      </c>
    </row>
    <row r="475" spans="1:10" x14ac:dyDescent="0.3">
      <c r="A475" t="s">
        <v>745</v>
      </c>
      <c r="B475" t="s">
        <v>54</v>
      </c>
      <c r="C475">
        <v>5</v>
      </c>
      <c r="D475">
        <v>1.5</v>
      </c>
      <c r="E475">
        <f t="shared" si="21"/>
        <v>7.5</v>
      </c>
      <c r="F475" t="s">
        <v>15</v>
      </c>
      <c r="G475" t="s">
        <v>21</v>
      </c>
      <c r="H475" t="s">
        <v>746</v>
      </c>
      <c r="I475" t="str">
        <f t="shared" si="22"/>
        <v>2023-09</v>
      </c>
      <c r="J475" t="str">
        <f t="shared" si="23"/>
        <v>09</v>
      </c>
    </row>
    <row r="476" spans="1:10" x14ac:dyDescent="0.3">
      <c r="A476" t="s">
        <v>747</v>
      </c>
      <c r="B476" t="s">
        <v>14</v>
      </c>
      <c r="C476">
        <v>4</v>
      </c>
      <c r="D476">
        <v>1</v>
      </c>
      <c r="E476">
        <f t="shared" si="21"/>
        <v>4</v>
      </c>
      <c r="F476" t="s">
        <v>24</v>
      </c>
      <c r="G476" t="s">
        <v>21</v>
      </c>
      <c r="H476" t="s">
        <v>748</v>
      </c>
      <c r="I476" t="str">
        <f t="shared" si="22"/>
        <v>2023-11</v>
      </c>
      <c r="J476" t="str">
        <f t="shared" si="23"/>
        <v>11</v>
      </c>
    </row>
    <row r="477" spans="1:10" x14ac:dyDescent="0.3">
      <c r="A477" t="s">
        <v>749</v>
      </c>
      <c r="B477" t="s">
        <v>9</v>
      </c>
      <c r="C477">
        <v>1</v>
      </c>
      <c r="D477">
        <v>5</v>
      </c>
      <c r="E477">
        <f t="shared" si="21"/>
        <v>5</v>
      </c>
      <c r="F477" t="s">
        <v>10</v>
      </c>
      <c r="G477" t="s">
        <v>21</v>
      </c>
      <c r="H477" t="s">
        <v>683</v>
      </c>
      <c r="I477" t="str">
        <f t="shared" si="22"/>
        <v>2023-05</v>
      </c>
      <c r="J477" t="str">
        <f t="shared" si="23"/>
        <v>05</v>
      </c>
    </row>
    <row r="478" spans="1:10" x14ac:dyDescent="0.3">
      <c r="A478" t="s">
        <v>750</v>
      </c>
      <c r="B478" t="s">
        <v>14</v>
      </c>
      <c r="C478">
        <v>2</v>
      </c>
      <c r="D478">
        <v>1</v>
      </c>
      <c r="E478">
        <f t="shared" si="21"/>
        <v>2</v>
      </c>
      <c r="F478" t="s">
        <v>24</v>
      </c>
      <c r="G478" t="s">
        <v>11</v>
      </c>
      <c r="H478" t="s">
        <v>751</v>
      </c>
      <c r="I478" t="str">
        <f t="shared" si="22"/>
        <v>2023-10</v>
      </c>
      <c r="J478" t="str">
        <f t="shared" si="23"/>
        <v>10</v>
      </c>
    </row>
    <row r="479" spans="1:10" x14ac:dyDescent="0.3">
      <c r="A479" t="s">
        <v>752</v>
      </c>
      <c r="B479" t="s">
        <v>86</v>
      </c>
      <c r="C479">
        <v>3</v>
      </c>
      <c r="D479">
        <v>3</v>
      </c>
      <c r="E479">
        <f t="shared" si="21"/>
        <v>9</v>
      </c>
      <c r="F479" t="s">
        <v>15</v>
      </c>
      <c r="G479" t="s">
        <v>21</v>
      </c>
      <c r="H479" t="s">
        <v>734</v>
      </c>
      <c r="I479" t="str">
        <f t="shared" si="22"/>
        <v>2023-02</v>
      </c>
      <c r="J479" t="str">
        <f t="shared" si="23"/>
        <v>02</v>
      </c>
    </row>
    <row r="480" spans="1:10" x14ac:dyDescent="0.3">
      <c r="A480" t="s">
        <v>753</v>
      </c>
      <c r="B480" t="s">
        <v>54</v>
      </c>
      <c r="C480">
        <v>1</v>
      </c>
      <c r="D480">
        <v>1.5</v>
      </c>
      <c r="E480">
        <f t="shared" si="21"/>
        <v>1.5</v>
      </c>
      <c r="F480" t="s">
        <v>12</v>
      </c>
      <c r="G480" t="s">
        <v>12</v>
      </c>
      <c r="H480" t="s">
        <v>754</v>
      </c>
      <c r="I480" t="str">
        <f t="shared" si="22"/>
        <v>2023-12</v>
      </c>
      <c r="J480" t="str">
        <f t="shared" si="23"/>
        <v>12</v>
      </c>
    </row>
    <row r="481" spans="1:10" x14ac:dyDescent="0.3">
      <c r="A481" t="s">
        <v>755</v>
      </c>
      <c r="B481" t="s">
        <v>54</v>
      </c>
      <c r="C481">
        <v>4</v>
      </c>
      <c r="D481">
        <v>1.5</v>
      </c>
      <c r="E481">
        <f t="shared" si="21"/>
        <v>6</v>
      </c>
      <c r="F481" t="s">
        <v>24</v>
      </c>
      <c r="G481" t="s">
        <v>21</v>
      </c>
      <c r="H481" t="s">
        <v>156</v>
      </c>
      <c r="I481" t="str">
        <f t="shared" si="22"/>
        <v>2023-07</v>
      </c>
      <c r="J481" t="str">
        <f t="shared" si="23"/>
        <v>07</v>
      </c>
    </row>
    <row r="482" spans="1:10" x14ac:dyDescent="0.3">
      <c r="A482" t="s">
        <v>756</v>
      </c>
      <c r="B482" t="s">
        <v>18</v>
      </c>
      <c r="C482">
        <v>3</v>
      </c>
      <c r="D482">
        <v>2</v>
      </c>
      <c r="E482">
        <f t="shared" si="21"/>
        <v>6</v>
      </c>
      <c r="F482" t="s">
        <v>12</v>
      </c>
      <c r="G482" t="s">
        <v>11</v>
      </c>
      <c r="H482" t="s">
        <v>555</v>
      </c>
      <c r="I482" t="str">
        <f t="shared" si="22"/>
        <v>2023-03</v>
      </c>
      <c r="J482" t="str">
        <f t="shared" si="23"/>
        <v>03</v>
      </c>
    </row>
    <row r="483" spans="1:10" x14ac:dyDescent="0.3">
      <c r="A483" t="s">
        <v>757</v>
      </c>
      <c r="B483" t="s">
        <v>29</v>
      </c>
      <c r="C483">
        <v>1</v>
      </c>
      <c r="D483">
        <v>4</v>
      </c>
      <c r="E483">
        <f t="shared" si="21"/>
        <v>4</v>
      </c>
      <c r="F483" t="s">
        <v>15</v>
      </c>
      <c r="G483" t="s">
        <v>12</v>
      </c>
      <c r="H483" t="s">
        <v>57</v>
      </c>
      <c r="I483" t="str">
        <f t="shared" si="22"/>
        <v>2023-10</v>
      </c>
      <c r="J483" t="str">
        <f t="shared" si="23"/>
        <v>10</v>
      </c>
    </row>
    <row r="484" spans="1:10" x14ac:dyDescent="0.3">
      <c r="A484" t="s">
        <v>758</v>
      </c>
      <c r="B484" t="s">
        <v>27</v>
      </c>
      <c r="C484">
        <v>5</v>
      </c>
      <c r="D484">
        <v>4</v>
      </c>
      <c r="E484">
        <f t="shared" si="21"/>
        <v>20</v>
      </c>
      <c r="F484" t="s">
        <v>10</v>
      </c>
      <c r="G484" t="s">
        <v>21</v>
      </c>
      <c r="H484" t="s">
        <v>467</v>
      </c>
      <c r="I484" t="str">
        <f t="shared" si="22"/>
        <v>2023-06</v>
      </c>
      <c r="J484" t="str">
        <f t="shared" si="23"/>
        <v>06</v>
      </c>
    </row>
    <row r="485" spans="1:10" x14ac:dyDescent="0.3">
      <c r="A485" t="s">
        <v>759</v>
      </c>
      <c r="B485" t="s">
        <v>27</v>
      </c>
      <c r="C485">
        <v>4</v>
      </c>
      <c r="D485">
        <v>4</v>
      </c>
      <c r="E485">
        <f t="shared" si="21"/>
        <v>16</v>
      </c>
      <c r="F485" t="s">
        <v>15</v>
      </c>
      <c r="G485" t="s">
        <v>21</v>
      </c>
      <c r="H485" t="s">
        <v>388</v>
      </c>
      <c r="I485" t="str">
        <f t="shared" si="22"/>
        <v>2023-11</v>
      </c>
      <c r="J485" t="str">
        <f t="shared" si="23"/>
        <v>11</v>
      </c>
    </row>
    <row r="486" spans="1:10" x14ac:dyDescent="0.3">
      <c r="A486" t="s">
        <v>760</v>
      </c>
      <c r="B486" t="s">
        <v>12</v>
      </c>
      <c r="C486">
        <v>2</v>
      </c>
      <c r="D486">
        <v>4</v>
      </c>
      <c r="E486">
        <f t="shared" si="21"/>
        <v>8</v>
      </c>
      <c r="F486" t="s">
        <v>10</v>
      </c>
      <c r="G486" t="s">
        <v>12</v>
      </c>
      <c r="H486" t="s">
        <v>658</v>
      </c>
      <c r="I486" t="str">
        <f t="shared" si="22"/>
        <v>2023-06</v>
      </c>
      <c r="J486" t="str">
        <f t="shared" si="23"/>
        <v>06</v>
      </c>
    </row>
    <row r="487" spans="1:10" x14ac:dyDescent="0.3">
      <c r="A487" t="s">
        <v>761</v>
      </c>
      <c r="B487" t="s">
        <v>14</v>
      </c>
      <c r="C487">
        <v>5</v>
      </c>
      <c r="D487">
        <v>1</v>
      </c>
      <c r="E487">
        <f t="shared" si="21"/>
        <v>5</v>
      </c>
      <c r="F487" t="s">
        <v>12</v>
      </c>
      <c r="G487" t="s">
        <v>11</v>
      </c>
      <c r="H487" t="s">
        <v>744</v>
      </c>
      <c r="I487" t="str">
        <f t="shared" si="22"/>
        <v>2023-06</v>
      </c>
      <c r="J487" t="str">
        <f t="shared" si="23"/>
        <v>06</v>
      </c>
    </row>
    <row r="488" spans="1:10" x14ac:dyDescent="0.3">
      <c r="A488" t="s">
        <v>762</v>
      </c>
      <c r="B488" t="s">
        <v>54</v>
      </c>
      <c r="C488">
        <v>1</v>
      </c>
      <c r="D488">
        <v>1.5</v>
      </c>
      <c r="E488">
        <f t="shared" si="21"/>
        <v>1.5</v>
      </c>
      <c r="F488" t="s">
        <v>12</v>
      </c>
      <c r="G488" t="s">
        <v>21</v>
      </c>
      <c r="H488" t="s">
        <v>424</v>
      </c>
      <c r="I488" t="str">
        <f t="shared" si="22"/>
        <v>2023-02</v>
      </c>
      <c r="J488" t="str">
        <f t="shared" si="23"/>
        <v>02</v>
      </c>
    </row>
    <row r="489" spans="1:10" x14ac:dyDescent="0.3">
      <c r="A489" t="s">
        <v>763</v>
      </c>
      <c r="B489" t="s">
        <v>9</v>
      </c>
      <c r="C489">
        <v>3</v>
      </c>
      <c r="D489">
        <v>5</v>
      </c>
      <c r="E489">
        <f t="shared" si="21"/>
        <v>15</v>
      </c>
      <c r="F489" t="s">
        <v>10</v>
      </c>
      <c r="G489" t="s">
        <v>11</v>
      </c>
      <c r="H489" t="s">
        <v>681</v>
      </c>
      <c r="I489" t="str">
        <f t="shared" si="22"/>
        <v>2023-06</v>
      </c>
      <c r="J489" t="str">
        <f t="shared" si="23"/>
        <v>06</v>
      </c>
    </row>
    <row r="490" spans="1:10" x14ac:dyDescent="0.3">
      <c r="A490" t="s">
        <v>764</v>
      </c>
      <c r="B490" t="s">
        <v>9</v>
      </c>
      <c r="C490">
        <v>1</v>
      </c>
      <c r="D490">
        <v>5</v>
      </c>
      <c r="E490">
        <f t="shared" si="21"/>
        <v>5</v>
      </c>
      <c r="F490" t="s">
        <v>15</v>
      </c>
      <c r="G490" t="s">
        <v>11</v>
      </c>
      <c r="H490" t="s">
        <v>765</v>
      </c>
      <c r="I490" t="str">
        <f t="shared" si="22"/>
        <v>2023-05</v>
      </c>
      <c r="J490" t="str">
        <f t="shared" si="23"/>
        <v>05</v>
      </c>
    </row>
    <row r="491" spans="1:10" x14ac:dyDescent="0.3">
      <c r="A491" t="s">
        <v>766</v>
      </c>
      <c r="B491" t="s">
        <v>34</v>
      </c>
      <c r="C491">
        <v>5</v>
      </c>
      <c r="D491">
        <v>3</v>
      </c>
      <c r="E491">
        <f t="shared" si="21"/>
        <v>15</v>
      </c>
      <c r="F491" t="s">
        <v>12</v>
      </c>
      <c r="G491" t="s">
        <v>12</v>
      </c>
      <c r="H491" t="s">
        <v>98</v>
      </c>
      <c r="I491" t="str">
        <f t="shared" si="22"/>
        <v>2023-03</v>
      </c>
      <c r="J491" t="str">
        <f t="shared" si="23"/>
        <v>03</v>
      </c>
    </row>
    <row r="492" spans="1:10" x14ac:dyDescent="0.3">
      <c r="A492" t="s">
        <v>767</v>
      </c>
      <c r="B492" t="s">
        <v>9</v>
      </c>
      <c r="C492">
        <v>5</v>
      </c>
      <c r="D492">
        <v>5</v>
      </c>
      <c r="E492">
        <f t="shared" si="21"/>
        <v>25</v>
      </c>
      <c r="F492" t="s">
        <v>10</v>
      </c>
      <c r="G492" t="s">
        <v>11</v>
      </c>
      <c r="H492" t="s">
        <v>768</v>
      </c>
      <c r="I492" t="str">
        <f t="shared" si="22"/>
        <v>2023-10</v>
      </c>
      <c r="J492" t="str">
        <f t="shared" si="23"/>
        <v>10</v>
      </c>
    </row>
    <row r="493" spans="1:10" x14ac:dyDescent="0.3">
      <c r="A493" t="s">
        <v>769</v>
      </c>
      <c r="B493" t="s">
        <v>14</v>
      </c>
      <c r="C493">
        <v>3</v>
      </c>
      <c r="D493">
        <v>1</v>
      </c>
      <c r="E493">
        <f t="shared" si="21"/>
        <v>3</v>
      </c>
      <c r="F493" t="s">
        <v>24</v>
      </c>
      <c r="G493" t="s">
        <v>12</v>
      </c>
      <c r="H493" t="s">
        <v>751</v>
      </c>
      <c r="I493" t="str">
        <f t="shared" si="22"/>
        <v>2023-10</v>
      </c>
      <c r="J493" t="str">
        <f t="shared" si="23"/>
        <v>10</v>
      </c>
    </row>
    <row r="494" spans="1:10" x14ac:dyDescent="0.3">
      <c r="A494" t="s">
        <v>770</v>
      </c>
      <c r="B494" t="s">
        <v>27</v>
      </c>
      <c r="C494">
        <v>3</v>
      </c>
      <c r="D494">
        <v>4</v>
      </c>
      <c r="E494">
        <f t="shared" si="21"/>
        <v>12</v>
      </c>
      <c r="F494" t="s">
        <v>10</v>
      </c>
      <c r="G494" t="s">
        <v>12</v>
      </c>
      <c r="H494" t="s">
        <v>442</v>
      </c>
      <c r="I494" t="str">
        <f t="shared" si="22"/>
        <v>2023-02</v>
      </c>
      <c r="J494" t="str">
        <f t="shared" si="23"/>
        <v>02</v>
      </c>
    </row>
    <row r="495" spans="1:10" x14ac:dyDescent="0.3">
      <c r="A495" t="s">
        <v>771</v>
      </c>
      <c r="B495" t="s">
        <v>34</v>
      </c>
      <c r="C495">
        <v>4</v>
      </c>
      <c r="D495">
        <v>3</v>
      </c>
      <c r="E495">
        <f t="shared" si="21"/>
        <v>12</v>
      </c>
      <c r="F495" t="s">
        <v>12</v>
      </c>
      <c r="G495" t="s">
        <v>11</v>
      </c>
      <c r="H495" t="s">
        <v>717</v>
      </c>
      <c r="I495" t="str">
        <f t="shared" si="22"/>
        <v>2023-10</v>
      </c>
      <c r="J495" t="str">
        <f t="shared" si="23"/>
        <v>10</v>
      </c>
    </row>
    <row r="496" spans="1:10" x14ac:dyDescent="0.3">
      <c r="A496" t="s">
        <v>772</v>
      </c>
      <c r="B496" t="s">
        <v>27</v>
      </c>
      <c r="C496">
        <v>3</v>
      </c>
      <c r="D496">
        <v>4</v>
      </c>
      <c r="E496">
        <f t="shared" si="21"/>
        <v>12</v>
      </c>
      <c r="F496" t="s">
        <v>24</v>
      </c>
      <c r="G496" t="s">
        <v>21</v>
      </c>
      <c r="H496" t="s">
        <v>773</v>
      </c>
      <c r="I496" t="str">
        <f t="shared" si="22"/>
        <v>2023-08</v>
      </c>
      <c r="J496" t="str">
        <f t="shared" si="23"/>
        <v>08</v>
      </c>
    </row>
    <row r="497" spans="1:10" x14ac:dyDescent="0.3">
      <c r="A497" t="s">
        <v>774</v>
      </c>
      <c r="B497" t="s">
        <v>34</v>
      </c>
      <c r="C497">
        <v>5</v>
      </c>
      <c r="D497">
        <v>3</v>
      </c>
      <c r="E497">
        <f t="shared" si="21"/>
        <v>15</v>
      </c>
      <c r="F497" t="s">
        <v>24</v>
      </c>
      <c r="G497" t="s">
        <v>12</v>
      </c>
      <c r="H497" t="s">
        <v>511</v>
      </c>
      <c r="I497" t="str">
        <f t="shared" si="22"/>
        <v>2023-09</v>
      </c>
      <c r="J497" t="str">
        <f t="shared" si="23"/>
        <v>09</v>
      </c>
    </row>
    <row r="498" spans="1:10" x14ac:dyDescent="0.3">
      <c r="A498" t="s">
        <v>775</v>
      </c>
      <c r="B498" t="s">
        <v>29</v>
      </c>
      <c r="C498">
        <v>4</v>
      </c>
      <c r="D498">
        <v>4</v>
      </c>
      <c r="E498">
        <f t="shared" si="21"/>
        <v>16</v>
      </c>
      <c r="F498" t="s">
        <v>12</v>
      </c>
      <c r="G498" t="s">
        <v>21</v>
      </c>
      <c r="H498" t="s">
        <v>538</v>
      </c>
      <c r="I498" t="str">
        <f t="shared" si="22"/>
        <v>2023-08</v>
      </c>
      <c r="J498" t="str">
        <f t="shared" si="23"/>
        <v>08</v>
      </c>
    </row>
    <row r="499" spans="1:10" x14ac:dyDescent="0.3">
      <c r="A499" t="s">
        <v>776</v>
      </c>
      <c r="B499" t="s">
        <v>18</v>
      </c>
      <c r="C499">
        <v>3</v>
      </c>
      <c r="D499">
        <v>2</v>
      </c>
      <c r="E499">
        <f t="shared" si="21"/>
        <v>6</v>
      </c>
      <c r="F499" t="s">
        <v>24</v>
      </c>
      <c r="G499" t="s">
        <v>12</v>
      </c>
      <c r="H499" t="s">
        <v>449</v>
      </c>
      <c r="I499" t="str">
        <f t="shared" si="22"/>
        <v>2023-11</v>
      </c>
      <c r="J499" t="str">
        <f t="shared" si="23"/>
        <v>11</v>
      </c>
    </row>
    <row r="500" spans="1:10" x14ac:dyDescent="0.3">
      <c r="A500" t="s">
        <v>777</v>
      </c>
      <c r="B500" t="s">
        <v>27</v>
      </c>
      <c r="C500">
        <v>5</v>
      </c>
      <c r="D500">
        <v>4</v>
      </c>
      <c r="E500">
        <f t="shared" si="21"/>
        <v>20</v>
      </c>
      <c r="F500" t="s">
        <v>12</v>
      </c>
      <c r="G500" t="s">
        <v>21</v>
      </c>
      <c r="H500" t="s">
        <v>355</v>
      </c>
      <c r="I500" t="str">
        <f t="shared" si="22"/>
        <v>2023-05</v>
      </c>
      <c r="J500" t="str">
        <f t="shared" si="23"/>
        <v>05</v>
      </c>
    </row>
    <row r="501" spans="1:10" x14ac:dyDescent="0.3">
      <c r="A501" t="s">
        <v>778</v>
      </c>
      <c r="B501" t="s">
        <v>86</v>
      </c>
      <c r="C501">
        <v>2</v>
      </c>
      <c r="D501">
        <v>3</v>
      </c>
      <c r="E501">
        <f t="shared" si="21"/>
        <v>6</v>
      </c>
      <c r="F501" t="s">
        <v>10</v>
      </c>
      <c r="G501" t="s">
        <v>21</v>
      </c>
      <c r="H501" t="s">
        <v>12</v>
      </c>
      <c r="I501" t="str">
        <f t="shared" si="22"/>
        <v>NULL</v>
      </c>
      <c r="J501" t="str">
        <f t="shared" si="23"/>
        <v>LL</v>
      </c>
    </row>
    <row r="502" spans="1:10" x14ac:dyDescent="0.3">
      <c r="A502" t="s">
        <v>779</v>
      </c>
      <c r="B502" t="s">
        <v>86</v>
      </c>
      <c r="C502">
        <v>2</v>
      </c>
      <c r="D502">
        <v>3</v>
      </c>
      <c r="E502">
        <f t="shared" si="21"/>
        <v>6</v>
      </c>
      <c r="F502" t="s">
        <v>12</v>
      </c>
      <c r="G502" t="s">
        <v>12</v>
      </c>
      <c r="H502" t="s">
        <v>92</v>
      </c>
      <c r="I502" t="str">
        <f t="shared" si="22"/>
        <v>2023-06</v>
      </c>
      <c r="J502" t="str">
        <f t="shared" si="23"/>
        <v>06</v>
      </c>
    </row>
    <row r="503" spans="1:10" x14ac:dyDescent="0.3">
      <c r="A503" t="s">
        <v>780</v>
      </c>
      <c r="B503" t="s">
        <v>14</v>
      </c>
      <c r="C503">
        <v>3</v>
      </c>
      <c r="D503">
        <v>1</v>
      </c>
      <c r="E503">
        <f t="shared" si="21"/>
        <v>3</v>
      </c>
      <c r="F503" t="s">
        <v>15</v>
      </c>
      <c r="G503" t="s">
        <v>21</v>
      </c>
      <c r="H503" t="s">
        <v>346</v>
      </c>
      <c r="I503" t="str">
        <f t="shared" si="22"/>
        <v>2023-03</v>
      </c>
      <c r="J503" t="str">
        <f t="shared" si="23"/>
        <v>03</v>
      </c>
    </row>
    <row r="504" spans="1:10" x14ac:dyDescent="0.3">
      <c r="A504" t="s">
        <v>781</v>
      </c>
      <c r="B504" t="s">
        <v>18</v>
      </c>
      <c r="C504">
        <v>4</v>
      </c>
      <c r="D504">
        <v>2</v>
      </c>
      <c r="E504">
        <f t="shared" si="21"/>
        <v>8</v>
      </c>
      <c r="F504" t="s">
        <v>15</v>
      </c>
      <c r="G504" t="s">
        <v>21</v>
      </c>
      <c r="H504" t="s">
        <v>782</v>
      </c>
      <c r="I504" t="str">
        <f t="shared" si="22"/>
        <v>2023-03</v>
      </c>
      <c r="J504" t="str">
        <f t="shared" si="23"/>
        <v>03</v>
      </c>
    </row>
    <row r="505" spans="1:10" x14ac:dyDescent="0.3">
      <c r="A505" t="s">
        <v>783</v>
      </c>
      <c r="B505" t="s">
        <v>12</v>
      </c>
      <c r="C505">
        <v>2</v>
      </c>
      <c r="D505">
        <v>2</v>
      </c>
      <c r="E505">
        <f t="shared" si="21"/>
        <v>4</v>
      </c>
      <c r="F505" t="s">
        <v>24</v>
      </c>
      <c r="G505" t="s">
        <v>12</v>
      </c>
      <c r="H505" t="s">
        <v>519</v>
      </c>
      <c r="I505" t="str">
        <f t="shared" si="22"/>
        <v>2023-05</v>
      </c>
      <c r="J505" t="str">
        <f t="shared" si="23"/>
        <v>05</v>
      </c>
    </row>
    <row r="506" spans="1:10" x14ac:dyDescent="0.3">
      <c r="A506" t="s">
        <v>784</v>
      </c>
      <c r="B506" t="s">
        <v>34</v>
      </c>
      <c r="C506">
        <v>2</v>
      </c>
      <c r="D506">
        <v>3</v>
      </c>
      <c r="E506">
        <f t="shared" si="21"/>
        <v>6</v>
      </c>
      <c r="F506" t="s">
        <v>12</v>
      </c>
      <c r="G506" t="s">
        <v>11</v>
      </c>
      <c r="H506" t="s">
        <v>785</v>
      </c>
      <c r="I506" t="str">
        <f t="shared" si="22"/>
        <v>2023-03</v>
      </c>
      <c r="J506" t="str">
        <f t="shared" si="23"/>
        <v>03</v>
      </c>
    </row>
    <row r="507" spans="1:10" x14ac:dyDescent="0.3">
      <c r="A507" t="s">
        <v>786</v>
      </c>
      <c r="B507" t="s">
        <v>86</v>
      </c>
      <c r="C507">
        <v>4</v>
      </c>
      <c r="D507">
        <v>3</v>
      </c>
      <c r="E507">
        <f t="shared" si="21"/>
        <v>12</v>
      </c>
      <c r="F507" t="s">
        <v>12</v>
      </c>
      <c r="G507" t="s">
        <v>21</v>
      </c>
      <c r="H507" t="s">
        <v>787</v>
      </c>
      <c r="I507" t="str">
        <f t="shared" si="22"/>
        <v>2023-05</v>
      </c>
      <c r="J507" t="str">
        <f t="shared" si="23"/>
        <v>05</v>
      </c>
    </row>
    <row r="508" spans="1:10" x14ac:dyDescent="0.3">
      <c r="A508" t="s">
        <v>788</v>
      </c>
      <c r="B508" t="s">
        <v>34</v>
      </c>
      <c r="C508">
        <v>4</v>
      </c>
      <c r="D508">
        <v>3</v>
      </c>
      <c r="E508">
        <f t="shared" si="21"/>
        <v>12</v>
      </c>
      <c r="F508" t="s">
        <v>10</v>
      </c>
      <c r="G508" t="s">
        <v>11</v>
      </c>
      <c r="H508" t="s">
        <v>184</v>
      </c>
      <c r="I508" t="str">
        <f t="shared" si="22"/>
        <v>2023-05</v>
      </c>
      <c r="J508" t="str">
        <f t="shared" si="23"/>
        <v>05</v>
      </c>
    </row>
    <row r="509" spans="1:10" x14ac:dyDescent="0.3">
      <c r="A509" t="s">
        <v>8</v>
      </c>
      <c r="B509" t="s">
        <v>9</v>
      </c>
      <c r="C509">
        <v>2</v>
      </c>
      <c r="D509">
        <v>5</v>
      </c>
      <c r="E509">
        <f t="shared" si="21"/>
        <v>10</v>
      </c>
      <c r="F509" t="s">
        <v>10</v>
      </c>
      <c r="G509" t="s">
        <v>11</v>
      </c>
      <c r="H509" t="s">
        <v>12</v>
      </c>
      <c r="I509" t="str">
        <f t="shared" si="22"/>
        <v>NULL</v>
      </c>
      <c r="J509" t="str">
        <f t="shared" si="23"/>
        <v>LL</v>
      </c>
    </row>
    <row r="510" spans="1:10" x14ac:dyDescent="0.3">
      <c r="A510" t="s">
        <v>13</v>
      </c>
      <c r="B510" t="s">
        <v>14</v>
      </c>
      <c r="C510">
        <v>5</v>
      </c>
      <c r="D510">
        <v>1</v>
      </c>
      <c r="E510">
        <f t="shared" si="21"/>
        <v>5</v>
      </c>
      <c r="F510" t="s">
        <v>15</v>
      </c>
      <c r="G510" t="s">
        <v>11</v>
      </c>
      <c r="H510" t="s">
        <v>16</v>
      </c>
      <c r="I510" t="str">
        <f t="shared" si="22"/>
        <v>2023-09</v>
      </c>
      <c r="J510" t="str">
        <f t="shared" si="23"/>
        <v>09</v>
      </c>
    </row>
    <row r="511" spans="1:10" x14ac:dyDescent="0.3">
      <c r="A511" t="s">
        <v>17</v>
      </c>
      <c r="B511" t="s">
        <v>18</v>
      </c>
      <c r="C511">
        <v>3</v>
      </c>
      <c r="D511">
        <v>2</v>
      </c>
      <c r="E511">
        <f t="shared" si="21"/>
        <v>6</v>
      </c>
      <c r="F511" t="s">
        <v>10</v>
      </c>
      <c r="G511" t="s">
        <v>11</v>
      </c>
      <c r="H511" t="s">
        <v>19</v>
      </c>
      <c r="I511" t="str">
        <f t="shared" si="22"/>
        <v>2023-07</v>
      </c>
      <c r="J511" t="str">
        <f t="shared" si="23"/>
        <v>07</v>
      </c>
    </row>
    <row r="512" spans="1:10" x14ac:dyDescent="0.3">
      <c r="A512" t="s">
        <v>20</v>
      </c>
      <c r="B512" t="s">
        <v>14</v>
      </c>
      <c r="C512">
        <v>1</v>
      </c>
      <c r="D512">
        <v>1</v>
      </c>
      <c r="E512">
        <f t="shared" si="21"/>
        <v>1</v>
      </c>
      <c r="F512" t="s">
        <v>12</v>
      </c>
      <c r="G512" t="s">
        <v>21</v>
      </c>
      <c r="H512" t="s">
        <v>22</v>
      </c>
      <c r="I512" t="str">
        <f t="shared" si="22"/>
        <v>2023-09</v>
      </c>
      <c r="J512" t="str">
        <f t="shared" si="23"/>
        <v>09</v>
      </c>
    </row>
    <row r="513" spans="1:10" x14ac:dyDescent="0.3">
      <c r="A513" t="s">
        <v>23</v>
      </c>
      <c r="B513" t="s">
        <v>9</v>
      </c>
      <c r="C513">
        <v>2</v>
      </c>
      <c r="D513">
        <v>5</v>
      </c>
      <c r="E513">
        <f t="shared" si="21"/>
        <v>10</v>
      </c>
      <c r="F513" t="s">
        <v>24</v>
      </c>
      <c r="G513" t="s">
        <v>21</v>
      </c>
      <c r="H513" t="s">
        <v>25</v>
      </c>
      <c r="I513" t="str">
        <f t="shared" si="22"/>
        <v>2023-04</v>
      </c>
      <c r="J513" t="str">
        <f t="shared" si="23"/>
        <v>04</v>
      </c>
    </row>
    <row r="514" spans="1:10" x14ac:dyDescent="0.3">
      <c r="A514" t="s">
        <v>26</v>
      </c>
      <c r="B514" t="s">
        <v>27</v>
      </c>
      <c r="C514">
        <v>3</v>
      </c>
      <c r="D514">
        <v>4</v>
      </c>
      <c r="E514">
        <f t="shared" si="21"/>
        <v>12</v>
      </c>
      <c r="F514" t="s">
        <v>10</v>
      </c>
      <c r="G514" t="s">
        <v>11</v>
      </c>
      <c r="H514" t="s">
        <v>12</v>
      </c>
      <c r="I514" t="str">
        <f t="shared" si="22"/>
        <v>NULL</v>
      </c>
      <c r="J514" t="str">
        <f t="shared" si="23"/>
        <v>LL</v>
      </c>
    </row>
    <row r="515" spans="1:10" x14ac:dyDescent="0.3">
      <c r="A515" t="s">
        <v>28</v>
      </c>
      <c r="B515" t="s">
        <v>29</v>
      </c>
      <c r="C515">
        <v>2</v>
      </c>
      <c r="D515">
        <v>4</v>
      </c>
      <c r="E515">
        <f t="shared" ref="E515:E578" si="24">C515*D515</f>
        <v>8</v>
      </c>
      <c r="F515" t="s">
        <v>10</v>
      </c>
      <c r="G515" t="s">
        <v>21</v>
      </c>
      <c r="H515" t="s">
        <v>30</v>
      </c>
      <c r="I515" t="str">
        <f t="shared" si="22"/>
        <v>2023-04</v>
      </c>
      <c r="J515" t="str">
        <f t="shared" si="23"/>
        <v>04</v>
      </c>
    </row>
    <row r="516" spans="1:10" x14ac:dyDescent="0.3">
      <c r="A516" t="s">
        <v>31</v>
      </c>
      <c r="B516" t="s">
        <v>29</v>
      </c>
      <c r="C516">
        <v>3</v>
      </c>
      <c r="D516">
        <v>4</v>
      </c>
      <c r="E516">
        <f t="shared" si="24"/>
        <v>12</v>
      </c>
      <c r="F516" t="s">
        <v>12</v>
      </c>
      <c r="G516" t="s">
        <v>11</v>
      </c>
      <c r="H516" t="s">
        <v>32</v>
      </c>
      <c r="I516" t="str">
        <f t="shared" ref="I516:I579" si="25">LEFT(H516,7)</f>
        <v>2023-03</v>
      </c>
      <c r="J516" t="str">
        <f t="shared" ref="J516:J579" si="26">RIGHT(I516,2)</f>
        <v>03</v>
      </c>
    </row>
    <row r="517" spans="1:10" x14ac:dyDescent="0.3">
      <c r="A517" t="s">
        <v>33</v>
      </c>
      <c r="B517" t="s">
        <v>34</v>
      </c>
      <c r="C517">
        <v>5</v>
      </c>
      <c r="D517">
        <v>3</v>
      </c>
      <c r="E517">
        <f t="shared" si="24"/>
        <v>15</v>
      </c>
      <c r="F517" t="s">
        <v>10</v>
      </c>
      <c r="G517" t="s">
        <v>21</v>
      </c>
      <c r="H517" t="s">
        <v>35</v>
      </c>
      <c r="I517" t="str">
        <f t="shared" si="25"/>
        <v>2023-04</v>
      </c>
      <c r="J517" t="str">
        <f t="shared" si="26"/>
        <v>04</v>
      </c>
    </row>
    <row r="518" spans="1:10" x14ac:dyDescent="0.3">
      <c r="A518" t="s">
        <v>36</v>
      </c>
      <c r="B518" t="s">
        <v>29</v>
      </c>
      <c r="C518">
        <v>5</v>
      </c>
      <c r="D518">
        <v>4</v>
      </c>
      <c r="E518">
        <f t="shared" si="24"/>
        <v>20</v>
      </c>
      <c r="F518" t="s">
        <v>24</v>
      </c>
      <c r="G518" t="s">
        <v>11</v>
      </c>
      <c r="H518" t="s">
        <v>37</v>
      </c>
      <c r="I518" t="str">
        <f t="shared" si="25"/>
        <v>2023-11</v>
      </c>
      <c r="J518" t="str">
        <f t="shared" si="26"/>
        <v>11</v>
      </c>
    </row>
    <row r="519" spans="1:10" x14ac:dyDescent="0.3">
      <c r="A519" t="s">
        <v>38</v>
      </c>
      <c r="B519" t="s">
        <v>29</v>
      </c>
      <c r="C519">
        <v>1</v>
      </c>
      <c r="D519">
        <v>4</v>
      </c>
      <c r="E519">
        <f t="shared" si="24"/>
        <v>4</v>
      </c>
      <c r="F519" t="s">
        <v>15</v>
      </c>
      <c r="G519" t="s">
        <v>21</v>
      </c>
      <c r="H519" t="s">
        <v>39</v>
      </c>
      <c r="I519" t="str">
        <f t="shared" si="25"/>
        <v>2023-04</v>
      </c>
      <c r="J519" t="str">
        <f t="shared" si="26"/>
        <v>04</v>
      </c>
    </row>
    <row r="520" spans="1:10" x14ac:dyDescent="0.3">
      <c r="A520" t="s">
        <v>40</v>
      </c>
      <c r="B520" t="s">
        <v>9</v>
      </c>
      <c r="C520">
        <v>5</v>
      </c>
      <c r="D520">
        <v>5</v>
      </c>
      <c r="E520">
        <f t="shared" si="24"/>
        <v>25</v>
      </c>
      <c r="F520" t="s">
        <v>15</v>
      </c>
      <c r="G520" t="s">
        <v>11</v>
      </c>
      <c r="H520" t="s">
        <v>41</v>
      </c>
      <c r="I520" t="str">
        <f t="shared" si="25"/>
        <v>2023-03</v>
      </c>
      <c r="J520" t="str">
        <f t="shared" si="26"/>
        <v>03</v>
      </c>
    </row>
    <row r="521" spans="1:10" x14ac:dyDescent="0.3">
      <c r="A521" t="s">
        <v>42</v>
      </c>
      <c r="B521" t="s">
        <v>14</v>
      </c>
      <c r="C521">
        <v>1</v>
      </c>
      <c r="D521">
        <v>1</v>
      </c>
      <c r="E521">
        <f t="shared" si="24"/>
        <v>1</v>
      </c>
      <c r="F521" t="s">
        <v>12</v>
      </c>
      <c r="G521" t="s">
        <v>21</v>
      </c>
      <c r="H521" t="s">
        <v>43</v>
      </c>
      <c r="I521" t="str">
        <f t="shared" si="25"/>
        <v>2023-10</v>
      </c>
      <c r="J521" t="str">
        <f t="shared" si="26"/>
        <v>10</v>
      </c>
    </row>
    <row r="522" spans="1:10" x14ac:dyDescent="0.3">
      <c r="A522" t="s">
        <v>44</v>
      </c>
      <c r="B522" t="s">
        <v>14</v>
      </c>
      <c r="C522">
        <v>4</v>
      </c>
      <c r="D522">
        <v>1</v>
      </c>
      <c r="E522">
        <f t="shared" si="24"/>
        <v>4</v>
      </c>
      <c r="F522" t="s">
        <v>15</v>
      </c>
      <c r="G522" t="s">
        <v>21</v>
      </c>
      <c r="H522" t="s">
        <v>12</v>
      </c>
      <c r="I522" t="str">
        <f t="shared" si="25"/>
        <v>NULL</v>
      </c>
      <c r="J522" t="str">
        <f t="shared" si="26"/>
        <v>LL</v>
      </c>
    </row>
    <row r="523" spans="1:10" x14ac:dyDescent="0.3">
      <c r="A523" t="s">
        <v>45</v>
      </c>
      <c r="B523" t="s">
        <v>34</v>
      </c>
      <c r="C523">
        <v>1</v>
      </c>
      <c r="D523">
        <v>3</v>
      </c>
      <c r="E523">
        <f t="shared" si="24"/>
        <v>3</v>
      </c>
      <c r="F523" t="s">
        <v>10</v>
      </c>
      <c r="G523" t="s">
        <v>12</v>
      </c>
      <c r="H523" t="s">
        <v>46</v>
      </c>
      <c r="I523" t="str">
        <f t="shared" si="25"/>
        <v>2023-09</v>
      </c>
      <c r="J523" t="str">
        <f t="shared" si="26"/>
        <v>09</v>
      </c>
    </row>
    <row r="524" spans="1:10" x14ac:dyDescent="0.3">
      <c r="A524" t="s">
        <v>47</v>
      </c>
      <c r="B524" t="s">
        <v>14</v>
      </c>
      <c r="C524">
        <v>3</v>
      </c>
      <c r="D524">
        <v>1</v>
      </c>
      <c r="E524">
        <f t="shared" si="24"/>
        <v>3</v>
      </c>
      <c r="F524" t="s">
        <v>15</v>
      </c>
      <c r="G524" t="s">
        <v>12</v>
      </c>
      <c r="H524" t="s">
        <v>48</v>
      </c>
      <c r="I524" t="str">
        <f t="shared" si="25"/>
        <v>2023-11</v>
      </c>
      <c r="J524" t="str">
        <f t="shared" si="26"/>
        <v>11</v>
      </c>
    </row>
    <row r="525" spans="1:10" x14ac:dyDescent="0.3">
      <c r="A525" t="s">
        <v>49</v>
      </c>
      <c r="B525" t="s">
        <v>29</v>
      </c>
      <c r="C525">
        <v>1</v>
      </c>
      <c r="D525">
        <v>4</v>
      </c>
      <c r="E525">
        <f t="shared" si="24"/>
        <v>4</v>
      </c>
      <c r="F525" t="s">
        <v>15</v>
      </c>
      <c r="G525" t="s">
        <v>12</v>
      </c>
      <c r="H525" t="s">
        <v>50</v>
      </c>
      <c r="I525" t="str">
        <f t="shared" si="25"/>
        <v>2023-01</v>
      </c>
      <c r="J525" t="str">
        <f t="shared" si="26"/>
        <v>01</v>
      </c>
    </row>
    <row r="526" spans="1:10" x14ac:dyDescent="0.3">
      <c r="A526" t="s">
        <v>51</v>
      </c>
      <c r="B526" t="s">
        <v>12</v>
      </c>
      <c r="C526">
        <v>4</v>
      </c>
      <c r="D526">
        <v>2</v>
      </c>
      <c r="E526">
        <f t="shared" si="24"/>
        <v>8</v>
      </c>
      <c r="F526" t="s">
        <v>12</v>
      </c>
      <c r="G526" t="s">
        <v>12</v>
      </c>
      <c r="H526" t="s">
        <v>52</v>
      </c>
      <c r="I526" t="str">
        <f t="shared" si="25"/>
        <v>2023-10</v>
      </c>
      <c r="J526" t="str">
        <f t="shared" si="26"/>
        <v>10</v>
      </c>
    </row>
    <row r="527" spans="1:10" x14ac:dyDescent="0.3">
      <c r="A527" t="s">
        <v>53</v>
      </c>
      <c r="B527" t="s">
        <v>54</v>
      </c>
      <c r="C527">
        <v>4</v>
      </c>
      <c r="D527">
        <v>1.5</v>
      </c>
      <c r="E527">
        <f t="shared" si="24"/>
        <v>6</v>
      </c>
      <c r="F527" t="s">
        <v>15</v>
      </c>
      <c r="G527" t="s">
        <v>21</v>
      </c>
      <c r="H527" t="s">
        <v>55</v>
      </c>
      <c r="I527" t="str">
        <f t="shared" si="25"/>
        <v>2023-03</v>
      </c>
      <c r="J527" t="str">
        <f t="shared" si="26"/>
        <v>03</v>
      </c>
    </row>
    <row r="528" spans="1:10" x14ac:dyDescent="0.3">
      <c r="A528" t="s">
        <v>56</v>
      </c>
      <c r="B528" t="s">
        <v>14</v>
      </c>
      <c r="C528">
        <v>4</v>
      </c>
      <c r="D528">
        <v>1</v>
      </c>
      <c r="E528">
        <f t="shared" si="24"/>
        <v>4</v>
      </c>
      <c r="F528" t="s">
        <v>10</v>
      </c>
      <c r="G528" t="s">
        <v>21</v>
      </c>
      <c r="H528" t="s">
        <v>57</v>
      </c>
      <c r="I528" t="str">
        <f t="shared" si="25"/>
        <v>2023-10</v>
      </c>
      <c r="J528" t="str">
        <f t="shared" si="26"/>
        <v>10</v>
      </c>
    </row>
    <row r="529" spans="1:10" x14ac:dyDescent="0.3">
      <c r="A529" t="s">
        <v>58</v>
      </c>
      <c r="B529" t="s">
        <v>14</v>
      </c>
      <c r="C529">
        <v>1</v>
      </c>
      <c r="D529">
        <v>1</v>
      </c>
      <c r="E529">
        <f t="shared" si="24"/>
        <v>1</v>
      </c>
      <c r="F529" t="s">
        <v>24</v>
      </c>
      <c r="G529" t="s">
        <v>21</v>
      </c>
      <c r="H529" t="s">
        <v>59</v>
      </c>
      <c r="I529" t="str">
        <f t="shared" si="25"/>
        <v>2023-11</v>
      </c>
      <c r="J529" t="str">
        <f t="shared" si="26"/>
        <v>11</v>
      </c>
    </row>
    <row r="530" spans="1:10" x14ac:dyDescent="0.3">
      <c r="A530" t="s">
        <v>60</v>
      </c>
      <c r="B530" t="s">
        <v>34</v>
      </c>
      <c r="C530">
        <v>2</v>
      </c>
      <c r="D530">
        <v>3</v>
      </c>
      <c r="E530">
        <f t="shared" si="24"/>
        <v>6</v>
      </c>
      <c r="F530" t="s">
        <v>12</v>
      </c>
      <c r="G530" t="s">
        <v>12</v>
      </c>
      <c r="H530" t="s">
        <v>61</v>
      </c>
      <c r="I530" t="str">
        <f t="shared" si="25"/>
        <v>2023-06</v>
      </c>
      <c r="J530" t="str">
        <f t="shared" si="26"/>
        <v>06</v>
      </c>
    </row>
    <row r="531" spans="1:10" x14ac:dyDescent="0.3">
      <c r="A531" t="s">
        <v>62</v>
      </c>
      <c r="B531" t="s">
        <v>34</v>
      </c>
      <c r="C531">
        <v>3</v>
      </c>
      <c r="D531">
        <v>3</v>
      </c>
      <c r="E531">
        <f t="shared" si="24"/>
        <v>9</v>
      </c>
      <c r="F531" t="s">
        <v>10</v>
      </c>
      <c r="G531" t="s">
        <v>21</v>
      </c>
      <c r="H531" t="s">
        <v>63</v>
      </c>
      <c r="I531" t="str">
        <f t="shared" si="25"/>
        <v>2023-03</v>
      </c>
      <c r="J531" t="str">
        <f t="shared" si="26"/>
        <v>03</v>
      </c>
    </row>
    <row r="532" spans="1:10" x14ac:dyDescent="0.3">
      <c r="A532" t="s">
        <v>64</v>
      </c>
      <c r="B532" t="s">
        <v>14</v>
      </c>
      <c r="C532">
        <v>3</v>
      </c>
      <c r="D532">
        <v>1</v>
      </c>
      <c r="E532">
        <f t="shared" si="24"/>
        <v>3</v>
      </c>
      <c r="F532" t="s">
        <v>10</v>
      </c>
      <c r="G532" t="s">
        <v>21</v>
      </c>
      <c r="H532" t="s">
        <v>12</v>
      </c>
      <c r="I532" t="str">
        <f t="shared" si="25"/>
        <v>NULL</v>
      </c>
      <c r="J532" t="str">
        <f t="shared" si="26"/>
        <v>LL</v>
      </c>
    </row>
    <row r="533" spans="1:10" x14ac:dyDescent="0.3">
      <c r="A533" t="s">
        <v>65</v>
      </c>
      <c r="B533" t="s">
        <v>14</v>
      </c>
      <c r="C533">
        <v>2</v>
      </c>
      <c r="D533">
        <v>1</v>
      </c>
      <c r="E533">
        <f t="shared" si="24"/>
        <v>2</v>
      </c>
      <c r="F533" t="s">
        <v>12</v>
      </c>
      <c r="G533" t="s">
        <v>12</v>
      </c>
      <c r="H533" t="s">
        <v>66</v>
      </c>
      <c r="I533" t="str">
        <f t="shared" si="25"/>
        <v>2023-02</v>
      </c>
      <c r="J533" t="str">
        <f t="shared" si="26"/>
        <v>02</v>
      </c>
    </row>
    <row r="534" spans="1:10" x14ac:dyDescent="0.3">
      <c r="A534" t="s">
        <v>67</v>
      </c>
      <c r="B534" t="s">
        <v>29</v>
      </c>
      <c r="C534">
        <v>2</v>
      </c>
      <c r="D534">
        <v>4</v>
      </c>
      <c r="E534">
        <f t="shared" si="24"/>
        <v>8</v>
      </c>
      <c r="F534" t="s">
        <v>15</v>
      </c>
      <c r="G534" t="s">
        <v>12</v>
      </c>
      <c r="H534" t="s">
        <v>68</v>
      </c>
      <c r="I534" t="str">
        <f t="shared" si="25"/>
        <v>2023-12</v>
      </c>
      <c r="J534" t="str">
        <f t="shared" si="26"/>
        <v>12</v>
      </c>
    </row>
    <row r="535" spans="1:10" x14ac:dyDescent="0.3">
      <c r="A535" t="s">
        <v>69</v>
      </c>
      <c r="B535" t="s">
        <v>34</v>
      </c>
      <c r="C535">
        <v>3</v>
      </c>
      <c r="D535">
        <v>3</v>
      </c>
      <c r="E535">
        <f t="shared" si="24"/>
        <v>9</v>
      </c>
      <c r="F535" t="s">
        <v>10</v>
      </c>
      <c r="G535" t="s">
        <v>12</v>
      </c>
      <c r="H535" t="s">
        <v>70</v>
      </c>
      <c r="I535" t="str">
        <f t="shared" si="25"/>
        <v>2023-03</v>
      </c>
      <c r="J535" t="str">
        <f t="shared" si="26"/>
        <v>03</v>
      </c>
    </row>
    <row r="536" spans="1:10" x14ac:dyDescent="0.3">
      <c r="A536" t="s">
        <v>71</v>
      </c>
      <c r="B536" t="s">
        <v>9</v>
      </c>
      <c r="C536">
        <v>3</v>
      </c>
      <c r="D536">
        <v>5</v>
      </c>
      <c r="E536">
        <f t="shared" si="24"/>
        <v>15</v>
      </c>
      <c r="F536" t="s">
        <v>15</v>
      </c>
      <c r="G536" t="s">
        <v>21</v>
      </c>
      <c r="H536" t="s">
        <v>72</v>
      </c>
      <c r="I536" t="str">
        <f t="shared" si="25"/>
        <v>2023-03</v>
      </c>
      <c r="J536" t="str">
        <f t="shared" si="26"/>
        <v>03</v>
      </c>
    </row>
    <row r="537" spans="1:10" x14ac:dyDescent="0.3">
      <c r="A537" t="s">
        <v>73</v>
      </c>
      <c r="B537" t="s">
        <v>9</v>
      </c>
      <c r="C537">
        <v>1</v>
      </c>
      <c r="D537">
        <v>5</v>
      </c>
      <c r="E537">
        <f t="shared" si="24"/>
        <v>5</v>
      </c>
      <c r="F537" t="s">
        <v>10</v>
      </c>
      <c r="G537" t="s">
        <v>21</v>
      </c>
      <c r="H537" t="s">
        <v>74</v>
      </c>
      <c r="I537" t="str">
        <f t="shared" si="25"/>
        <v>2023-05</v>
      </c>
      <c r="J537" t="str">
        <f t="shared" si="26"/>
        <v>05</v>
      </c>
    </row>
    <row r="538" spans="1:10" x14ac:dyDescent="0.3">
      <c r="A538" t="s">
        <v>75</v>
      </c>
      <c r="B538" t="s">
        <v>9</v>
      </c>
      <c r="C538">
        <v>3</v>
      </c>
      <c r="D538">
        <v>5</v>
      </c>
      <c r="E538">
        <f t="shared" si="24"/>
        <v>15</v>
      </c>
      <c r="F538" t="s">
        <v>12</v>
      </c>
      <c r="G538" t="s">
        <v>11</v>
      </c>
      <c r="H538" t="s">
        <v>76</v>
      </c>
      <c r="I538" t="str">
        <f t="shared" si="25"/>
        <v>2023-10</v>
      </c>
      <c r="J538" t="str">
        <f t="shared" si="26"/>
        <v>10</v>
      </c>
    </row>
    <row r="539" spans="1:10" x14ac:dyDescent="0.3">
      <c r="A539" t="s">
        <v>77</v>
      </c>
      <c r="B539" t="s">
        <v>54</v>
      </c>
      <c r="C539">
        <v>2</v>
      </c>
      <c r="D539">
        <v>1.5</v>
      </c>
      <c r="E539">
        <f t="shared" si="24"/>
        <v>3</v>
      </c>
      <c r="F539" t="s">
        <v>10</v>
      </c>
      <c r="G539" t="s">
        <v>11</v>
      </c>
      <c r="H539" t="s">
        <v>12</v>
      </c>
      <c r="I539" t="str">
        <f t="shared" si="25"/>
        <v>NULL</v>
      </c>
      <c r="J539" t="str">
        <f t="shared" si="26"/>
        <v>LL</v>
      </c>
    </row>
    <row r="540" spans="1:10" x14ac:dyDescent="0.3">
      <c r="A540" t="s">
        <v>78</v>
      </c>
      <c r="B540" t="s">
        <v>29</v>
      </c>
      <c r="C540">
        <v>5</v>
      </c>
      <c r="D540">
        <v>4</v>
      </c>
      <c r="E540">
        <f t="shared" si="24"/>
        <v>20</v>
      </c>
      <c r="F540" t="s">
        <v>12</v>
      </c>
      <c r="G540" t="s">
        <v>11</v>
      </c>
      <c r="H540" t="s">
        <v>12</v>
      </c>
      <c r="I540" t="str">
        <f t="shared" si="25"/>
        <v>NULL</v>
      </c>
      <c r="J540" t="str">
        <f t="shared" si="26"/>
        <v>LL</v>
      </c>
    </row>
    <row r="541" spans="1:10" x14ac:dyDescent="0.3">
      <c r="A541" t="s">
        <v>79</v>
      </c>
      <c r="B541" t="s">
        <v>54</v>
      </c>
      <c r="C541">
        <v>2</v>
      </c>
      <c r="D541">
        <v>1.5</v>
      </c>
      <c r="E541">
        <f t="shared" si="24"/>
        <v>3</v>
      </c>
      <c r="F541" t="s">
        <v>12</v>
      </c>
      <c r="G541" t="s">
        <v>21</v>
      </c>
      <c r="H541" t="s">
        <v>46</v>
      </c>
      <c r="I541" t="str">
        <f t="shared" si="25"/>
        <v>2023-09</v>
      </c>
      <c r="J541" t="str">
        <f t="shared" si="26"/>
        <v>09</v>
      </c>
    </row>
    <row r="542" spans="1:10" x14ac:dyDescent="0.3">
      <c r="A542" t="s">
        <v>80</v>
      </c>
      <c r="B542" t="s">
        <v>27</v>
      </c>
      <c r="C542">
        <v>3</v>
      </c>
      <c r="D542">
        <v>4</v>
      </c>
      <c r="E542">
        <f t="shared" si="24"/>
        <v>12</v>
      </c>
      <c r="F542" t="s">
        <v>10</v>
      </c>
      <c r="G542" t="s">
        <v>11</v>
      </c>
      <c r="H542" t="s">
        <v>81</v>
      </c>
      <c r="I542" t="str">
        <f t="shared" si="25"/>
        <v>2023-05</v>
      </c>
      <c r="J542" t="str">
        <f t="shared" si="26"/>
        <v>05</v>
      </c>
    </row>
    <row r="543" spans="1:10" x14ac:dyDescent="0.3">
      <c r="A543" t="s">
        <v>82</v>
      </c>
      <c r="B543" t="s">
        <v>12</v>
      </c>
      <c r="C543">
        <v>3</v>
      </c>
      <c r="D543">
        <v>3</v>
      </c>
      <c r="E543">
        <f t="shared" si="24"/>
        <v>9</v>
      </c>
      <c r="F543" t="s">
        <v>24</v>
      </c>
      <c r="G543" t="s">
        <v>21</v>
      </c>
      <c r="H543" t="s">
        <v>81</v>
      </c>
      <c r="I543" t="str">
        <f t="shared" si="25"/>
        <v>2023-05</v>
      </c>
      <c r="J543" t="str">
        <f t="shared" si="26"/>
        <v>05</v>
      </c>
    </row>
    <row r="544" spans="1:10" x14ac:dyDescent="0.3">
      <c r="A544" t="s">
        <v>83</v>
      </c>
      <c r="B544" t="s">
        <v>14</v>
      </c>
      <c r="C544">
        <v>4</v>
      </c>
      <c r="D544">
        <v>1</v>
      </c>
      <c r="E544">
        <f t="shared" si="24"/>
        <v>4</v>
      </c>
      <c r="F544" t="s">
        <v>12</v>
      </c>
      <c r="G544" t="s">
        <v>21</v>
      </c>
      <c r="H544" t="s">
        <v>84</v>
      </c>
      <c r="I544" t="str">
        <f t="shared" si="25"/>
        <v>2023-12</v>
      </c>
      <c r="J544" t="str">
        <f t="shared" si="26"/>
        <v>12</v>
      </c>
    </row>
    <row r="545" spans="1:10" x14ac:dyDescent="0.3">
      <c r="A545" t="s">
        <v>85</v>
      </c>
      <c r="B545" t="s">
        <v>86</v>
      </c>
      <c r="C545">
        <v>4</v>
      </c>
      <c r="D545">
        <v>3</v>
      </c>
      <c r="E545">
        <f t="shared" si="24"/>
        <v>12</v>
      </c>
      <c r="F545" t="s">
        <v>15</v>
      </c>
      <c r="G545" t="s">
        <v>12</v>
      </c>
      <c r="H545" t="s">
        <v>87</v>
      </c>
      <c r="I545" t="str">
        <f t="shared" si="25"/>
        <v>2023-08</v>
      </c>
      <c r="J545" t="str">
        <f t="shared" si="26"/>
        <v>08</v>
      </c>
    </row>
    <row r="546" spans="1:10" x14ac:dyDescent="0.3">
      <c r="A546" t="s">
        <v>88</v>
      </c>
      <c r="B546" t="s">
        <v>34</v>
      </c>
      <c r="C546">
        <v>5</v>
      </c>
      <c r="D546">
        <v>3</v>
      </c>
      <c r="E546">
        <f t="shared" si="24"/>
        <v>15</v>
      </c>
      <c r="F546" t="s">
        <v>24</v>
      </c>
      <c r="G546" t="s">
        <v>12</v>
      </c>
      <c r="H546" t="s">
        <v>89</v>
      </c>
      <c r="I546" t="str">
        <f t="shared" si="25"/>
        <v>2023-12</v>
      </c>
      <c r="J546" t="str">
        <f t="shared" si="26"/>
        <v>12</v>
      </c>
    </row>
    <row r="547" spans="1:10" x14ac:dyDescent="0.3">
      <c r="A547" t="s">
        <v>90</v>
      </c>
      <c r="B547" t="s">
        <v>29</v>
      </c>
      <c r="C547">
        <v>3</v>
      </c>
      <c r="D547">
        <v>4</v>
      </c>
      <c r="E547">
        <f t="shared" si="24"/>
        <v>12</v>
      </c>
      <c r="F547" t="s">
        <v>10</v>
      </c>
      <c r="G547" t="s">
        <v>21</v>
      </c>
      <c r="H547" t="s">
        <v>12</v>
      </c>
      <c r="I547" t="str">
        <f t="shared" si="25"/>
        <v>NULL</v>
      </c>
      <c r="J547" t="str">
        <f t="shared" si="26"/>
        <v>LL</v>
      </c>
    </row>
    <row r="548" spans="1:10" x14ac:dyDescent="0.3">
      <c r="A548" t="s">
        <v>91</v>
      </c>
      <c r="B548" t="s">
        <v>12</v>
      </c>
      <c r="C548">
        <v>5</v>
      </c>
      <c r="D548">
        <v>2</v>
      </c>
      <c r="E548">
        <f t="shared" si="24"/>
        <v>10</v>
      </c>
      <c r="F548" t="s">
        <v>15</v>
      </c>
      <c r="G548" t="s">
        <v>12</v>
      </c>
      <c r="H548" t="s">
        <v>92</v>
      </c>
      <c r="I548" t="str">
        <f t="shared" si="25"/>
        <v>2023-06</v>
      </c>
      <c r="J548" t="str">
        <f t="shared" si="26"/>
        <v>06</v>
      </c>
    </row>
    <row r="549" spans="1:10" x14ac:dyDescent="0.3">
      <c r="A549" t="s">
        <v>93</v>
      </c>
      <c r="B549" t="s">
        <v>9</v>
      </c>
      <c r="C549">
        <v>1</v>
      </c>
      <c r="D549">
        <v>5</v>
      </c>
      <c r="E549">
        <f t="shared" si="24"/>
        <v>5</v>
      </c>
      <c r="F549" t="s">
        <v>10</v>
      </c>
      <c r="G549" t="s">
        <v>12</v>
      </c>
      <c r="H549" t="s">
        <v>94</v>
      </c>
      <c r="I549" t="str">
        <f t="shared" si="25"/>
        <v>2023-11</v>
      </c>
      <c r="J549" t="str">
        <f t="shared" si="26"/>
        <v>11</v>
      </c>
    </row>
    <row r="550" spans="1:10" x14ac:dyDescent="0.3">
      <c r="A550" t="s">
        <v>95</v>
      </c>
      <c r="B550" t="s">
        <v>9</v>
      </c>
      <c r="C550">
        <v>2</v>
      </c>
      <c r="D550">
        <v>5</v>
      </c>
      <c r="E550">
        <f t="shared" si="24"/>
        <v>10</v>
      </c>
      <c r="F550" t="s">
        <v>10</v>
      </c>
      <c r="G550" t="s">
        <v>12</v>
      </c>
      <c r="H550" t="s">
        <v>96</v>
      </c>
      <c r="I550" t="str">
        <f t="shared" si="25"/>
        <v>2023-09</v>
      </c>
      <c r="J550" t="str">
        <f t="shared" si="26"/>
        <v>09</v>
      </c>
    </row>
    <row r="551" spans="1:10" x14ac:dyDescent="0.3">
      <c r="A551" t="s">
        <v>97</v>
      </c>
      <c r="B551" t="s">
        <v>86</v>
      </c>
      <c r="C551">
        <v>1</v>
      </c>
      <c r="D551">
        <v>3</v>
      </c>
      <c r="E551">
        <f t="shared" si="24"/>
        <v>3</v>
      </c>
      <c r="F551" t="s">
        <v>10</v>
      </c>
      <c r="G551" t="s">
        <v>21</v>
      </c>
      <c r="H551" t="s">
        <v>98</v>
      </c>
      <c r="I551" t="str">
        <f t="shared" si="25"/>
        <v>2023-03</v>
      </c>
      <c r="J551" t="str">
        <f t="shared" si="26"/>
        <v>03</v>
      </c>
    </row>
    <row r="552" spans="1:10" x14ac:dyDescent="0.3">
      <c r="A552" t="s">
        <v>99</v>
      </c>
      <c r="B552" t="s">
        <v>14</v>
      </c>
      <c r="C552">
        <v>4</v>
      </c>
      <c r="D552">
        <v>1</v>
      </c>
      <c r="E552">
        <f t="shared" si="24"/>
        <v>4</v>
      </c>
      <c r="F552" t="s">
        <v>24</v>
      </c>
      <c r="G552" t="s">
        <v>11</v>
      </c>
      <c r="H552" t="s">
        <v>100</v>
      </c>
      <c r="I552" t="str">
        <f t="shared" si="25"/>
        <v>2023-06</v>
      </c>
      <c r="J552" t="str">
        <f t="shared" si="26"/>
        <v>06</v>
      </c>
    </row>
    <row r="553" spans="1:10" x14ac:dyDescent="0.3">
      <c r="A553" t="s">
        <v>101</v>
      </c>
      <c r="B553" t="s">
        <v>34</v>
      </c>
      <c r="C553">
        <v>3</v>
      </c>
      <c r="D553">
        <v>3</v>
      </c>
      <c r="E553">
        <f t="shared" si="24"/>
        <v>9</v>
      </c>
      <c r="F553" t="s">
        <v>10</v>
      </c>
      <c r="G553" t="s">
        <v>21</v>
      </c>
      <c r="H553" t="s">
        <v>81</v>
      </c>
      <c r="I553" t="str">
        <f t="shared" si="25"/>
        <v>2023-05</v>
      </c>
      <c r="J553" t="str">
        <f t="shared" si="26"/>
        <v>05</v>
      </c>
    </row>
    <row r="554" spans="1:10" x14ac:dyDescent="0.3">
      <c r="A554" t="s">
        <v>102</v>
      </c>
      <c r="B554" t="s">
        <v>27</v>
      </c>
      <c r="C554">
        <v>4</v>
      </c>
      <c r="D554">
        <v>4</v>
      </c>
      <c r="E554">
        <f t="shared" si="24"/>
        <v>16</v>
      </c>
      <c r="F554" t="s">
        <v>10</v>
      </c>
      <c r="G554" t="s">
        <v>21</v>
      </c>
      <c r="H554" t="s">
        <v>103</v>
      </c>
      <c r="I554" t="str">
        <f t="shared" si="25"/>
        <v>2023-02</v>
      </c>
      <c r="J554" t="str">
        <f t="shared" si="26"/>
        <v>02</v>
      </c>
    </row>
    <row r="555" spans="1:10" x14ac:dyDescent="0.3">
      <c r="A555" t="s">
        <v>104</v>
      </c>
      <c r="B555" t="s">
        <v>29</v>
      </c>
      <c r="C555">
        <v>2</v>
      </c>
      <c r="D555">
        <v>4</v>
      </c>
      <c r="E555">
        <f t="shared" si="24"/>
        <v>8</v>
      </c>
      <c r="F555" t="s">
        <v>24</v>
      </c>
      <c r="G555" t="s">
        <v>12</v>
      </c>
      <c r="H555" t="s">
        <v>105</v>
      </c>
      <c r="I555" t="str">
        <f t="shared" si="25"/>
        <v>2023-12</v>
      </c>
      <c r="J555" t="str">
        <f t="shared" si="26"/>
        <v>12</v>
      </c>
    </row>
    <row r="556" spans="1:10" x14ac:dyDescent="0.3">
      <c r="A556" t="s">
        <v>106</v>
      </c>
      <c r="B556" t="s">
        <v>54</v>
      </c>
      <c r="C556">
        <v>2</v>
      </c>
      <c r="D556">
        <v>1.5</v>
      </c>
      <c r="E556">
        <f t="shared" si="24"/>
        <v>3</v>
      </c>
      <c r="F556" t="s">
        <v>12</v>
      </c>
      <c r="G556" t="s">
        <v>12</v>
      </c>
      <c r="H556" t="s">
        <v>12</v>
      </c>
      <c r="I556" t="str">
        <f t="shared" si="25"/>
        <v>NULL</v>
      </c>
      <c r="J556" t="str">
        <f t="shared" si="26"/>
        <v>LL</v>
      </c>
    </row>
    <row r="557" spans="1:10" x14ac:dyDescent="0.3">
      <c r="A557" t="s">
        <v>107</v>
      </c>
      <c r="B557" t="s">
        <v>29</v>
      </c>
      <c r="C557">
        <v>2</v>
      </c>
      <c r="D557">
        <v>4</v>
      </c>
      <c r="E557">
        <f t="shared" si="24"/>
        <v>8</v>
      </c>
      <c r="F557" t="s">
        <v>12</v>
      </c>
      <c r="G557" t="s">
        <v>11</v>
      </c>
      <c r="H557" t="s">
        <v>108</v>
      </c>
      <c r="I557" t="str">
        <f t="shared" si="25"/>
        <v>2023-07</v>
      </c>
      <c r="J557" t="str">
        <f t="shared" si="26"/>
        <v>07</v>
      </c>
    </row>
    <row r="558" spans="1:10" x14ac:dyDescent="0.3">
      <c r="A558" t="s">
        <v>109</v>
      </c>
      <c r="B558" t="s">
        <v>86</v>
      </c>
      <c r="C558">
        <v>1</v>
      </c>
      <c r="D558">
        <v>3</v>
      </c>
      <c r="E558">
        <f t="shared" si="24"/>
        <v>3</v>
      </c>
      <c r="F558" t="s">
        <v>10</v>
      </c>
      <c r="G558" t="s">
        <v>21</v>
      </c>
      <c r="H558" t="s">
        <v>110</v>
      </c>
      <c r="I558" t="str">
        <f t="shared" si="25"/>
        <v>2023-07</v>
      </c>
      <c r="J558" t="str">
        <f t="shared" si="26"/>
        <v>07</v>
      </c>
    </row>
    <row r="559" spans="1:10" x14ac:dyDescent="0.3">
      <c r="A559" t="s">
        <v>111</v>
      </c>
      <c r="B559" t="s">
        <v>18</v>
      </c>
      <c r="C559">
        <v>3</v>
      </c>
      <c r="D559">
        <v>2</v>
      </c>
      <c r="E559">
        <f t="shared" si="24"/>
        <v>6</v>
      </c>
      <c r="F559" t="s">
        <v>10</v>
      </c>
      <c r="G559" t="s">
        <v>21</v>
      </c>
      <c r="H559" t="s">
        <v>112</v>
      </c>
      <c r="I559" t="str">
        <f t="shared" si="25"/>
        <v>2023-04</v>
      </c>
      <c r="J559" t="str">
        <f t="shared" si="26"/>
        <v>04</v>
      </c>
    </row>
    <row r="560" spans="1:10" x14ac:dyDescent="0.3">
      <c r="A560" t="s">
        <v>113</v>
      </c>
      <c r="B560" t="s">
        <v>18</v>
      </c>
      <c r="C560">
        <v>3</v>
      </c>
      <c r="D560">
        <v>2</v>
      </c>
      <c r="E560">
        <f t="shared" si="24"/>
        <v>6</v>
      </c>
      <c r="F560" t="s">
        <v>12</v>
      </c>
      <c r="G560" t="s">
        <v>12</v>
      </c>
      <c r="H560" t="s">
        <v>114</v>
      </c>
      <c r="I560" t="str">
        <f t="shared" si="25"/>
        <v>2023-06</v>
      </c>
      <c r="J560" t="str">
        <f t="shared" si="26"/>
        <v>06</v>
      </c>
    </row>
    <row r="561" spans="1:10" x14ac:dyDescent="0.3">
      <c r="A561" t="s">
        <v>115</v>
      </c>
      <c r="B561" t="s">
        <v>18</v>
      </c>
      <c r="C561">
        <v>2</v>
      </c>
      <c r="D561">
        <v>2</v>
      </c>
      <c r="E561">
        <f t="shared" si="24"/>
        <v>4</v>
      </c>
      <c r="F561" t="s">
        <v>24</v>
      </c>
      <c r="G561" t="s">
        <v>11</v>
      </c>
      <c r="H561" t="s">
        <v>116</v>
      </c>
      <c r="I561" t="str">
        <f t="shared" si="25"/>
        <v>2023-09</v>
      </c>
      <c r="J561" t="str">
        <f t="shared" si="26"/>
        <v>09</v>
      </c>
    </row>
    <row r="562" spans="1:10" x14ac:dyDescent="0.3">
      <c r="A562" t="s">
        <v>117</v>
      </c>
      <c r="B562" t="s">
        <v>29</v>
      </c>
      <c r="C562">
        <v>5</v>
      </c>
      <c r="D562">
        <v>4</v>
      </c>
      <c r="E562">
        <f t="shared" si="24"/>
        <v>20</v>
      </c>
      <c r="F562" t="s">
        <v>24</v>
      </c>
      <c r="G562" t="s">
        <v>11</v>
      </c>
      <c r="H562" t="s">
        <v>118</v>
      </c>
      <c r="I562" t="str">
        <f t="shared" si="25"/>
        <v>2023-03</v>
      </c>
      <c r="J562" t="str">
        <f t="shared" si="26"/>
        <v>03</v>
      </c>
    </row>
    <row r="563" spans="1:10" x14ac:dyDescent="0.3">
      <c r="A563" t="s">
        <v>119</v>
      </c>
      <c r="B563" t="s">
        <v>27</v>
      </c>
      <c r="C563">
        <v>5</v>
      </c>
      <c r="D563">
        <v>4</v>
      </c>
      <c r="E563">
        <f t="shared" si="24"/>
        <v>20</v>
      </c>
      <c r="F563" t="s">
        <v>15</v>
      </c>
      <c r="G563" t="s">
        <v>12</v>
      </c>
      <c r="H563" t="s">
        <v>120</v>
      </c>
      <c r="I563" t="str">
        <f t="shared" si="25"/>
        <v>2023-07</v>
      </c>
      <c r="J563" t="str">
        <f t="shared" si="26"/>
        <v>07</v>
      </c>
    </row>
    <row r="564" spans="1:10" x14ac:dyDescent="0.3">
      <c r="A564" t="s">
        <v>121</v>
      </c>
      <c r="B564" t="s">
        <v>27</v>
      </c>
      <c r="C564">
        <v>2</v>
      </c>
      <c r="D564">
        <v>4</v>
      </c>
      <c r="E564">
        <f t="shared" si="24"/>
        <v>8</v>
      </c>
      <c r="F564" t="s">
        <v>12</v>
      </c>
      <c r="G564" t="s">
        <v>21</v>
      </c>
      <c r="H564" t="s">
        <v>35</v>
      </c>
      <c r="I564" t="str">
        <f t="shared" si="25"/>
        <v>2023-04</v>
      </c>
      <c r="J564" t="str">
        <f t="shared" si="26"/>
        <v>04</v>
      </c>
    </row>
    <row r="565" spans="1:10" x14ac:dyDescent="0.3">
      <c r="A565" t="s">
        <v>122</v>
      </c>
      <c r="B565" t="s">
        <v>54</v>
      </c>
      <c r="C565">
        <v>3</v>
      </c>
      <c r="D565">
        <v>1.5</v>
      </c>
      <c r="E565">
        <f t="shared" si="24"/>
        <v>4.5</v>
      </c>
      <c r="F565" t="s">
        <v>15</v>
      </c>
      <c r="G565" t="s">
        <v>21</v>
      </c>
      <c r="H565" t="s">
        <v>123</v>
      </c>
      <c r="I565" t="str">
        <f t="shared" si="25"/>
        <v>2023-10</v>
      </c>
      <c r="J565" t="str">
        <f t="shared" si="26"/>
        <v>10</v>
      </c>
    </row>
    <row r="566" spans="1:10" x14ac:dyDescent="0.3">
      <c r="A566" t="s">
        <v>124</v>
      </c>
      <c r="B566" t="s">
        <v>27</v>
      </c>
      <c r="C566">
        <v>2</v>
      </c>
      <c r="D566">
        <v>4</v>
      </c>
      <c r="E566">
        <f t="shared" si="24"/>
        <v>8</v>
      </c>
      <c r="F566" t="s">
        <v>10</v>
      </c>
      <c r="G566" t="s">
        <v>11</v>
      </c>
      <c r="H566" t="s">
        <v>125</v>
      </c>
      <c r="I566" t="str">
        <f t="shared" si="25"/>
        <v>2023-01</v>
      </c>
      <c r="J566" t="str">
        <f t="shared" si="26"/>
        <v>01</v>
      </c>
    </row>
    <row r="567" spans="1:10" x14ac:dyDescent="0.3">
      <c r="A567" t="s">
        <v>126</v>
      </c>
      <c r="B567" t="s">
        <v>86</v>
      </c>
      <c r="C567">
        <v>3</v>
      </c>
      <c r="D567">
        <v>3</v>
      </c>
      <c r="E567">
        <f t="shared" si="24"/>
        <v>9</v>
      </c>
      <c r="F567" t="s">
        <v>10</v>
      </c>
      <c r="G567" t="s">
        <v>11</v>
      </c>
      <c r="H567" t="s">
        <v>127</v>
      </c>
      <c r="I567" t="str">
        <f t="shared" si="25"/>
        <v>2023-07</v>
      </c>
      <c r="J567" t="str">
        <f t="shared" si="26"/>
        <v>07</v>
      </c>
    </row>
    <row r="568" spans="1:10" x14ac:dyDescent="0.3">
      <c r="A568" t="s">
        <v>128</v>
      </c>
      <c r="B568" t="s">
        <v>29</v>
      </c>
      <c r="C568">
        <v>3</v>
      </c>
      <c r="D568">
        <v>4</v>
      </c>
      <c r="E568">
        <f t="shared" si="24"/>
        <v>12</v>
      </c>
      <c r="F568" t="s">
        <v>24</v>
      </c>
      <c r="G568" t="s">
        <v>21</v>
      </c>
      <c r="H568" t="s">
        <v>129</v>
      </c>
      <c r="I568" t="str">
        <f t="shared" si="25"/>
        <v>2023-07</v>
      </c>
      <c r="J568" t="str">
        <f t="shared" si="26"/>
        <v>07</v>
      </c>
    </row>
    <row r="569" spans="1:10" x14ac:dyDescent="0.3">
      <c r="A569" t="s">
        <v>130</v>
      </c>
      <c r="B569" t="s">
        <v>54</v>
      </c>
      <c r="C569">
        <v>1</v>
      </c>
      <c r="D569">
        <v>1.5</v>
      </c>
      <c r="E569">
        <f t="shared" si="24"/>
        <v>1.5</v>
      </c>
      <c r="F569" t="s">
        <v>15</v>
      </c>
      <c r="G569" t="s">
        <v>21</v>
      </c>
      <c r="H569" t="s">
        <v>131</v>
      </c>
      <c r="I569" t="str">
        <f t="shared" si="25"/>
        <v>2023-05</v>
      </c>
      <c r="J569" t="str">
        <f t="shared" si="26"/>
        <v>05</v>
      </c>
    </row>
    <row r="570" spans="1:10" x14ac:dyDescent="0.3">
      <c r="A570" t="s">
        <v>132</v>
      </c>
      <c r="B570" t="s">
        <v>27</v>
      </c>
      <c r="C570">
        <v>4</v>
      </c>
      <c r="D570">
        <v>4</v>
      </c>
      <c r="E570">
        <f t="shared" si="24"/>
        <v>16</v>
      </c>
      <c r="F570" t="s">
        <v>15</v>
      </c>
      <c r="G570" t="s">
        <v>11</v>
      </c>
      <c r="H570" t="s">
        <v>133</v>
      </c>
      <c r="I570" t="str">
        <f t="shared" si="25"/>
        <v>2023-12</v>
      </c>
      <c r="J570" t="str">
        <f t="shared" si="26"/>
        <v>12</v>
      </c>
    </row>
    <row r="571" spans="1:10" x14ac:dyDescent="0.3">
      <c r="A571" t="s">
        <v>134</v>
      </c>
      <c r="B571" t="s">
        <v>27</v>
      </c>
      <c r="C571">
        <v>5</v>
      </c>
      <c r="D571">
        <v>4</v>
      </c>
      <c r="E571">
        <f t="shared" si="24"/>
        <v>20</v>
      </c>
      <c r="F571" t="s">
        <v>12</v>
      </c>
      <c r="G571" t="s">
        <v>21</v>
      </c>
      <c r="H571" t="s">
        <v>135</v>
      </c>
      <c r="I571" t="str">
        <f t="shared" si="25"/>
        <v>2023-12</v>
      </c>
      <c r="J571" t="str">
        <f t="shared" si="26"/>
        <v>12</v>
      </c>
    </row>
    <row r="572" spans="1:10" x14ac:dyDescent="0.3">
      <c r="A572" t="s">
        <v>136</v>
      </c>
      <c r="B572" t="s">
        <v>14</v>
      </c>
      <c r="C572">
        <v>2</v>
      </c>
      <c r="D572">
        <v>1</v>
      </c>
      <c r="E572">
        <f t="shared" si="24"/>
        <v>2</v>
      </c>
      <c r="F572" t="s">
        <v>12</v>
      </c>
      <c r="G572" t="s">
        <v>11</v>
      </c>
      <c r="H572" t="s">
        <v>37</v>
      </c>
      <c r="I572" t="str">
        <f t="shared" si="25"/>
        <v>2023-11</v>
      </c>
      <c r="J572" t="str">
        <f t="shared" si="26"/>
        <v>11</v>
      </c>
    </row>
    <row r="573" spans="1:10" x14ac:dyDescent="0.3">
      <c r="A573" t="s">
        <v>137</v>
      </c>
      <c r="B573" t="s">
        <v>29</v>
      </c>
      <c r="C573">
        <v>3</v>
      </c>
      <c r="D573">
        <v>4</v>
      </c>
      <c r="E573">
        <f t="shared" si="24"/>
        <v>12</v>
      </c>
      <c r="F573" t="s">
        <v>12</v>
      </c>
      <c r="G573" t="s">
        <v>21</v>
      </c>
      <c r="H573" t="s">
        <v>138</v>
      </c>
      <c r="I573" t="str">
        <f t="shared" si="25"/>
        <v>2023-04</v>
      </c>
      <c r="J573" t="str">
        <f t="shared" si="26"/>
        <v>04</v>
      </c>
    </row>
    <row r="574" spans="1:10" x14ac:dyDescent="0.3">
      <c r="A574" t="s">
        <v>139</v>
      </c>
      <c r="B574" t="s">
        <v>29</v>
      </c>
      <c r="C574">
        <v>1</v>
      </c>
      <c r="D574">
        <v>4</v>
      </c>
      <c r="E574">
        <f t="shared" si="24"/>
        <v>4</v>
      </c>
      <c r="F574" t="s">
        <v>24</v>
      </c>
      <c r="G574" t="s">
        <v>12</v>
      </c>
      <c r="H574" t="s">
        <v>140</v>
      </c>
      <c r="I574" t="str">
        <f t="shared" si="25"/>
        <v>2023-10</v>
      </c>
      <c r="J574" t="str">
        <f t="shared" si="26"/>
        <v>10</v>
      </c>
    </row>
    <row r="575" spans="1:10" x14ac:dyDescent="0.3">
      <c r="A575" t="s">
        <v>141</v>
      </c>
      <c r="B575" t="s">
        <v>9</v>
      </c>
      <c r="C575">
        <v>1</v>
      </c>
      <c r="D575">
        <v>5</v>
      </c>
      <c r="E575">
        <f t="shared" si="24"/>
        <v>5</v>
      </c>
      <c r="F575" t="s">
        <v>12</v>
      </c>
      <c r="G575" t="s">
        <v>21</v>
      </c>
      <c r="H575" t="s">
        <v>12</v>
      </c>
      <c r="I575" t="str">
        <f t="shared" si="25"/>
        <v>NULL</v>
      </c>
      <c r="J575" t="str">
        <f t="shared" si="26"/>
        <v>LL</v>
      </c>
    </row>
    <row r="576" spans="1:10" x14ac:dyDescent="0.3">
      <c r="A576" t="s">
        <v>142</v>
      </c>
      <c r="B576" t="s">
        <v>18</v>
      </c>
      <c r="C576">
        <v>3</v>
      </c>
      <c r="D576">
        <v>2</v>
      </c>
      <c r="E576">
        <f t="shared" si="24"/>
        <v>6</v>
      </c>
      <c r="F576" t="s">
        <v>15</v>
      </c>
      <c r="G576" t="s">
        <v>11</v>
      </c>
      <c r="H576" t="s">
        <v>46</v>
      </c>
      <c r="I576" t="str">
        <f t="shared" si="25"/>
        <v>2023-09</v>
      </c>
      <c r="J576" t="str">
        <f t="shared" si="26"/>
        <v>09</v>
      </c>
    </row>
    <row r="577" spans="1:10" x14ac:dyDescent="0.3">
      <c r="A577" t="s">
        <v>143</v>
      </c>
      <c r="B577" t="s">
        <v>14</v>
      </c>
      <c r="C577">
        <v>2</v>
      </c>
      <c r="D577">
        <v>1</v>
      </c>
      <c r="E577">
        <f t="shared" si="24"/>
        <v>2</v>
      </c>
      <c r="F577" t="s">
        <v>12</v>
      </c>
      <c r="G577" t="s">
        <v>12</v>
      </c>
      <c r="H577" t="s">
        <v>144</v>
      </c>
      <c r="I577" t="str">
        <f t="shared" si="25"/>
        <v>2023-11</v>
      </c>
      <c r="J577" t="str">
        <f t="shared" si="26"/>
        <v>11</v>
      </c>
    </row>
    <row r="578" spans="1:10" x14ac:dyDescent="0.3">
      <c r="A578" t="s">
        <v>145</v>
      </c>
      <c r="B578" t="s">
        <v>29</v>
      </c>
      <c r="C578">
        <v>5</v>
      </c>
      <c r="D578">
        <v>4</v>
      </c>
      <c r="E578">
        <f t="shared" si="24"/>
        <v>20</v>
      </c>
      <c r="F578" t="s">
        <v>24</v>
      </c>
      <c r="G578" t="s">
        <v>12</v>
      </c>
      <c r="H578" t="s">
        <v>146</v>
      </c>
      <c r="I578" t="str">
        <f t="shared" si="25"/>
        <v>2023-11</v>
      </c>
      <c r="J578" t="str">
        <f t="shared" si="26"/>
        <v>11</v>
      </c>
    </row>
    <row r="579" spans="1:10" x14ac:dyDescent="0.3">
      <c r="A579" t="s">
        <v>147</v>
      </c>
      <c r="B579" t="s">
        <v>54</v>
      </c>
      <c r="C579">
        <v>4</v>
      </c>
      <c r="D579">
        <v>1.5</v>
      </c>
      <c r="E579">
        <f t="shared" ref="E579:E642" si="27">C579*D579</f>
        <v>6</v>
      </c>
      <c r="F579" t="s">
        <v>10</v>
      </c>
      <c r="G579" t="s">
        <v>12</v>
      </c>
      <c r="H579" t="s">
        <v>148</v>
      </c>
      <c r="I579" t="str">
        <f t="shared" si="25"/>
        <v>2023-11</v>
      </c>
      <c r="J579" t="str">
        <f t="shared" si="26"/>
        <v>11</v>
      </c>
    </row>
    <row r="580" spans="1:10" x14ac:dyDescent="0.3">
      <c r="A580" t="s">
        <v>149</v>
      </c>
      <c r="B580" t="s">
        <v>29</v>
      </c>
      <c r="C580">
        <v>1</v>
      </c>
      <c r="D580">
        <v>4</v>
      </c>
      <c r="E580">
        <f t="shared" si="27"/>
        <v>4</v>
      </c>
      <c r="F580" t="s">
        <v>12</v>
      </c>
      <c r="G580" t="s">
        <v>21</v>
      </c>
      <c r="H580" t="s">
        <v>150</v>
      </c>
      <c r="I580" t="str">
        <f t="shared" ref="I580:I643" si="28">LEFT(H580,7)</f>
        <v>2023-04</v>
      </c>
      <c r="J580" t="str">
        <f t="shared" ref="J580:J643" si="29">RIGHT(I580,2)</f>
        <v>04</v>
      </c>
    </row>
    <row r="581" spans="1:10" x14ac:dyDescent="0.3">
      <c r="A581" t="s">
        <v>151</v>
      </c>
      <c r="B581" t="s">
        <v>27</v>
      </c>
      <c r="C581">
        <v>2</v>
      </c>
      <c r="D581">
        <v>4</v>
      </c>
      <c r="E581">
        <f t="shared" si="27"/>
        <v>8</v>
      </c>
      <c r="F581" t="s">
        <v>24</v>
      </c>
      <c r="G581" t="s">
        <v>12</v>
      </c>
      <c r="H581" t="s">
        <v>152</v>
      </c>
      <c r="I581" t="str">
        <f t="shared" si="28"/>
        <v>2023-08</v>
      </c>
      <c r="J581" t="str">
        <f t="shared" si="29"/>
        <v>08</v>
      </c>
    </row>
    <row r="582" spans="1:10" x14ac:dyDescent="0.3">
      <c r="A582" t="s">
        <v>153</v>
      </c>
      <c r="B582" t="s">
        <v>29</v>
      </c>
      <c r="C582">
        <v>1</v>
      </c>
      <c r="D582">
        <v>4</v>
      </c>
      <c r="E582">
        <f t="shared" si="27"/>
        <v>4</v>
      </c>
      <c r="F582" t="s">
        <v>10</v>
      </c>
      <c r="G582" t="s">
        <v>12</v>
      </c>
      <c r="H582" t="s">
        <v>154</v>
      </c>
      <c r="I582" t="str">
        <f t="shared" si="28"/>
        <v>2023-07</v>
      </c>
      <c r="J582" t="str">
        <f t="shared" si="29"/>
        <v>07</v>
      </c>
    </row>
    <row r="583" spans="1:10" x14ac:dyDescent="0.3">
      <c r="A583" t="s">
        <v>155</v>
      </c>
      <c r="B583" t="s">
        <v>34</v>
      </c>
      <c r="C583">
        <v>4</v>
      </c>
      <c r="D583">
        <v>3</v>
      </c>
      <c r="E583">
        <f t="shared" si="27"/>
        <v>12</v>
      </c>
      <c r="F583" t="s">
        <v>24</v>
      </c>
      <c r="G583" t="s">
        <v>11</v>
      </c>
      <c r="H583" t="s">
        <v>156</v>
      </c>
      <c r="I583" t="str">
        <f t="shared" si="28"/>
        <v>2023-07</v>
      </c>
      <c r="J583" t="str">
        <f t="shared" si="29"/>
        <v>07</v>
      </c>
    </row>
    <row r="584" spans="1:10" x14ac:dyDescent="0.3">
      <c r="A584" t="s">
        <v>157</v>
      </c>
      <c r="B584" t="s">
        <v>9</v>
      </c>
      <c r="C584">
        <v>4</v>
      </c>
      <c r="D584">
        <v>5</v>
      </c>
      <c r="E584">
        <f t="shared" si="27"/>
        <v>20</v>
      </c>
      <c r="F584" t="s">
        <v>24</v>
      </c>
      <c r="G584" t="s">
        <v>12</v>
      </c>
      <c r="H584" t="s">
        <v>158</v>
      </c>
      <c r="I584" t="str">
        <f t="shared" si="28"/>
        <v>2023-10</v>
      </c>
      <c r="J584" t="str">
        <f t="shared" si="29"/>
        <v>10</v>
      </c>
    </row>
    <row r="585" spans="1:10" x14ac:dyDescent="0.3">
      <c r="A585" t="s">
        <v>159</v>
      </c>
      <c r="B585" t="s">
        <v>86</v>
      </c>
      <c r="C585">
        <v>4</v>
      </c>
      <c r="D585">
        <v>3</v>
      </c>
      <c r="E585">
        <f t="shared" si="27"/>
        <v>12</v>
      </c>
      <c r="F585" t="s">
        <v>15</v>
      </c>
      <c r="G585" t="s">
        <v>11</v>
      </c>
      <c r="H585" t="s">
        <v>160</v>
      </c>
      <c r="I585" t="str">
        <f t="shared" si="28"/>
        <v>2023-09</v>
      </c>
      <c r="J585" t="str">
        <f t="shared" si="29"/>
        <v>09</v>
      </c>
    </row>
    <row r="586" spans="1:10" x14ac:dyDescent="0.3">
      <c r="A586" t="s">
        <v>161</v>
      </c>
      <c r="B586" t="s">
        <v>54</v>
      </c>
      <c r="C586">
        <v>4</v>
      </c>
      <c r="D586">
        <v>1.5</v>
      </c>
      <c r="E586">
        <f t="shared" si="27"/>
        <v>6</v>
      </c>
      <c r="F586" t="s">
        <v>12</v>
      </c>
      <c r="G586" t="s">
        <v>21</v>
      </c>
      <c r="H586" t="s">
        <v>162</v>
      </c>
      <c r="I586" t="str">
        <f t="shared" si="28"/>
        <v>2023-10</v>
      </c>
      <c r="J586" t="str">
        <f t="shared" si="29"/>
        <v>10</v>
      </c>
    </row>
    <row r="587" spans="1:10" x14ac:dyDescent="0.3">
      <c r="A587" t="s">
        <v>163</v>
      </c>
      <c r="B587" t="s">
        <v>54</v>
      </c>
      <c r="C587">
        <v>2</v>
      </c>
      <c r="D587">
        <v>1.5</v>
      </c>
      <c r="E587">
        <f t="shared" si="27"/>
        <v>3</v>
      </c>
      <c r="F587" t="s">
        <v>12</v>
      </c>
      <c r="G587" t="s">
        <v>11</v>
      </c>
      <c r="H587" t="s">
        <v>164</v>
      </c>
      <c r="I587" t="str">
        <f t="shared" si="28"/>
        <v>2023-08</v>
      </c>
      <c r="J587" t="str">
        <f t="shared" si="29"/>
        <v>08</v>
      </c>
    </row>
    <row r="588" spans="1:10" x14ac:dyDescent="0.3">
      <c r="A588" t="s">
        <v>165</v>
      </c>
      <c r="B588" t="s">
        <v>54</v>
      </c>
      <c r="C588">
        <v>1</v>
      </c>
      <c r="D588">
        <v>1.5</v>
      </c>
      <c r="E588">
        <f t="shared" si="27"/>
        <v>1.5</v>
      </c>
      <c r="F588" t="s">
        <v>10</v>
      </c>
      <c r="G588" t="s">
        <v>12</v>
      </c>
      <c r="H588" t="s">
        <v>166</v>
      </c>
      <c r="I588" t="str">
        <f t="shared" si="28"/>
        <v>2023-04</v>
      </c>
      <c r="J588" t="str">
        <f t="shared" si="29"/>
        <v>04</v>
      </c>
    </row>
    <row r="589" spans="1:10" x14ac:dyDescent="0.3">
      <c r="A589" t="s">
        <v>167</v>
      </c>
      <c r="B589" t="s">
        <v>86</v>
      </c>
      <c r="C589">
        <v>5</v>
      </c>
      <c r="D589">
        <v>3</v>
      </c>
      <c r="E589">
        <f t="shared" si="27"/>
        <v>15</v>
      </c>
      <c r="F589" t="s">
        <v>15</v>
      </c>
      <c r="G589" t="s">
        <v>12</v>
      </c>
      <c r="H589" t="s">
        <v>168</v>
      </c>
      <c r="I589" t="str">
        <f t="shared" si="28"/>
        <v>2023-03</v>
      </c>
      <c r="J589" t="str">
        <f t="shared" si="29"/>
        <v>03</v>
      </c>
    </row>
    <row r="590" spans="1:10" x14ac:dyDescent="0.3">
      <c r="A590" t="s">
        <v>169</v>
      </c>
      <c r="B590" t="s">
        <v>86</v>
      </c>
      <c r="C590">
        <v>5</v>
      </c>
      <c r="D590">
        <v>3</v>
      </c>
      <c r="E590">
        <f t="shared" si="27"/>
        <v>15</v>
      </c>
      <c r="F590" t="s">
        <v>12</v>
      </c>
      <c r="G590" t="s">
        <v>21</v>
      </c>
      <c r="H590" t="s">
        <v>170</v>
      </c>
      <c r="I590" t="str">
        <f t="shared" si="28"/>
        <v>2023-12</v>
      </c>
      <c r="J590" t="str">
        <f t="shared" si="29"/>
        <v>12</v>
      </c>
    </row>
    <row r="591" spans="1:10" x14ac:dyDescent="0.3">
      <c r="A591" t="s">
        <v>171</v>
      </c>
      <c r="B591" t="s">
        <v>27</v>
      </c>
      <c r="C591">
        <v>4</v>
      </c>
      <c r="D591">
        <v>4</v>
      </c>
      <c r="E591">
        <f t="shared" si="27"/>
        <v>16</v>
      </c>
      <c r="F591" t="s">
        <v>12</v>
      </c>
      <c r="G591" t="s">
        <v>11</v>
      </c>
      <c r="H591" t="s">
        <v>172</v>
      </c>
      <c r="I591" t="str">
        <f t="shared" si="28"/>
        <v>2023-12</v>
      </c>
      <c r="J591" t="str">
        <f t="shared" si="29"/>
        <v>12</v>
      </c>
    </row>
    <row r="592" spans="1:10" x14ac:dyDescent="0.3">
      <c r="A592" t="s">
        <v>173</v>
      </c>
      <c r="B592" t="s">
        <v>29</v>
      </c>
      <c r="C592">
        <v>5</v>
      </c>
      <c r="D592">
        <v>4</v>
      </c>
      <c r="E592">
        <f t="shared" si="27"/>
        <v>20</v>
      </c>
      <c r="F592" t="s">
        <v>10</v>
      </c>
      <c r="G592" t="s">
        <v>21</v>
      </c>
      <c r="H592" t="s">
        <v>174</v>
      </c>
      <c r="I592" t="str">
        <f t="shared" si="28"/>
        <v>2023-07</v>
      </c>
      <c r="J592" t="str">
        <f t="shared" si="29"/>
        <v>07</v>
      </c>
    </row>
    <row r="593" spans="1:10" x14ac:dyDescent="0.3">
      <c r="A593" t="s">
        <v>175</v>
      </c>
      <c r="B593" t="s">
        <v>27</v>
      </c>
      <c r="C593">
        <v>1</v>
      </c>
      <c r="D593">
        <v>4</v>
      </c>
      <c r="E593">
        <f t="shared" si="27"/>
        <v>4</v>
      </c>
      <c r="F593" t="s">
        <v>10</v>
      </c>
      <c r="G593" t="s">
        <v>11</v>
      </c>
      <c r="H593" t="s">
        <v>176</v>
      </c>
      <c r="I593" t="str">
        <f t="shared" si="28"/>
        <v>2023-05</v>
      </c>
      <c r="J593" t="str">
        <f t="shared" si="29"/>
        <v>05</v>
      </c>
    </row>
    <row r="594" spans="1:10" x14ac:dyDescent="0.3">
      <c r="A594" t="s">
        <v>177</v>
      </c>
      <c r="B594" t="s">
        <v>29</v>
      </c>
      <c r="C594">
        <v>5</v>
      </c>
      <c r="D594">
        <v>4</v>
      </c>
      <c r="E594">
        <f t="shared" si="27"/>
        <v>20</v>
      </c>
      <c r="F594" t="s">
        <v>10</v>
      </c>
      <c r="G594" t="s">
        <v>12</v>
      </c>
      <c r="H594" t="s">
        <v>178</v>
      </c>
      <c r="I594" t="str">
        <f t="shared" si="28"/>
        <v>2023-04</v>
      </c>
      <c r="J594" t="str">
        <f t="shared" si="29"/>
        <v>04</v>
      </c>
    </row>
    <row r="595" spans="1:10" x14ac:dyDescent="0.3">
      <c r="A595" t="s">
        <v>179</v>
      </c>
      <c r="B595" t="s">
        <v>29</v>
      </c>
      <c r="C595">
        <v>5</v>
      </c>
      <c r="D595">
        <v>4</v>
      </c>
      <c r="E595">
        <f t="shared" si="27"/>
        <v>20</v>
      </c>
      <c r="F595" t="s">
        <v>12</v>
      </c>
      <c r="G595" t="s">
        <v>11</v>
      </c>
      <c r="H595" t="s">
        <v>180</v>
      </c>
      <c r="I595" t="str">
        <f t="shared" si="28"/>
        <v>2023-04</v>
      </c>
      <c r="J595" t="str">
        <f t="shared" si="29"/>
        <v>04</v>
      </c>
    </row>
    <row r="596" spans="1:10" x14ac:dyDescent="0.3">
      <c r="A596" t="s">
        <v>181</v>
      </c>
      <c r="B596" t="s">
        <v>9</v>
      </c>
      <c r="C596">
        <v>2</v>
      </c>
      <c r="D596">
        <v>5</v>
      </c>
      <c r="E596">
        <f t="shared" si="27"/>
        <v>10</v>
      </c>
      <c r="F596" t="s">
        <v>10</v>
      </c>
      <c r="G596" t="s">
        <v>12</v>
      </c>
      <c r="H596" t="s">
        <v>182</v>
      </c>
      <c r="I596" t="str">
        <f t="shared" si="28"/>
        <v>2023-10</v>
      </c>
      <c r="J596" t="str">
        <f t="shared" si="29"/>
        <v>10</v>
      </c>
    </row>
    <row r="597" spans="1:10" x14ac:dyDescent="0.3">
      <c r="A597" t="s">
        <v>183</v>
      </c>
      <c r="B597" t="s">
        <v>27</v>
      </c>
      <c r="C597">
        <v>1</v>
      </c>
      <c r="D597">
        <v>4</v>
      </c>
      <c r="E597">
        <f t="shared" si="27"/>
        <v>4</v>
      </c>
      <c r="F597" t="s">
        <v>10</v>
      </c>
      <c r="G597" t="s">
        <v>12</v>
      </c>
      <c r="H597" t="s">
        <v>184</v>
      </c>
      <c r="I597" t="str">
        <f t="shared" si="28"/>
        <v>2023-05</v>
      </c>
      <c r="J597" t="str">
        <f t="shared" si="29"/>
        <v>05</v>
      </c>
    </row>
    <row r="598" spans="1:10" x14ac:dyDescent="0.3">
      <c r="A598" t="s">
        <v>185</v>
      </c>
      <c r="B598" t="s">
        <v>9</v>
      </c>
      <c r="C598">
        <v>5</v>
      </c>
      <c r="D598">
        <v>5</v>
      </c>
      <c r="E598">
        <f t="shared" si="27"/>
        <v>25</v>
      </c>
      <c r="F598" t="s">
        <v>10</v>
      </c>
      <c r="G598" t="s">
        <v>11</v>
      </c>
      <c r="H598" t="s">
        <v>144</v>
      </c>
      <c r="I598" t="str">
        <f t="shared" si="28"/>
        <v>2023-11</v>
      </c>
      <c r="J598" t="str">
        <f t="shared" si="29"/>
        <v>11</v>
      </c>
    </row>
    <row r="599" spans="1:10" x14ac:dyDescent="0.3">
      <c r="A599" t="s">
        <v>186</v>
      </c>
      <c r="B599" t="s">
        <v>86</v>
      </c>
      <c r="C599">
        <v>2</v>
      </c>
      <c r="D599">
        <v>3</v>
      </c>
      <c r="E599">
        <f t="shared" si="27"/>
        <v>6</v>
      </c>
      <c r="F599" t="s">
        <v>24</v>
      </c>
      <c r="G599" t="s">
        <v>12</v>
      </c>
      <c r="H599" t="s">
        <v>187</v>
      </c>
      <c r="I599" t="str">
        <f t="shared" si="28"/>
        <v>2023-01</v>
      </c>
      <c r="J599" t="str">
        <f t="shared" si="29"/>
        <v>01</v>
      </c>
    </row>
    <row r="600" spans="1:10" x14ac:dyDescent="0.3">
      <c r="A600" t="s">
        <v>188</v>
      </c>
      <c r="B600" t="s">
        <v>29</v>
      </c>
      <c r="C600">
        <v>5</v>
      </c>
      <c r="D600">
        <v>4</v>
      </c>
      <c r="E600">
        <f t="shared" si="27"/>
        <v>20</v>
      </c>
      <c r="F600" t="s">
        <v>24</v>
      </c>
      <c r="G600" t="s">
        <v>12</v>
      </c>
      <c r="H600" t="s">
        <v>118</v>
      </c>
      <c r="I600" t="str">
        <f t="shared" si="28"/>
        <v>2023-03</v>
      </c>
      <c r="J600" t="str">
        <f t="shared" si="29"/>
        <v>03</v>
      </c>
    </row>
    <row r="601" spans="1:10" x14ac:dyDescent="0.3">
      <c r="A601" t="s">
        <v>189</v>
      </c>
      <c r="B601" t="s">
        <v>27</v>
      </c>
      <c r="C601">
        <v>2</v>
      </c>
      <c r="D601">
        <v>4</v>
      </c>
      <c r="E601">
        <f t="shared" si="27"/>
        <v>8</v>
      </c>
      <c r="F601" t="s">
        <v>12</v>
      </c>
      <c r="G601" t="s">
        <v>12</v>
      </c>
      <c r="H601" t="s">
        <v>190</v>
      </c>
      <c r="I601" t="str">
        <f t="shared" si="28"/>
        <v>2023-09</v>
      </c>
      <c r="J601" t="str">
        <f t="shared" si="29"/>
        <v>09</v>
      </c>
    </row>
    <row r="602" spans="1:10" x14ac:dyDescent="0.3">
      <c r="A602" t="s">
        <v>191</v>
      </c>
      <c r="B602" t="s">
        <v>54</v>
      </c>
      <c r="C602">
        <v>2</v>
      </c>
      <c r="D602">
        <v>1.5</v>
      </c>
      <c r="E602">
        <f t="shared" si="27"/>
        <v>3</v>
      </c>
      <c r="F602" t="s">
        <v>10</v>
      </c>
      <c r="G602" t="s">
        <v>21</v>
      </c>
      <c r="H602" t="s">
        <v>192</v>
      </c>
      <c r="I602" t="str">
        <f t="shared" si="28"/>
        <v>2023-03</v>
      </c>
      <c r="J602" t="str">
        <f t="shared" si="29"/>
        <v>03</v>
      </c>
    </row>
    <row r="603" spans="1:10" x14ac:dyDescent="0.3">
      <c r="A603" t="s">
        <v>193</v>
      </c>
      <c r="B603" t="s">
        <v>12</v>
      </c>
      <c r="C603">
        <v>2</v>
      </c>
      <c r="D603">
        <v>3</v>
      </c>
      <c r="E603">
        <f t="shared" si="27"/>
        <v>6</v>
      </c>
      <c r="F603" t="s">
        <v>15</v>
      </c>
      <c r="G603" t="s">
        <v>21</v>
      </c>
      <c r="H603" t="s">
        <v>194</v>
      </c>
      <c r="I603" t="str">
        <f t="shared" si="28"/>
        <v>2023-02</v>
      </c>
      <c r="J603" t="str">
        <f t="shared" si="29"/>
        <v>02</v>
      </c>
    </row>
    <row r="604" spans="1:10" x14ac:dyDescent="0.3">
      <c r="A604" t="s">
        <v>195</v>
      </c>
      <c r="B604" t="s">
        <v>12</v>
      </c>
      <c r="C604">
        <v>4</v>
      </c>
      <c r="D604">
        <v>4</v>
      </c>
      <c r="E604">
        <f t="shared" si="27"/>
        <v>16</v>
      </c>
      <c r="F604" t="s">
        <v>10</v>
      </c>
      <c r="G604" t="s">
        <v>11</v>
      </c>
      <c r="H604" t="s">
        <v>196</v>
      </c>
      <c r="I604" t="str">
        <f t="shared" si="28"/>
        <v>2023-01</v>
      </c>
      <c r="J604" t="str">
        <f t="shared" si="29"/>
        <v>01</v>
      </c>
    </row>
    <row r="605" spans="1:10" x14ac:dyDescent="0.3">
      <c r="A605" t="s">
        <v>197</v>
      </c>
      <c r="B605" t="s">
        <v>9</v>
      </c>
      <c r="C605">
        <v>3</v>
      </c>
      <c r="D605">
        <v>5</v>
      </c>
      <c r="E605">
        <f t="shared" si="27"/>
        <v>15</v>
      </c>
      <c r="F605" t="s">
        <v>12</v>
      </c>
      <c r="G605" t="s">
        <v>11</v>
      </c>
      <c r="H605" t="s">
        <v>198</v>
      </c>
      <c r="I605" t="str">
        <f t="shared" si="28"/>
        <v>2023-05</v>
      </c>
      <c r="J605" t="str">
        <f t="shared" si="29"/>
        <v>05</v>
      </c>
    </row>
    <row r="606" spans="1:10" x14ac:dyDescent="0.3">
      <c r="A606" t="s">
        <v>199</v>
      </c>
      <c r="B606" t="s">
        <v>27</v>
      </c>
      <c r="C606">
        <v>3</v>
      </c>
      <c r="D606">
        <v>4</v>
      </c>
      <c r="E606">
        <f t="shared" si="27"/>
        <v>12</v>
      </c>
      <c r="F606" t="s">
        <v>12</v>
      </c>
      <c r="G606" t="s">
        <v>11</v>
      </c>
      <c r="H606" t="s">
        <v>200</v>
      </c>
      <c r="I606" t="str">
        <f t="shared" si="28"/>
        <v>2023-03</v>
      </c>
      <c r="J606" t="str">
        <f t="shared" si="29"/>
        <v>03</v>
      </c>
    </row>
    <row r="607" spans="1:10" x14ac:dyDescent="0.3">
      <c r="A607" t="s">
        <v>201</v>
      </c>
      <c r="B607" t="s">
        <v>12</v>
      </c>
      <c r="C607">
        <v>3</v>
      </c>
      <c r="D607">
        <v>4</v>
      </c>
      <c r="E607">
        <f t="shared" si="27"/>
        <v>12</v>
      </c>
      <c r="F607" t="s">
        <v>12</v>
      </c>
      <c r="G607" t="s">
        <v>12</v>
      </c>
      <c r="H607" t="s">
        <v>202</v>
      </c>
      <c r="I607" t="str">
        <f t="shared" si="28"/>
        <v>2023-04</v>
      </c>
      <c r="J607" t="str">
        <f t="shared" si="29"/>
        <v>04</v>
      </c>
    </row>
    <row r="608" spans="1:10" x14ac:dyDescent="0.3">
      <c r="A608" t="s">
        <v>203</v>
      </c>
      <c r="B608" t="s">
        <v>29</v>
      </c>
      <c r="C608">
        <v>4</v>
      </c>
      <c r="D608">
        <v>4</v>
      </c>
      <c r="E608">
        <f t="shared" si="27"/>
        <v>16</v>
      </c>
      <c r="F608" t="s">
        <v>12</v>
      </c>
      <c r="G608" t="s">
        <v>11</v>
      </c>
      <c r="H608" t="s">
        <v>61</v>
      </c>
      <c r="I608" t="str">
        <f t="shared" si="28"/>
        <v>2023-06</v>
      </c>
      <c r="J608" t="str">
        <f t="shared" si="29"/>
        <v>06</v>
      </c>
    </row>
    <row r="609" spans="1:10" x14ac:dyDescent="0.3">
      <c r="A609" t="s">
        <v>204</v>
      </c>
      <c r="B609" t="s">
        <v>54</v>
      </c>
      <c r="C609">
        <v>5</v>
      </c>
      <c r="D609">
        <v>1.5</v>
      </c>
      <c r="E609">
        <f t="shared" si="27"/>
        <v>7.5</v>
      </c>
      <c r="F609" t="s">
        <v>10</v>
      </c>
      <c r="G609" t="s">
        <v>21</v>
      </c>
      <c r="H609" t="s">
        <v>205</v>
      </c>
      <c r="I609" t="str">
        <f t="shared" si="28"/>
        <v>2023-08</v>
      </c>
      <c r="J609" t="str">
        <f t="shared" si="29"/>
        <v>08</v>
      </c>
    </row>
    <row r="610" spans="1:10" x14ac:dyDescent="0.3">
      <c r="A610" t="s">
        <v>206</v>
      </c>
      <c r="B610" t="s">
        <v>14</v>
      </c>
      <c r="C610">
        <v>5</v>
      </c>
      <c r="D610">
        <v>1</v>
      </c>
      <c r="E610">
        <f t="shared" si="27"/>
        <v>5</v>
      </c>
      <c r="F610" t="s">
        <v>12</v>
      </c>
      <c r="G610" t="s">
        <v>21</v>
      </c>
      <c r="H610" t="s">
        <v>207</v>
      </c>
      <c r="I610" t="str">
        <f t="shared" si="28"/>
        <v>2023-01</v>
      </c>
      <c r="J610" t="str">
        <f t="shared" si="29"/>
        <v>01</v>
      </c>
    </row>
    <row r="611" spans="1:10" x14ac:dyDescent="0.3">
      <c r="A611" t="s">
        <v>208</v>
      </c>
      <c r="B611" t="s">
        <v>54</v>
      </c>
      <c r="C611">
        <v>5</v>
      </c>
      <c r="D611">
        <v>1.5</v>
      </c>
      <c r="E611">
        <f t="shared" si="27"/>
        <v>7.5</v>
      </c>
      <c r="F611" t="s">
        <v>12</v>
      </c>
      <c r="G611" t="s">
        <v>12</v>
      </c>
      <c r="H611" t="s">
        <v>152</v>
      </c>
      <c r="I611" t="str">
        <f t="shared" si="28"/>
        <v>2023-08</v>
      </c>
      <c r="J611" t="str">
        <f t="shared" si="29"/>
        <v>08</v>
      </c>
    </row>
    <row r="612" spans="1:10" x14ac:dyDescent="0.3">
      <c r="A612" t="s">
        <v>209</v>
      </c>
      <c r="B612" t="s">
        <v>34</v>
      </c>
      <c r="C612">
        <v>5</v>
      </c>
      <c r="D612">
        <v>3</v>
      </c>
      <c r="E612">
        <f t="shared" si="27"/>
        <v>15</v>
      </c>
      <c r="F612" t="s">
        <v>24</v>
      </c>
      <c r="G612" t="s">
        <v>12</v>
      </c>
      <c r="H612" t="s">
        <v>210</v>
      </c>
      <c r="I612" t="str">
        <f t="shared" si="28"/>
        <v>2023-09</v>
      </c>
      <c r="J612" t="str">
        <f t="shared" si="29"/>
        <v>09</v>
      </c>
    </row>
    <row r="613" spans="1:10" x14ac:dyDescent="0.3">
      <c r="A613" t="s">
        <v>211</v>
      </c>
      <c r="B613" t="s">
        <v>86</v>
      </c>
      <c r="C613">
        <v>5</v>
      </c>
      <c r="D613">
        <v>3</v>
      </c>
      <c r="E613">
        <f t="shared" si="27"/>
        <v>15</v>
      </c>
      <c r="F613" t="s">
        <v>24</v>
      </c>
      <c r="G613" t="s">
        <v>12</v>
      </c>
      <c r="H613" t="s">
        <v>96</v>
      </c>
      <c r="I613" t="str">
        <f t="shared" si="28"/>
        <v>2023-09</v>
      </c>
      <c r="J613" t="str">
        <f t="shared" si="29"/>
        <v>09</v>
      </c>
    </row>
    <row r="614" spans="1:10" x14ac:dyDescent="0.3">
      <c r="A614" t="s">
        <v>212</v>
      </c>
      <c r="B614" t="s">
        <v>29</v>
      </c>
      <c r="C614">
        <v>5</v>
      </c>
      <c r="D614">
        <v>4</v>
      </c>
      <c r="E614">
        <f t="shared" si="27"/>
        <v>20</v>
      </c>
      <c r="F614" t="s">
        <v>12</v>
      </c>
      <c r="G614" t="s">
        <v>12</v>
      </c>
      <c r="H614" t="s">
        <v>213</v>
      </c>
      <c r="I614" t="str">
        <f t="shared" si="28"/>
        <v>2023-01</v>
      </c>
      <c r="J614" t="str">
        <f t="shared" si="29"/>
        <v>01</v>
      </c>
    </row>
    <row r="615" spans="1:10" x14ac:dyDescent="0.3">
      <c r="A615" t="s">
        <v>214</v>
      </c>
      <c r="B615" t="s">
        <v>54</v>
      </c>
      <c r="C615">
        <v>2</v>
      </c>
      <c r="D615">
        <v>1.5</v>
      </c>
      <c r="E615">
        <f t="shared" si="27"/>
        <v>3</v>
      </c>
      <c r="F615" t="s">
        <v>12</v>
      </c>
      <c r="G615" t="s">
        <v>12</v>
      </c>
      <c r="H615" t="s">
        <v>215</v>
      </c>
      <c r="I615" t="str">
        <f t="shared" si="28"/>
        <v>2023-07</v>
      </c>
      <c r="J615" t="str">
        <f t="shared" si="29"/>
        <v>07</v>
      </c>
    </row>
    <row r="616" spans="1:10" x14ac:dyDescent="0.3">
      <c r="A616" t="s">
        <v>216</v>
      </c>
      <c r="B616" t="s">
        <v>9</v>
      </c>
      <c r="C616">
        <v>3</v>
      </c>
      <c r="D616">
        <v>5</v>
      </c>
      <c r="E616">
        <f t="shared" si="27"/>
        <v>15</v>
      </c>
      <c r="F616" t="s">
        <v>24</v>
      </c>
      <c r="G616" t="s">
        <v>21</v>
      </c>
      <c r="H616" t="s">
        <v>217</v>
      </c>
      <c r="I616" t="str">
        <f t="shared" si="28"/>
        <v>2023-11</v>
      </c>
      <c r="J616" t="str">
        <f t="shared" si="29"/>
        <v>11</v>
      </c>
    </row>
    <row r="617" spans="1:10" x14ac:dyDescent="0.3">
      <c r="A617" t="s">
        <v>218</v>
      </c>
      <c r="B617" t="s">
        <v>18</v>
      </c>
      <c r="C617">
        <v>2</v>
      </c>
      <c r="D617">
        <v>2</v>
      </c>
      <c r="E617">
        <f t="shared" si="27"/>
        <v>4</v>
      </c>
      <c r="F617" t="s">
        <v>10</v>
      </c>
      <c r="G617" t="s">
        <v>12</v>
      </c>
      <c r="H617" t="s">
        <v>164</v>
      </c>
      <c r="I617" t="str">
        <f t="shared" si="28"/>
        <v>2023-08</v>
      </c>
      <c r="J617" t="str">
        <f t="shared" si="29"/>
        <v>08</v>
      </c>
    </row>
    <row r="618" spans="1:10" x14ac:dyDescent="0.3">
      <c r="A618" t="s">
        <v>219</v>
      </c>
      <c r="B618" t="s">
        <v>27</v>
      </c>
      <c r="C618">
        <v>2</v>
      </c>
      <c r="D618">
        <v>4</v>
      </c>
      <c r="E618">
        <f t="shared" si="27"/>
        <v>8</v>
      </c>
      <c r="F618" t="s">
        <v>12</v>
      </c>
      <c r="G618" t="s">
        <v>12</v>
      </c>
      <c r="H618" t="s">
        <v>220</v>
      </c>
      <c r="I618" t="str">
        <f t="shared" si="28"/>
        <v>2023-03</v>
      </c>
      <c r="J618" t="str">
        <f t="shared" si="29"/>
        <v>03</v>
      </c>
    </row>
    <row r="619" spans="1:10" x14ac:dyDescent="0.3">
      <c r="A619" t="s">
        <v>221</v>
      </c>
      <c r="B619" t="s">
        <v>34</v>
      </c>
      <c r="C619">
        <v>4</v>
      </c>
      <c r="D619">
        <v>3</v>
      </c>
      <c r="E619">
        <f t="shared" si="27"/>
        <v>12</v>
      </c>
      <c r="F619" t="s">
        <v>24</v>
      </c>
      <c r="G619" t="s">
        <v>12</v>
      </c>
      <c r="H619" t="s">
        <v>222</v>
      </c>
      <c r="I619" t="str">
        <f t="shared" si="28"/>
        <v>2023-11</v>
      </c>
      <c r="J619" t="str">
        <f t="shared" si="29"/>
        <v>11</v>
      </c>
    </row>
    <row r="620" spans="1:10" x14ac:dyDescent="0.3">
      <c r="A620" t="s">
        <v>223</v>
      </c>
      <c r="B620" t="s">
        <v>86</v>
      </c>
      <c r="C620">
        <v>4</v>
      </c>
      <c r="D620">
        <v>3</v>
      </c>
      <c r="E620">
        <f t="shared" si="27"/>
        <v>12</v>
      </c>
      <c r="F620" t="s">
        <v>15</v>
      </c>
      <c r="G620" t="s">
        <v>21</v>
      </c>
      <c r="H620" t="s">
        <v>224</v>
      </c>
      <c r="I620" t="str">
        <f t="shared" si="28"/>
        <v>2023-10</v>
      </c>
      <c r="J620" t="str">
        <f t="shared" si="29"/>
        <v>10</v>
      </c>
    </row>
    <row r="621" spans="1:10" x14ac:dyDescent="0.3">
      <c r="A621" t="s">
        <v>225</v>
      </c>
      <c r="B621" t="s">
        <v>18</v>
      </c>
      <c r="C621">
        <v>2</v>
      </c>
      <c r="D621">
        <v>2</v>
      </c>
      <c r="E621">
        <f t="shared" si="27"/>
        <v>4</v>
      </c>
      <c r="F621" t="s">
        <v>24</v>
      </c>
      <c r="G621" t="s">
        <v>11</v>
      </c>
      <c r="H621" t="s">
        <v>226</v>
      </c>
      <c r="I621" t="str">
        <f t="shared" si="28"/>
        <v>2023-12</v>
      </c>
      <c r="J621" t="str">
        <f t="shared" si="29"/>
        <v>12</v>
      </c>
    </row>
    <row r="622" spans="1:10" x14ac:dyDescent="0.3">
      <c r="A622" t="s">
        <v>227</v>
      </c>
      <c r="B622" t="s">
        <v>9</v>
      </c>
      <c r="C622">
        <v>5</v>
      </c>
      <c r="D622">
        <v>5</v>
      </c>
      <c r="E622">
        <f t="shared" si="27"/>
        <v>25</v>
      </c>
      <c r="F622" t="s">
        <v>15</v>
      </c>
      <c r="G622" t="s">
        <v>11</v>
      </c>
      <c r="H622" t="s">
        <v>228</v>
      </c>
      <c r="I622" t="str">
        <f t="shared" si="28"/>
        <v>2023-09</v>
      </c>
      <c r="J622" t="str">
        <f t="shared" si="29"/>
        <v>09</v>
      </c>
    </row>
    <row r="623" spans="1:10" x14ac:dyDescent="0.3">
      <c r="A623" t="s">
        <v>229</v>
      </c>
      <c r="B623" t="s">
        <v>86</v>
      </c>
      <c r="C623">
        <v>3</v>
      </c>
      <c r="D623">
        <v>3</v>
      </c>
      <c r="E623">
        <f t="shared" si="27"/>
        <v>9</v>
      </c>
      <c r="F623" t="s">
        <v>15</v>
      </c>
      <c r="G623" t="s">
        <v>12</v>
      </c>
      <c r="H623" t="s">
        <v>230</v>
      </c>
      <c r="I623" t="str">
        <f t="shared" si="28"/>
        <v>2023-11</v>
      </c>
      <c r="J623" t="str">
        <f t="shared" si="29"/>
        <v>11</v>
      </c>
    </row>
    <row r="624" spans="1:10" x14ac:dyDescent="0.3">
      <c r="A624" t="s">
        <v>231</v>
      </c>
      <c r="B624" t="s">
        <v>86</v>
      </c>
      <c r="C624">
        <v>5</v>
      </c>
      <c r="D624">
        <v>3</v>
      </c>
      <c r="E624">
        <f t="shared" si="27"/>
        <v>15</v>
      </c>
      <c r="F624" t="s">
        <v>10</v>
      </c>
      <c r="G624" t="s">
        <v>12</v>
      </c>
      <c r="H624" t="s">
        <v>232</v>
      </c>
      <c r="I624" t="str">
        <f t="shared" si="28"/>
        <v>2023-01</v>
      </c>
      <c r="J624" t="str">
        <f t="shared" si="29"/>
        <v>01</v>
      </c>
    </row>
    <row r="625" spans="1:10" x14ac:dyDescent="0.3">
      <c r="A625" t="s">
        <v>233</v>
      </c>
      <c r="B625" t="s">
        <v>18</v>
      </c>
      <c r="C625">
        <v>3</v>
      </c>
      <c r="D625">
        <v>2</v>
      </c>
      <c r="E625">
        <f t="shared" si="27"/>
        <v>6</v>
      </c>
      <c r="F625" t="s">
        <v>24</v>
      </c>
      <c r="G625" t="s">
        <v>12</v>
      </c>
      <c r="H625" t="s">
        <v>234</v>
      </c>
      <c r="I625" t="str">
        <f t="shared" si="28"/>
        <v>2023-03</v>
      </c>
      <c r="J625" t="str">
        <f t="shared" si="29"/>
        <v>03</v>
      </c>
    </row>
    <row r="626" spans="1:10" x14ac:dyDescent="0.3">
      <c r="A626" t="s">
        <v>235</v>
      </c>
      <c r="B626" t="s">
        <v>18</v>
      </c>
      <c r="C626">
        <v>5</v>
      </c>
      <c r="D626">
        <v>2</v>
      </c>
      <c r="E626">
        <f t="shared" si="27"/>
        <v>10</v>
      </c>
      <c r="F626" t="s">
        <v>15</v>
      </c>
      <c r="G626" t="s">
        <v>11</v>
      </c>
      <c r="H626" t="s">
        <v>236</v>
      </c>
      <c r="I626" t="str">
        <f t="shared" si="28"/>
        <v>2023-08</v>
      </c>
      <c r="J626" t="str">
        <f t="shared" si="29"/>
        <v>08</v>
      </c>
    </row>
    <row r="627" spans="1:10" x14ac:dyDescent="0.3">
      <c r="A627" t="s">
        <v>237</v>
      </c>
      <c r="B627" t="s">
        <v>14</v>
      </c>
      <c r="C627">
        <v>1</v>
      </c>
      <c r="D627">
        <v>1</v>
      </c>
      <c r="E627">
        <f t="shared" si="27"/>
        <v>1</v>
      </c>
      <c r="F627" t="s">
        <v>12</v>
      </c>
      <c r="G627" t="s">
        <v>12</v>
      </c>
      <c r="H627" t="s">
        <v>238</v>
      </c>
      <c r="I627" t="str">
        <f t="shared" si="28"/>
        <v>2023-09</v>
      </c>
      <c r="J627" t="str">
        <f t="shared" si="29"/>
        <v>09</v>
      </c>
    </row>
    <row r="628" spans="1:10" x14ac:dyDescent="0.3">
      <c r="A628" t="s">
        <v>239</v>
      </c>
      <c r="B628" t="s">
        <v>27</v>
      </c>
      <c r="C628">
        <v>2</v>
      </c>
      <c r="D628">
        <v>4</v>
      </c>
      <c r="E628">
        <f t="shared" si="27"/>
        <v>8</v>
      </c>
      <c r="F628" t="s">
        <v>24</v>
      </c>
      <c r="G628" t="s">
        <v>11</v>
      </c>
      <c r="H628" t="s">
        <v>12</v>
      </c>
      <c r="I628" t="str">
        <f t="shared" si="28"/>
        <v>NULL</v>
      </c>
      <c r="J628" t="str">
        <f t="shared" si="29"/>
        <v>LL</v>
      </c>
    </row>
    <row r="629" spans="1:10" x14ac:dyDescent="0.3">
      <c r="A629" t="s">
        <v>240</v>
      </c>
      <c r="B629" t="s">
        <v>14</v>
      </c>
      <c r="C629">
        <v>1</v>
      </c>
      <c r="D629">
        <v>1</v>
      </c>
      <c r="E629">
        <f t="shared" si="27"/>
        <v>1</v>
      </c>
      <c r="F629" t="s">
        <v>24</v>
      </c>
      <c r="G629" t="s">
        <v>11</v>
      </c>
      <c r="H629" t="s">
        <v>241</v>
      </c>
      <c r="I629" t="str">
        <f t="shared" si="28"/>
        <v>2023-10</v>
      </c>
      <c r="J629" t="str">
        <f t="shared" si="29"/>
        <v>10</v>
      </c>
    </row>
    <row r="630" spans="1:10" x14ac:dyDescent="0.3">
      <c r="A630" t="s">
        <v>242</v>
      </c>
      <c r="B630" t="s">
        <v>18</v>
      </c>
      <c r="C630">
        <v>4</v>
      </c>
      <c r="D630">
        <v>2</v>
      </c>
      <c r="E630">
        <f t="shared" si="27"/>
        <v>8</v>
      </c>
      <c r="F630" t="s">
        <v>15</v>
      </c>
      <c r="G630" t="s">
        <v>21</v>
      </c>
      <c r="H630" t="s">
        <v>243</v>
      </c>
      <c r="I630" t="str">
        <f t="shared" si="28"/>
        <v>2023-04</v>
      </c>
      <c r="J630" t="str">
        <f t="shared" si="29"/>
        <v>04</v>
      </c>
    </row>
    <row r="631" spans="1:10" x14ac:dyDescent="0.3">
      <c r="A631" t="s">
        <v>244</v>
      </c>
      <c r="B631" t="s">
        <v>27</v>
      </c>
      <c r="C631">
        <v>4</v>
      </c>
      <c r="D631">
        <v>4</v>
      </c>
      <c r="E631">
        <f t="shared" si="27"/>
        <v>16</v>
      </c>
      <c r="F631" t="s">
        <v>24</v>
      </c>
      <c r="G631" t="s">
        <v>12</v>
      </c>
      <c r="H631" t="s">
        <v>245</v>
      </c>
      <c r="I631" t="str">
        <f t="shared" si="28"/>
        <v>2023-08</v>
      </c>
      <c r="J631" t="str">
        <f t="shared" si="29"/>
        <v>08</v>
      </c>
    </row>
    <row r="632" spans="1:10" x14ac:dyDescent="0.3">
      <c r="A632" t="s">
        <v>246</v>
      </c>
      <c r="B632" t="s">
        <v>18</v>
      </c>
      <c r="C632">
        <v>5</v>
      </c>
      <c r="D632">
        <v>2</v>
      </c>
      <c r="E632">
        <f t="shared" si="27"/>
        <v>10</v>
      </c>
      <c r="F632" t="s">
        <v>15</v>
      </c>
      <c r="G632" t="s">
        <v>12</v>
      </c>
      <c r="H632" t="s">
        <v>247</v>
      </c>
      <c r="I632" t="str">
        <f t="shared" si="28"/>
        <v>2023-02</v>
      </c>
      <c r="J632" t="str">
        <f t="shared" si="29"/>
        <v>02</v>
      </c>
    </row>
    <row r="633" spans="1:10" x14ac:dyDescent="0.3">
      <c r="A633" t="s">
        <v>248</v>
      </c>
      <c r="B633" t="s">
        <v>34</v>
      </c>
      <c r="C633">
        <v>5</v>
      </c>
      <c r="D633">
        <v>3</v>
      </c>
      <c r="E633">
        <f t="shared" si="27"/>
        <v>15</v>
      </c>
      <c r="F633" t="s">
        <v>10</v>
      </c>
      <c r="G633" t="s">
        <v>12</v>
      </c>
      <c r="H633" t="s">
        <v>50</v>
      </c>
      <c r="I633" t="str">
        <f t="shared" si="28"/>
        <v>2023-01</v>
      </c>
      <c r="J633" t="str">
        <f t="shared" si="29"/>
        <v>01</v>
      </c>
    </row>
    <row r="634" spans="1:10" x14ac:dyDescent="0.3">
      <c r="A634" t="s">
        <v>249</v>
      </c>
      <c r="B634" t="s">
        <v>29</v>
      </c>
      <c r="C634">
        <v>1</v>
      </c>
      <c r="D634">
        <v>4</v>
      </c>
      <c r="E634">
        <f t="shared" si="27"/>
        <v>4</v>
      </c>
      <c r="F634" t="s">
        <v>24</v>
      </c>
      <c r="G634" t="s">
        <v>12</v>
      </c>
      <c r="H634" t="s">
        <v>250</v>
      </c>
      <c r="I634" t="str">
        <f t="shared" si="28"/>
        <v>2023-10</v>
      </c>
      <c r="J634" t="str">
        <f t="shared" si="29"/>
        <v>10</v>
      </c>
    </row>
    <row r="635" spans="1:10" x14ac:dyDescent="0.3">
      <c r="A635" t="s">
        <v>251</v>
      </c>
      <c r="B635" t="s">
        <v>18</v>
      </c>
      <c r="C635">
        <v>5</v>
      </c>
      <c r="D635">
        <v>2</v>
      </c>
      <c r="E635">
        <f t="shared" si="27"/>
        <v>10</v>
      </c>
      <c r="F635" t="s">
        <v>10</v>
      </c>
      <c r="G635" t="s">
        <v>12</v>
      </c>
      <c r="H635" t="s">
        <v>215</v>
      </c>
      <c r="I635" t="str">
        <f t="shared" si="28"/>
        <v>2023-07</v>
      </c>
      <c r="J635" t="str">
        <f t="shared" si="29"/>
        <v>07</v>
      </c>
    </row>
    <row r="636" spans="1:10" x14ac:dyDescent="0.3">
      <c r="A636" t="s">
        <v>252</v>
      </c>
      <c r="B636" t="s">
        <v>18</v>
      </c>
      <c r="C636">
        <v>2</v>
      </c>
      <c r="D636">
        <v>2</v>
      </c>
      <c r="E636">
        <f t="shared" si="27"/>
        <v>4</v>
      </c>
      <c r="F636" t="s">
        <v>15</v>
      </c>
      <c r="G636" t="s">
        <v>21</v>
      </c>
      <c r="H636" t="s">
        <v>253</v>
      </c>
      <c r="I636" t="str">
        <f t="shared" si="28"/>
        <v>2023-06</v>
      </c>
      <c r="J636" t="str">
        <f t="shared" si="29"/>
        <v>06</v>
      </c>
    </row>
    <row r="637" spans="1:10" x14ac:dyDescent="0.3">
      <c r="A637" t="s">
        <v>254</v>
      </c>
      <c r="B637" t="s">
        <v>29</v>
      </c>
      <c r="C637">
        <v>3</v>
      </c>
      <c r="D637">
        <v>4</v>
      </c>
      <c r="E637">
        <f t="shared" si="27"/>
        <v>12</v>
      </c>
      <c r="F637" t="s">
        <v>24</v>
      </c>
      <c r="G637" t="s">
        <v>21</v>
      </c>
      <c r="H637" t="s">
        <v>74</v>
      </c>
      <c r="I637" t="str">
        <f t="shared" si="28"/>
        <v>2023-05</v>
      </c>
      <c r="J637" t="str">
        <f t="shared" si="29"/>
        <v>05</v>
      </c>
    </row>
    <row r="638" spans="1:10" x14ac:dyDescent="0.3">
      <c r="A638" t="s">
        <v>255</v>
      </c>
      <c r="B638" t="s">
        <v>54</v>
      </c>
      <c r="C638">
        <v>2</v>
      </c>
      <c r="D638">
        <v>1.5</v>
      </c>
      <c r="E638">
        <f t="shared" si="27"/>
        <v>3</v>
      </c>
      <c r="F638" t="s">
        <v>10</v>
      </c>
      <c r="G638" t="s">
        <v>21</v>
      </c>
      <c r="H638" t="s">
        <v>256</v>
      </c>
      <c r="I638" t="str">
        <f t="shared" si="28"/>
        <v>2023-01</v>
      </c>
      <c r="J638" t="str">
        <f t="shared" si="29"/>
        <v>01</v>
      </c>
    </row>
    <row r="639" spans="1:10" x14ac:dyDescent="0.3">
      <c r="A639" t="s">
        <v>257</v>
      </c>
      <c r="B639" t="s">
        <v>29</v>
      </c>
      <c r="C639">
        <v>4</v>
      </c>
      <c r="D639">
        <v>4</v>
      </c>
      <c r="E639">
        <f t="shared" si="27"/>
        <v>16</v>
      </c>
      <c r="F639" t="s">
        <v>12</v>
      </c>
      <c r="G639" t="s">
        <v>21</v>
      </c>
      <c r="H639" t="s">
        <v>81</v>
      </c>
      <c r="I639" t="str">
        <f t="shared" si="28"/>
        <v>2023-05</v>
      </c>
      <c r="J639" t="str">
        <f t="shared" si="29"/>
        <v>05</v>
      </c>
    </row>
    <row r="640" spans="1:10" x14ac:dyDescent="0.3">
      <c r="A640" t="s">
        <v>258</v>
      </c>
      <c r="B640" t="s">
        <v>27</v>
      </c>
      <c r="C640">
        <v>5</v>
      </c>
      <c r="D640">
        <v>4</v>
      </c>
      <c r="E640">
        <f t="shared" si="27"/>
        <v>20</v>
      </c>
      <c r="F640" t="s">
        <v>12</v>
      </c>
      <c r="G640" t="s">
        <v>12</v>
      </c>
      <c r="H640" t="s">
        <v>66</v>
      </c>
      <c r="I640" t="str">
        <f t="shared" si="28"/>
        <v>2023-02</v>
      </c>
      <c r="J640" t="str">
        <f t="shared" si="29"/>
        <v>02</v>
      </c>
    </row>
    <row r="641" spans="1:10" x14ac:dyDescent="0.3">
      <c r="A641" t="s">
        <v>259</v>
      </c>
      <c r="B641" t="s">
        <v>12</v>
      </c>
      <c r="C641">
        <v>5</v>
      </c>
      <c r="D641">
        <v>4</v>
      </c>
      <c r="E641">
        <f t="shared" si="27"/>
        <v>20</v>
      </c>
      <c r="F641" t="s">
        <v>10</v>
      </c>
      <c r="G641" t="s">
        <v>12</v>
      </c>
      <c r="H641" t="s">
        <v>260</v>
      </c>
      <c r="I641" t="str">
        <f t="shared" si="28"/>
        <v>2023-09</v>
      </c>
      <c r="J641" t="str">
        <f t="shared" si="29"/>
        <v>09</v>
      </c>
    </row>
    <row r="642" spans="1:10" x14ac:dyDescent="0.3">
      <c r="A642" t="s">
        <v>261</v>
      </c>
      <c r="B642" t="s">
        <v>18</v>
      </c>
      <c r="C642">
        <v>4</v>
      </c>
      <c r="D642">
        <v>2</v>
      </c>
      <c r="E642">
        <f t="shared" si="27"/>
        <v>8</v>
      </c>
      <c r="F642" t="s">
        <v>10</v>
      </c>
      <c r="G642" t="s">
        <v>11</v>
      </c>
      <c r="H642" t="s">
        <v>12</v>
      </c>
      <c r="I642" t="str">
        <f t="shared" si="28"/>
        <v>NULL</v>
      </c>
      <c r="J642" t="str">
        <f t="shared" si="29"/>
        <v>LL</v>
      </c>
    </row>
    <row r="643" spans="1:10" x14ac:dyDescent="0.3">
      <c r="A643" t="s">
        <v>262</v>
      </c>
      <c r="B643" t="s">
        <v>18</v>
      </c>
      <c r="C643">
        <v>4</v>
      </c>
      <c r="D643">
        <v>2</v>
      </c>
      <c r="E643">
        <f t="shared" ref="E643:E706" si="30">C643*D643</f>
        <v>8</v>
      </c>
      <c r="F643" t="s">
        <v>10</v>
      </c>
      <c r="G643" t="s">
        <v>11</v>
      </c>
      <c r="H643" t="s">
        <v>263</v>
      </c>
      <c r="I643" t="str">
        <f t="shared" si="28"/>
        <v>2023-07</v>
      </c>
      <c r="J643" t="str">
        <f t="shared" si="29"/>
        <v>07</v>
      </c>
    </row>
    <row r="644" spans="1:10" x14ac:dyDescent="0.3">
      <c r="A644" t="s">
        <v>264</v>
      </c>
      <c r="B644" t="s">
        <v>18</v>
      </c>
      <c r="C644">
        <v>2</v>
      </c>
      <c r="D644">
        <v>2</v>
      </c>
      <c r="E644">
        <f t="shared" si="30"/>
        <v>4</v>
      </c>
      <c r="F644" t="s">
        <v>10</v>
      </c>
      <c r="G644" t="s">
        <v>12</v>
      </c>
      <c r="H644" t="s">
        <v>265</v>
      </c>
      <c r="I644" t="str">
        <f t="shared" ref="I644:I707" si="31">LEFT(H644,7)</f>
        <v>2023-08</v>
      </c>
      <c r="J644" t="str">
        <f t="shared" ref="J644:J707" si="32">RIGHT(I644,2)</f>
        <v>08</v>
      </c>
    </row>
    <row r="645" spans="1:10" x14ac:dyDescent="0.3">
      <c r="A645" t="s">
        <v>266</v>
      </c>
      <c r="B645" t="s">
        <v>12</v>
      </c>
      <c r="C645">
        <v>5</v>
      </c>
      <c r="D645">
        <v>2</v>
      </c>
      <c r="E645">
        <f t="shared" si="30"/>
        <v>10</v>
      </c>
      <c r="F645" t="s">
        <v>10</v>
      </c>
      <c r="G645" t="s">
        <v>11</v>
      </c>
      <c r="H645" t="s">
        <v>267</v>
      </c>
      <c r="I645" t="str">
        <f t="shared" si="31"/>
        <v>2023-02</v>
      </c>
      <c r="J645" t="str">
        <f t="shared" si="32"/>
        <v>02</v>
      </c>
    </row>
    <row r="646" spans="1:10" x14ac:dyDescent="0.3">
      <c r="A646" t="s">
        <v>268</v>
      </c>
      <c r="B646" t="s">
        <v>34</v>
      </c>
      <c r="C646">
        <v>3</v>
      </c>
      <c r="D646">
        <v>3</v>
      </c>
      <c r="E646">
        <f t="shared" si="30"/>
        <v>9</v>
      </c>
      <c r="F646" t="s">
        <v>15</v>
      </c>
      <c r="G646" t="s">
        <v>12</v>
      </c>
      <c r="H646" t="s">
        <v>269</v>
      </c>
      <c r="I646" t="str">
        <f t="shared" si="31"/>
        <v>2023-05</v>
      </c>
      <c r="J646" t="str">
        <f t="shared" si="32"/>
        <v>05</v>
      </c>
    </row>
    <row r="647" spans="1:10" x14ac:dyDescent="0.3">
      <c r="A647" t="s">
        <v>270</v>
      </c>
      <c r="B647" t="s">
        <v>29</v>
      </c>
      <c r="C647">
        <v>3</v>
      </c>
      <c r="D647">
        <v>4</v>
      </c>
      <c r="E647">
        <f t="shared" si="30"/>
        <v>12</v>
      </c>
      <c r="F647" t="s">
        <v>24</v>
      </c>
      <c r="G647" t="s">
        <v>12</v>
      </c>
      <c r="H647" t="s">
        <v>148</v>
      </c>
      <c r="I647" t="str">
        <f t="shared" si="31"/>
        <v>2023-11</v>
      </c>
      <c r="J647" t="str">
        <f t="shared" si="32"/>
        <v>11</v>
      </c>
    </row>
    <row r="648" spans="1:10" x14ac:dyDescent="0.3">
      <c r="A648" t="s">
        <v>271</v>
      </c>
      <c r="B648" t="s">
        <v>86</v>
      </c>
      <c r="C648">
        <v>5</v>
      </c>
      <c r="D648">
        <v>3</v>
      </c>
      <c r="E648">
        <f t="shared" si="30"/>
        <v>15</v>
      </c>
      <c r="F648" t="s">
        <v>10</v>
      </c>
      <c r="G648" t="s">
        <v>11</v>
      </c>
      <c r="H648" t="s">
        <v>52</v>
      </c>
      <c r="I648" t="str">
        <f t="shared" si="31"/>
        <v>2023-10</v>
      </c>
      <c r="J648" t="str">
        <f t="shared" si="32"/>
        <v>10</v>
      </c>
    </row>
    <row r="649" spans="1:10" x14ac:dyDescent="0.3">
      <c r="A649" t="s">
        <v>272</v>
      </c>
      <c r="B649" t="s">
        <v>54</v>
      </c>
      <c r="C649">
        <v>2</v>
      </c>
      <c r="D649">
        <v>1.5</v>
      </c>
      <c r="E649">
        <f t="shared" si="30"/>
        <v>3</v>
      </c>
      <c r="F649" t="s">
        <v>12</v>
      </c>
      <c r="G649" t="s">
        <v>11</v>
      </c>
      <c r="H649" t="s">
        <v>273</v>
      </c>
      <c r="I649" t="str">
        <f t="shared" si="31"/>
        <v>2023-02</v>
      </c>
      <c r="J649" t="str">
        <f t="shared" si="32"/>
        <v>02</v>
      </c>
    </row>
    <row r="650" spans="1:10" x14ac:dyDescent="0.3">
      <c r="A650" t="s">
        <v>274</v>
      </c>
      <c r="B650" t="s">
        <v>27</v>
      </c>
      <c r="C650">
        <v>1</v>
      </c>
      <c r="D650">
        <v>4</v>
      </c>
      <c r="E650">
        <f t="shared" si="30"/>
        <v>4</v>
      </c>
      <c r="F650" t="s">
        <v>12</v>
      </c>
      <c r="G650" t="s">
        <v>21</v>
      </c>
      <c r="H650" t="s">
        <v>275</v>
      </c>
      <c r="I650" t="str">
        <f t="shared" si="31"/>
        <v>2023-02</v>
      </c>
      <c r="J650" t="str">
        <f t="shared" si="32"/>
        <v>02</v>
      </c>
    </row>
    <row r="651" spans="1:10" x14ac:dyDescent="0.3">
      <c r="A651" t="s">
        <v>276</v>
      </c>
      <c r="B651" t="s">
        <v>9</v>
      </c>
      <c r="C651">
        <v>1</v>
      </c>
      <c r="D651">
        <v>5</v>
      </c>
      <c r="E651">
        <f t="shared" si="30"/>
        <v>5</v>
      </c>
      <c r="F651" t="s">
        <v>12</v>
      </c>
      <c r="G651" t="s">
        <v>12</v>
      </c>
      <c r="H651" t="s">
        <v>277</v>
      </c>
      <c r="I651" t="str">
        <f t="shared" si="31"/>
        <v>2023-06</v>
      </c>
      <c r="J651" t="str">
        <f t="shared" si="32"/>
        <v>06</v>
      </c>
    </row>
    <row r="652" spans="1:10" x14ac:dyDescent="0.3">
      <c r="A652" t="s">
        <v>278</v>
      </c>
      <c r="B652" t="s">
        <v>27</v>
      </c>
      <c r="C652">
        <v>2</v>
      </c>
      <c r="D652">
        <v>4</v>
      </c>
      <c r="E652">
        <f t="shared" si="30"/>
        <v>8</v>
      </c>
      <c r="F652" t="s">
        <v>10</v>
      </c>
      <c r="G652" t="s">
        <v>21</v>
      </c>
      <c r="H652" t="s">
        <v>55</v>
      </c>
      <c r="I652" t="str">
        <f t="shared" si="31"/>
        <v>2023-03</v>
      </c>
      <c r="J652" t="str">
        <f t="shared" si="32"/>
        <v>03</v>
      </c>
    </row>
    <row r="653" spans="1:10" x14ac:dyDescent="0.3">
      <c r="A653" t="s">
        <v>279</v>
      </c>
      <c r="B653" t="s">
        <v>18</v>
      </c>
      <c r="C653">
        <v>4</v>
      </c>
      <c r="D653">
        <v>2</v>
      </c>
      <c r="E653">
        <f t="shared" si="30"/>
        <v>8</v>
      </c>
      <c r="F653" t="s">
        <v>12</v>
      </c>
      <c r="G653" t="s">
        <v>21</v>
      </c>
      <c r="H653" t="s">
        <v>164</v>
      </c>
      <c r="I653" t="str">
        <f t="shared" si="31"/>
        <v>2023-08</v>
      </c>
      <c r="J653" t="str">
        <f t="shared" si="32"/>
        <v>08</v>
      </c>
    </row>
    <row r="654" spans="1:10" x14ac:dyDescent="0.3">
      <c r="A654" t="s">
        <v>280</v>
      </c>
      <c r="B654" t="s">
        <v>86</v>
      </c>
      <c r="C654">
        <v>4</v>
      </c>
      <c r="D654">
        <v>3</v>
      </c>
      <c r="E654">
        <f t="shared" si="30"/>
        <v>12</v>
      </c>
      <c r="F654" t="s">
        <v>12</v>
      </c>
      <c r="G654" t="s">
        <v>12</v>
      </c>
      <c r="H654" t="s">
        <v>281</v>
      </c>
      <c r="I654" t="str">
        <f t="shared" si="31"/>
        <v>2023-01</v>
      </c>
      <c r="J654" t="str">
        <f t="shared" si="32"/>
        <v>01</v>
      </c>
    </row>
    <row r="655" spans="1:10" x14ac:dyDescent="0.3">
      <c r="A655" t="s">
        <v>282</v>
      </c>
      <c r="B655" t="s">
        <v>12</v>
      </c>
      <c r="C655">
        <v>2</v>
      </c>
      <c r="D655">
        <v>4</v>
      </c>
      <c r="E655">
        <f t="shared" si="30"/>
        <v>8</v>
      </c>
      <c r="F655" t="s">
        <v>12</v>
      </c>
      <c r="G655" t="s">
        <v>12</v>
      </c>
      <c r="H655" t="s">
        <v>120</v>
      </c>
      <c r="I655" t="str">
        <f t="shared" si="31"/>
        <v>2023-07</v>
      </c>
      <c r="J655" t="str">
        <f t="shared" si="32"/>
        <v>07</v>
      </c>
    </row>
    <row r="656" spans="1:10" x14ac:dyDescent="0.3">
      <c r="A656" t="s">
        <v>283</v>
      </c>
      <c r="B656" t="s">
        <v>12</v>
      </c>
      <c r="C656">
        <v>4</v>
      </c>
      <c r="D656">
        <v>4</v>
      </c>
      <c r="E656">
        <f t="shared" si="30"/>
        <v>16</v>
      </c>
      <c r="F656" t="s">
        <v>24</v>
      </c>
      <c r="G656" t="s">
        <v>12</v>
      </c>
      <c r="H656" t="s">
        <v>236</v>
      </c>
      <c r="I656" t="str">
        <f t="shared" si="31"/>
        <v>2023-08</v>
      </c>
      <c r="J656" t="str">
        <f t="shared" si="32"/>
        <v>08</v>
      </c>
    </row>
    <row r="657" spans="1:10" x14ac:dyDescent="0.3">
      <c r="A657" t="s">
        <v>284</v>
      </c>
      <c r="B657" t="s">
        <v>18</v>
      </c>
      <c r="C657">
        <v>2</v>
      </c>
      <c r="D657">
        <v>2</v>
      </c>
      <c r="E657">
        <f t="shared" si="30"/>
        <v>4</v>
      </c>
      <c r="F657" t="s">
        <v>10</v>
      </c>
      <c r="G657" t="s">
        <v>11</v>
      </c>
      <c r="H657" t="s">
        <v>285</v>
      </c>
      <c r="I657" t="str">
        <f t="shared" si="31"/>
        <v>2023-09</v>
      </c>
      <c r="J657" t="str">
        <f t="shared" si="32"/>
        <v>09</v>
      </c>
    </row>
    <row r="658" spans="1:10" x14ac:dyDescent="0.3">
      <c r="A658" t="s">
        <v>286</v>
      </c>
      <c r="B658" t="s">
        <v>14</v>
      </c>
      <c r="C658">
        <v>1</v>
      </c>
      <c r="D658">
        <v>1</v>
      </c>
      <c r="E658">
        <f t="shared" si="30"/>
        <v>1</v>
      </c>
      <c r="F658" t="s">
        <v>24</v>
      </c>
      <c r="G658" t="s">
        <v>12</v>
      </c>
      <c r="H658" t="s">
        <v>287</v>
      </c>
      <c r="I658" t="str">
        <f t="shared" si="31"/>
        <v>2023-08</v>
      </c>
      <c r="J658" t="str">
        <f t="shared" si="32"/>
        <v>08</v>
      </c>
    </row>
    <row r="659" spans="1:10" x14ac:dyDescent="0.3">
      <c r="A659" t="s">
        <v>288</v>
      </c>
      <c r="B659" t="s">
        <v>54</v>
      </c>
      <c r="C659">
        <v>4</v>
      </c>
      <c r="D659">
        <v>1.5</v>
      </c>
      <c r="E659">
        <f t="shared" si="30"/>
        <v>6</v>
      </c>
      <c r="F659" t="s">
        <v>12</v>
      </c>
      <c r="G659" t="s">
        <v>21</v>
      </c>
      <c r="H659" t="s">
        <v>156</v>
      </c>
      <c r="I659" t="str">
        <f t="shared" si="31"/>
        <v>2023-07</v>
      </c>
      <c r="J659" t="str">
        <f t="shared" si="32"/>
        <v>07</v>
      </c>
    </row>
    <row r="660" spans="1:10" x14ac:dyDescent="0.3">
      <c r="A660" t="s">
        <v>289</v>
      </c>
      <c r="B660" t="s">
        <v>14</v>
      </c>
      <c r="C660">
        <v>1</v>
      </c>
      <c r="D660">
        <v>1</v>
      </c>
      <c r="E660">
        <f t="shared" si="30"/>
        <v>1</v>
      </c>
      <c r="F660" t="s">
        <v>10</v>
      </c>
      <c r="G660" t="s">
        <v>21</v>
      </c>
      <c r="H660" t="s">
        <v>290</v>
      </c>
      <c r="I660" t="str">
        <f t="shared" si="31"/>
        <v>2023-03</v>
      </c>
      <c r="J660" t="str">
        <f t="shared" si="32"/>
        <v>03</v>
      </c>
    </row>
    <row r="661" spans="1:10" x14ac:dyDescent="0.3">
      <c r="A661" t="s">
        <v>291</v>
      </c>
      <c r="B661" t="s">
        <v>29</v>
      </c>
      <c r="C661">
        <v>4</v>
      </c>
      <c r="D661">
        <v>4</v>
      </c>
      <c r="E661">
        <f t="shared" si="30"/>
        <v>16</v>
      </c>
      <c r="F661" t="s">
        <v>24</v>
      </c>
      <c r="G661" t="s">
        <v>11</v>
      </c>
      <c r="H661" t="s">
        <v>292</v>
      </c>
      <c r="I661" t="str">
        <f t="shared" si="31"/>
        <v>2023-03</v>
      </c>
      <c r="J661" t="str">
        <f t="shared" si="32"/>
        <v>03</v>
      </c>
    </row>
    <row r="662" spans="1:10" x14ac:dyDescent="0.3">
      <c r="A662" t="s">
        <v>293</v>
      </c>
      <c r="B662" t="s">
        <v>54</v>
      </c>
      <c r="C662">
        <v>4</v>
      </c>
      <c r="D662">
        <v>1.5</v>
      </c>
      <c r="E662">
        <f t="shared" si="30"/>
        <v>6</v>
      </c>
      <c r="F662" t="s">
        <v>15</v>
      </c>
      <c r="G662" t="s">
        <v>11</v>
      </c>
      <c r="H662" t="s">
        <v>32</v>
      </c>
      <c r="I662" t="str">
        <f t="shared" si="31"/>
        <v>2023-03</v>
      </c>
      <c r="J662" t="str">
        <f t="shared" si="32"/>
        <v>03</v>
      </c>
    </row>
    <row r="663" spans="1:10" x14ac:dyDescent="0.3">
      <c r="A663" t="s">
        <v>294</v>
      </c>
      <c r="B663" t="s">
        <v>9</v>
      </c>
      <c r="C663">
        <v>4</v>
      </c>
      <c r="D663">
        <v>5</v>
      </c>
      <c r="E663">
        <f t="shared" si="30"/>
        <v>20</v>
      </c>
      <c r="F663" t="s">
        <v>15</v>
      </c>
      <c r="G663" t="s">
        <v>21</v>
      </c>
      <c r="H663" t="s">
        <v>295</v>
      </c>
      <c r="I663" t="str">
        <f t="shared" si="31"/>
        <v>2023-06</v>
      </c>
      <c r="J663" t="str">
        <f t="shared" si="32"/>
        <v>06</v>
      </c>
    </row>
    <row r="664" spans="1:10" x14ac:dyDescent="0.3">
      <c r="A664" t="s">
        <v>296</v>
      </c>
      <c r="B664" t="s">
        <v>27</v>
      </c>
      <c r="C664">
        <v>2</v>
      </c>
      <c r="D664">
        <v>4</v>
      </c>
      <c r="E664">
        <f t="shared" si="30"/>
        <v>8</v>
      </c>
      <c r="F664" t="s">
        <v>12</v>
      </c>
      <c r="G664" t="s">
        <v>11</v>
      </c>
      <c r="H664" t="s">
        <v>297</v>
      </c>
      <c r="I664" t="str">
        <f t="shared" si="31"/>
        <v>2023-07</v>
      </c>
      <c r="J664" t="str">
        <f t="shared" si="32"/>
        <v>07</v>
      </c>
    </row>
    <row r="665" spans="1:10" x14ac:dyDescent="0.3">
      <c r="A665" t="s">
        <v>298</v>
      </c>
      <c r="B665" t="s">
        <v>14</v>
      </c>
      <c r="C665">
        <v>5</v>
      </c>
      <c r="D665">
        <v>1</v>
      </c>
      <c r="E665">
        <f t="shared" si="30"/>
        <v>5</v>
      </c>
      <c r="F665" t="s">
        <v>12</v>
      </c>
      <c r="G665" t="s">
        <v>11</v>
      </c>
      <c r="H665" t="s">
        <v>299</v>
      </c>
      <c r="I665" t="str">
        <f t="shared" si="31"/>
        <v>2023-08</v>
      </c>
      <c r="J665" t="str">
        <f t="shared" si="32"/>
        <v>08</v>
      </c>
    </row>
    <row r="666" spans="1:10" x14ac:dyDescent="0.3">
      <c r="A666" t="s">
        <v>300</v>
      </c>
      <c r="B666" t="s">
        <v>18</v>
      </c>
      <c r="C666">
        <v>5</v>
      </c>
      <c r="D666">
        <v>2</v>
      </c>
      <c r="E666">
        <f t="shared" si="30"/>
        <v>10</v>
      </c>
      <c r="F666" t="s">
        <v>10</v>
      </c>
      <c r="G666" t="s">
        <v>11</v>
      </c>
      <c r="H666" t="s">
        <v>12</v>
      </c>
      <c r="I666" t="str">
        <f t="shared" si="31"/>
        <v>NULL</v>
      </c>
      <c r="J666" t="str">
        <f t="shared" si="32"/>
        <v>LL</v>
      </c>
    </row>
    <row r="667" spans="1:10" x14ac:dyDescent="0.3">
      <c r="A667" t="s">
        <v>301</v>
      </c>
      <c r="B667" t="s">
        <v>86</v>
      </c>
      <c r="C667">
        <v>4</v>
      </c>
      <c r="D667">
        <v>3</v>
      </c>
      <c r="E667">
        <f t="shared" si="30"/>
        <v>12</v>
      </c>
      <c r="F667" t="s">
        <v>24</v>
      </c>
      <c r="G667" t="s">
        <v>21</v>
      </c>
      <c r="H667" t="s">
        <v>84</v>
      </c>
      <c r="I667" t="str">
        <f t="shared" si="31"/>
        <v>2023-12</v>
      </c>
      <c r="J667" t="str">
        <f t="shared" si="32"/>
        <v>12</v>
      </c>
    </row>
    <row r="668" spans="1:10" x14ac:dyDescent="0.3">
      <c r="A668" t="s">
        <v>302</v>
      </c>
      <c r="B668" t="s">
        <v>86</v>
      </c>
      <c r="C668">
        <v>1</v>
      </c>
      <c r="D668">
        <v>3</v>
      </c>
      <c r="E668">
        <f t="shared" si="30"/>
        <v>3</v>
      </c>
      <c r="F668" t="s">
        <v>12</v>
      </c>
      <c r="G668" t="s">
        <v>12</v>
      </c>
      <c r="H668" t="s">
        <v>230</v>
      </c>
      <c r="I668" t="str">
        <f t="shared" si="31"/>
        <v>2023-11</v>
      </c>
      <c r="J668" t="str">
        <f t="shared" si="32"/>
        <v>11</v>
      </c>
    </row>
    <row r="669" spans="1:10" x14ac:dyDescent="0.3">
      <c r="A669" t="s">
        <v>303</v>
      </c>
      <c r="B669" t="s">
        <v>27</v>
      </c>
      <c r="C669">
        <v>2</v>
      </c>
      <c r="D669">
        <v>4</v>
      </c>
      <c r="E669">
        <f t="shared" si="30"/>
        <v>8</v>
      </c>
      <c r="F669" t="s">
        <v>10</v>
      </c>
      <c r="G669" t="s">
        <v>12</v>
      </c>
      <c r="H669" t="s">
        <v>131</v>
      </c>
      <c r="I669" t="str">
        <f t="shared" si="31"/>
        <v>2023-05</v>
      </c>
      <c r="J669" t="str">
        <f t="shared" si="32"/>
        <v>05</v>
      </c>
    </row>
    <row r="670" spans="1:10" x14ac:dyDescent="0.3">
      <c r="A670" t="s">
        <v>304</v>
      </c>
      <c r="B670" t="s">
        <v>34</v>
      </c>
      <c r="C670">
        <v>4</v>
      </c>
      <c r="D670">
        <v>3</v>
      </c>
      <c r="E670">
        <f t="shared" si="30"/>
        <v>12</v>
      </c>
      <c r="F670" t="s">
        <v>10</v>
      </c>
      <c r="G670" t="s">
        <v>11</v>
      </c>
      <c r="H670" t="s">
        <v>305</v>
      </c>
      <c r="I670" t="str">
        <f t="shared" si="31"/>
        <v>2023-01</v>
      </c>
      <c r="J670" t="str">
        <f t="shared" si="32"/>
        <v>01</v>
      </c>
    </row>
    <row r="671" spans="1:10" x14ac:dyDescent="0.3">
      <c r="A671" t="s">
        <v>306</v>
      </c>
      <c r="B671" t="s">
        <v>54</v>
      </c>
      <c r="C671">
        <v>3</v>
      </c>
      <c r="D671">
        <v>1.5</v>
      </c>
      <c r="E671">
        <f t="shared" si="30"/>
        <v>4.5</v>
      </c>
      <c r="F671" t="s">
        <v>15</v>
      </c>
      <c r="G671" t="s">
        <v>21</v>
      </c>
      <c r="H671" t="s">
        <v>307</v>
      </c>
      <c r="I671" t="str">
        <f t="shared" si="31"/>
        <v>2023-05</v>
      </c>
      <c r="J671" t="str">
        <f t="shared" si="32"/>
        <v>05</v>
      </c>
    </row>
    <row r="672" spans="1:10" x14ac:dyDescent="0.3">
      <c r="A672" t="s">
        <v>308</v>
      </c>
      <c r="B672" t="s">
        <v>86</v>
      </c>
      <c r="C672">
        <v>4</v>
      </c>
      <c r="D672">
        <v>3</v>
      </c>
      <c r="E672">
        <f t="shared" si="30"/>
        <v>12</v>
      </c>
      <c r="F672" t="s">
        <v>24</v>
      </c>
      <c r="G672" t="s">
        <v>11</v>
      </c>
      <c r="H672" t="s">
        <v>309</v>
      </c>
      <c r="I672" t="str">
        <f t="shared" si="31"/>
        <v>2023-04</v>
      </c>
      <c r="J672" t="str">
        <f t="shared" si="32"/>
        <v>04</v>
      </c>
    </row>
    <row r="673" spans="1:10" x14ac:dyDescent="0.3">
      <c r="A673" t="s">
        <v>310</v>
      </c>
      <c r="B673" t="s">
        <v>9</v>
      </c>
      <c r="C673">
        <v>2</v>
      </c>
      <c r="D673">
        <v>5</v>
      </c>
      <c r="E673">
        <f t="shared" si="30"/>
        <v>10</v>
      </c>
      <c r="F673" t="s">
        <v>15</v>
      </c>
      <c r="G673" t="s">
        <v>11</v>
      </c>
      <c r="H673" t="s">
        <v>311</v>
      </c>
      <c r="I673" t="str">
        <f t="shared" si="31"/>
        <v>2023-01</v>
      </c>
      <c r="J673" t="str">
        <f t="shared" si="32"/>
        <v>01</v>
      </c>
    </row>
    <row r="674" spans="1:10" x14ac:dyDescent="0.3">
      <c r="A674" t="s">
        <v>312</v>
      </c>
      <c r="B674" t="s">
        <v>18</v>
      </c>
      <c r="C674">
        <v>2</v>
      </c>
      <c r="D674">
        <v>2</v>
      </c>
      <c r="E674">
        <f t="shared" si="30"/>
        <v>4</v>
      </c>
      <c r="F674" t="s">
        <v>24</v>
      </c>
      <c r="G674" t="s">
        <v>21</v>
      </c>
      <c r="H674" t="s">
        <v>313</v>
      </c>
      <c r="I674" t="str">
        <f t="shared" si="31"/>
        <v>2023-12</v>
      </c>
      <c r="J674" t="str">
        <f t="shared" si="32"/>
        <v>12</v>
      </c>
    </row>
    <row r="675" spans="1:10" x14ac:dyDescent="0.3">
      <c r="A675" t="s">
        <v>314</v>
      </c>
      <c r="B675" t="s">
        <v>27</v>
      </c>
      <c r="C675">
        <v>1</v>
      </c>
      <c r="D675">
        <v>4</v>
      </c>
      <c r="E675">
        <f t="shared" si="30"/>
        <v>4</v>
      </c>
      <c r="F675" t="s">
        <v>12</v>
      </c>
      <c r="G675" t="s">
        <v>12</v>
      </c>
      <c r="H675" t="s">
        <v>315</v>
      </c>
      <c r="I675" t="str">
        <f t="shared" si="31"/>
        <v>2023-06</v>
      </c>
      <c r="J675" t="str">
        <f t="shared" si="32"/>
        <v>06</v>
      </c>
    </row>
    <row r="676" spans="1:10" x14ac:dyDescent="0.3">
      <c r="A676" t="s">
        <v>316</v>
      </c>
      <c r="B676" t="s">
        <v>14</v>
      </c>
      <c r="C676">
        <v>3</v>
      </c>
      <c r="D676">
        <v>1</v>
      </c>
      <c r="E676">
        <f t="shared" si="30"/>
        <v>3</v>
      </c>
      <c r="F676" t="s">
        <v>24</v>
      </c>
      <c r="G676" t="s">
        <v>12</v>
      </c>
      <c r="H676" t="s">
        <v>317</v>
      </c>
      <c r="I676" t="str">
        <f t="shared" si="31"/>
        <v>2023-04</v>
      </c>
      <c r="J676" t="str">
        <f t="shared" si="32"/>
        <v>04</v>
      </c>
    </row>
    <row r="677" spans="1:10" x14ac:dyDescent="0.3">
      <c r="A677" t="s">
        <v>318</v>
      </c>
      <c r="B677" t="s">
        <v>14</v>
      </c>
      <c r="C677">
        <v>1</v>
      </c>
      <c r="D677">
        <v>1</v>
      </c>
      <c r="E677">
        <f t="shared" si="30"/>
        <v>1</v>
      </c>
      <c r="F677" t="s">
        <v>15</v>
      </c>
      <c r="G677" t="s">
        <v>21</v>
      </c>
      <c r="H677" t="s">
        <v>243</v>
      </c>
      <c r="I677" t="str">
        <f t="shared" si="31"/>
        <v>2023-04</v>
      </c>
      <c r="J677" t="str">
        <f t="shared" si="32"/>
        <v>04</v>
      </c>
    </row>
    <row r="678" spans="1:10" x14ac:dyDescent="0.3">
      <c r="A678" t="s">
        <v>319</v>
      </c>
      <c r="B678" t="s">
        <v>54</v>
      </c>
      <c r="C678">
        <v>1</v>
      </c>
      <c r="D678">
        <v>1.5</v>
      </c>
      <c r="E678">
        <f t="shared" si="30"/>
        <v>1.5</v>
      </c>
      <c r="F678" t="s">
        <v>15</v>
      </c>
      <c r="G678" t="s">
        <v>21</v>
      </c>
      <c r="H678" t="s">
        <v>320</v>
      </c>
      <c r="I678" t="str">
        <f t="shared" si="31"/>
        <v>2023-05</v>
      </c>
      <c r="J678" t="str">
        <f t="shared" si="32"/>
        <v>05</v>
      </c>
    </row>
    <row r="679" spans="1:10" x14ac:dyDescent="0.3">
      <c r="A679" t="s">
        <v>321</v>
      </c>
      <c r="B679" t="s">
        <v>54</v>
      </c>
      <c r="C679">
        <v>3</v>
      </c>
      <c r="D679">
        <v>1.5</v>
      </c>
      <c r="E679">
        <f t="shared" si="30"/>
        <v>4.5</v>
      </c>
      <c r="F679" t="s">
        <v>24</v>
      </c>
      <c r="G679" t="s">
        <v>21</v>
      </c>
      <c r="H679" t="s">
        <v>322</v>
      </c>
      <c r="I679" t="str">
        <f t="shared" si="31"/>
        <v>2023-10</v>
      </c>
      <c r="J679" t="str">
        <f t="shared" si="32"/>
        <v>10</v>
      </c>
    </row>
    <row r="680" spans="1:10" x14ac:dyDescent="0.3">
      <c r="A680" t="s">
        <v>323</v>
      </c>
      <c r="B680" t="s">
        <v>12</v>
      </c>
      <c r="C680">
        <v>4</v>
      </c>
      <c r="D680">
        <v>3</v>
      </c>
      <c r="E680">
        <f t="shared" si="30"/>
        <v>12</v>
      </c>
      <c r="F680" t="s">
        <v>15</v>
      </c>
      <c r="G680" t="s">
        <v>12</v>
      </c>
      <c r="H680" t="s">
        <v>12</v>
      </c>
      <c r="I680" t="str">
        <f t="shared" si="31"/>
        <v>NULL</v>
      </c>
      <c r="J680" t="str">
        <f t="shared" si="32"/>
        <v>LL</v>
      </c>
    </row>
    <row r="681" spans="1:10" x14ac:dyDescent="0.3">
      <c r="A681" t="s">
        <v>324</v>
      </c>
      <c r="B681" t="s">
        <v>34</v>
      </c>
      <c r="C681">
        <v>2</v>
      </c>
      <c r="D681">
        <v>3</v>
      </c>
      <c r="E681">
        <f t="shared" si="30"/>
        <v>6</v>
      </c>
      <c r="F681" t="s">
        <v>15</v>
      </c>
      <c r="G681" t="s">
        <v>11</v>
      </c>
      <c r="H681" t="s">
        <v>325</v>
      </c>
      <c r="I681" t="str">
        <f t="shared" si="31"/>
        <v>2023-12</v>
      </c>
      <c r="J681" t="str">
        <f t="shared" si="32"/>
        <v>12</v>
      </c>
    </row>
    <row r="682" spans="1:10" x14ac:dyDescent="0.3">
      <c r="A682" t="s">
        <v>326</v>
      </c>
      <c r="B682" t="s">
        <v>34</v>
      </c>
      <c r="C682">
        <v>4</v>
      </c>
      <c r="D682">
        <v>3</v>
      </c>
      <c r="E682">
        <f t="shared" si="30"/>
        <v>12</v>
      </c>
      <c r="F682" t="s">
        <v>10</v>
      </c>
      <c r="G682" t="s">
        <v>21</v>
      </c>
      <c r="H682" t="s">
        <v>327</v>
      </c>
      <c r="I682" t="str">
        <f t="shared" si="31"/>
        <v>2023-06</v>
      </c>
      <c r="J682" t="str">
        <f t="shared" si="32"/>
        <v>06</v>
      </c>
    </row>
    <row r="683" spans="1:10" x14ac:dyDescent="0.3">
      <c r="A683" t="s">
        <v>328</v>
      </c>
      <c r="B683" t="s">
        <v>12</v>
      </c>
      <c r="C683">
        <v>1</v>
      </c>
      <c r="D683">
        <v>4</v>
      </c>
      <c r="E683">
        <f t="shared" si="30"/>
        <v>4</v>
      </c>
      <c r="F683" t="s">
        <v>15</v>
      </c>
      <c r="G683" t="s">
        <v>11</v>
      </c>
      <c r="H683" t="s">
        <v>37</v>
      </c>
      <c r="I683" t="str">
        <f t="shared" si="31"/>
        <v>2023-11</v>
      </c>
      <c r="J683" t="str">
        <f t="shared" si="32"/>
        <v>11</v>
      </c>
    </row>
    <row r="684" spans="1:10" x14ac:dyDescent="0.3">
      <c r="A684" t="s">
        <v>329</v>
      </c>
      <c r="B684" t="s">
        <v>18</v>
      </c>
      <c r="C684">
        <v>4</v>
      </c>
      <c r="D684">
        <v>2</v>
      </c>
      <c r="E684">
        <f t="shared" si="30"/>
        <v>8</v>
      </c>
      <c r="F684" t="s">
        <v>12</v>
      </c>
      <c r="G684" t="s">
        <v>21</v>
      </c>
      <c r="H684" t="s">
        <v>330</v>
      </c>
      <c r="I684" t="str">
        <f t="shared" si="31"/>
        <v>2023-01</v>
      </c>
      <c r="J684" t="str">
        <f t="shared" si="32"/>
        <v>01</v>
      </c>
    </row>
    <row r="685" spans="1:10" x14ac:dyDescent="0.3">
      <c r="A685" t="s">
        <v>331</v>
      </c>
      <c r="B685" t="s">
        <v>9</v>
      </c>
      <c r="C685">
        <v>4</v>
      </c>
      <c r="D685">
        <v>5</v>
      </c>
      <c r="E685">
        <f t="shared" si="30"/>
        <v>20</v>
      </c>
      <c r="F685" t="s">
        <v>10</v>
      </c>
      <c r="G685" t="s">
        <v>21</v>
      </c>
      <c r="H685" t="s">
        <v>332</v>
      </c>
      <c r="I685" t="str">
        <f t="shared" si="31"/>
        <v>2023-04</v>
      </c>
      <c r="J685" t="str">
        <f t="shared" si="32"/>
        <v>04</v>
      </c>
    </row>
    <row r="686" spans="1:10" x14ac:dyDescent="0.3">
      <c r="A686" t="s">
        <v>333</v>
      </c>
      <c r="B686" t="s">
        <v>27</v>
      </c>
      <c r="C686">
        <v>4</v>
      </c>
      <c r="D686">
        <v>4</v>
      </c>
      <c r="E686">
        <f t="shared" si="30"/>
        <v>16</v>
      </c>
      <c r="F686" t="s">
        <v>10</v>
      </c>
      <c r="G686" t="s">
        <v>12</v>
      </c>
      <c r="H686" t="s">
        <v>334</v>
      </c>
      <c r="I686" t="str">
        <f t="shared" si="31"/>
        <v>2023-02</v>
      </c>
      <c r="J686" t="str">
        <f t="shared" si="32"/>
        <v>02</v>
      </c>
    </row>
    <row r="687" spans="1:10" x14ac:dyDescent="0.3">
      <c r="A687" t="s">
        <v>335</v>
      </c>
      <c r="B687" t="s">
        <v>18</v>
      </c>
      <c r="C687">
        <v>4</v>
      </c>
      <c r="D687">
        <v>2</v>
      </c>
      <c r="E687">
        <f t="shared" si="30"/>
        <v>8</v>
      </c>
      <c r="F687" t="s">
        <v>24</v>
      </c>
      <c r="G687" t="s">
        <v>12</v>
      </c>
      <c r="H687" t="s">
        <v>315</v>
      </c>
      <c r="I687" t="str">
        <f t="shared" si="31"/>
        <v>2023-06</v>
      </c>
      <c r="J687" t="str">
        <f t="shared" si="32"/>
        <v>06</v>
      </c>
    </row>
    <row r="688" spans="1:10" x14ac:dyDescent="0.3">
      <c r="A688" t="s">
        <v>336</v>
      </c>
      <c r="B688" t="s">
        <v>34</v>
      </c>
      <c r="C688">
        <v>5</v>
      </c>
      <c r="D688">
        <v>3</v>
      </c>
      <c r="E688">
        <f t="shared" si="30"/>
        <v>15</v>
      </c>
      <c r="F688" t="s">
        <v>24</v>
      </c>
      <c r="G688" t="s">
        <v>11</v>
      </c>
      <c r="H688" t="s">
        <v>230</v>
      </c>
      <c r="I688" t="str">
        <f t="shared" si="31"/>
        <v>2023-11</v>
      </c>
      <c r="J688" t="str">
        <f t="shared" si="32"/>
        <v>11</v>
      </c>
    </row>
    <row r="689" spans="1:10" x14ac:dyDescent="0.3">
      <c r="A689" t="s">
        <v>337</v>
      </c>
      <c r="B689" t="s">
        <v>14</v>
      </c>
      <c r="C689">
        <v>3</v>
      </c>
      <c r="D689">
        <v>1</v>
      </c>
      <c r="E689">
        <f t="shared" si="30"/>
        <v>3</v>
      </c>
      <c r="F689" t="s">
        <v>15</v>
      </c>
      <c r="G689" t="s">
        <v>21</v>
      </c>
      <c r="H689" t="s">
        <v>338</v>
      </c>
      <c r="I689" t="str">
        <f t="shared" si="31"/>
        <v>2023-02</v>
      </c>
      <c r="J689" t="str">
        <f t="shared" si="32"/>
        <v>02</v>
      </c>
    </row>
    <row r="690" spans="1:10" x14ac:dyDescent="0.3">
      <c r="A690" t="s">
        <v>339</v>
      </c>
      <c r="B690" t="s">
        <v>29</v>
      </c>
      <c r="C690">
        <v>2</v>
      </c>
      <c r="D690">
        <v>4</v>
      </c>
      <c r="E690">
        <f t="shared" si="30"/>
        <v>8</v>
      </c>
      <c r="F690" t="s">
        <v>12</v>
      </c>
      <c r="G690" t="s">
        <v>21</v>
      </c>
      <c r="H690" t="s">
        <v>290</v>
      </c>
      <c r="I690" t="str">
        <f t="shared" si="31"/>
        <v>2023-03</v>
      </c>
      <c r="J690" t="str">
        <f t="shared" si="32"/>
        <v>03</v>
      </c>
    </row>
    <row r="691" spans="1:10" x14ac:dyDescent="0.3">
      <c r="A691" t="s">
        <v>340</v>
      </c>
      <c r="B691" t="s">
        <v>14</v>
      </c>
      <c r="C691">
        <v>5</v>
      </c>
      <c r="D691">
        <v>1</v>
      </c>
      <c r="E691">
        <f t="shared" si="30"/>
        <v>5</v>
      </c>
      <c r="F691" t="s">
        <v>12</v>
      </c>
      <c r="G691" t="s">
        <v>11</v>
      </c>
      <c r="H691" t="s">
        <v>341</v>
      </c>
      <c r="I691" t="str">
        <f t="shared" si="31"/>
        <v>2023-04</v>
      </c>
      <c r="J691" t="str">
        <f t="shared" si="32"/>
        <v>04</v>
      </c>
    </row>
    <row r="692" spans="1:10" x14ac:dyDescent="0.3">
      <c r="A692" t="s">
        <v>342</v>
      </c>
      <c r="B692" t="s">
        <v>34</v>
      </c>
      <c r="C692">
        <v>1</v>
      </c>
      <c r="D692">
        <v>3</v>
      </c>
      <c r="E692">
        <f t="shared" si="30"/>
        <v>3</v>
      </c>
      <c r="F692" t="s">
        <v>12</v>
      </c>
      <c r="G692" t="s">
        <v>21</v>
      </c>
      <c r="H692" t="s">
        <v>81</v>
      </c>
      <c r="I692" t="str">
        <f t="shared" si="31"/>
        <v>2023-05</v>
      </c>
      <c r="J692" t="str">
        <f t="shared" si="32"/>
        <v>05</v>
      </c>
    </row>
    <row r="693" spans="1:10" x14ac:dyDescent="0.3">
      <c r="A693" t="s">
        <v>343</v>
      </c>
      <c r="B693" t="s">
        <v>27</v>
      </c>
      <c r="C693">
        <v>5</v>
      </c>
      <c r="D693">
        <v>4</v>
      </c>
      <c r="E693">
        <f t="shared" si="30"/>
        <v>20</v>
      </c>
      <c r="F693" t="s">
        <v>12</v>
      </c>
      <c r="G693" t="s">
        <v>21</v>
      </c>
      <c r="H693" t="s">
        <v>344</v>
      </c>
      <c r="I693" t="str">
        <f t="shared" si="31"/>
        <v>2023-01</v>
      </c>
      <c r="J693" t="str">
        <f t="shared" si="32"/>
        <v>01</v>
      </c>
    </row>
    <row r="694" spans="1:10" x14ac:dyDescent="0.3">
      <c r="A694" t="s">
        <v>345</v>
      </c>
      <c r="B694" t="s">
        <v>29</v>
      </c>
      <c r="C694">
        <v>5</v>
      </c>
      <c r="D694">
        <v>4</v>
      </c>
      <c r="E694">
        <f t="shared" si="30"/>
        <v>20</v>
      </c>
      <c r="F694" t="s">
        <v>24</v>
      </c>
      <c r="G694" t="s">
        <v>21</v>
      </c>
      <c r="H694" t="s">
        <v>346</v>
      </c>
      <c r="I694" t="str">
        <f t="shared" si="31"/>
        <v>2023-03</v>
      </c>
      <c r="J694" t="str">
        <f t="shared" si="32"/>
        <v>03</v>
      </c>
    </row>
    <row r="695" spans="1:10" x14ac:dyDescent="0.3">
      <c r="A695" t="s">
        <v>347</v>
      </c>
      <c r="B695" t="s">
        <v>29</v>
      </c>
      <c r="C695">
        <v>2</v>
      </c>
      <c r="D695">
        <v>4</v>
      </c>
      <c r="E695">
        <f t="shared" si="30"/>
        <v>8</v>
      </c>
      <c r="F695" t="s">
        <v>10</v>
      </c>
      <c r="G695" t="s">
        <v>21</v>
      </c>
      <c r="H695" t="s">
        <v>348</v>
      </c>
      <c r="I695" t="str">
        <f t="shared" si="31"/>
        <v>2023-06</v>
      </c>
      <c r="J695" t="str">
        <f t="shared" si="32"/>
        <v>06</v>
      </c>
    </row>
    <row r="696" spans="1:10" x14ac:dyDescent="0.3">
      <c r="A696" t="s">
        <v>349</v>
      </c>
      <c r="B696" t="s">
        <v>54</v>
      </c>
      <c r="C696">
        <v>5</v>
      </c>
      <c r="D696">
        <v>1.5</v>
      </c>
      <c r="E696">
        <f t="shared" si="30"/>
        <v>7.5</v>
      </c>
      <c r="F696" t="s">
        <v>12</v>
      </c>
      <c r="G696" t="s">
        <v>12</v>
      </c>
      <c r="H696" t="s">
        <v>350</v>
      </c>
      <c r="I696" t="str">
        <f t="shared" si="31"/>
        <v>2023-09</v>
      </c>
      <c r="J696" t="str">
        <f t="shared" si="32"/>
        <v>09</v>
      </c>
    </row>
    <row r="697" spans="1:10" x14ac:dyDescent="0.3">
      <c r="A697" t="s">
        <v>351</v>
      </c>
      <c r="B697" t="s">
        <v>54</v>
      </c>
      <c r="C697">
        <v>3</v>
      </c>
      <c r="D697">
        <v>1.5</v>
      </c>
      <c r="E697">
        <f t="shared" si="30"/>
        <v>4.5</v>
      </c>
      <c r="F697" t="s">
        <v>10</v>
      </c>
      <c r="G697" t="s">
        <v>11</v>
      </c>
      <c r="H697" t="s">
        <v>98</v>
      </c>
      <c r="I697" t="str">
        <f t="shared" si="31"/>
        <v>2023-03</v>
      </c>
      <c r="J697" t="str">
        <f t="shared" si="32"/>
        <v>03</v>
      </c>
    </row>
    <row r="698" spans="1:10" x14ac:dyDescent="0.3">
      <c r="A698" t="s">
        <v>352</v>
      </c>
      <c r="B698" t="s">
        <v>12</v>
      </c>
      <c r="C698">
        <v>3</v>
      </c>
      <c r="D698">
        <v>4</v>
      </c>
      <c r="E698">
        <f t="shared" si="30"/>
        <v>12</v>
      </c>
      <c r="F698" t="s">
        <v>12</v>
      </c>
      <c r="G698" t="s">
        <v>12</v>
      </c>
      <c r="H698" t="s">
        <v>150</v>
      </c>
      <c r="I698" t="str">
        <f t="shared" si="31"/>
        <v>2023-04</v>
      </c>
      <c r="J698" t="str">
        <f t="shared" si="32"/>
        <v>04</v>
      </c>
    </row>
    <row r="699" spans="1:10" x14ac:dyDescent="0.3">
      <c r="A699" t="s">
        <v>353</v>
      </c>
      <c r="B699" t="s">
        <v>86</v>
      </c>
      <c r="C699">
        <v>3</v>
      </c>
      <c r="D699">
        <v>3</v>
      </c>
      <c r="E699">
        <f t="shared" si="30"/>
        <v>9</v>
      </c>
      <c r="F699" t="s">
        <v>10</v>
      </c>
      <c r="G699" t="s">
        <v>21</v>
      </c>
      <c r="H699" t="s">
        <v>215</v>
      </c>
      <c r="I699" t="str">
        <f t="shared" si="31"/>
        <v>2023-07</v>
      </c>
      <c r="J699" t="str">
        <f t="shared" si="32"/>
        <v>07</v>
      </c>
    </row>
    <row r="700" spans="1:10" x14ac:dyDescent="0.3">
      <c r="A700" t="s">
        <v>354</v>
      </c>
      <c r="B700" t="s">
        <v>9</v>
      </c>
      <c r="C700">
        <v>2</v>
      </c>
      <c r="D700">
        <v>5</v>
      </c>
      <c r="E700">
        <f t="shared" si="30"/>
        <v>10</v>
      </c>
      <c r="F700" t="s">
        <v>24</v>
      </c>
      <c r="G700" t="s">
        <v>12</v>
      </c>
      <c r="H700" t="s">
        <v>355</v>
      </c>
      <c r="I700" t="str">
        <f t="shared" si="31"/>
        <v>2023-05</v>
      </c>
      <c r="J700" t="str">
        <f t="shared" si="32"/>
        <v>05</v>
      </c>
    </row>
    <row r="701" spans="1:10" x14ac:dyDescent="0.3">
      <c r="A701" t="s">
        <v>356</v>
      </c>
      <c r="B701" t="s">
        <v>29</v>
      </c>
      <c r="C701">
        <v>3</v>
      </c>
      <c r="D701">
        <v>4</v>
      </c>
      <c r="E701">
        <f t="shared" si="30"/>
        <v>12</v>
      </c>
      <c r="F701" t="s">
        <v>10</v>
      </c>
      <c r="G701" t="s">
        <v>11</v>
      </c>
      <c r="H701" t="s">
        <v>81</v>
      </c>
      <c r="I701" t="str">
        <f t="shared" si="31"/>
        <v>2023-05</v>
      </c>
      <c r="J701" t="str">
        <f t="shared" si="32"/>
        <v>05</v>
      </c>
    </row>
    <row r="702" spans="1:10" x14ac:dyDescent="0.3">
      <c r="A702" t="s">
        <v>357</v>
      </c>
      <c r="B702" t="s">
        <v>18</v>
      </c>
      <c r="C702">
        <v>3</v>
      </c>
      <c r="D702">
        <v>2</v>
      </c>
      <c r="E702">
        <f t="shared" si="30"/>
        <v>6</v>
      </c>
      <c r="F702" t="s">
        <v>10</v>
      </c>
      <c r="G702" t="s">
        <v>11</v>
      </c>
      <c r="H702" t="s">
        <v>358</v>
      </c>
      <c r="I702" t="str">
        <f t="shared" si="31"/>
        <v>2023-02</v>
      </c>
      <c r="J702" t="str">
        <f t="shared" si="32"/>
        <v>02</v>
      </c>
    </row>
    <row r="703" spans="1:10" x14ac:dyDescent="0.3">
      <c r="A703" t="s">
        <v>359</v>
      </c>
      <c r="B703" t="s">
        <v>18</v>
      </c>
      <c r="C703">
        <v>5</v>
      </c>
      <c r="D703">
        <v>2</v>
      </c>
      <c r="E703">
        <f t="shared" si="30"/>
        <v>10</v>
      </c>
      <c r="F703" t="s">
        <v>10</v>
      </c>
      <c r="G703" t="s">
        <v>12</v>
      </c>
      <c r="H703" t="s">
        <v>164</v>
      </c>
      <c r="I703" t="str">
        <f t="shared" si="31"/>
        <v>2023-08</v>
      </c>
      <c r="J703" t="str">
        <f t="shared" si="32"/>
        <v>08</v>
      </c>
    </row>
    <row r="704" spans="1:10" x14ac:dyDescent="0.3">
      <c r="A704" t="s">
        <v>360</v>
      </c>
      <c r="B704" t="s">
        <v>27</v>
      </c>
      <c r="C704">
        <v>2</v>
      </c>
      <c r="D704">
        <v>4</v>
      </c>
      <c r="E704">
        <f t="shared" si="30"/>
        <v>8</v>
      </c>
      <c r="F704" t="s">
        <v>24</v>
      </c>
      <c r="G704" t="s">
        <v>12</v>
      </c>
      <c r="H704" t="s">
        <v>12</v>
      </c>
      <c r="I704" t="str">
        <f t="shared" si="31"/>
        <v>NULL</v>
      </c>
      <c r="J704" t="str">
        <f t="shared" si="32"/>
        <v>LL</v>
      </c>
    </row>
    <row r="705" spans="1:10" x14ac:dyDescent="0.3">
      <c r="A705" t="s">
        <v>361</v>
      </c>
      <c r="B705" t="s">
        <v>14</v>
      </c>
      <c r="C705">
        <v>5</v>
      </c>
      <c r="D705">
        <v>1</v>
      </c>
      <c r="E705">
        <f t="shared" si="30"/>
        <v>5</v>
      </c>
      <c r="F705" t="s">
        <v>12</v>
      </c>
      <c r="G705" t="s">
        <v>21</v>
      </c>
      <c r="H705" t="s">
        <v>220</v>
      </c>
      <c r="I705" t="str">
        <f t="shared" si="31"/>
        <v>2023-03</v>
      </c>
      <c r="J705" t="str">
        <f t="shared" si="32"/>
        <v>03</v>
      </c>
    </row>
    <row r="706" spans="1:10" x14ac:dyDescent="0.3">
      <c r="A706" t="s">
        <v>362</v>
      </c>
      <c r="B706" t="s">
        <v>54</v>
      </c>
      <c r="C706">
        <v>4</v>
      </c>
      <c r="D706">
        <v>1.5</v>
      </c>
      <c r="E706">
        <f t="shared" si="30"/>
        <v>6</v>
      </c>
      <c r="F706" t="s">
        <v>10</v>
      </c>
      <c r="G706" t="s">
        <v>21</v>
      </c>
      <c r="H706" t="s">
        <v>363</v>
      </c>
      <c r="I706" t="str">
        <f t="shared" si="31"/>
        <v>2023-10</v>
      </c>
      <c r="J706" t="str">
        <f t="shared" si="32"/>
        <v>10</v>
      </c>
    </row>
    <row r="707" spans="1:10" x14ac:dyDescent="0.3">
      <c r="A707" t="s">
        <v>364</v>
      </c>
      <c r="B707" t="s">
        <v>27</v>
      </c>
      <c r="C707">
        <v>3</v>
      </c>
      <c r="D707">
        <v>4</v>
      </c>
      <c r="E707">
        <f t="shared" ref="E707:E770" si="33">C707*D707</f>
        <v>12</v>
      </c>
      <c r="F707" t="s">
        <v>15</v>
      </c>
      <c r="G707" t="s">
        <v>21</v>
      </c>
      <c r="H707" t="s">
        <v>365</v>
      </c>
      <c r="I707" t="str">
        <f t="shared" si="31"/>
        <v>2023-09</v>
      </c>
      <c r="J707" t="str">
        <f t="shared" si="32"/>
        <v>09</v>
      </c>
    </row>
    <row r="708" spans="1:10" x14ac:dyDescent="0.3">
      <c r="A708" t="s">
        <v>366</v>
      </c>
      <c r="B708" t="s">
        <v>54</v>
      </c>
      <c r="C708">
        <v>4</v>
      </c>
      <c r="D708">
        <v>1.5</v>
      </c>
      <c r="E708">
        <f t="shared" si="33"/>
        <v>6</v>
      </c>
      <c r="F708" t="s">
        <v>15</v>
      </c>
      <c r="G708" t="s">
        <v>12</v>
      </c>
      <c r="H708" t="s">
        <v>367</v>
      </c>
      <c r="I708" t="str">
        <f t="shared" ref="I708:I771" si="34">LEFT(H708,7)</f>
        <v>2023-08</v>
      </c>
      <c r="J708" t="str">
        <f t="shared" ref="J708:J771" si="35">RIGHT(I708,2)</f>
        <v>08</v>
      </c>
    </row>
    <row r="709" spans="1:10" x14ac:dyDescent="0.3">
      <c r="A709" t="s">
        <v>368</v>
      </c>
      <c r="B709" t="s">
        <v>27</v>
      </c>
      <c r="C709">
        <v>4</v>
      </c>
      <c r="D709">
        <v>4</v>
      </c>
      <c r="E709">
        <f t="shared" si="33"/>
        <v>16</v>
      </c>
      <c r="F709" t="s">
        <v>24</v>
      </c>
      <c r="G709" t="s">
        <v>12</v>
      </c>
      <c r="H709" t="s">
        <v>41</v>
      </c>
      <c r="I709" t="str">
        <f t="shared" si="34"/>
        <v>2023-03</v>
      </c>
      <c r="J709" t="str">
        <f t="shared" si="35"/>
        <v>03</v>
      </c>
    </row>
    <row r="710" spans="1:10" x14ac:dyDescent="0.3">
      <c r="A710" t="s">
        <v>369</v>
      </c>
      <c r="B710" t="s">
        <v>14</v>
      </c>
      <c r="C710">
        <v>3</v>
      </c>
      <c r="D710">
        <v>1</v>
      </c>
      <c r="E710">
        <f t="shared" si="33"/>
        <v>3</v>
      </c>
      <c r="F710" t="s">
        <v>12</v>
      </c>
      <c r="G710" t="s">
        <v>21</v>
      </c>
      <c r="H710" t="s">
        <v>370</v>
      </c>
      <c r="I710" t="str">
        <f t="shared" si="34"/>
        <v>2023-03</v>
      </c>
      <c r="J710" t="str">
        <f t="shared" si="35"/>
        <v>03</v>
      </c>
    </row>
    <row r="711" spans="1:10" x14ac:dyDescent="0.3">
      <c r="A711" t="s">
        <v>371</v>
      </c>
      <c r="B711" t="s">
        <v>9</v>
      </c>
      <c r="C711">
        <v>2</v>
      </c>
      <c r="D711">
        <v>5</v>
      </c>
      <c r="E711">
        <f t="shared" si="33"/>
        <v>10</v>
      </c>
      <c r="F711" t="s">
        <v>12</v>
      </c>
      <c r="G711" t="s">
        <v>12</v>
      </c>
      <c r="H711" t="s">
        <v>372</v>
      </c>
      <c r="I711" t="str">
        <f t="shared" si="34"/>
        <v>2023-06</v>
      </c>
      <c r="J711" t="str">
        <f t="shared" si="35"/>
        <v>06</v>
      </c>
    </row>
    <row r="712" spans="1:10" x14ac:dyDescent="0.3">
      <c r="A712" t="s">
        <v>373</v>
      </c>
      <c r="B712" t="s">
        <v>14</v>
      </c>
      <c r="C712">
        <v>4</v>
      </c>
      <c r="D712">
        <v>1</v>
      </c>
      <c r="E712">
        <f t="shared" si="33"/>
        <v>4</v>
      </c>
      <c r="F712" t="s">
        <v>24</v>
      </c>
      <c r="G712" t="s">
        <v>21</v>
      </c>
      <c r="H712" t="s">
        <v>374</v>
      </c>
      <c r="I712" t="str">
        <f t="shared" si="34"/>
        <v>2023-07</v>
      </c>
      <c r="J712" t="str">
        <f t="shared" si="35"/>
        <v>07</v>
      </c>
    </row>
    <row r="713" spans="1:10" x14ac:dyDescent="0.3">
      <c r="A713" t="s">
        <v>375</v>
      </c>
      <c r="B713" t="s">
        <v>9</v>
      </c>
      <c r="C713">
        <v>5</v>
      </c>
      <c r="D713">
        <v>5</v>
      </c>
      <c r="E713">
        <f t="shared" si="33"/>
        <v>25</v>
      </c>
      <c r="F713" t="s">
        <v>15</v>
      </c>
      <c r="G713" t="s">
        <v>21</v>
      </c>
      <c r="H713" t="s">
        <v>148</v>
      </c>
      <c r="I713" t="str">
        <f t="shared" si="34"/>
        <v>2023-11</v>
      </c>
      <c r="J713" t="str">
        <f t="shared" si="35"/>
        <v>11</v>
      </c>
    </row>
    <row r="714" spans="1:10" x14ac:dyDescent="0.3">
      <c r="A714" t="s">
        <v>376</v>
      </c>
      <c r="B714" t="s">
        <v>86</v>
      </c>
      <c r="C714">
        <v>3</v>
      </c>
      <c r="D714">
        <v>3</v>
      </c>
      <c r="E714">
        <f t="shared" si="33"/>
        <v>9</v>
      </c>
      <c r="F714" t="s">
        <v>24</v>
      </c>
      <c r="G714" t="s">
        <v>21</v>
      </c>
      <c r="H714" t="s">
        <v>146</v>
      </c>
      <c r="I714" t="str">
        <f t="shared" si="34"/>
        <v>2023-11</v>
      </c>
      <c r="J714" t="str">
        <f t="shared" si="35"/>
        <v>11</v>
      </c>
    </row>
    <row r="715" spans="1:10" x14ac:dyDescent="0.3">
      <c r="A715" t="s">
        <v>377</v>
      </c>
      <c r="B715" t="s">
        <v>12</v>
      </c>
      <c r="C715">
        <v>4</v>
      </c>
      <c r="D715">
        <v>3</v>
      </c>
      <c r="E715">
        <f t="shared" si="33"/>
        <v>12</v>
      </c>
      <c r="F715" t="s">
        <v>24</v>
      </c>
      <c r="G715" t="s">
        <v>12</v>
      </c>
      <c r="H715" t="s">
        <v>378</v>
      </c>
      <c r="I715" t="str">
        <f t="shared" si="34"/>
        <v>2023-03</v>
      </c>
      <c r="J715" t="str">
        <f t="shared" si="35"/>
        <v>03</v>
      </c>
    </row>
    <row r="716" spans="1:10" x14ac:dyDescent="0.3">
      <c r="A716" t="s">
        <v>379</v>
      </c>
      <c r="B716" t="s">
        <v>14</v>
      </c>
      <c r="C716">
        <v>5</v>
      </c>
      <c r="D716">
        <v>1</v>
      </c>
      <c r="E716">
        <f t="shared" si="33"/>
        <v>5</v>
      </c>
      <c r="F716" t="s">
        <v>15</v>
      </c>
      <c r="G716" t="s">
        <v>11</v>
      </c>
      <c r="H716" t="s">
        <v>380</v>
      </c>
      <c r="I716" t="str">
        <f t="shared" si="34"/>
        <v>2023-12</v>
      </c>
      <c r="J716" t="str">
        <f t="shared" si="35"/>
        <v>12</v>
      </c>
    </row>
    <row r="717" spans="1:10" x14ac:dyDescent="0.3">
      <c r="A717" t="s">
        <v>381</v>
      </c>
      <c r="B717" t="s">
        <v>9</v>
      </c>
      <c r="C717">
        <v>2</v>
      </c>
      <c r="D717">
        <v>5</v>
      </c>
      <c r="E717">
        <f t="shared" si="33"/>
        <v>10</v>
      </c>
      <c r="F717" t="s">
        <v>24</v>
      </c>
      <c r="G717" t="s">
        <v>11</v>
      </c>
      <c r="H717" t="s">
        <v>382</v>
      </c>
      <c r="I717" t="str">
        <f t="shared" si="34"/>
        <v>2023-02</v>
      </c>
      <c r="J717" t="str">
        <f t="shared" si="35"/>
        <v>02</v>
      </c>
    </row>
    <row r="718" spans="1:10" x14ac:dyDescent="0.3">
      <c r="A718" t="s">
        <v>383</v>
      </c>
      <c r="B718" t="s">
        <v>34</v>
      </c>
      <c r="C718">
        <v>2</v>
      </c>
      <c r="D718">
        <v>3</v>
      </c>
      <c r="E718">
        <f t="shared" si="33"/>
        <v>6</v>
      </c>
      <c r="F718" t="s">
        <v>10</v>
      </c>
      <c r="G718" t="s">
        <v>12</v>
      </c>
      <c r="H718" t="s">
        <v>200</v>
      </c>
      <c r="I718" t="str">
        <f t="shared" si="34"/>
        <v>2023-03</v>
      </c>
      <c r="J718" t="str">
        <f t="shared" si="35"/>
        <v>03</v>
      </c>
    </row>
    <row r="719" spans="1:10" x14ac:dyDescent="0.3">
      <c r="A719" t="s">
        <v>384</v>
      </c>
      <c r="B719" t="s">
        <v>12</v>
      </c>
      <c r="C719">
        <v>3</v>
      </c>
      <c r="D719">
        <v>3</v>
      </c>
      <c r="E719">
        <f t="shared" si="33"/>
        <v>9</v>
      </c>
      <c r="F719" t="s">
        <v>12</v>
      </c>
      <c r="G719" t="s">
        <v>11</v>
      </c>
      <c r="H719" t="s">
        <v>385</v>
      </c>
      <c r="I719" t="str">
        <f t="shared" si="34"/>
        <v>2023-10</v>
      </c>
      <c r="J719" t="str">
        <f t="shared" si="35"/>
        <v>10</v>
      </c>
    </row>
    <row r="720" spans="1:10" x14ac:dyDescent="0.3">
      <c r="A720" t="s">
        <v>386</v>
      </c>
      <c r="B720" t="s">
        <v>86</v>
      </c>
      <c r="C720">
        <v>4</v>
      </c>
      <c r="D720">
        <v>3</v>
      </c>
      <c r="E720">
        <f t="shared" si="33"/>
        <v>12</v>
      </c>
      <c r="F720" t="s">
        <v>12</v>
      </c>
      <c r="G720" t="s">
        <v>12</v>
      </c>
      <c r="H720" t="s">
        <v>320</v>
      </c>
      <c r="I720" t="str">
        <f t="shared" si="34"/>
        <v>2023-05</v>
      </c>
      <c r="J720" t="str">
        <f t="shared" si="35"/>
        <v>05</v>
      </c>
    </row>
    <row r="721" spans="1:10" x14ac:dyDescent="0.3">
      <c r="A721" t="s">
        <v>387</v>
      </c>
      <c r="B721" t="s">
        <v>86</v>
      </c>
      <c r="C721">
        <v>1</v>
      </c>
      <c r="D721">
        <v>3</v>
      </c>
      <c r="E721">
        <f t="shared" si="33"/>
        <v>3</v>
      </c>
      <c r="F721" t="s">
        <v>12</v>
      </c>
      <c r="G721" t="s">
        <v>21</v>
      </c>
      <c r="H721" t="s">
        <v>388</v>
      </c>
      <c r="I721" t="str">
        <f t="shared" si="34"/>
        <v>2023-11</v>
      </c>
      <c r="J721" t="str">
        <f t="shared" si="35"/>
        <v>11</v>
      </c>
    </row>
    <row r="722" spans="1:10" x14ac:dyDescent="0.3">
      <c r="A722" t="s">
        <v>389</v>
      </c>
      <c r="B722" t="s">
        <v>54</v>
      </c>
      <c r="C722">
        <v>5</v>
      </c>
      <c r="D722">
        <v>1.5</v>
      </c>
      <c r="E722">
        <f t="shared" si="33"/>
        <v>7.5</v>
      </c>
      <c r="F722" t="s">
        <v>24</v>
      </c>
      <c r="G722" t="s">
        <v>21</v>
      </c>
      <c r="H722" t="s">
        <v>390</v>
      </c>
      <c r="I722" t="str">
        <f t="shared" si="34"/>
        <v>2023-02</v>
      </c>
      <c r="J722" t="str">
        <f t="shared" si="35"/>
        <v>02</v>
      </c>
    </row>
    <row r="723" spans="1:10" x14ac:dyDescent="0.3">
      <c r="A723" t="s">
        <v>391</v>
      </c>
      <c r="B723" t="s">
        <v>18</v>
      </c>
      <c r="C723">
        <v>4</v>
      </c>
      <c r="D723">
        <v>2</v>
      </c>
      <c r="E723">
        <f t="shared" si="33"/>
        <v>8</v>
      </c>
      <c r="F723" t="s">
        <v>12</v>
      </c>
      <c r="G723" t="s">
        <v>12</v>
      </c>
      <c r="H723" t="s">
        <v>392</v>
      </c>
      <c r="I723" t="str">
        <f t="shared" si="34"/>
        <v>2023-01</v>
      </c>
      <c r="J723" t="str">
        <f t="shared" si="35"/>
        <v>01</v>
      </c>
    </row>
    <row r="724" spans="1:10" x14ac:dyDescent="0.3">
      <c r="A724" t="s">
        <v>393</v>
      </c>
      <c r="B724" t="s">
        <v>34</v>
      </c>
      <c r="C724">
        <v>3</v>
      </c>
      <c r="D724">
        <v>3</v>
      </c>
      <c r="E724">
        <f t="shared" si="33"/>
        <v>9</v>
      </c>
      <c r="F724" t="s">
        <v>10</v>
      </c>
      <c r="G724" t="s">
        <v>11</v>
      </c>
      <c r="H724" t="s">
        <v>150</v>
      </c>
      <c r="I724" t="str">
        <f t="shared" si="34"/>
        <v>2023-04</v>
      </c>
      <c r="J724" t="str">
        <f t="shared" si="35"/>
        <v>04</v>
      </c>
    </row>
    <row r="725" spans="1:10" x14ac:dyDescent="0.3">
      <c r="A725" t="s">
        <v>394</v>
      </c>
      <c r="B725" t="s">
        <v>9</v>
      </c>
      <c r="C725">
        <v>1</v>
      </c>
      <c r="D725">
        <v>5</v>
      </c>
      <c r="E725">
        <f t="shared" si="33"/>
        <v>5</v>
      </c>
      <c r="F725" t="s">
        <v>24</v>
      </c>
      <c r="G725" t="s">
        <v>12</v>
      </c>
      <c r="H725" t="s">
        <v>103</v>
      </c>
      <c r="I725" t="str">
        <f t="shared" si="34"/>
        <v>2023-02</v>
      </c>
      <c r="J725" t="str">
        <f t="shared" si="35"/>
        <v>02</v>
      </c>
    </row>
    <row r="726" spans="1:10" x14ac:dyDescent="0.3">
      <c r="A726" t="s">
        <v>395</v>
      </c>
      <c r="B726" t="s">
        <v>12</v>
      </c>
      <c r="C726">
        <v>2</v>
      </c>
      <c r="D726">
        <v>3</v>
      </c>
      <c r="E726">
        <f t="shared" si="33"/>
        <v>6</v>
      </c>
      <c r="F726" t="s">
        <v>10</v>
      </c>
      <c r="G726" t="s">
        <v>21</v>
      </c>
      <c r="H726" t="s">
        <v>396</v>
      </c>
      <c r="I726" t="str">
        <f t="shared" si="34"/>
        <v>2023-07</v>
      </c>
      <c r="J726" t="str">
        <f t="shared" si="35"/>
        <v>07</v>
      </c>
    </row>
    <row r="727" spans="1:10" x14ac:dyDescent="0.3">
      <c r="A727" t="s">
        <v>397</v>
      </c>
      <c r="B727" t="s">
        <v>54</v>
      </c>
      <c r="C727">
        <v>3</v>
      </c>
      <c r="D727">
        <v>1.5</v>
      </c>
      <c r="E727">
        <f t="shared" si="33"/>
        <v>4.5</v>
      </c>
      <c r="F727" t="s">
        <v>12</v>
      </c>
      <c r="G727" t="s">
        <v>12</v>
      </c>
      <c r="H727" t="s">
        <v>398</v>
      </c>
      <c r="I727" t="str">
        <f t="shared" si="34"/>
        <v>2023-02</v>
      </c>
      <c r="J727" t="str">
        <f t="shared" si="35"/>
        <v>02</v>
      </c>
    </row>
    <row r="728" spans="1:10" x14ac:dyDescent="0.3">
      <c r="A728" t="s">
        <v>399</v>
      </c>
      <c r="B728" t="s">
        <v>27</v>
      </c>
      <c r="C728">
        <v>3</v>
      </c>
      <c r="D728">
        <v>4</v>
      </c>
      <c r="E728">
        <f t="shared" si="33"/>
        <v>12</v>
      </c>
      <c r="F728" t="s">
        <v>24</v>
      </c>
      <c r="G728" t="s">
        <v>21</v>
      </c>
      <c r="H728" t="s">
        <v>12</v>
      </c>
      <c r="I728" t="str">
        <f t="shared" si="34"/>
        <v>NULL</v>
      </c>
      <c r="J728" t="str">
        <f t="shared" si="35"/>
        <v>LL</v>
      </c>
    </row>
    <row r="729" spans="1:10" x14ac:dyDescent="0.3">
      <c r="A729" t="s">
        <v>400</v>
      </c>
      <c r="B729" t="s">
        <v>18</v>
      </c>
      <c r="C729">
        <v>5</v>
      </c>
      <c r="D729">
        <v>2</v>
      </c>
      <c r="E729">
        <f t="shared" si="33"/>
        <v>10</v>
      </c>
      <c r="F729" t="s">
        <v>10</v>
      </c>
      <c r="G729" t="s">
        <v>12</v>
      </c>
      <c r="H729" t="s">
        <v>401</v>
      </c>
      <c r="I729" t="str">
        <f t="shared" si="34"/>
        <v>2023-01</v>
      </c>
      <c r="J729" t="str">
        <f t="shared" si="35"/>
        <v>01</v>
      </c>
    </row>
    <row r="730" spans="1:10" x14ac:dyDescent="0.3">
      <c r="A730" t="s">
        <v>402</v>
      </c>
      <c r="B730" t="s">
        <v>54</v>
      </c>
      <c r="C730">
        <v>4</v>
      </c>
      <c r="D730">
        <v>1.5</v>
      </c>
      <c r="E730">
        <f t="shared" si="33"/>
        <v>6</v>
      </c>
      <c r="F730" t="s">
        <v>10</v>
      </c>
      <c r="G730" t="s">
        <v>21</v>
      </c>
      <c r="H730" t="s">
        <v>228</v>
      </c>
      <c r="I730" t="str">
        <f t="shared" si="34"/>
        <v>2023-09</v>
      </c>
      <c r="J730" t="str">
        <f t="shared" si="35"/>
        <v>09</v>
      </c>
    </row>
    <row r="731" spans="1:10" x14ac:dyDescent="0.3">
      <c r="A731" t="s">
        <v>403</v>
      </c>
      <c r="B731" t="s">
        <v>27</v>
      </c>
      <c r="C731">
        <v>4</v>
      </c>
      <c r="D731">
        <v>4</v>
      </c>
      <c r="E731">
        <f t="shared" si="33"/>
        <v>16</v>
      </c>
      <c r="F731" t="s">
        <v>12</v>
      </c>
      <c r="G731" t="s">
        <v>12</v>
      </c>
      <c r="H731" t="s">
        <v>404</v>
      </c>
      <c r="I731" t="str">
        <f t="shared" si="34"/>
        <v>2023-12</v>
      </c>
      <c r="J731" t="str">
        <f t="shared" si="35"/>
        <v>12</v>
      </c>
    </row>
    <row r="732" spans="1:10" x14ac:dyDescent="0.3">
      <c r="A732" t="s">
        <v>405</v>
      </c>
      <c r="B732" t="s">
        <v>14</v>
      </c>
      <c r="C732">
        <v>1</v>
      </c>
      <c r="D732">
        <v>1</v>
      </c>
      <c r="E732">
        <f t="shared" si="33"/>
        <v>1</v>
      </c>
      <c r="F732" t="s">
        <v>10</v>
      </c>
      <c r="G732" t="s">
        <v>21</v>
      </c>
      <c r="H732" t="s">
        <v>184</v>
      </c>
      <c r="I732" t="str">
        <f t="shared" si="34"/>
        <v>2023-05</v>
      </c>
      <c r="J732" t="str">
        <f t="shared" si="35"/>
        <v>05</v>
      </c>
    </row>
    <row r="733" spans="1:10" x14ac:dyDescent="0.3">
      <c r="A733" t="s">
        <v>406</v>
      </c>
      <c r="B733" t="s">
        <v>18</v>
      </c>
      <c r="C733">
        <v>4</v>
      </c>
      <c r="D733">
        <v>2</v>
      </c>
      <c r="E733">
        <f t="shared" si="33"/>
        <v>8</v>
      </c>
      <c r="F733" t="s">
        <v>12</v>
      </c>
      <c r="G733" t="s">
        <v>21</v>
      </c>
      <c r="H733" t="s">
        <v>407</v>
      </c>
      <c r="I733" t="str">
        <f t="shared" si="34"/>
        <v>2023-12</v>
      </c>
      <c r="J733" t="str">
        <f t="shared" si="35"/>
        <v>12</v>
      </c>
    </row>
    <row r="734" spans="1:10" x14ac:dyDescent="0.3">
      <c r="A734" t="s">
        <v>408</v>
      </c>
      <c r="B734" t="s">
        <v>12</v>
      </c>
      <c r="C734">
        <v>5</v>
      </c>
      <c r="D734">
        <v>3</v>
      </c>
      <c r="E734">
        <f t="shared" si="33"/>
        <v>15</v>
      </c>
      <c r="F734" t="s">
        <v>12</v>
      </c>
      <c r="G734" t="s">
        <v>11</v>
      </c>
      <c r="H734" t="s">
        <v>409</v>
      </c>
      <c r="I734" t="str">
        <f t="shared" si="34"/>
        <v>2023-07</v>
      </c>
      <c r="J734" t="str">
        <f t="shared" si="35"/>
        <v>07</v>
      </c>
    </row>
    <row r="735" spans="1:10" x14ac:dyDescent="0.3">
      <c r="A735" t="s">
        <v>410</v>
      </c>
      <c r="B735" t="s">
        <v>86</v>
      </c>
      <c r="C735">
        <v>2</v>
      </c>
      <c r="D735">
        <v>3</v>
      </c>
      <c r="E735">
        <f t="shared" si="33"/>
        <v>6</v>
      </c>
      <c r="F735" t="s">
        <v>24</v>
      </c>
      <c r="G735" t="s">
        <v>21</v>
      </c>
      <c r="H735" t="s">
        <v>411</v>
      </c>
      <c r="I735" t="str">
        <f t="shared" si="34"/>
        <v>2023-01</v>
      </c>
      <c r="J735" t="str">
        <f t="shared" si="35"/>
        <v>01</v>
      </c>
    </row>
    <row r="736" spans="1:10" x14ac:dyDescent="0.3">
      <c r="A736" t="s">
        <v>412</v>
      </c>
      <c r="B736" t="s">
        <v>27</v>
      </c>
      <c r="C736">
        <v>1</v>
      </c>
      <c r="D736">
        <v>4</v>
      </c>
      <c r="E736">
        <f t="shared" si="33"/>
        <v>4</v>
      </c>
      <c r="F736" t="s">
        <v>15</v>
      </c>
      <c r="G736" t="s">
        <v>21</v>
      </c>
      <c r="H736" t="s">
        <v>413</v>
      </c>
      <c r="I736" t="str">
        <f t="shared" si="34"/>
        <v>2023-04</v>
      </c>
      <c r="J736" t="str">
        <f t="shared" si="35"/>
        <v>04</v>
      </c>
    </row>
    <row r="737" spans="1:10" x14ac:dyDescent="0.3">
      <c r="A737" t="s">
        <v>414</v>
      </c>
      <c r="B737" t="s">
        <v>27</v>
      </c>
      <c r="C737">
        <v>1</v>
      </c>
      <c r="D737">
        <v>4</v>
      </c>
      <c r="E737">
        <f t="shared" si="33"/>
        <v>4</v>
      </c>
      <c r="F737" t="s">
        <v>12</v>
      </c>
      <c r="G737" t="s">
        <v>21</v>
      </c>
      <c r="H737" t="s">
        <v>164</v>
      </c>
      <c r="I737" t="str">
        <f t="shared" si="34"/>
        <v>2023-08</v>
      </c>
      <c r="J737" t="str">
        <f t="shared" si="35"/>
        <v>08</v>
      </c>
    </row>
    <row r="738" spans="1:10" x14ac:dyDescent="0.3">
      <c r="A738" t="s">
        <v>415</v>
      </c>
      <c r="B738" t="s">
        <v>54</v>
      </c>
      <c r="C738">
        <v>5</v>
      </c>
      <c r="D738">
        <v>1.5</v>
      </c>
      <c r="E738">
        <f t="shared" si="33"/>
        <v>7.5</v>
      </c>
      <c r="F738" t="s">
        <v>15</v>
      </c>
      <c r="G738" t="s">
        <v>12</v>
      </c>
      <c r="H738" t="s">
        <v>416</v>
      </c>
      <c r="I738" t="str">
        <f t="shared" si="34"/>
        <v>2023-12</v>
      </c>
      <c r="J738" t="str">
        <f t="shared" si="35"/>
        <v>12</v>
      </c>
    </row>
    <row r="739" spans="1:10" x14ac:dyDescent="0.3">
      <c r="A739" t="s">
        <v>417</v>
      </c>
      <c r="B739" t="s">
        <v>9</v>
      </c>
      <c r="C739">
        <v>2</v>
      </c>
      <c r="D739">
        <v>5</v>
      </c>
      <c r="E739">
        <f t="shared" si="33"/>
        <v>10</v>
      </c>
      <c r="F739" t="s">
        <v>10</v>
      </c>
      <c r="G739" t="s">
        <v>12</v>
      </c>
      <c r="H739" t="s">
        <v>418</v>
      </c>
      <c r="I739" t="str">
        <f t="shared" si="34"/>
        <v>2023-08</v>
      </c>
      <c r="J739" t="str">
        <f t="shared" si="35"/>
        <v>08</v>
      </c>
    </row>
    <row r="740" spans="1:10" x14ac:dyDescent="0.3">
      <c r="A740" t="s">
        <v>419</v>
      </c>
      <c r="B740" t="s">
        <v>54</v>
      </c>
      <c r="C740">
        <v>1</v>
      </c>
      <c r="D740">
        <v>1.5</v>
      </c>
      <c r="E740">
        <f t="shared" si="33"/>
        <v>1.5</v>
      </c>
      <c r="F740" t="s">
        <v>24</v>
      </c>
      <c r="G740" t="s">
        <v>12</v>
      </c>
      <c r="H740" t="s">
        <v>103</v>
      </c>
      <c r="I740" t="str">
        <f t="shared" si="34"/>
        <v>2023-02</v>
      </c>
      <c r="J740" t="str">
        <f t="shared" si="35"/>
        <v>02</v>
      </c>
    </row>
    <row r="741" spans="1:10" x14ac:dyDescent="0.3">
      <c r="A741" t="s">
        <v>420</v>
      </c>
      <c r="B741" t="s">
        <v>14</v>
      </c>
      <c r="C741">
        <v>1</v>
      </c>
      <c r="D741">
        <v>1</v>
      </c>
      <c r="E741">
        <f t="shared" si="33"/>
        <v>1</v>
      </c>
      <c r="F741" t="s">
        <v>24</v>
      </c>
      <c r="G741" t="s">
        <v>12</v>
      </c>
      <c r="H741" t="s">
        <v>421</v>
      </c>
      <c r="I741" t="str">
        <f t="shared" si="34"/>
        <v>2023-04</v>
      </c>
      <c r="J741" t="str">
        <f t="shared" si="35"/>
        <v>04</v>
      </c>
    </row>
    <row r="742" spans="1:10" x14ac:dyDescent="0.3">
      <c r="A742" t="s">
        <v>422</v>
      </c>
      <c r="B742" t="s">
        <v>9</v>
      </c>
      <c r="C742">
        <v>3</v>
      </c>
      <c r="D742">
        <v>5</v>
      </c>
      <c r="E742">
        <f t="shared" si="33"/>
        <v>15</v>
      </c>
      <c r="F742" t="s">
        <v>24</v>
      </c>
      <c r="G742" t="s">
        <v>21</v>
      </c>
      <c r="H742" t="s">
        <v>315</v>
      </c>
      <c r="I742" t="str">
        <f t="shared" si="34"/>
        <v>2023-06</v>
      </c>
      <c r="J742" t="str">
        <f t="shared" si="35"/>
        <v>06</v>
      </c>
    </row>
    <row r="743" spans="1:10" x14ac:dyDescent="0.3">
      <c r="A743" t="s">
        <v>423</v>
      </c>
      <c r="B743" t="s">
        <v>29</v>
      </c>
      <c r="C743">
        <v>3</v>
      </c>
      <c r="D743">
        <v>4</v>
      </c>
      <c r="E743">
        <f t="shared" si="33"/>
        <v>12</v>
      </c>
      <c r="F743" t="s">
        <v>24</v>
      </c>
      <c r="G743" t="s">
        <v>21</v>
      </c>
      <c r="H743" t="s">
        <v>424</v>
      </c>
      <c r="I743" t="str">
        <f t="shared" si="34"/>
        <v>2023-02</v>
      </c>
      <c r="J743" t="str">
        <f t="shared" si="35"/>
        <v>02</v>
      </c>
    </row>
    <row r="744" spans="1:10" x14ac:dyDescent="0.3">
      <c r="A744" t="s">
        <v>425</v>
      </c>
      <c r="B744" t="s">
        <v>18</v>
      </c>
      <c r="C744">
        <v>2</v>
      </c>
      <c r="D744">
        <v>2</v>
      </c>
      <c r="E744">
        <f t="shared" si="33"/>
        <v>4</v>
      </c>
      <c r="F744" t="s">
        <v>12</v>
      </c>
      <c r="G744" t="s">
        <v>11</v>
      </c>
      <c r="H744" t="s">
        <v>305</v>
      </c>
      <c r="I744" t="str">
        <f t="shared" si="34"/>
        <v>2023-01</v>
      </c>
      <c r="J744" t="str">
        <f t="shared" si="35"/>
        <v>01</v>
      </c>
    </row>
    <row r="745" spans="1:10" x14ac:dyDescent="0.3">
      <c r="A745" t="s">
        <v>426</v>
      </c>
      <c r="B745" t="s">
        <v>86</v>
      </c>
      <c r="C745">
        <v>4</v>
      </c>
      <c r="D745">
        <v>3</v>
      </c>
      <c r="E745">
        <f t="shared" si="33"/>
        <v>12</v>
      </c>
      <c r="F745" t="s">
        <v>10</v>
      </c>
      <c r="G745" t="s">
        <v>21</v>
      </c>
      <c r="H745" t="s">
        <v>320</v>
      </c>
      <c r="I745" t="str">
        <f t="shared" si="34"/>
        <v>2023-05</v>
      </c>
      <c r="J745" t="str">
        <f t="shared" si="35"/>
        <v>05</v>
      </c>
    </row>
    <row r="746" spans="1:10" x14ac:dyDescent="0.3">
      <c r="A746" t="s">
        <v>427</v>
      </c>
      <c r="B746" t="s">
        <v>86</v>
      </c>
      <c r="C746">
        <v>2</v>
      </c>
      <c r="D746">
        <v>3</v>
      </c>
      <c r="E746">
        <f t="shared" si="33"/>
        <v>6</v>
      </c>
      <c r="F746" t="s">
        <v>10</v>
      </c>
      <c r="G746" t="s">
        <v>11</v>
      </c>
      <c r="H746" t="s">
        <v>428</v>
      </c>
      <c r="I746" t="str">
        <f t="shared" si="34"/>
        <v>2023-01</v>
      </c>
      <c r="J746" t="str">
        <f t="shared" si="35"/>
        <v>01</v>
      </c>
    </row>
    <row r="747" spans="1:10" x14ac:dyDescent="0.3">
      <c r="A747" t="s">
        <v>429</v>
      </c>
      <c r="B747" t="s">
        <v>86</v>
      </c>
      <c r="C747">
        <v>1</v>
      </c>
      <c r="D747">
        <v>3</v>
      </c>
      <c r="E747">
        <f t="shared" si="33"/>
        <v>3</v>
      </c>
      <c r="F747" t="s">
        <v>15</v>
      </c>
      <c r="G747" t="s">
        <v>21</v>
      </c>
      <c r="H747" t="s">
        <v>140</v>
      </c>
      <c r="I747" t="str">
        <f t="shared" si="34"/>
        <v>2023-10</v>
      </c>
      <c r="J747" t="str">
        <f t="shared" si="35"/>
        <v>10</v>
      </c>
    </row>
    <row r="748" spans="1:10" x14ac:dyDescent="0.3">
      <c r="A748" t="s">
        <v>430</v>
      </c>
      <c r="B748" t="s">
        <v>86</v>
      </c>
      <c r="C748">
        <v>5</v>
      </c>
      <c r="D748">
        <v>3</v>
      </c>
      <c r="E748">
        <f t="shared" si="33"/>
        <v>15</v>
      </c>
      <c r="F748" t="s">
        <v>10</v>
      </c>
      <c r="G748" t="s">
        <v>12</v>
      </c>
      <c r="H748" t="s">
        <v>431</v>
      </c>
      <c r="I748" t="str">
        <f t="shared" si="34"/>
        <v>2023-11</v>
      </c>
      <c r="J748" t="str">
        <f t="shared" si="35"/>
        <v>11</v>
      </c>
    </row>
    <row r="749" spans="1:10" x14ac:dyDescent="0.3">
      <c r="A749" t="s">
        <v>432</v>
      </c>
      <c r="B749" t="s">
        <v>14</v>
      </c>
      <c r="C749">
        <v>4</v>
      </c>
      <c r="D749">
        <v>1</v>
      </c>
      <c r="E749">
        <f t="shared" si="33"/>
        <v>4</v>
      </c>
      <c r="F749" t="s">
        <v>15</v>
      </c>
      <c r="G749" t="s">
        <v>12</v>
      </c>
      <c r="H749" t="s">
        <v>12</v>
      </c>
      <c r="I749" t="str">
        <f t="shared" si="34"/>
        <v>NULL</v>
      </c>
      <c r="J749" t="str">
        <f t="shared" si="35"/>
        <v>LL</v>
      </c>
    </row>
    <row r="750" spans="1:10" x14ac:dyDescent="0.3">
      <c r="A750" t="s">
        <v>433</v>
      </c>
      <c r="B750" t="s">
        <v>27</v>
      </c>
      <c r="C750">
        <v>3</v>
      </c>
      <c r="D750">
        <v>4</v>
      </c>
      <c r="E750">
        <f t="shared" si="33"/>
        <v>12</v>
      </c>
      <c r="F750" t="s">
        <v>10</v>
      </c>
      <c r="G750" t="s">
        <v>12</v>
      </c>
      <c r="H750" t="s">
        <v>61</v>
      </c>
      <c r="I750" t="str">
        <f t="shared" si="34"/>
        <v>2023-06</v>
      </c>
      <c r="J750" t="str">
        <f t="shared" si="35"/>
        <v>06</v>
      </c>
    </row>
    <row r="751" spans="1:10" x14ac:dyDescent="0.3">
      <c r="A751" t="s">
        <v>434</v>
      </c>
      <c r="B751" t="s">
        <v>9</v>
      </c>
      <c r="C751">
        <v>1</v>
      </c>
      <c r="D751">
        <v>5</v>
      </c>
      <c r="E751">
        <f t="shared" si="33"/>
        <v>5</v>
      </c>
      <c r="F751" t="s">
        <v>15</v>
      </c>
      <c r="G751" t="s">
        <v>11</v>
      </c>
      <c r="H751" t="s">
        <v>84</v>
      </c>
      <c r="I751" t="str">
        <f t="shared" si="34"/>
        <v>2023-12</v>
      </c>
      <c r="J751" t="str">
        <f t="shared" si="35"/>
        <v>12</v>
      </c>
    </row>
    <row r="752" spans="1:10" x14ac:dyDescent="0.3">
      <c r="A752" t="s">
        <v>435</v>
      </c>
      <c r="B752" t="s">
        <v>86</v>
      </c>
      <c r="C752">
        <v>2</v>
      </c>
      <c r="D752">
        <v>3</v>
      </c>
      <c r="E752">
        <f t="shared" si="33"/>
        <v>6</v>
      </c>
      <c r="F752" t="s">
        <v>10</v>
      </c>
      <c r="G752" t="s">
        <v>11</v>
      </c>
      <c r="H752" t="s">
        <v>436</v>
      </c>
      <c r="I752" t="str">
        <f t="shared" si="34"/>
        <v>2023-03</v>
      </c>
      <c r="J752" t="str">
        <f t="shared" si="35"/>
        <v>03</v>
      </c>
    </row>
    <row r="753" spans="1:10" x14ac:dyDescent="0.3">
      <c r="A753" t="s">
        <v>437</v>
      </c>
      <c r="B753" t="s">
        <v>14</v>
      </c>
      <c r="C753">
        <v>4</v>
      </c>
      <c r="D753">
        <v>1</v>
      </c>
      <c r="E753">
        <f t="shared" si="33"/>
        <v>4</v>
      </c>
      <c r="F753" t="s">
        <v>10</v>
      </c>
      <c r="G753" t="s">
        <v>21</v>
      </c>
      <c r="H753" t="s">
        <v>438</v>
      </c>
      <c r="I753" t="str">
        <f t="shared" si="34"/>
        <v>2023-08</v>
      </c>
      <c r="J753" t="str">
        <f t="shared" si="35"/>
        <v>08</v>
      </c>
    </row>
    <row r="754" spans="1:10" x14ac:dyDescent="0.3">
      <c r="A754" t="s">
        <v>439</v>
      </c>
      <c r="B754" t="s">
        <v>86</v>
      </c>
      <c r="C754">
        <v>1</v>
      </c>
      <c r="D754">
        <v>3</v>
      </c>
      <c r="E754">
        <f t="shared" si="33"/>
        <v>3</v>
      </c>
      <c r="F754" t="s">
        <v>12</v>
      </c>
      <c r="G754" t="s">
        <v>21</v>
      </c>
      <c r="H754" t="s">
        <v>57</v>
      </c>
      <c r="I754" t="str">
        <f t="shared" si="34"/>
        <v>2023-10</v>
      </c>
      <c r="J754" t="str">
        <f t="shared" si="35"/>
        <v>10</v>
      </c>
    </row>
    <row r="755" spans="1:10" x14ac:dyDescent="0.3">
      <c r="A755" t="s">
        <v>440</v>
      </c>
      <c r="B755" t="s">
        <v>86</v>
      </c>
      <c r="C755">
        <v>4</v>
      </c>
      <c r="D755">
        <v>3</v>
      </c>
      <c r="E755">
        <f t="shared" si="33"/>
        <v>12</v>
      </c>
      <c r="F755" t="s">
        <v>24</v>
      </c>
      <c r="G755" t="s">
        <v>12</v>
      </c>
      <c r="H755" t="s">
        <v>172</v>
      </c>
      <c r="I755" t="str">
        <f t="shared" si="34"/>
        <v>2023-12</v>
      </c>
      <c r="J755" t="str">
        <f t="shared" si="35"/>
        <v>12</v>
      </c>
    </row>
    <row r="756" spans="1:10" x14ac:dyDescent="0.3">
      <c r="A756" t="s">
        <v>441</v>
      </c>
      <c r="B756" t="s">
        <v>12</v>
      </c>
      <c r="C756">
        <v>5</v>
      </c>
      <c r="D756">
        <v>3</v>
      </c>
      <c r="E756">
        <f t="shared" si="33"/>
        <v>15</v>
      </c>
      <c r="F756" t="s">
        <v>24</v>
      </c>
      <c r="G756" t="s">
        <v>12</v>
      </c>
      <c r="H756" t="s">
        <v>442</v>
      </c>
      <c r="I756" t="str">
        <f t="shared" si="34"/>
        <v>2023-02</v>
      </c>
      <c r="J756" t="str">
        <f t="shared" si="35"/>
        <v>02</v>
      </c>
    </row>
    <row r="757" spans="1:10" x14ac:dyDescent="0.3">
      <c r="A757" t="s">
        <v>443</v>
      </c>
      <c r="B757" t="s">
        <v>27</v>
      </c>
      <c r="C757">
        <v>3</v>
      </c>
      <c r="D757">
        <v>4</v>
      </c>
      <c r="E757">
        <f t="shared" si="33"/>
        <v>12</v>
      </c>
      <c r="F757" t="s">
        <v>15</v>
      </c>
      <c r="G757" t="s">
        <v>11</v>
      </c>
      <c r="H757" t="s">
        <v>133</v>
      </c>
      <c r="I757" t="str">
        <f t="shared" si="34"/>
        <v>2023-12</v>
      </c>
      <c r="J757" t="str">
        <f t="shared" si="35"/>
        <v>12</v>
      </c>
    </row>
    <row r="758" spans="1:10" x14ac:dyDescent="0.3">
      <c r="A758" t="s">
        <v>444</v>
      </c>
      <c r="B758" t="s">
        <v>86</v>
      </c>
      <c r="C758">
        <v>2</v>
      </c>
      <c r="D758">
        <v>3</v>
      </c>
      <c r="E758">
        <f t="shared" si="33"/>
        <v>6</v>
      </c>
      <c r="F758" t="s">
        <v>12</v>
      </c>
      <c r="G758" t="s">
        <v>11</v>
      </c>
      <c r="H758" t="s">
        <v>445</v>
      </c>
      <c r="I758" t="str">
        <f t="shared" si="34"/>
        <v>2023-06</v>
      </c>
      <c r="J758" t="str">
        <f t="shared" si="35"/>
        <v>06</v>
      </c>
    </row>
    <row r="759" spans="1:10" x14ac:dyDescent="0.3">
      <c r="A759" t="s">
        <v>446</v>
      </c>
      <c r="B759" t="s">
        <v>14</v>
      </c>
      <c r="C759">
        <v>5</v>
      </c>
      <c r="D759">
        <v>1</v>
      </c>
      <c r="E759">
        <f t="shared" si="33"/>
        <v>5</v>
      </c>
      <c r="F759" t="s">
        <v>24</v>
      </c>
      <c r="G759" t="s">
        <v>21</v>
      </c>
      <c r="H759" t="s">
        <v>447</v>
      </c>
      <c r="I759" t="str">
        <f t="shared" si="34"/>
        <v>2023-04</v>
      </c>
      <c r="J759" t="str">
        <f t="shared" si="35"/>
        <v>04</v>
      </c>
    </row>
    <row r="760" spans="1:10" x14ac:dyDescent="0.3">
      <c r="A760" t="s">
        <v>448</v>
      </c>
      <c r="B760" t="s">
        <v>27</v>
      </c>
      <c r="C760">
        <v>5</v>
      </c>
      <c r="D760">
        <v>4</v>
      </c>
      <c r="E760">
        <f t="shared" si="33"/>
        <v>20</v>
      </c>
      <c r="F760" t="s">
        <v>15</v>
      </c>
      <c r="G760" t="s">
        <v>12</v>
      </c>
      <c r="H760" t="s">
        <v>449</v>
      </c>
      <c r="I760" t="str">
        <f t="shared" si="34"/>
        <v>2023-11</v>
      </c>
      <c r="J760" t="str">
        <f t="shared" si="35"/>
        <v>11</v>
      </c>
    </row>
    <row r="761" spans="1:10" x14ac:dyDescent="0.3">
      <c r="A761" t="s">
        <v>450</v>
      </c>
      <c r="B761" t="s">
        <v>9</v>
      </c>
      <c r="C761">
        <v>5</v>
      </c>
      <c r="D761">
        <v>5</v>
      </c>
      <c r="E761">
        <f t="shared" si="33"/>
        <v>25</v>
      </c>
      <c r="F761" t="s">
        <v>10</v>
      </c>
      <c r="G761" t="s">
        <v>21</v>
      </c>
      <c r="H761" t="s">
        <v>315</v>
      </c>
      <c r="I761" t="str">
        <f t="shared" si="34"/>
        <v>2023-06</v>
      </c>
      <c r="J761" t="str">
        <f t="shared" si="35"/>
        <v>06</v>
      </c>
    </row>
    <row r="762" spans="1:10" x14ac:dyDescent="0.3">
      <c r="A762" t="s">
        <v>451</v>
      </c>
      <c r="B762" t="s">
        <v>18</v>
      </c>
      <c r="C762">
        <v>1</v>
      </c>
      <c r="D762">
        <v>2</v>
      </c>
      <c r="E762">
        <f t="shared" si="33"/>
        <v>2</v>
      </c>
      <c r="F762" t="s">
        <v>12</v>
      </c>
      <c r="G762" t="s">
        <v>12</v>
      </c>
      <c r="H762" t="s">
        <v>100</v>
      </c>
      <c r="I762" t="str">
        <f t="shared" si="34"/>
        <v>2023-06</v>
      </c>
      <c r="J762" t="str">
        <f t="shared" si="35"/>
        <v>06</v>
      </c>
    </row>
    <row r="763" spans="1:10" x14ac:dyDescent="0.3">
      <c r="A763" t="s">
        <v>452</v>
      </c>
      <c r="B763" t="s">
        <v>86</v>
      </c>
      <c r="C763">
        <v>3</v>
      </c>
      <c r="D763">
        <v>3</v>
      </c>
      <c r="E763">
        <f t="shared" si="33"/>
        <v>9</v>
      </c>
      <c r="F763" t="s">
        <v>10</v>
      </c>
      <c r="G763" t="s">
        <v>21</v>
      </c>
      <c r="H763" t="s">
        <v>76</v>
      </c>
      <c r="I763" t="str">
        <f t="shared" si="34"/>
        <v>2023-10</v>
      </c>
      <c r="J763" t="str">
        <f t="shared" si="35"/>
        <v>10</v>
      </c>
    </row>
    <row r="764" spans="1:10" x14ac:dyDescent="0.3">
      <c r="A764" t="s">
        <v>453</v>
      </c>
      <c r="B764" t="s">
        <v>86</v>
      </c>
      <c r="C764">
        <v>3</v>
      </c>
      <c r="D764">
        <v>3</v>
      </c>
      <c r="E764">
        <f t="shared" si="33"/>
        <v>9</v>
      </c>
      <c r="F764" t="s">
        <v>15</v>
      </c>
      <c r="G764" t="s">
        <v>11</v>
      </c>
      <c r="H764" t="s">
        <v>454</v>
      </c>
      <c r="I764" t="str">
        <f t="shared" si="34"/>
        <v>2023-10</v>
      </c>
      <c r="J764" t="str">
        <f t="shared" si="35"/>
        <v>10</v>
      </c>
    </row>
    <row r="765" spans="1:10" x14ac:dyDescent="0.3">
      <c r="A765" t="s">
        <v>455</v>
      </c>
      <c r="B765" t="s">
        <v>86</v>
      </c>
      <c r="C765">
        <v>3</v>
      </c>
      <c r="D765">
        <v>3</v>
      </c>
      <c r="E765">
        <f t="shared" si="33"/>
        <v>9</v>
      </c>
      <c r="F765" t="s">
        <v>10</v>
      </c>
      <c r="G765" t="s">
        <v>21</v>
      </c>
      <c r="H765" t="s">
        <v>228</v>
      </c>
      <c r="I765" t="str">
        <f t="shared" si="34"/>
        <v>2023-09</v>
      </c>
      <c r="J765" t="str">
        <f t="shared" si="35"/>
        <v>09</v>
      </c>
    </row>
    <row r="766" spans="1:10" x14ac:dyDescent="0.3">
      <c r="A766" t="s">
        <v>456</v>
      </c>
      <c r="B766" t="s">
        <v>18</v>
      </c>
      <c r="C766">
        <v>1</v>
      </c>
      <c r="D766">
        <v>2</v>
      </c>
      <c r="E766">
        <f t="shared" si="33"/>
        <v>2</v>
      </c>
      <c r="F766" t="s">
        <v>10</v>
      </c>
      <c r="G766" t="s">
        <v>21</v>
      </c>
      <c r="H766" t="s">
        <v>457</v>
      </c>
      <c r="I766" t="str">
        <f t="shared" si="34"/>
        <v>2023-05</v>
      </c>
      <c r="J766" t="str">
        <f t="shared" si="35"/>
        <v>05</v>
      </c>
    </row>
    <row r="767" spans="1:10" x14ac:dyDescent="0.3">
      <c r="A767" t="s">
        <v>458</v>
      </c>
      <c r="B767" t="s">
        <v>86</v>
      </c>
      <c r="C767">
        <v>2</v>
      </c>
      <c r="D767">
        <v>3</v>
      </c>
      <c r="E767">
        <f t="shared" si="33"/>
        <v>6</v>
      </c>
      <c r="F767" t="s">
        <v>15</v>
      </c>
      <c r="G767" t="s">
        <v>12</v>
      </c>
      <c r="H767" t="s">
        <v>454</v>
      </c>
      <c r="I767" t="str">
        <f t="shared" si="34"/>
        <v>2023-10</v>
      </c>
      <c r="J767" t="str">
        <f t="shared" si="35"/>
        <v>10</v>
      </c>
    </row>
    <row r="768" spans="1:10" x14ac:dyDescent="0.3">
      <c r="A768" t="s">
        <v>459</v>
      </c>
      <c r="B768" t="s">
        <v>14</v>
      </c>
      <c r="C768">
        <v>1</v>
      </c>
      <c r="D768">
        <v>1</v>
      </c>
      <c r="E768">
        <f t="shared" si="33"/>
        <v>1</v>
      </c>
      <c r="F768" t="s">
        <v>10</v>
      </c>
      <c r="G768" t="s">
        <v>21</v>
      </c>
      <c r="H768" t="s">
        <v>144</v>
      </c>
      <c r="I768" t="str">
        <f t="shared" si="34"/>
        <v>2023-11</v>
      </c>
      <c r="J768" t="str">
        <f t="shared" si="35"/>
        <v>11</v>
      </c>
    </row>
    <row r="769" spans="1:10" x14ac:dyDescent="0.3">
      <c r="A769" t="s">
        <v>460</v>
      </c>
      <c r="B769" t="s">
        <v>9</v>
      </c>
      <c r="C769">
        <v>3</v>
      </c>
      <c r="D769">
        <v>5</v>
      </c>
      <c r="E769">
        <f t="shared" si="33"/>
        <v>15</v>
      </c>
      <c r="F769" t="s">
        <v>10</v>
      </c>
      <c r="G769" t="s">
        <v>12</v>
      </c>
      <c r="H769" t="s">
        <v>192</v>
      </c>
      <c r="I769" t="str">
        <f t="shared" si="34"/>
        <v>2023-03</v>
      </c>
      <c r="J769" t="str">
        <f t="shared" si="35"/>
        <v>03</v>
      </c>
    </row>
    <row r="770" spans="1:10" x14ac:dyDescent="0.3">
      <c r="A770" t="s">
        <v>461</v>
      </c>
      <c r="B770" t="s">
        <v>12</v>
      </c>
      <c r="C770">
        <v>5</v>
      </c>
      <c r="D770">
        <v>3</v>
      </c>
      <c r="E770">
        <f t="shared" si="33"/>
        <v>15</v>
      </c>
      <c r="F770" t="s">
        <v>12</v>
      </c>
      <c r="G770" t="s">
        <v>21</v>
      </c>
      <c r="H770" t="s">
        <v>76</v>
      </c>
      <c r="I770" t="str">
        <f t="shared" si="34"/>
        <v>2023-10</v>
      </c>
      <c r="J770" t="str">
        <f t="shared" si="35"/>
        <v>10</v>
      </c>
    </row>
    <row r="771" spans="1:10" x14ac:dyDescent="0.3">
      <c r="A771" t="s">
        <v>462</v>
      </c>
      <c r="B771" t="s">
        <v>34</v>
      </c>
      <c r="C771">
        <v>5</v>
      </c>
      <c r="D771">
        <v>3</v>
      </c>
      <c r="E771">
        <f t="shared" ref="E771:E834" si="36">C771*D771</f>
        <v>15</v>
      </c>
      <c r="F771" t="s">
        <v>12</v>
      </c>
      <c r="G771" t="s">
        <v>21</v>
      </c>
      <c r="H771" t="s">
        <v>463</v>
      </c>
      <c r="I771" t="str">
        <f t="shared" si="34"/>
        <v>2023-03</v>
      </c>
      <c r="J771" t="str">
        <f t="shared" si="35"/>
        <v>03</v>
      </c>
    </row>
    <row r="772" spans="1:10" x14ac:dyDescent="0.3">
      <c r="A772" t="s">
        <v>464</v>
      </c>
      <c r="B772" t="s">
        <v>14</v>
      </c>
      <c r="C772">
        <v>2</v>
      </c>
      <c r="D772">
        <v>1</v>
      </c>
      <c r="E772">
        <f t="shared" si="36"/>
        <v>2</v>
      </c>
      <c r="F772" t="s">
        <v>15</v>
      </c>
      <c r="G772" t="s">
        <v>11</v>
      </c>
      <c r="H772" t="s">
        <v>465</v>
      </c>
      <c r="I772" t="str">
        <f t="shared" ref="I772:I835" si="37">LEFT(H772,7)</f>
        <v>2023-02</v>
      </c>
      <c r="J772" t="str">
        <f t="shared" ref="J772:J835" si="38">RIGHT(I772,2)</f>
        <v>02</v>
      </c>
    </row>
    <row r="773" spans="1:10" x14ac:dyDescent="0.3">
      <c r="A773" t="s">
        <v>466</v>
      </c>
      <c r="B773" t="s">
        <v>34</v>
      </c>
      <c r="C773">
        <v>1</v>
      </c>
      <c r="D773">
        <v>3</v>
      </c>
      <c r="E773">
        <f t="shared" si="36"/>
        <v>3</v>
      </c>
      <c r="F773" t="s">
        <v>12</v>
      </c>
      <c r="G773" t="s">
        <v>11</v>
      </c>
      <c r="H773" t="s">
        <v>467</v>
      </c>
      <c r="I773" t="str">
        <f t="shared" si="37"/>
        <v>2023-06</v>
      </c>
      <c r="J773" t="str">
        <f t="shared" si="38"/>
        <v>06</v>
      </c>
    </row>
    <row r="774" spans="1:10" x14ac:dyDescent="0.3">
      <c r="A774" t="s">
        <v>468</v>
      </c>
      <c r="B774" t="s">
        <v>9</v>
      </c>
      <c r="C774">
        <v>5</v>
      </c>
      <c r="D774">
        <v>5</v>
      </c>
      <c r="E774">
        <f t="shared" si="36"/>
        <v>25</v>
      </c>
      <c r="F774" t="s">
        <v>24</v>
      </c>
      <c r="G774" t="s">
        <v>11</v>
      </c>
      <c r="H774" t="s">
        <v>215</v>
      </c>
      <c r="I774" t="str">
        <f t="shared" si="37"/>
        <v>2023-07</v>
      </c>
      <c r="J774" t="str">
        <f t="shared" si="38"/>
        <v>07</v>
      </c>
    </row>
    <row r="775" spans="1:10" x14ac:dyDescent="0.3">
      <c r="A775" t="s">
        <v>469</v>
      </c>
      <c r="B775" t="s">
        <v>27</v>
      </c>
      <c r="C775">
        <v>5</v>
      </c>
      <c r="D775">
        <v>4</v>
      </c>
      <c r="E775">
        <f t="shared" si="36"/>
        <v>20</v>
      </c>
      <c r="F775" t="s">
        <v>15</v>
      </c>
      <c r="G775" t="s">
        <v>21</v>
      </c>
      <c r="H775" t="s">
        <v>470</v>
      </c>
      <c r="I775" t="str">
        <f t="shared" si="37"/>
        <v>2023-09</v>
      </c>
      <c r="J775" t="str">
        <f t="shared" si="38"/>
        <v>09</v>
      </c>
    </row>
    <row r="776" spans="1:10" x14ac:dyDescent="0.3">
      <c r="A776" t="s">
        <v>471</v>
      </c>
      <c r="B776" t="s">
        <v>54</v>
      </c>
      <c r="C776">
        <v>2</v>
      </c>
      <c r="D776">
        <v>1.5</v>
      </c>
      <c r="E776">
        <f t="shared" si="36"/>
        <v>3</v>
      </c>
      <c r="F776" t="s">
        <v>10</v>
      </c>
      <c r="G776" t="s">
        <v>12</v>
      </c>
      <c r="H776" t="s">
        <v>401</v>
      </c>
      <c r="I776" t="str">
        <f t="shared" si="37"/>
        <v>2023-01</v>
      </c>
      <c r="J776" t="str">
        <f t="shared" si="38"/>
        <v>01</v>
      </c>
    </row>
    <row r="777" spans="1:10" x14ac:dyDescent="0.3">
      <c r="A777" t="s">
        <v>472</v>
      </c>
      <c r="B777" t="s">
        <v>9</v>
      </c>
      <c r="C777">
        <v>4</v>
      </c>
      <c r="D777">
        <v>5</v>
      </c>
      <c r="E777">
        <f t="shared" si="36"/>
        <v>20</v>
      </c>
      <c r="F777" t="s">
        <v>12</v>
      </c>
      <c r="G777" t="s">
        <v>21</v>
      </c>
      <c r="H777" t="s">
        <v>355</v>
      </c>
      <c r="I777" t="str">
        <f t="shared" si="37"/>
        <v>2023-05</v>
      </c>
      <c r="J777" t="str">
        <f t="shared" si="38"/>
        <v>05</v>
      </c>
    </row>
    <row r="778" spans="1:10" x14ac:dyDescent="0.3">
      <c r="A778" t="s">
        <v>473</v>
      </c>
      <c r="B778" t="s">
        <v>29</v>
      </c>
      <c r="C778">
        <v>1</v>
      </c>
      <c r="D778">
        <v>4</v>
      </c>
      <c r="E778">
        <f t="shared" si="36"/>
        <v>4</v>
      </c>
      <c r="F778" t="s">
        <v>12</v>
      </c>
      <c r="G778" t="s">
        <v>12</v>
      </c>
      <c r="H778" t="s">
        <v>182</v>
      </c>
      <c r="I778" t="str">
        <f t="shared" si="37"/>
        <v>2023-10</v>
      </c>
      <c r="J778" t="str">
        <f t="shared" si="38"/>
        <v>10</v>
      </c>
    </row>
    <row r="779" spans="1:10" x14ac:dyDescent="0.3">
      <c r="A779" t="s">
        <v>474</v>
      </c>
      <c r="B779" t="s">
        <v>54</v>
      </c>
      <c r="C779">
        <v>3</v>
      </c>
      <c r="D779">
        <v>1.5</v>
      </c>
      <c r="E779">
        <f t="shared" si="36"/>
        <v>4.5</v>
      </c>
      <c r="F779" t="s">
        <v>24</v>
      </c>
      <c r="G779" t="s">
        <v>11</v>
      </c>
      <c r="H779" t="s">
        <v>87</v>
      </c>
      <c r="I779" t="str">
        <f t="shared" si="37"/>
        <v>2023-08</v>
      </c>
      <c r="J779" t="str">
        <f t="shared" si="38"/>
        <v>08</v>
      </c>
    </row>
    <row r="780" spans="1:10" x14ac:dyDescent="0.3">
      <c r="A780" t="s">
        <v>475</v>
      </c>
      <c r="B780" t="s">
        <v>34</v>
      </c>
      <c r="C780">
        <v>4</v>
      </c>
      <c r="D780">
        <v>3</v>
      </c>
      <c r="E780">
        <f t="shared" si="36"/>
        <v>12</v>
      </c>
      <c r="F780" t="s">
        <v>24</v>
      </c>
      <c r="G780" t="s">
        <v>11</v>
      </c>
      <c r="H780" t="s">
        <v>476</v>
      </c>
      <c r="I780" t="str">
        <f t="shared" si="37"/>
        <v>2023-04</v>
      </c>
      <c r="J780" t="str">
        <f t="shared" si="38"/>
        <v>04</v>
      </c>
    </row>
    <row r="781" spans="1:10" x14ac:dyDescent="0.3">
      <c r="A781" t="s">
        <v>477</v>
      </c>
      <c r="B781" t="s">
        <v>86</v>
      </c>
      <c r="C781">
        <v>3</v>
      </c>
      <c r="D781">
        <v>3</v>
      </c>
      <c r="E781">
        <f t="shared" si="36"/>
        <v>9</v>
      </c>
      <c r="F781" t="s">
        <v>24</v>
      </c>
      <c r="G781" t="s">
        <v>12</v>
      </c>
      <c r="H781" t="s">
        <v>478</v>
      </c>
      <c r="I781" t="str">
        <f t="shared" si="37"/>
        <v>2023-08</v>
      </c>
      <c r="J781" t="str">
        <f t="shared" si="38"/>
        <v>08</v>
      </c>
    </row>
    <row r="782" spans="1:10" x14ac:dyDescent="0.3">
      <c r="A782" t="s">
        <v>479</v>
      </c>
      <c r="B782" t="s">
        <v>14</v>
      </c>
      <c r="C782">
        <v>1</v>
      </c>
      <c r="D782">
        <v>1</v>
      </c>
      <c r="E782">
        <f t="shared" si="36"/>
        <v>1</v>
      </c>
      <c r="F782" t="s">
        <v>10</v>
      </c>
      <c r="G782" t="s">
        <v>21</v>
      </c>
      <c r="H782" t="s">
        <v>12</v>
      </c>
      <c r="I782" t="str">
        <f t="shared" si="37"/>
        <v>NULL</v>
      </c>
      <c r="J782" t="str">
        <f t="shared" si="38"/>
        <v>LL</v>
      </c>
    </row>
    <row r="783" spans="1:10" x14ac:dyDescent="0.3">
      <c r="A783" t="s">
        <v>480</v>
      </c>
      <c r="B783" t="s">
        <v>14</v>
      </c>
      <c r="C783">
        <v>5</v>
      </c>
      <c r="D783">
        <v>1</v>
      </c>
      <c r="E783">
        <f t="shared" si="36"/>
        <v>5</v>
      </c>
      <c r="F783" t="s">
        <v>15</v>
      </c>
      <c r="G783" t="s">
        <v>12</v>
      </c>
      <c r="H783" t="s">
        <v>363</v>
      </c>
      <c r="I783" t="str">
        <f t="shared" si="37"/>
        <v>2023-10</v>
      </c>
      <c r="J783" t="str">
        <f t="shared" si="38"/>
        <v>10</v>
      </c>
    </row>
    <row r="784" spans="1:10" x14ac:dyDescent="0.3">
      <c r="A784" t="s">
        <v>481</v>
      </c>
      <c r="B784" t="s">
        <v>86</v>
      </c>
      <c r="C784">
        <v>5</v>
      </c>
      <c r="D784">
        <v>3</v>
      </c>
      <c r="E784">
        <f t="shared" si="36"/>
        <v>15</v>
      </c>
      <c r="F784" t="s">
        <v>12</v>
      </c>
      <c r="G784" t="s">
        <v>12</v>
      </c>
      <c r="H784" t="s">
        <v>245</v>
      </c>
      <c r="I784" t="str">
        <f t="shared" si="37"/>
        <v>2023-08</v>
      </c>
      <c r="J784" t="str">
        <f t="shared" si="38"/>
        <v>08</v>
      </c>
    </row>
    <row r="785" spans="1:10" x14ac:dyDescent="0.3">
      <c r="A785" t="s">
        <v>482</v>
      </c>
      <c r="B785" t="s">
        <v>34</v>
      </c>
      <c r="C785">
        <v>4</v>
      </c>
      <c r="D785">
        <v>3</v>
      </c>
      <c r="E785">
        <f t="shared" si="36"/>
        <v>12</v>
      </c>
      <c r="F785" t="s">
        <v>12</v>
      </c>
      <c r="G785" t="s">
        <v>11</v>
      </c>
      <c r="H785" t="s">
        <v>12</v>
      </c>
      <c r="I785" t="str">
        <f t="shared" si="37"/>
        <v>NULL</v>
      </c>
      <c r="J785" t="str">
        <f t="shared" si="38"/>
        <v>LL</v>
      </c>
    </row>
    <row r="786" spans="1:10" x14ac:dyDescent="0.3">
      <c r="A786" t="s">
        <v>483</v>
      </c>
      <c r="B786" t="s">
        <v>34</v>
      </c>
      <c r="C786">
        <v>2</v>
      </c>
      <c r="D786">
        <v>3</v>
      </c>
      <c r="E786">
        <f t="shared" si="36"/>
        <v>6</v>
      </c>
      <c r="F786" t="s">
        <v>15</v>
      </c>
      <c r="G786" t="s">
        <v>11</v>
      </c>
      <c r="H786" t="s">
        <v>273</v>
      </c>
      <c r="I786" t="str">
        <f t="shared" si="37"/>
        <v>2023-02</v>
      </c>
      <c r="J786" t="str">
        <f t="shared" si="38"/>
        <v>02</v>
      </c>
    </row>
    <row r="787" spans="1:10" x14ac:dyDescent="0.3">
      <c r="A787" t="s">
        <v>484</v>
      </c>
      <c r="B787" t="s">
        <v>18</v>
      </c>
      <c r="C787">
        <v>3</v>
      </c>
      <c r="D787">
        <v>2</v>
      </c>
      <c r="E787">
        <f t="shared" si="36"/>
        <v>6</v>
      </c>
      <c r="F787" t="s">
        <v>12</v>
      </c>
      <c r="G787" t="s">
        <v>11</v>
      </c>
      <c r="H787" t="s">
        <v>454</v>
      </c>
      <c r="I787" t="str">
        <f t="shared" si="37"/>
        <v>2023-10</v>
      </c>
      <c r="J787" t="str">
        <f t="shared" si="38"/>
        <v>10</v>
      </c>
    </row>
    <row r="788" spans="1:10" x14ac:dyDescent="0.3">
      <c r="A788" t="s">
        <v>485</v>
      </c>
      <c r="B788" t="s">
        <v>18</v>
      </c>
      <c r="C788">
        <v>5</v>
      </c>
      <c r="D788">
        <v>2</v>
      </c>
      <c r="E788">
        <f t="shared" si="36"/>
        <v>10</v>
      </c>
      <c r="F788" t="s">
        <v>12</v>
      </c>
      <c r="G788" t="s">
        <v>21</v>
      </c>
      <c r="H788" t="s">
        <v>486</v>
      </c>
      <c r="I788" t="str">
        <f t="shared" si="37"/>
        <v>2023-12</v>
      </c>
      <c r="J788" t="str">
        <f t="shared" si="38"/>
        <v>12</v>
      </c>
    </row>
    <row r="789" spans="1:10" x14ac:dyDescent="0.3">
      <c r="A789" t="s">
        <v>487</v>
      </c>
      <c r="B789" t="s">
        <v>14</v>
      </c>
      <c r="C789">
        <v>3</v>
      </c>
      <c r="D789">
        <v>1</v>
      </c>
      <c r="E789">
        <f t="shared" si="36"/>
        <v>3</v>
      </c>
      <c r="F789" t="s">
        <v>10</v>
      </c>
      <c r="G789" t="s">
        <v>11</v>
      </c>
      <c r="H789" t="s">
        <v>338</v>
      </c>
      <c r="I789" t="str">
        <f t="shared" si="37"/>
        <v>2023-02</v>
      </c>
      <c r="J789" t="str">
        <f t="shared" si="38"/>
        <v>02</v>
      </c>
    </row>
    <row r="790" spans="1:10" x14ac:dyDescent="0.3">
      <c r="A790" t="s">
        <v>488</v>
      </c>
      <c r="B790" t="s">
        <v>14</v>
      </c>
      <c r="C790">
        <v>1</v>
      </c>
      <c r="D790">
        <v>1</v>
      </c>
      <c r="E790">
        <f t="shared" si="36"/>
        <v>1</v>
      </c>
      <c r="F790" t="s">
        <v>10</v>
      </c>
      <c r="G790" t="s">
        <v>21</v>
      </c>
      <c r="H790" t="s">
        <v>489</v>
      </c>
      <c r="I790" t="str">
        <f t="shared" si="37"/>
        <v>2023-12</v>
      </c>
      <c r="J790" t="str">
        <f t="shared" si="38"/>
        <v>12</v>
      </c>
    </row>
    <row r="791" spans="1:10" x14ac:dyDescent="0.3">
      <c r="A791" t="s">
        <v>490</v>
      </c>
      <c r="B791" t="s">
        <v>34</v>
      </c>
      <c r="C791">
        <v>2</v>
      </c>
      <c r="D791">
        <v>3</v>
      </c>
      <c r="E791">
        <f t="shared" si="36"/>
        <v>6</v>
      </c>
      <c r="F791" t="s">
        <v>15</v>
      </c>
      <c r="G791" t="s">
        <v>11</v>
      </c>
      <c r="H791" t="s">
        <v>162</v>
      </c>
      <c r="I791" t="str">
        <f t="shared" si="37"/>
        <v>2023-10</v>
      </c>
      <c r="J791" t="str">
        <f t="shared" si="38"/>
        <v>10</v>
      </c>
    </row>
    <row r="792" spans="1:10" x14ac:dyDescent="0.3">
      <c r="A792" t="s">
        <v>491</v>
      </c>
      <c r="B792" t="s">
        <v>14</v>
      </c>
      <c r="C792">
        <v>1</v>
      </c>
      <c r="D792">
        <v>1</v>
      </c>
      <c r="E792">
        <f t="shared" si="36"/>
        <v>1</v>
      </c>
      <c r="F792" t="s">
        <v>10</v>
      </c>
      <c r="G792" t="s">
        <v>21</v>
      </c>
      <c r="H792" t="s">
        <v>492</v>
      </c>
      <c r="I792" t="str">
        <f t="shared" si="37"/>
        <v>2023-06</v>
      </c>
      <c r="J792" t="str">
        <f t="shared" si="38"/>
        <v>06</v>
      </c>
    </row>
    <row r="793" spans="1:10" x14ac:dyDescent="0.3">
      <c r="A793" t="s">
        <v>493</v>
      </c>
      <c r="B793" t="s">
        <v>9</v>
      </c>
      <c r="C793">
        <v>4</v>
      </c>
      <c r="D793">
        <v>5</v>
      </c>
      <c r="E793">
        <f t="shared" si="36"/>
        <v>20</v>
      </c>
      <c r="F793" t="s">
        <v>24</v>
      </c>
      <c r="G793" t="s">
        <v>11</v>
      </c>
      <c r="H793" t="s">
        <v>494</v>
      </c>
      <c r="I793" t="str">
        <f t="shared" si="37"/>
        <v>2023-12</v>
      </c>
      <c r="J793" t="str">
        <f t="shared" si="38"/>
        <v>12</v>
      </c>
    </row>
    <row r="794" spans="1:10" x14ac:dyDescent="0.3">
      <c r="A794" t="s">
        <v>495</v>
      </c>
      <c r="B794" t="s">
        <v>29</v>
      </c>
      <c r="C794">
        <v>2</v>
      </c>
      <c r="D794">
        <v>4</v>
      </c>
      <c r="E794">
        <f t="shared" si="36"/>
        <v>8</v>
      </c>
      <c r="F794" t="s">
        <v>24</v>
      </c>
      <c r="G794" t="s">
        <v>12</v>
      </c>
      <c r="H794" t="s">
        <v>22</v>
      </c>
      <c r="I794" t="str">
        <f t="shared" si="37"/>
        <v>2023-09</v>
      </c>
      <c r="J794" t="str">
        <f t="shared" si="38"/>
        <v>09</v>
      </c>
    </row>
    <row r="795" spans="1:10" x14ac:dyDescent="0.3">
      <c r="A795" t="s">
        <v>496</v>
      </c>
      <c r="B795" t="s">
        <v>34</v>
      </c>
      <c r="C795">
        <v>1</v>
      </c>
      <c r="D795">
        <v>3</v>
      </c>
      <c r="E795">
        <f t="shared" si="36"/>
        <v>3</v>
      </c>
      <c r="F795" t="s">
        <v>24</v>
      </c>
      <c r="G795" t="s">
        <v>12</v>
      </c>
      <c r="H795" t="s">
        <v>378</v>
      </c>
      <c r="I795" t="str">
        <f t="shared" si="37"/>
        <v>2023-03</v>
      </c>
      <c r="J795" t="str">
        <f t="shared" si="38"/>
        <v>03</v>
      </c>
    </row>
    <row r="796" spans="1:10" x14ac:dyDescent="0.3">
      <c r="A796" t="s">
        <v>497</v>
      </c>
      <c r="B796" t="s">
        <v>29</v>
      </c>
      <c r="C796">
        <v>1</v>
      </c>
      <c r="D796">
        <v>4</v>
      </c>
      <c r="E796">
        <f t="shared" si="36"/>
        <v>4</v>
      </c>
      <c r="F796" t="s">
        <v>12</v>
      </c>
      <c r="G796" t="s">
        <v>12</v>
      </c>
      <c r="H796" t="s">
        <v>89</v>
      </c>
      <c r="I796" t="str">
        <f t="shared" si="37"/>
        <v>2023-12</v>
      </c>
      <c r="J796" t="str">
        <f t="shared" si="38"/>
        <v>12</v>
      </c>
    </row>
    <row r="797" spans="1:10" x14ac:dyDescent="0.3">
      <c r="A797" t="s">
        <v>498</v>
      </c>
      <c r="B797" t="s">
        <v>29</v>
      </c>
      <c r="C797">
        <v>2</v>
      </c>
      <c r="D797">
        <v>4</v>
      </c>
      <c r="E797">
        <f t="shared" si="36"/>
        <v>8</v>
      </c>
      <c r="F797" t="s">
        <v>12</v>
      </c>
      <c r="G797" t="s">
        <v>12</v>
      </c>
      <c r="H797" t="s">
        <v>418</v>
      </c>
      <c r="I797" t="str">
        <f t="shared" si="37"/>
        <v>2023-08</v>
      </c>
      <c r="J797" t="str">
        <f t="shared" si="38"/>
        <v>08</v>
      </c>
    </row>
    <row r="798" spans="1:10" x14ac:dyDescent="0.3">
      <c r="A798" t="s">
        <v>499</v>
      </c>
      <c r="B798" t="s">
        <v>27</v>
      </c>
      <c r="C798">
        <v>1</v>
      </c>
      <c r="D798">
        <v>4</v>
      </c>
      <c r="E798">
        <f t="shared" si="36"/>
        <v>4</v>
      </c>
      <c r="F798" t="s">
        <v>12</v>
      </c>
      <c r="G798" t="s">
        <v>12</v>
      </c>
      <c r="H798" t="s">
        <v>500</v>
      </c>
      <c r="I798" t="str">
        <f t="shared" si="37"/>
        <v>2023-09</v>
      </c>
      <c r="J798" t="str">
        <f t="shared" si="38"/>
        <v>09</v>
      </c>
    </row>
    <row r="799" spans="1:10" x14ac:dyDescent="0.3">
      <c r="A799" t="s">
        <v>501</v>
      </c>
      <c r="B799" t="s">
        <v>18</v>
      </c>
      <c r="C799">
        <v>5</v>
      </c>
      <c r="D799">
        <v>2</v>
      </c>
      <c r="E799">
        <f t="shared" si="36"/>
        <v>10</v>
      </c>
      <c r="F799" t="s">
        <v>15</v>
      </c>
      <c r="G799" t="s">
        <v>21</v>
      </c>
      <c r="H799" t="s">
        <v>502</v>
      </c>
      <c r="I799" t="str">
        <f t="shared" si="37"/>
        <v>2023-09</v>
      </c>
      <c r="J799" t="str">
        <f t="shared" si="38"/>
        <v>09</v>
      </c>
    </row>
    <row r="800" spans="1:10" x14ac:dyDescent="0.3">
      <c r="A800" t="s">
        <v>503</v>
      </c>
      <c r="B800" t="s">
        <v>34</v>
      </c>
      <c r="C800">
        <v>3</v>
      </c>
      <c r="D800">
        <v>3</v>
      </c>
      <c r="E800">
        <f t="shared" si="36"/>
        <v>9</v>
      </c>
      <c r="F800" t="s">
        <v>10</v>
      </c>
      <c r="G800" t="s">
        <v>11</v>
      </c>
      <c r="H800" t="s">
        <v>504</v>
      </c>
      <c r="I800" t="str">
        <f t="shared" si="37"/>
        <v>2023-08</v>
      </c>
      <c r="J800" t="str">
        <f t="shared" si="38"/>
        <v>08</v>
      </c>
    </row>
    <row r="801" spans="1:10" x14ac:dyDescent="0.3">
      <c r="A801" t="s">
        <v>505</v>
      </c>
      <c r="B801" t="s">
        <v>34</v>
      </c>
      <c r="C801">
        <v>3</v>
      </c>
      <c r="D801">
        <v>3</v>
      </c>
      <c r="E801">
        <f t="shared" si="36"/>
        <v>9</v>
      </c>
      <c r="F801" t="s">
        <v>24</v>
      </c>
      <c r="G801" t="s">
        <v>12</v>
      </c>
      <c r="H801" t="s">
        <v>506</v>
      </c>
      <c r="I801" t="str">
        <f t="shared" si="37"/>
        <v>2023-05</v>
      </c>
      <c r="J801" t="str">
        <f t="shared" si="38"/>
        <v>05</v>
      </c>
    </row>
    <row r="802" spans="1:10" x14ac:dyDescent="0.3">
      <c r="A802" t="s">
        <v>507</v>
      </c>
      <c r="B802" t="s">
        <v>29</v>
      </c>
      <c r="C802">
        <v>1</v>
      </c>
      <c r="D802">
        <v>4</v>
      </c>
      <c r="E802">
        <f t="shared" si="36"/>
        <v>4</v>
      </c>
      <c r="F802" t="s">
        <v>24</v>
      </c>
      <c r="G802" t="s">
        <v>12</v>
      </c>
      <c r="H802" t="s">
        <v>19</v>
      </c>
      <c r="I802" t="str">
        <f t="shared" si="37"/>
        <v>2023-07</v>
      </c>
      <c r="J802" t="str">
        <f t="shared" si="38"/>
        <v>07</v>
      </c>
    </row>
    <row r="803" spans="1:10" x14ac:dyDescent="0.3">
      <c r="A803" t="s">
        <v>508</v>
      </c>
      <c r="B803" t="s">
        <v>9</v>
      </c>
      <c r="C803">
        <v>5</v>
      </c>
      <c r="D803">
        <v>5</v>
      </c>
      <c r="E803">
        <f t="shared" si="36"/>
        <v>25</v>
      </c>
      <c r="F803" t="s">
        <v>12</v>
      </c>
      <c r="G803" t="s">
        <v>11</v>
      </c>
      <c r="H803" t="s">
        <v>509</v>
      </c>
      <c r="I803" t="str">
        <f t="shared" si="37"/>
        <v>2023-01</v>
      </c>
      <c r="J803" t="str">
        <f t="shared" si="38"/>
        <v>01</v>
      </c>
    </row>
    <row r="804" spans="1:10" x14ac:dyDescent="0.3">
      <c r="A804" t="s">
        <v>510</v>
      </c>
      <c r="B804" t="s">
        <v>27</v>
      </c>
      <c r="C804">
        <v>4</v>
      </c>
      <c r="D804">
        <v>4</v>
      </c>
      <c r="E804">
        <f t="shared" si="36"/>
        <v>16</v>
      </c>
      <c r="F804" t="s">
        <v>10</v>
      </c>
      <c r="G804" t="s">
        <v>11</v>
      </c>
      <c r="H804" t="s">
        <v>511</v>
      </c>
      <c r="I804" t="str">
        <f t="shared" si="37"/>
        <v>2023-09</v>
      </c>
      <c r="J804" t="str">
        <f t="shared" si="38"/>
        <v>09</v>
      </c>
    </row>
    <row r="805" spans="1:10" x14ac:dyDescent="0.3">
      <c r="A805" t="s">
        <v>512</v>
      </c>
      <c r="B805" t="s">
        <v>86</v>
      </c>
      <c r="C805">
        <v>4</v>
      </c>
      <c r="D805">
        <v>3</v>
      </c>
      <c r="E805">
        <f t="shared" si="36"/>
        <v>12</v>
      </c>
      <c r="F805" t="s">
        <v>24</v>
      </c>
      <c r="G805" t="s">
        <v>11</v>
      </c>
      <c r="H805" t="s">
        <v>256</v>
      </c>
      <c r="I805" t="str">
        <f t="shared" si="37"/>
        <v>2023-01</v>
      </c>
      <c r="J805" t="str">
        <f t="shared" si="38"/>
        <v>01</v>
      </c>
    </row>
    <row r="806" spans="1:10" x14ac:dyDescent="0.3">
      <c r="A806" t="s">
        <v>513</v>
      </c>
      <c r="B806" t="s">
        <v>54</v>
      </c>
      <c r="C806">
        <v>5</v>
      </c>
      <c r="D806">
        <v>1.5</v>
      </c>
      <c r="E806">
        <f t="shared" si="36"/>
        <v>7.5</v>
      </c>
      <c r="F806" t="s">
        <v>12</v>
      </c>
      <c r="G806" t="s">
        <v>11</v>
      </c>
      <c r="H806" t="s">
        <v>346</v>
      </c>
      <c r="I806" t="str">
        <f t="shared" si="37"/>
        <v>2023-03</v>
      </c>
      <c r="J806" t="str">
        <f t="shared" si="38"/>
        <v>03</v>
      </c>
    </row>
    <row r="807" spans="1:10" x14ac:dyDescent="0.3">
      <c r="A807" t="s">
        <v>514</v>
      </c>
      <c r="B807" t="s">
        <v>18</v>
      </c>
      <c r="C807">
        <v>5</v>
      </c>
      <c r="D807">
        <v>2</v>
      </c>
      <c r="E807">
        <f t="shared" si="36"/>
        <v>10</v>
      </c>
      <c r="F807" t="s">
        <v>10</v>
      </c>
      <c r="G807" t="s">
        <v>21</v>
      </c>
      <c r="H807" t="s">
        <v>428</v>
      </c>
      <c r="I807" t="str">
        <f t="shared" si="37"/>
        <v>2023-01</v>
      </c>
      <c r="J807" t="str">
        <f t="shared" si="38"/>
        <v>01</v>
      </c>
    </row>
    <row r="808" spans="1:10" x14ac:dyDescent="0.3">
      <c r="A808" t="s">
        <v>515</v>
      </c>
      <c r="B808" t="s">
        <v>18</v>
      </c>
      <c r="C808">
        <v>1</v>
      </c>
      <c r="D808">
        <v>2</v>
      </c>
      <c r="E808">
        <f t="shared" si="36"/>
        <v>2</v>
      </c>
      <c r="F808" t="s">
        <v>10</v>
      </c>
      <c r="G808" t="s">
        <v>11</v>
      </c>
      <c r="H808" t="s">
        <v>516</v>
      </c>
      <c r="I808" t="str">
        <f t="shared" si="37"/>
        <v>2023-07</v>
      </c>
      <c r="J808" t="str">
        <f t="shared" si="38"/>
        <v>07</v>
      </c>
    </row>
    <row r="809" spans="1:10" x14ac:dyDescent="0.3">
      <c r="A809" t="s">
        <v>517</v>
      </c>
      <c r="B809" t="s">
        <v>27</v>
      </c>
      <c r="C809">
        <v>4</v>
      </c>
      <c r="D809">
        <v>4</v>
      </c>
      <c r="E809">
        <f t="shared" si="36"/>
        <v>16</v>
      </c>
      <c r="F809" t="s">
        <v>10</v>
      </c>
      <c r="G809" t="s">
        <v>11</v>
      </c>
      <c r="H809" t="s">
        <v>37</v>
      </c>
      <c r="I809" t="str">
        <f t="shared" si="37"/>
        <v>2023-11</v>
      </c>
      <c r="J809" t="str">
        <f t="shared" si="38"/>
        <v>11</v>
      </c>
    </row>
    <row r="810" spans="1:10" x14ac:dyDescent="0.3">
      <c r="A810" t="s">
        <v>518</v>
      </c>
      <c r="B810" t="s">
        <v>27</v>
      </c>
      <c r="C810">
        <v>5</v>
      </c>
      <c r="D810">
        <v>4</v>
      </c>
      <c r="E810">
        <f t="shared" si="36"/>
        <v>20</v>
      </c>
      <c r="F810" t="s">
        <v>15</v>
      </c>
      <c r="G810" t="s">
        <v>11</v>
      </c>
      <c r="H810" t="s">
        <v>519</v>
      </c>
      <c r="I810" t="str">
        <f t="shared" si="37"/>
        <v>2023-05</v>
      </c>
      <c r="J810" t="str">
        <f t="shared" si="38"/>
        <v>05</v>
      </c>
    </row>
    <row r="811" spans="1:10" x14ac:dyDescent="0.3">
      <c r="A811" t="s">
        <v>520</v>
      </c>
      <c r="B811" t="s">
        <v>54</v>
      </c>
      <c r="C811">
        <v>3</v>
      </c>
      <c r="D811">
        <v>1.5</v>
      </c>
      <c r="E811">
        <f t="shared" si="36"/>
        <v>4.5</v>
      </c>
      <c r="F811" t="s">
        <v>12</v>
      </c>
      <c r="G811" t="s">
        <v>12</v>
      </c>
      <c r="H811" t="s">
        <v>521</v>
      </c>
      <c r="I811" t="str">
        <f t="shared" si="37"/>
        <v>2023-09</v>
      </c>
      <c r="J811" t="str">
        <f t="shared" si="38"/>
        <v>09</v>
      </c>
    </row>
    <row r="812" spans="1:10" x14ac:dyDescent="0.3">
      <c r="A812" t="s">
        <v>522</v>
      </c>
      <c r="B812" t="s">
        <v>14</v>
      </c>
      <c r="C812">
        <v>5</v>
      </c>
      <c r="D812">
        <v>1</v>
      </c>
      <c r="E812">
        <f t="shared" si="36"/>
        <v>5</v>
      </c>
      <c r="F812" t="s">
        <v>24</v>
      </c>
      <c r="G812" t="s">
        <v>11</v>
      </c>
      <c r="H812" t="s">
        <v>12</v>
      </c>
      <c r="I812" t="str">
        <f t="shared" si="37"/>
        <v>NULL</v>
      </c>
      <c r="J812" t="str">
        <f t="shared" si="38"/>
        <v>LL</v>
      </c>
    </row>
    <row r="813" spans="1:10" x14ac:dyDescent="0.3">
      <c r="A813" t="s">
        <v>523</v>
      </c>
      <c r="B813" t="s">
        <v>29</v>
      </c>
      <c r="C813">
        <v>5</v>
      </c>
      <c r="D813">
        <v>4</v>
      </c>
      <c r="E813">
        <f t="shared" si="36"/>
        <v>20</v>
      </c>
      <c r="F813" t="s">
        <v>12</v>
      </c>
      <c r="G813" t="s">
        <v>21</v>
      </c>
      <c r="H813" t="s">
        <v>110</v>
      </c>
      <c r="I813" t="str">
        <f t="shared" si="37"/>
        <v>2023-07</v>
      </c>
      <c r="J813" t="str">
        <f t="shared" si="38"/>
        <v>07</v>
      </c>
    </row>
    <row r="814" spans="1:10" x14ac:dyDescent="0.3">
      <c r="A814" t="s">
        <v>524</v>
      </c>
      <c r="B814" t="s">
        <v>34</v>
      </c>
      <c r="C814">
        <v>2</v>
      </c>
      <c r="D814">
        <v>3</v>
      </c>
      <c r="E814">
        <f t="shared" si="36"/>
        <v>6</v>
      </c>
      <c r="F814" t="s">
        <v>15</v>
      </c>
      <c r="G814" t="s">
        <v>11</v>
      </c>
      <c r="H814" t="s">
        <v>525</v>
      </c>
      <c r="I814" t="str">
        <f t="shared" si="37"/>
        <v>2023-09</v>
      </c>
      <c r="J814" t="str">
        <f t="shared" si="38"/>
        <v>09</v>
      </c>
    </row>
    <row r="815" spans="1:10" x14ac:dyDescent="0.3">
      <c r="A815" t="s">
        <v>526</v>
      </c>
      <c r="B815" t="s">
        <v>14</v>
      </c>
      <c r="C815">
        <v>5</v>
      </c>
      <c r="D815">
        <v>1</v>
      </c>
      <c r="E815">
        <f t="shared" si="36"/>
        <v>5</v>
      </c>
      <c r="F815" t="s">
        <v>15</v>
      </c>
      <c r="G815" t="s">
        <v>11</v>
      </c>
      <c r="H815" t="s">
        <v>307</v>
      </c>
      <c r="I815" t="str">
        <f t="shared" si="37"/>
        <v>2023-05</v>
      </c>
      <c r="J815" t="str">
        <f t="shared" si="38"/>
        <v>05</v>
      </c>
    </row>
    <row r="816" spans="1:10" x14ac:dyDescent="0.3">
      <c r="A816" t="s">
        <v>527</v>
      </c>
      <c r="B816" t="s">
        <v>29</v>
      </c>
      <c r="C816">
        <v>5</v>
      </c>
      <c r="D816">
        <v>4</v>
      </c>
      <c r="E816">
        <f t="shared" si="36"/>
        <v>20</v>
      </c>
      <c r="F816" t="s">
        <v>24</v>
      </c>
      <c r="G816" t="s">
        <v>21</v>
      </c>
      <c r="H816" t="s">
        <v>267</v>
      </c>
      <c r="I816" t="str">
        <f t="shared" si="37"/>
        <v>2023-02</v>
      </c>
      <c r="J816" t="str">
        <f t="shared" si="38"/>
        <v>02</v>
      </c>
    </row>
    <row r="817" spans="1:10" x14ac:dyDescent="0.3">
      <c r="A817" t="s">
        <v>528</v>
      </c>
      <c r="B817" t="s">
        <v>54</v>
      </c>
      <c r="C817">
        <v>2</v>
      </c>
      <c r="D817">
        <v>1.5</v>
      </c>
      <c r="E817">
        <f t="shared" si="36"/>
        <v>3</v>
      </c>
      <c r="F817" t="s">
        <v>12</v>
      </c>
      <c r="G817" t="s">
        <v>11</v>
      </c>
      <c r="H817" t="s">
        <v>529</v>
      </c>
      <c r="I817" t="str">
        <f t="shared" si="37"/>
        <v>2023-01</v>
      </c>
      <c r="J817" t="str">
        <f t="shared" si="38"/>
        <v>01</v>
      </c>
    </row>
    <row r="818" spans="1:10" x14ac:dyDescent="0.3">
      <c r="A818" t="s">
        <v>530</v>
      </c>
      <c r="B818" t="s">
        <v>9</v>
      </c>
      <c r="C818">
        <v>5</v>
      </c>
      <c r="D818">
        <v>5</v>
      </c>
      <c r="E818">
        <f t="shared" si="36"/>
        <v>25</v>
      </c>
      <c r="F818" t="s">
        <v>12</v>
      </c>
      <c r="G818" t="s">
        <v>11</v>
      </c>
      <c r="H818" t="s">
        <v>256</v>
      </c>
      <c r="I818" t="str">
        <f t="shared" si="37"/>
        <v>2023-01</v>
      </c>
      <c r="J818" t="str">
        <f t="shared" si="38"/>
        <v>01</v>
      </c>
    </row>
    <row r="819" spans="1:10" x14ac:dyDescent="0.3">
      <c r="A819" t="s">
        <v>531</v>
      </c>
      <c r="B819" t="s">
        <v>18</v>
      </c>
      <c r="C819">
        <v>4</v>
      </c>
      <c r="D819">
        <v>2</v>
      </c>
      <c r="E819">
        <f t="shared" si="36"/>
        <v>8</v>
      </c>
      <c r="F819" t="s">
        <v>12</v>
      </c>
      <c r="G819" t="s">
        <v>12</v>
      </c>
      <c r="H819" t="s">
        <v>114</v>
      </c>
      <c r="I819" t="str">
        <f t="shared" si="37"/>
        <v>2023-06</v>
      </c>
      <c r="J819" t="str">
        <f t="shared" si="38"/>
        <v>06</v>
      </c>
    </row>
    <row r="820" spans="1:10" x14ac:dyDescent="0.3">
      <c r="A820" t="s">
        <v>532</v>
      </c>
      <c r="B820" t="s">
        <v>27</v>
      </c>
      <c r="C820">
        <v>4</v>
      </c>
      <c r="D820">
        <v>4</v>
      </c>
      <c r="E820">
        <f t="shared" si="36"/>
        <v>16</v>
      </c>
      <c r="F820" t="s">
        <v>10</v>
      </c>
      <c r="G820" t="s">
        <v>12</v>
      </c>
      <c r="H820" t="s">
        <v>76</v>
      </c>
      <c r="I820" t="str">
        <f t="shared" si="37"/>
        <v>2023-10</v>
      </c>
      <c r="J820" t="str">
        <f t="shared" si="38"/>
        <v>10</v>
      </c>
    </row>
    <row r="821" spans="1:10" x14ac:dyDescent="0.3">
      <c r="A821" t="s">
        <v>533</v>
      </c>
      <c r="B821" t="s">
        <v>18</v>
      </c>
      <c r="C821">
        <v>5</v>
      </c>
      <c r="D821">
        <v>2</v>
      </c>
      <c r="E821">
        <f t="shared" si="36"/>
        <v>10</v>
      </c>
      <c r="F821" t="s">
        <v>10</v>
      </c>
      <c r="G821" t="s">
        <v>11</v>
      </c>
      <c r="H821" t="s">
        <v>418</v>
      </c>
      <c r="I821" t="str">
        <f t="shared" si="37"/>
        <v>2023-08</v>
      </c>
      <c r="J821" t="str">
        <f t="shared" si="38"/>
        <v>08</v>
      </c>
    </row>
    <row r="822" spans="1:10" x14ac:dyDescent="0.3">
      <c r="A822" t="s">
        <v>534</v>
      </c>
      <c r="B822" t="s">
        <v>12</v>
      </c>
      <c r="C822">
        <v>2</v>
      </c>
      <c r="D822">
        <v>3</v>
      </c>
      <c r="E822">
        <f t="shared" si="36"/>
        <v>6</v>
      </c>
      <c r="F822" t="s">
        <v>24</v>
      </c>
      <c r="G822" t="s">
        <v>11</v>
      </c>
      <c r="H822" t="s">
        <v>292</v>
      </c>
      <c r="I822" t="str">
        <f t="shared" si="37"/>
        <v>2023-03</v>
      </c>
      <c r="J822" t="str">
        <f t="shared" si="38"/>
        <v>03</v>
      </c>
    </row>
    <row r="823" spans="1:10" x14ac:dyDescent="0.3">
      <c r="A823" t="s">
        <v>535</v>
      </c>
      <c r="B823" t="s">
        <v>9</v>
      </c>
      <c r="C823">
        <v>3</v>
      </c>
      <c r="D823">
        <v>5</v>
      </c>
      <c r="E823">
        <f t="shared" si="36"/>
        <v>15</v>
      </c>
      <c r="F823" t="s">
        <v>15</v>
      </c>
      <c r="G823" t="s">
        <v>12</v>
      </c>
      <c r="H823" t="s">
        <v>217</v>
      </c>
      <c r="I823" t="str">
        <f t="shared" si="37"/>
        <v>2023-11</v>
      </c>
      <c r="J823" t="str">
        <f t="shared" si="38"/>
        <v>11</v>
      </c>
    </row>
    <row r="824" spans="1:10" x14ac:dyDescent="0.3">
      <c r="A824" t="s">
        <v>536</v>
      </c>
      <c r="B824" t="s">
        <v>54</v>
      </c>
      <c r="C824">
        <v>2</v>
      </c>
      <c r="D824">
        <v>1.5</v>
      </c>
      <c r="E824">
        <f t="shared" si="36"/>
        <v>3</v>
      </c>
      <c r="F824" t="s">
        <v>12</v>
      </c>
      <c r="G824" t="s">
        <v>11</v>
      </c>
      <c r="H824" t="s">
        <v>174</v>
      </c>
      <c r="I824" t="str">
        <f t="shared" si="37"/>
        <v>2023-07</v>
      </c>
      <c r="J824" t="str">
        <f t="shared" si="38"/>
        <v>07</v>
      </c>
    </row>
    <row r="825" spans="1:10" x14ac:dyDescent="0.3">
      <c r="A825" t="s">
        <v>537</v>
      </c>
      <c r="B825" t="s">
        <v>86</v>
      </c>
      <c r="C825">
        <v>2</v>
      </c>
      <c r="D825">
        <v>3</v>
      </c>
      <c r="E825">
        <f t="shared" si="36"/>
        <v>6</v>
      </c>
      <c r="F825" t="s">
        <v>24</v>
      </c>
      <c r="G825" t="s">
        <v>12</v>
      </c>
      <c r="H825" t="s">
        <v>538</v>
      </c>
      <c r="I825" t="str">
        <f t="shared" si="37"/>
        <v>2023-08</v>
      </c>
      <c r="J825" t="str">
        <f t="shared" si="38"/>
        <v>08</v>
      </c>
    </row>
    <row r="826" spans="1:10" x14ac:dyDescent="0.3">
      <c r="A826" t="s">
        <v>539</v>
      </c>
      <c r="B826" t="s">
        <v>9</v>
      </c>
      <c r="C826">
        <v>1</v>
      </c>
      <c r="D826">
        <v>5</v>
      </c>
      <c r="E826">
        <f t="shared" si="36"/>
        <v>5</v>
      </c>
      <c r="F826" t="s">
        <v>12</v>
      </c>
      <c r="G826" t="s">
        <v>12</v>
      </c>
      <c r="H826" t="s">
        <v>196</v>
      </c>
      <c r="I826" t="str">
        <f t="shared" si="37"/>
        <v>2023-01</v>
      </c>
      <c r="J826" t="str">
        <f t="shared" si="38"/>
        <v>01</v>
      </c>
    </row>
    <row r="827" spans="1:10" x14ac:dyDescent="0.3">
      <c r="A827" t="s">
        <v>540</v>
      </c>
      <c r="B827" t="s">
        <v>34</v>
      </c>
      <c r="C827">
        <v>5</v>
      </c>
      <c r="D827">
        <v>3</v>
      </c>
      <c r="E827">
        <f t="shared" si="36"/>
        <v>15</v>
      </c>
      <c r="F827" t="s">
        <v>15</v>
      </c>
      <c r="G827" t="s">
        <v>21</v>
      </c>
      <c r="H827" t="s">
        <v>541</v>
      </c>
      <c r="I827" t="str">
        <f t="shared" si="37"/>
        <v>2023-06</v>
      </c>
      <c r="J827" t="str">
        <f t="shared" si="38"/>
        <v>06</v>
      </c>
    </row>
    <row r="828" spans="1:10" x14ac:dyDescent="0.3">
      <c r="A828" t="s">
        <v>542</v>
      </c>
      <c r="B828" t="s">
        <v>34</v>
      </c>
      <c r="C828">
        <v>2</v>
      </c>
      <c r="D828">
        <v>3</v>
      </c>
      <c r="E828">
        <f t="shared" si="36"/>
        <v>6</v>
      </c>
      <c r="F828" t="s">
        <v>10</v>
      </c>
      <c r="G828" t="s">
        <v>21</v>
      </c>
      <c r="H828" t="s">
        <v>382</v>
      </c>
      <c r="I828" t="str">
        <f t="shared" si="37"/>
        <v>2023-02</v>
      </c>
      <c r="J828" t="str">
        <f t="shared" si="38"/>
        <v>02</v>
      </c>
    </row>
    <row r="829" spans="1:10" x14ac:dyDescent="0.3">
      <c r="A829" t="s">
        <v>543</v>
      </c>
      <c r="B829" t="s">
        <v>14</v>
      </c>
      <c r="C829">
        <v>4</v>
      </c>
      <c r="D829">
        <v>1</v>
      </c>
      <c r="E829">
        <f t="shared" si="36"/>
        <v>4</v>
      </c>
      <c r="F829" t="s">
        <v>15</v>
      </c>
      <c r="G829" t="s">
        <v>11</v>
      </c>
      <c r="H829" t="s">
        <v>50</v>
      </c>
      <c r="I829" t="str">
        <f t="shared" si="37"/>
        <v>2023-01</v>
      </c>
      <c r="J829" t="str">
        <f t="shared" si="38"/>
        <v>01</v>
      </c>
    </row>
    <row r="830" spans="1:10" x14ac:dyDescent="0.3">
      <c r="A830" t="s">
        <v>544</v>
      </c>
      <c r="B830" t="s">
        <v>54</v>
      </c>
      <c r="C830">
        <v>2</v>
      </c>
      <c r="D830">
        <v>1.5</v>
      </c>
      <c r="E830">
        <f t="shared" si="36"/>
        <v>3</v>
      </c>
      <c r="F830" t="s">
        <v>12</v>
      </c>
      <c r="G830" t="s">
        <v>12</v>
      </c>
      <c r="H830" t="s">
        <v>140</v>
      </c>
      <c r="I830" t="str">
        <f t="shared" si="37"/>
        <v>2023-10</v>
      </c>
      <c r="J830" t="str">
        <f t="shared" si="38"/>
        <v>10</v>
      </c>
    </row>
    <row r="831" spans="1:10" x14ac:dyDescent="0.3">
      <c r="A831" t="s">
        <v>545</v>
      </c>
      <c r="B831" t="s">
        <v>12</v>
      </c>
      <c r="C831">
        <v>4</v>
      </c>
      <c r="D831">
        <v>3</v>
      </c>
      <c r="E831">
        <f t="shared" si="36"/>
        <v>12</v>
      </c>
      <c r="F831" t="s">
        <v>12</v>
      </c>
      <c r="G831" t="s">
        <v>21</v>
      </c>
      <c r="H831" t="s">
        <v>546</v>
      </c>
      <c r="I831" t="str">
        <f t="shared" si="37"/>
        <v>2023-07</v>
      </c>
      <c r="J831" t="str">
        <f t="shared" si="38"/>
        <v>07</v>
      </c>
    </row>
    <row r="832" spans="1:10" x14ac:dyDescent="0.3">
      <c r="A832" t="s">
        <v>547</v>
      </c>
      <c r="B832" t="s">
        <v>86</v>
      </c>
      <c r="C832">
        <v>5</v>
      </c>
      <c r="D832">
        <v>3</v>
      </c>
      <c r="E832">
        <f t="shared" si="36"/>
        <v>15</v>
      </c>
      <c r="F832" t="s">
        <v>12</v>
      </c>
      <c r="G832" t="s">
        <v>11</v>
      </c>
      <c r="H832" t="s">
        <v>509</v>
      </c>
      <c r="I832" t="str">
        <f t="shared" si="37"/>
        <v>2023-01</v>
      </c>
      <c r="J832" t="str">
        <f t="shared" si="38"/>
        <v>01</v>
      </c>
    </row>
    <row r="833" spans="1:10" x14ac:dyDescent="0.3">
      <c r="A833" t="s">
        <v>548</v>
      </c>
      <c r="B833" t="s">
        <v>29</v>
      </c>
      <c r="C833">
        <v>3</v>
      </c>
      <c r="D833">
        <v>4</v>
      </c>
      <c r="E833">
        <f t="shared" si="36"/>
        <v>12</v>
      </c>
      <c r="F833" t="s">
        <v>24</v>
      </c>
      <c r="G833" t="s">
        <v>12</v>
      </c>
      <c r="H833" t="s">
        <v>549</v>
      </c>
      <c r="I833" t="str">
        <f t="shared" si="37"/>
        <v>2023-02</v>
      </c>
      <c r="J833" t="str">
        <f t="shared" si="38"/>
        <v>02</v>
      </c>
    </row>
    <row r="834" spans="1:10" x14ac:dyDescent="0.3">
      <c r="A834" t="s">
        <v>550</v>
      </c>
      <c r="B834" t="s">
        <v>54</v>
      </c>
      <c r="C834">
        <v>1</v>
      </c>
      <c r="D834">
        <v>1.5</v>
      </c>
      <c r="E834">
        <f t="shared" si="36"/>
        <v>1.5</v>
      </c>
      <c r="F834" t="s">
        <v>12</v>
      </c>
      <c r="G834" t="s">
        <v>21</v>
      </c>
      <c r="H834" t="s">
        <v>489</v>
      </c>
      <c r="I834" t="str">
        <f t="shared" si="37"/>
        <v>2023-12</v>
      </c>
      <c r="J834" t="str">
        <f t="shared" si="38"/>
        <v>12</v>
      </c>
    </row>
    <row r="835" spans="1:10" x14ac:dyDescent="0.3">
      <c r="A835" t="s">
        <v>551</v>
      </c>
      <c r="B835" t="s">
        <v>12</v>
      </c>
      <c r="C835">
        <v>3</v>
      </c>
      <c r="D835">
        <v>4</v>
      </c>
      <c r="E835">
        <f t="shared" ref="E835:E898" si="39">C835*D835</f>
        <v>12</v>
      </c>
      <c r="F835" t="s">
        <v>12</v>
      </c>
      <c r="G835" t="s">
        <v>11</v>
      </c>
      <c r="H835" t="s">
        <v>184</v>
      </c>
      <c r="I835" t="str">
        <f t="shared" si="37"/>
        <v>2023-05</v>
      </c>
      <c r="J835" t="str">
        <f t="shared" si="38"/>
        <v>05</v>
      </c>
    </row>
    <row r="836" spans="1:10" x14ac:dyDescent="0.3">
      <c r="A836" t="s">
        <v>552</v>
      </c>
      <c r="B836" t="s">
        <v>9</v>
      </c>
      <c r="C836">
        <v>4</v>
      </c>
      <c r="D836">
        <v>5</v>
      </c>
      <c r="E836">
        <f t="shared" si="39"/>
        <v>20</v>
      </c>
      <c r="F836" t="s">
        <v>12</v>
      </c>
      <c r="G836" t="s">
        <v>21</v>
      </c>
      <c r="H836" t="s">
        <v>549</v>
      </c>
      <c r="I836" t="str">
        <f t="shared" ref="I836:I899" si="40">LEFT(H836,7)</f>
        <v>2023-02</v>
      </c>
      <c r="J836" t="str">
        <f t="shared" ref="J836:J899" si="41">RIGHT(I836,2)</f>
        <v>02</v>
      </c>
    </row>
    <row r="837" spans="1:10" x14ac:dyDescent="0.3">
      <c r="A837" t="s">
        <v>553</v>
      </c>
      <c r="B837" t="s">
        <v>86</v>
      </c>
      <c r="C837">
        <v>4</v>
      </c>
      <c r="D837">
        <v>3</v>
      </c>
      <c r="E837">
        <f t="shared" si="39"/>
        <v>12</v>
      </c>
      <c r="F837" t="s">
        <v>12</v>
      </c>
      <c r="G837" t="s">
        <v>11</v>
      </c>
      <c r="H837" t="s">
        <v>12</v>
      </c>
      <c r="I837" t="str">
        <f t="shared" si="40"/>
        <v>NULL</v>
      </c>
      <c r="J837" t="str">
        <f t="shared" si="41"/>
        <v>LL</v>
      </c>
    </row>
    <row r="838" spans="1:10" x14ac:dyDescent="0.3">
      <c r="A838" t="s">
        <v>554</v>
      </c>
      <c r="B838" t="s">
        <v>9</v>
      </c>
      <c r="C838">
        <v>1</v>
      </c>
      <c r="D838">
        <v>5</v>
      </c>
      <c r="E838">
        <f t="shared" si="39"/>
        <v>5</v>
      </c>
      <c r="F838" t="s">
        <v>24</v>
      </c>
      <c r="G838" t="s">
        <v>12</v>
      </c>
      <c r="H838" t="s">
        <v>555</v>
      </c>
      <c r="I838" t="str">
        <f t="shared" si="40"/>
        <v>2023-03</v>
      </c>
      <c r="J838" t="str">
        <f t="shared" si="41"/>
        <v>03</v>
      </c>
    </row>
    <row r="839" spans="1:10" x14ac:dyDescent="0.3">
      <c r="A839" t="s">
        <v>556</v>
      </c>
      <c r="B839" t="s">
        <v>9</v>
      </c>
      <c r="C839">
        <v>2</v>
      </c>
      <c r="D839">
        <v>5</v>
      </c>
      <c r="E839">
        <f t="shared" si="39"/>
        <v>10</v>
      </c>
      <c r="F839" t="s">
        <v>12</v>
      </c>
      <c r="G839" t="s">
        <v>12</v>
      </c>
      <c r="H839" t="s">
        <v>180</v>
      </c>
      <c r="I839" t="str">
        <f t="shared" si="40"/>
        <v>2023-04</v>
      </c>
      <c r="J839" t="str">
        <f t="shared" si="41"/>
        <v>04</v>
      </c>
    </row>
    <row r="840" spans="1:10" x14ac:dyDescent="0.3">
      <c r="A840" t="s">
        <v>557</v>
      </c>
      <c r="B840" t="s">
        <v>12</v>
      </c>
      <c r="C840">
        <v>1</v>
      </c>
      <c r="D840">
        <v>3</v>
      </c>
      <c r="E840">
        <f t="shared" si="39"/>
        <v>3</v>
      </c>
      <c r="F840" t="s">
        <v>10</v>
      </c>
      <c r="G840" t="s">
        <v>11</v>
      </c>
      <c r="H840" t="s">
        <v>108</v>
      </c>
      <c r="I840" t="str">
        <f t="shared" si="40"/>
        <v>2023-07</v>
      </c>
      <c r="J840" t="str">
        <f t="shared" si="41"/>
        <v>07</v>
      </c>
    </row>
    <row r="841" spans="1:10" x14ac:dyDescent="0.3">
      <c r="A841" t="s">
        <v>558</v>
      </c>
      <c r="B841" t="s">
        <v>34</v>
      </c>
      <c r="C841">
        <v>1</v>
      </c>
      <c r="D841">
        <v>3</v>
      </c>
      <c r="E841">
        <f t="shared" si="39"/>
        <v>3</v>
      </c>
      <c r="F841" t="s">
        <v>12</v>
      </c>
      <c r="G841" t="s">
        <v>11</v>
      </c>
      <c r="H841" t="s">
        <v>112</v>
      </c>
      <c r="I841" t="str">
        <f t="shared" si="40"/>
        <v>2023-04</v>
      </c>
      <c r="J841" t="str">
        <f t="shared" si="41"/>
        <v>04</v>
      </c>
    </row>
    <row r="842" spans="1:10" x14ac:dyDescent="0.3">
      <c r="A842" t="s">
        <v>559</v>
      </c>
      <c r="B842" t="s">
        <v>12</v>
      </c>
      <c r="C842">
        <v>1</v>
      </c>
      <c r="D842">
        <v>4</v>
      </c>
      <c r="E842">
        <f t="shared" si="39"/>
        <v>4</v>
      </c>
      <c r="F842" t="s">
        <v>15</v>
      </c>
      <c r="G842" t="s">
        <v>21</v>
      </c>
      <c r="H842" t="s">
        <v>560</v>
      </c>
      <c r="I842" t="str">
        <f t="shared" si="40"/>
        <v>2023-12</v>
      </c>
      <c r="J842" t="str">
        <f t="shared" si="41"/>
        <v>12</v>
      </c>
    </row>
    <row r="843" spans="1:10" x14ac:dyDescent="0.3">
      <c r="A843" t="s">
        <v>561</v>
      </c>
      <c r="B843" t="s">
        <v>86</v>
      </c>
      <c r="C843">
        <v>2</v>
      </c>
      <c r="D843">
        <v>3</v>
      </c>
      <c r="E843">
        <f t="shared" si="39"/>
        <v>6</v>
      </c>
      <c r="F843" t="s">
        <v>15</v>
      </c>
      <c r="G843" t="s">
        <v>12</v>
      </c>
      <c r="H843" t="s">
        <v>48</v>
      </c>
      <c r="I843" t="str">
        <f t="shared" si="40"/>
        <v>2023-11</v>
      </c>
      <c r="J843" t="str">
        <f t="shared" si="41"/>
        <v>11</v>
      </c>
    </row>
    <row r="844" spans="1:10" x14ac:dyDescent="0.3">
      <c r="A844" t="s">
        <v>562</v>
      </c>
      <c r="B844" t="s">
        <v>9</v>
      </c>
      <c r="C844">
        <v>4</v>
      </c>
      <c r="D844">
        <v>5</v>
      </c>
      <c r="E844">
        <f t="shared" si="39"/>
        <v>20</v>
      </c>
      <c r="F844" t="s">
        <v>10</v>
      </c>
      <c r="G844" t="s">
        <v>12</v>
      </c>
      <c r="H844" t="s">
        <v>563</v>
      </c>
      <c r="I844" t="str">
        <f t="shared" si="40"/>
        <v>2023-12</v>
      </c>
      <c r="J844" t="str">
        <f t="shared" si="41"/>
        <v>12</v>
      </c>
    </row>
    <row r="845" spans="1:10" x14ac:dyDescent="0.3">
      <c r="A845" t="s">
        <v>564</v>
      </c>
      <c r="B845" t="s">
        <v>86</v>
      </c>
      <c r="C845">
        <v>1</v>
      </c>
      <c r="D845">
        <v>3</v>
      </c>
      <c r="E845">
        <f t="shared" si="39"/>
        <v>3</v>
      </c>
      <c r="F845" t="s">
        <v>24</v>
      </c>
      <c r="G845" t="s">
        <v>12</v>
      </c>
      <c r="H845" t="s">
        <v>565</v>
      </c>
      <c r="I845" t="str">
        <f t="shared" si="40"/>
        <v>2023-05</v>
      </c>
      <c r="J845" t="str">
        <f t="shared" si="41"/>
        <v>05</v>
      </c>
    </row>
    <row r="846" spans="1:10" x14ac:dyDescent="0.3">
      <c r="A846" t="s">
        <v>566</v>
      </c>
      <c r="B846" t="s">
        <v>86</v>
      </c>
      <c r="C846">
        <v>4</v>
      </c>
      <c r="D846">
        <v>3</v>
      </c>
      <c r="E846">
        <f t="shared" si="39"/>
        <v>12</v>
      </c>
      <c r="F846" t="s">
        <v>12</v>
      </c>
      <c r="G846" t="s">
        <v>11</v>
      </c>
      <c r="H846" t="s">
        <v>567</v>
      </c>
      <c r="I846" t="str">
        <f t="shared" si="40"/>
        <v>2023-05</v>
      </c>
      <c r="J846" t="str">
        <f t="shared" si="41"/>
        <v>05</v>
      </c>
    </row>
    <row r="847" spans="1:10" x14ac:dyDescent="0.3">
      <c r="A847" t="s">
        <v>568</v>
      </c>
      <c r="B847" t="s">
        <v>27</v>
      </c>
      <c r="C847">
        <v>1</v>
      </c>
      <c r="D847">
        <v>4</v>
      </c>
      <c r="E847">
        <f t="shared" si="39"/>
        <v>4</v>
      </c>
      <c r="F847" t="s">
        <v>12</v>
      </c>
      <c r="G847" t="s">
        <v>11</v>
      </c>
      <c r="H847" t="s">
        <v>457</v>
      </c>
      <c r="I847" t="str">
        <f t="shared" si="40"/>
        <v>2023-05</v>
      </c>
      <c r="J847" t="str">
        <f t="shared" si="41"/>
        <v>05</v>
      </c>
    </row>
    <row r="848" spans="1:10" x14ac:dyDescent="0.3">
      <c r="A848" t="s">
        <v>569</v>
      </c>
      <c r="B848" t="s">
        <v>29</v>
      </c>
      <c r="C848">
        <v>2</v>
      </c>
      <c r="D848">
        <v>4</v>
      </c>
      <c r="E848">
        <f t="shared" si="39"/>
        <v>8</v>
      </c>
      <c r="F848" t="s">
        <v>15</v>
      </c>
      <c r="G848" t="s">
        <v>21</v>
      </c>
      <c r="H848" t="s">
        <v>322</v>
      </c>
      <c r="I848" t="str">
        <f t="shared" si="40"/>
        <v>2023-10</v>
      </c>
      <c r="J848" t="str">
        <f t="shared" si="41"/>
        <v>10</v>
      </c>
    </row>
    <row r="849" spans="1:10" x14ac:dyDescent="0.3">
      <c r="A849" t="s">
        <v>570</v>
      </c>
      <c r="B849" t="s">
        <v>14</v>
      </c>
      <c r="C849">
        <v>4</v>
      </c>
      <c r="D849">
        <v>1</v>
      </c>
      <c r="E849">
        <f t="shared" si="39"/>
        <v>4</v>
      </c>
      <c r="F849" t="s">
        <v>15</v>
      </c>
      <c r="G849" t="s">
        <v>12</v>
      </c>
      <c r="H849" t="s">
        <v>571</v>
      </c>
      <c r="I849" t="str">
        <f t="shared" si="40"/>
        <v>2023-03</v>
      </c>
      <c r="J849" t="str">
        <f t="shared" si="41"/>
        <v>03</v>
      </c>
    </row>
    <row r="850" spans="1:10" x14ac:dyDescent="0.3">
      <c r="A850" t="s">
        <v>572</v>
      </c>
      <c r="B850" t="s">
        <v>34</v>
      </c>
      <c r="C850">
        <v>2</v>
      </c>
      <c r="D850">
        <v>3</v>
      </c>
      <c r="E850">
        <f t="shared" si="39"/>
        <v>6</v>
      </c>
      <c r="F850" t="s">
        <v>12</v>
      </c>
      <c r="G850" t="s">
        <v>12</v>
      </c>
      <c r="H850" t="s">
        <v>322</v>
      </c>
      <c r="I850" t="str">
        <f t="shared" si="40"/>
        <v>2023-10</v>
      </c>
      <c r="J850" t="str">
        <f t="shared" si="41"/>
        <v>10</v>
      </c>
    </row>
    <row r="851" spans="1:10" x14ac:dyDescent="0.3">
      <c r="A851" t="s">
        <v>573</v>
      </c>
      <c r="B851" t="s">
        <v>29</v>
      </c>
      <c r="C851">
        <v>5</v>
      </c>
      <c r="D851">
        <v>4</v>
      </c>
      <c r="E851">
        <f t="shared" si="39"/>
        <v>20</v>
      </c>
      <c r="F851" t="s">
        <v>24</v>
      </c>
      <c r="G851" t="s">
        <v>12</v>
      </c>
      <c r="H851" t="s">
        <v>574</v>
      </c>
      <c r="I851" t="str">
        <f t="shared" si="40"/>
        <v>2023-08</v>
      </c>
      <c r="J851" t="str">
        <f t="shared" si="41"/>
        <v>08</v>
      </c>
    </row>
    <row r="852" spans="1:10" x14ac:dyDescent="0.3">
      <c r="A852" t="s">
        <v>575</v>
      </c>
      <c r="B852" t="s">
        <v>34</v>
      </c>
      <c r="C852">
        <v>2</v>
      </c>
      <c r="D852">
        <v>3</v>
      </c>
      <c r="E852">
        <f t="shared" si="39"/>
        <v>6</v>
      </c>
      <c r="F852" t="s">
        <v>10</v>
      </c>
      <c r="G852" t="s">
        <v>12</v>
      </c>
      <c r="H852" t="s">
        <v>174</v>
      </c>
      <c r="I852" t="str">
        <f t="shared" si="40"/>
        <v>2023-07</v>
      </c>
      <c r="J852" t="str">
        <f t="shared" si="41"/>
        <v>07</v>
      </c>
    </row>
    <row r="853" spans="1:10" x14ac:dyDescent="0.3">
      <c r="A853" t="s">
        <v>576</v>
      </c>
      <c r="B853" t="s">
        <v>27</v>
      </c>
      <c r="C853">
        <v>1</v>
      </c>
      <c r="D853">
        <v>4</v>
      </c>
      <c r="E853">
        <f t="shared" si="39"/>
        <v>4</v>
      </c>
      <c r="F853" t="s">
        <v>24</v>
      </c>
      <c r="G853" t="s">
        <v>12</v>
      </c>
      <c r="H853" t="s">
        <v>131</v>
      </c>
      <c r="I853" t="str">
        <f t="shared" si="40"/>
        <v>2023-05</v>
      </c>
      <c r="J853" t="str">
        <f t="shared" si="41"/>
        <v>05</v>
      </c>
    </row>
    <row r="854" spans="1:10" x14ac:dyDescent="0.3">
      <c r="A854" t="s">
        <v>577</v>
      </c>
      <c r="B854" t="s">
        <v>34</v>
      </c>
      <c r="C854">
        <v>4</v>
      </c>
      <c r="D854">
        <v>3</v>
      </c>
      <c r="E854">
        <f t="shared" si="39"/>
        <v>12</v>
      </c>
      <c r="F854" t="s">
        <v>10</v>
      </c>
      <c r="G854" t="s">
        <v>21</v>
      </c>
      <c r="H854" t="s">
        <v>578</v>
      </c>
      <c r="I854" t="str">
        <f t="shared" si="40"/>
        <v>2023-04</v>
      </c>
      <c r="J854" t="str">
        <f t="shared" si="41"/>
        <v>04</v>
      </c>
    </row>
    <row r="855" spans="1:10" x14ac:dyDescent="0.3">
      <c r="A855" t="s">
        <v>579</v>
      </c>
      <c r="B855" t="s">
        <v>14</v>
      </c>
      <c r="C855">
        <v>2</v>
      </c>
      <c r="D855">
        <v>1</v>
      </c>
      <c r="E855">
        <f t="shared" si="39"/>
        <v>2</v>
      </c>
      <c r="F855" t="s">
        <v>15</v>
      </c>
      <c r="G855" t="s">
        <v>12</v>
      </c>
      <c r="H855" t="s">
        <v>580</v>
      </c>
      <c r="I855" t="str">
        <f t="shared" si="40"/>
        <v>2023-07</v>
      </c>
      <c r="J855" t="str">
        <f t="shared" si="41"/>
        <v>07</v>
      </c>
    </row>
    <row r="856" spans="1:10" x14ac:dyDescent="0.3">
      <c r="A856" t="s">
        <v>581</v>
      </c>
      <c r="B856" t="s">
        <v>9</v>
      </c>
      <c r="C856">
        <v>1</v>
      </c>
      <c r="D856">
        <v>5</v>
      </c>
      <c r="E856">
        <f t="shared" si="39"/>
        <v>5</v>
      </c>
      <c r="F856" t="s">
        <v>10</v>
      </c>
      <c r="G856" t="s">
        <v>11</v>
      </c>
      <c r="H856" t="s">
        <v>74</v>
      </c>
      <c r="I856" t="str">
        <f t="shared" si="40"/>
        <v>2023-05</v>
      </c>
      <c r="J856" t="str">
        <f t="shared" si="41"/>
        <v>05</v>
      </c>
    </row>
    <row r="857" spans="1:10" x14ac:dyDescent="0.3">
      <c r="A857" t="s">
        <v>582</v>
      </c>
      <c r="B857" t="s">
        <v>27</v>
      </c>
      <c r="C857">
        <v>3</v>
      </c>
      <c r="D857">
        <v>4</v>
      </c>
      <c r="E857">
        <f t="shared" si="39"/>
        <v>12</v>
      </c>
      <c r="F857" t="s">
        <v>12</v>
      </c>
      <c r="G857" t="s">
        <v>21</v>
      </c>
      <c r="H857" t="s">
        <v>421</v>
      </c>
      <c r="I857" t="str">
        <f t="shared" si="40"/>
        <v>2023-04</v>
      </c>
      <c r="J857" t="str">
        <f t="shared" si="41"/>
        <v>04</v>
      </c>
    </row>
    <row r="858" spans="1:10" x14ac:dyDescent="0.3">
      <c r="A858" t="s">
        <v>583</v>
      </c>
      <c r="B858" t="s">
        <v>9</v>
      </c>
      <c r="C858">
        <v>3</v>
      </c>
      <c r="D858">
        <v>5</v>
      </c>
      <c r="E858">
        <f t="shared" si="39"/>
        <v>15</v>
      </c>
      <c r="F858" t="s">
        <v>10</v>
      </c>
      <c r="G858" t="s">
        <v>12</v>
      </c>
      <c r="H858" t="s">
        <v>431</v>
      </c>
      <c r="I858" t="str">
        <f t="shared" si="40"/>
        <v>2023-11</v>
      </c>
      <c r="J858" t="str">
        <f t="shared" si="41"/>
        <v>11</v>
      </c>
    </row>
    <row r="859" spans="1:10" x14ac:dyDescent="0.3">
      <c r="A859" t="s">
        <v>584</v>
      </c>
      <c r="B859" t="s">
        <v>14</v>
      </c>
      <c r="C859">
        <v>5</v>
      </c>
      <c r="D859">
        <v>1</v>
      </c>
      <c r="E859">
        <f t="shared" si="39"/>
        <v>5</v>
      </c>
      <c r="F859" t="s">
        <v>12</v>
      </c>
      <c r="G859" t="s">
        <v>11</v>
      </c>
      <c r="H859" t="s">
        <v>12</v>
      </c>
      <c r="I859" t="str">
        <f t="shared" si="40"/>
        <v>NULL</v>
      </c>
      <c r="J859" t="str">
        <f t="shared" si="41"/>
        <v>LL</v>
      </c>
    </row>
    <row r="860" spans="1:10" x14ac:dyDescent="0.3">
      <c r="A860" t="s">
        <v>585</v>
      </c>
      <c r="B860" t="s">
        <v>86</v>
      </c>
      <c r="C860">
        <v>5</v>
      </c>
      <c r="D860">
        <v>3</v>
      </c>
      <c r="E860">
        <f t="shared" si="39"/>
        <v>15</v>
      </c>
      <c r="F860" t="s">
        <v>12</v>
      </c>
      <c r="G860" t="s">
        <v>11</v>
      </c>
      <c r="H860" t="s">
        <v>232</v>
      </c>
      <c r="I860" t="str">
        <f t="shared" si="40"/>
        <v>2023-01</v>
      </c>
      <c r="J860" t="str">
        <f t="shared" si="41"/>
        <v>01</v>
      </c>
    </row>
    <row r="861" spans="1:10" x14ac:dyDescent="0.3">
      <c r="A861" t="s">
        <v>586</v>
      </c>
      <c r="B861" t="s">
        <v>34</v>
      </c>
      <c r="C861">
        <v>5</v>
      </c>
      <c r="D861">
        <v>3</v>
      </c>
      <c r="E861">
        <f t="shared" si="39"/>
        <v>15</v>
      </c>
      <c r="F861" t="s">
        <v>12</v>
      </c>
      <c r="G861" t="s">
        <v>21</v>
      </c>
      <c r="H861" t="s">
        <v>12</v>
      </c>
      <c r="I861" t="str">
        <f t="shared" si="40"/>
        <v>NULL</v>
      </c>
      <c r="J861" t="str">
        <f t="shared" si="41"/>
        <v>LL</v>
      </c>
    </row>
    <row r="862" spans="1:10" x14ac:dyDescent="0.3">
      <c r="A862" t="s">
        <v>587</v>
      </c>
      <c r="B862" t="s">
        <v>9</v>
      </c>
      <c r="C862">
        <v>2</v>
      </c>
      <c r="D862">
        <v>5</v>
      </c>
      <c r="E862">
        <f t="shared" si="39"/>
        <v>10</v>
      </c>
      <c r="F862" t="s">
        <v>12</v>
      </c>
      <c r="G862" t="s">
        <v>21</v>
      </c>
      <c r="H862" t="s">
        <v>588</v>
      </c>
      <c r="I862" t="str">
        <f t="shared" si="40"/>
        <v>2023-06</v>
      </c>
      <c r="J862" t="str">
        <f t="shared" si="41"/>
        <v>06</v>
      </c>
    </row>
    <row r="863" spans="1:10" x14ac:dyDescent="0.3">
      <c r="A863" t="s">
        <v>589</v>
      </c>
      <c r="B863" t="s">
        <v>54</v>
      </c>
      <c r="C863">
        <v>5</v>
      </c>
      <c r="D863">
        <v>1.5</v>
      </c>
      <c r="E863">
        <f t="shared" si="39"/>
        <v>7.5</v>
      </c>
      <c r="F863" t="s">
        <v>24</v>
      </c>
      <c r="G863" t="s">
        <v>21</v>
      </c>
      <c r="H863" t="s">
        <v>590</v>
      </c>
      <c r="I863" t="str">
        <f t="shared" si="40"/>
        <v>2023-12</v>
      </c>
      <c r="J863" t="str">
        <f t="shared" si="41"/>
        <v>12</v>
      </c>
    </row>
    <row r="864" spans="1:10" x14ac:dyDescent="0.3">
      <c r="A864" t="s">
        <v>591</v>
      </c>
      <c r="B864" t="s">
        <v>18</v>
      </c>
      <c r="C864">
        <v>1</v>
      </c>
      <c r="D864">
        <v>2</v>
      </c>
      <c r="E864">
        <f t="shared" si="39"/>
        <v>2</v>
      </c>
      <c r="F864" t="s">
        <v>15</v>
      </c>
      <c r="G864" t="s">
        <v>21</v>
      </c>
      <c r="H864" t="s">
        <v>172</v>
      </c>
      <c r="I864" t="str">
        <f t="shared" si="40"/>
        <v>2023-12</v>
      </c>
      <c r="J864" t="str">
        <f t="shared" si="41"/>
        <v>12</v>
      </c>
    </row>
    <row r="865" spans="1:10" x14ac:dyDescent="0.3">
      <c r="A865" t="s">
        <v>592</v>
      </c>
      <c r="B865" t="s">
        <v>9</v>
      </c>
      <c r="C865">
        <v>4</v>
      </c>
      <c r="D865">
        <v>5</v>
      </c>
      <c r="E865">
        <f t="shared" si="39"/>
        <v>20</v>
      </c>
      <c r="F865" t="s">
        <v>15</v>
      </c>
      <c r="G865" t="s">
        <v>11</v>
      </c>
      <c r="H865" t="s">
        <v>424</v>
      </c>
      <c r="I865" t="str">
        <f t="shared" si="40"/>
        <v>2023-02</v>
      </c>
      <c r="J865" t="str">
        <f t="shared" si="41"/>
        <v>02</v>
      </c>
    </row>
    <row r="866" spans="1:10" x14ac:dyDescent="0.3">
      <c r="A866" t="s">
        <v>593</v>
      </c>
      <c r="B866" t="s">
        <v>12</v>
      </c>
      <c r="C866">
        <v>2</v>
      </c>
      <c r="D866">
        <v>3</v>
      </c>
      <c r="E866">
        <f t="shared" si="39"/>
        <v>6</v>
      </c>
      <c r="F866" t="s">
        <v>10</v>
      </c>
      <c r="G866" t="s">
        <v>11</v>
      </c>
      <c r="H866" t="s">
        <v>492</v>
      </c>
      <c r="I866" t="str">
        <f t="shared" si="40"/>
        <v>2023-06</v>
      </c>
      <c r="J866" t="str">
        <f t="shared" si="41"/>
        <v>06</v>
      </c>
    </row>
    <row r="867" spans="1:10" x14ac:dyDescent="0.3">
      <c r="A867" t="s">
        <v>594</v>
      </c>
      <c r="B867" t="s">
        <v>27</v>
      </c>
      <c r="C867">
        <v>5</v>
      </c>
      <c r="D867">
        <v>4</v>
      </c>
      <c r="E867">
        <f t="shared" si="39"/>
        <v>20</v>
      </c>
      <c r="F867" t="s">
        <v>15</v>
      </c>
      <c r="G867" t="s">
        <v>11</v>
      </c>
      <c r="H867" t="s">
        <v>595</v>
      </c>
      <c r="I867" t="str">
        <f t="shared" si="40"/>
        <v>2023-01</v>
      </c>
      <c r="J867" t="str">
        <f t="shared" si="41"/>
        <v>01</v>
      </c>
    </row>
    <row r="868" spans="1:10" x14ac:dyDescent="0.3">
      <c r="A868" t="s">
        <v>596</v>
      </c>
      <c r="B868" t="s">
        <v>27</v>
      </c>
      <c r="C868">
        <v>2</v>
      </c>
      <c r="D868">
        <v>4</v>
      </c>
      <c r="E868">
        <f t="shared" si="39"/>
        <v>8</v>
      </c>
      <c r="F868" t="s">
        <v>10</v>
      </c>
      <c r="G868" t="s">
        <v>21</v>
      </c>
      <c r="H868" t="s">
        <v>597</v>
      </c>
      <c r="I868" t="str">
        <f t="shared" si="40"/>
        <v>2023-05</v>
      </c>
      <c r="J868" t="str">
        <f t="shared" si="41"/>
        <v>05</v>
      </c>
    </row>
    <row r="869" spans="1:10" x14ac:dyDescent="0.3">
      <c r="A869" t="s">
        <v>598</v>
      </c>
      <c r="B869" t="s">
        <v>86</v>
      </c>
      <c r="C869">
        <v>2</v>
      </c>
      <c r="D869">
        <v>3</v>
      </c>
      <c r="E869">
        <f t="shared" si="39"/>
        <v>6</v>
      </c>
      <c r="F869" t="s">
        <v>24</v>
      </c>
      <c r="G869" t="s">
        <v>21</v>
      </c>
      <c r="H869" t="s">
        <v>599</v>
      </c>
      <c r="I869" t="str">
        <f t="shared" si="40"/>
        <v>2023-07</v>
      </c>
      <c r="J869" t="str">
        <f t="shared" si="41"/>
        <v>07</v>
      </c>
    </row>
    <row r="870" spans="1:10" x14ac:dyDescent="0.3">
      <c r="A870" t="s">
        <v>600</v>
      </c>
      <c r="B870" t="s">
        <v>14</v>
      </c>
      <c r="C870">
        <v>1</v>
      </c>
      <c r="D870">
        <v>1</v>
      </c>
      <c r="E870">
        <f t="shared" si="39"/>
        <v>1</v>
      </c>
      <c r="F870" t="s">
        <v>10</v>
      </c>
      <c r="G870" t="s">
        <v>11</v>
      </c>
      <c r="H870" t="s">
        <v>224</v>
      </c>
      <c r="I870" t="str">
        <f t="shared" si="40"/>
        <v>2023-10</v>
      </c>
      <c r="J870" t="str">
        <f t="shared" si="41"/>
        <v>10</v>
      </c>
    </row>
    <row r="871" spans="1:10" x14ac:dyDescent="0.3">
      <c r="A871" t="s">
        <v>601</v>
      </c>
      <c r="B871" t="s">
        <v>86</v>
      </c>
      <c r="C871">
        <v>4</v>
      </c>
      <c r="D871">
        <v>3</v>
      </c>
      <c r="E871">
        <f t="shared" si="39"/>
        <v>12</v>
      </c>
      <c r="F871" t="s">
        <v>15</v>
      </c>
      <c r="G871" t="s">
        <v>11</v>
      </c>
      <c r="H871" t="s">
        <v>12</v>
      </c>
      <c r="I871" t="str">
        <f t="shared" si="40"/>
        <v>NULL</v>
      </c>
      <c r="J871" t="str">
        <f t="shared" si="41"/>
        <v>LL</v>
      </c>
    </row>
    <row r="872" spans="1:10" x14ac:dyDescent="0.3">
      <c r="A872" t="s">
        <v>602</v>
      </c>
      <c r="B872" t="s">
        <v>12</v>
      </c>
      <c r="C872">
        <v>1</v>
      </c>
      <c r="D872">
        <v>3</v>
      </c>
      <c r="E872">
        <f t="shared" si="39"/>
        <v>3</v>
      </c>
      <c r="F872" t="s">
        <v>12</v>
      </c>
      <c r="G872" t="s">
        <v>21</v>
      </c>
      <c r="H872" t="s">
        <v>603</v>
      </c>
      <c r="I872" t="str">
        <f t="shared" si="40"/>
        <v>2023-11</v>
      </c>
      <c r="J872" t="str">
        <f t="shared" si="41"/>
        <v>11</v>
      </c>
    </row>
    <row r="873" spans="1:10" x14ac:dyDescent="0.3">
      <c r="A873" t="s">
        <v>604</v>
      </c>
      <c r="B873" t="s">
        <v>29</v>
      </c>
      <c r="C873">
        <v>4</v>
      </c>
      <c r="D873">
        <v>4</v>
      </c>
      <c r="E873">
        <f t="shared" si="39"/>
        <v>16</v>
      </c>
      <c r="F873" t="s">
        <v>12</v>
      </c>
      <c r="G873" t="s">
        <v>21</v>
      </c>
      <c r="H873" t="s">
        <v>247</v>
      </c>
      <c r="I873" t="str">
        <f t="shared" si="40"/>
        <v>2023-02</v>
      </c>
      <c r="J873" t="str">
        <f t="shared" si="41"/>
        <v>02</v>
      </c>
    </row>
    <row r="874" spans="1:10" x14ac:dyDescent="0.3">
      <c r="A874" t="s">
        <v>605</v>
      </c>
      <c r="B874" t="s">
        <v>18</v>
      </c>
      <c r="C874">
        <v>5</v>
      </c>
      <c r="D874">
        <v>2</v>
      </c>
      <c r="E874">
        <f t="shared" si="39"/>
        <v>10</v>
      </c>
      <c r="F874" t="s">
        <v>24</v>
      </c>
      <c r="G874" t="s">
        <v>11</v>
      </c>
      <c r="H874" t="s">
        <v>409</v>
      </c>
      <c r="I874" t="str">
        <f t="shared" si="40"/>
        <v>2023-07</v>
      </c>
      <c r="J874" t="str">
        <f t="shared" si="41"/>
        <v>07</v>
      </c>
    </row>
    <row r="875" spans="1:10" x14ac:dyDescent="0.3">
      <c r="A875" t="s">
        <v>606</v>
      </c>
      <c r="B875" t="s">
        <v>14</v>
      </c>
      <c r="C875">
        <v>5</v>
      </c>
      <c r="D875">
        <v>1</v>
      </c>
      <c r="E875">
        <f t="shared" si="39"/>
        <v>5</v>
      </c>
      <c r="F875" t="s">
        <v>10</v>
      </c>
      <c r="G875" t="s">
        <v>12</v>
      </c>
      <c r="H875" t="s">
        <v>12</v>
      </c>
      <c r="I875" t="str">
        <f t="shared" si="40"/>
        <v>NULL</v>
      </c>
      <c r="J875" t="str">
        <f t="shared" si="41"/>
        <v>LL</v>
      </c>
    </row>
    <row r="876" spans="1:10" x14ac:dyDescent="0.3">
      <c r="A876" t="s">
        <v>607</v>
      </c>
      <c r="B876" t="s">
        <v>29</v>
      </c>
      <c r="C876">
        <v>1</v>
      </c>
      <c r="D876">
        <v>4</v>
      </c>
      <c r="E876">
        <f t="shared" si="39"/>
        <v>4</v>
      </c>
      <c r="F876" t="s">
        <v>12</v>
      </c>
      <c r="G876" t="s">
        <v>21</v>
      </c>
      <c r="H876" t="s">
        <v>608</v>
      </c>
      <c r="I876" t="str">
        <f t="shared" si="40"/>
        <v>2023-11</v>
      </c>
      <c r="J876" t="str">
        <f t="shared" si="41"/>
        <v>11</v>
      </c>
    </row>
    <row r="877" spans="1:10" x14ac:dyDescent="0.3">
      <c r="A877" t="s">
        <v>609</v>
      </c>
      <c r="B877" t="s">
        <v>86</v>
      </c>
      <c r="C877">
        <v>5</v>
      </c>
      <c r="D877">
        <v>3</v>
      </c>
      <c r="E877">
        <f t="shared" si="39"/>
        <v>15</v>
      </c>
      <c r="F877" t="s">
        <v>12</v>
      </c>
      <c r="G877" t="s">
        <v>11</v>
      </c>
      <c r="H877" t="s">
        <v>610</v>
      </c>
      <c r="I877" t="str">
        <f t="shared" si="40"/>
        <v>2023-09</v>
      </c>
      <c r="J877" t="str">
        <f t="shared" si="41"/>
        <v>09</v>
      </c>
    </row>
    <row r="878" spans="1:10" x14ac:dyDescent="0.3">
      <c r="A878" t="s">
        <v>611</v>
      </c>
      <c r="B878" t="s">
        <v>12</v>
      </c>
      <c r="C878">
        <v>3</v>
      </c>
      <c r="D878">
        <v>4</v>
      </c>
      <c r="E878">
        <f t="shared" si="39"/>
        <v>12</v>
      </c>
      <c r="F878" t="s">
        <v>24</v>
      </c>
      <c r="G878" t="s">
        <v>12</v>
      </c>
      <c r="H878" t="s">
        <v>313</v>
      </c>
      <c r="I878" t="str">
        <f t="shared" si="40"/>
        <v>2023-12</v>
      </c>
      <c r="J878" t="str">
        <f t="shared" si="41"/>
        <v>12</v>
      </c>
    </row>
    <row r="879" spans="1:10" x14ac:dyDescent="0.3">
      <c r="A879" t="s">
        <v>612</v>
      </c>
      <c r="B879" t="s">
        <v>27</v>
      </c>
      <c r="C879">
        <v>5</v>
      </c>
      <c r="D879">
        <v>4</v>
      </c>
      <c r="E879">
        <f t="shared" si="39"/>
        <v>20</v>
      </c>
      <c r="F879" t="s">
        <v>15</v>
      </c>
      <c r="G879" t="s">
        <v>11</v>
      </c>
      <c r="H879" t="s">
        <v>382</v>
      </c>
      <c r="I879" t="str">
        <f t="shared" si="40"/>
        <v>2023-02</v>
      </c>
      <c r="J879" t="str">
        <f t="shared" si="41"/>
        <v>02</v>
      </c>
    </row>
    <row r="880" spans="1:10" x14ac:dyDescent="0.3">
      <c r="A880" t="s">
        <v>613</v>
      </c>
      <c r="B880" t="s">
        <v>54</v>
      </c>
      <c r="C880">
        <v>2</v>
      </c>
      <c r="D880">
        <v>1.5</v>
      </c>
      <c r="E880">
        <f t="shared" si="39"/>
        <v>3</v>
      </c>
      <c r="F880" t="s">
        <v>12</v>
      </c>
      <c r="G880" t="s">
        <v>11</v>
      </c>
      <c r="H880" t="s">
        <v>66</v>
      </c>
      <c r="I880" t="str">
        <f t="shared" si="40"/>
        <v>2023-02</v>
      </c>
      <c r="J880" t="str">
        <f t="shared" si="41"/>
        <v>02</v>
      </c>
    </row>
    <row r="881" spans="1:10" x14ac:dyDescent="0.3">
      <c r="A881" t="s">
        <v>614</v>
      </c>
      <c r="B881" t="s">
        <v>9</v>
      </c>
      <c r="C881">
        <v>3</v>
      </c>
      <c r="D881">
        <v>5</v>
      </c>
      <c r="E881">
        <f t="shared" si="39"/>
        <v>15</v>
      </c>
      <c r="F881" t="s">
        <v>10</v>
      </c>
      <c r="G881" t="s">
        <v>21</v>
      </c>
      <c r="H881" t="s">
        <v>615</v>
      </c>
      <c r="I881" t="str">
        <f t="shared" si="40"/>
        <v>2023-12</v>
      </c>
      <c r="J881" t="str">
        <f t="shared" si="41"/>
        <v>12</v>
      </c>
    </row>
    <row r="882" spans="1:10" x14ac:dyDescent="0.3">
      <c r="A882" t="s">
        <v>616</v>
      </c>
      <c r="B882" t="s">
        <v>14</v>
      </c>
      <c r="C882">
        <v>4</v>
      </c>
      <c r="D882">
        <v>1</v>
      </c>
      <c r="E882">
        <f t="shared" si="39"/>
        <v>4</v>
      </c>
      <c r="F882" t="s">
        <v>15</v>
      </c>
      <c r="G882" t="s">
        <v>11</v>
      </c>
      <c r="H882" t="s">
        <v>116</v>
      </c>
      <c r="I882" t="str">
        <f t="shared" si="40"/>
        <v>2023-09</v>
      </c>
      <c r="J882" t="str">
        <f t="shared" si="41"/>
        <v>09</v>
      </c>
    </row>
    <row r="883" spans="1:10" x14ac:dyDescent="0.3">
      <c r="A883" t="s">
        <v>617</v>
      </c>
      <c r="B883" t="s">
        <v>14</v>
      </c>
      <c r="C883">
        <v>1</v>
      </c>
      <c r="D883">
        <v>1</v>
      </c>
      <c r="E883">
        <f t="shared" si="39"/>
        <v>1</v>
      </c>
      <c r="F883" t="s">
        <v>15</v>
      </c>
      <c r="G883" t="s">
        <v>11</v>
      </c>
      <c r="H883" t="s">
        <v>12</v>
      </c>
      <c r="I883" t="str">
        <f t="shared" si="40"/>
        <v>NULL</v>
      </c>
      <c r="J883" t="str">
        <f t="shared" si="41"/>
        <v>LL</v>
      </c>
    </row>
    <row r="884" spans="1:10" x14ac:dyDescent="0.3">
      <c r="A884" t="s">
        <v>618</v>
      </c>
      <c r="B884" t="s">
        <v>27</v>
      </c>
      <c r="C884">
        <v>5</v>
      </c>
      <c r="D884">
        <v>4</v>
      </c>
      <c r="E884">
        <f t="shared" si="39"/>
        <v>20</v>
      </c>
      <c r="F884" t="s">
        <v>12</v>
      </c>
      <c r="G884" t="s">
        <v>11</v>
      </c>
      <c r="H884" t="s">
        <v>546</v>
      </c>
      <c r="I884" t="str">
        <f t="shared" si="40"/>
        <v>2023-07</v>
      </c>
      <c r="J884" t="str">
        <f t="shared" si="41"/>
        <v>07</v>
      </c>
    </row>
    <row r="885" spans="1:10" x14ac:dyDescent="0.3">
      <c r="A885" t="s">
        <v>619</v>
      </c>
      <c r="B885" t="s">
        <v>27</v>
      </c>
      <c r="C885">
        <v>3</v>
      </c>
      <c r="D885">
        <v>4</v>
      </c>
      <c r="E885">
        <f t="shared" si="39"/>
        <v>12</v>
      </c>
      <c r="F885" t="s">
        <v>24</v>
      </c>
      <c r="G885" t="s">
        <v>21</v>
      </c>
      <c r="H885" t="s">
        <v>327</v>
      </c>
      <c r="I885" t="str">
        <f t="shared" si="40"/>
        <v>2023-06</v>
      </c>
      <c r="J885" t="str">
        <f t="shared" si="41"/>
        <v>06</v>
      </c>
    </row>
    <row r="886" spans="1:10" x14ac:dyDescent="0.3">
      <c r="A886" t="s">
        <v>620</v>
      </c>
      <c r="B886" t="s">
        <v>27</v>
      </c>
      <c r="C886">
        <v>5</v>
      </c>
      <c r="D886">
        <v>4</v>
      </c>
      <c r="E886">
        <f t="shared" si="39"/>
        <v>20</v>
      </c>
      <c r="F886" t="s">
        <v>15</v>
      </c>
      <c r="G886" t="s">
        <v>11</v>
      </c>
      <c r="H886" t="s">
        <v>120</v>
      </c>
      <c r="I886" t="str">
        <f t="shared" si="40"/>
        <v>2023-07</v>
      </c>
      <c r="J886" t="str">
        <f t="shared" si="41"/>
        <v>07</v>
      </c>
    </row>
    <row r="887" spans="1:10" x14ac:dyDescent="0.3">
      <c r="A887" t="s">
        <v>621</v>
      </c>
      <c r="B887" t="s">
        <v>27</v>
      </c>
      <c r="C887">
        <v>3</v>
      </c>
      <c r="D887">
        <v>4</v>
      </c>
      <c r="E887">
        <f t="shared" si="39"/>
        <v>12</v>
      </c>
      <c r="F887" t="s">
        <v>15</v>
      </c>
      <c r="G887" t="s">
        <v>21</v>
      </c>
      <c r="H887" t="s">
        <v>622</v>
      </c>
      <c r="I887" t="str">
        <f t="shared" si="40"/>
        <v>2023-08</v>
      </c>
      <c r="J887" t="str">
        <f t="shared" si="41"/>
        <v>08</v>
      </c>
    </row>
    <row r="888" spans="1:10" x14ac:dyDescent="0.3">
      <c r="A888" t="s">
        <v>623</v>
      </c>
      <c r="B888" t="s">
        <v>54</v>
      </c>
      <c r="C888">
        <v>4</v>
      </c>
      <c r="D888">
        <v>1.5</v>
      </c>
      <c r="E888">
        <f t="shared" si="39"/>
        <v>6</v>
      </c>
      <c r="F888" t="s">
        <v>10</v>
      </c>
      <c r="G888" t="s">
        <v>12</v>
      </c>
      <c r="H888" t="s">
        <v>622</v>
      </c>
      <c r="I888" t="str">
        <f t="shared" si="40"/>
        <v>2023-08</v>
      </c>
      <c r="J888" t="str">
        <f t="shared" si="41"/>
        <v>08</v>
      </c>
    </row>
    <row r="889" spans="1:10" x14ac:dyDescent="0.3">
      <c r="A889" t="s">
        <v>624</v>
      </c>
      <c r="B889" t="s">
        <v>27</v>
      </c>
      <c r="C889">
        <v>3</v>
      </c>
      <c r="D889">
        <v>4</v>
      </c>
      <c r="E889">
        <f t="shared" si="39"/>
        <v>12</v>
      </c>
      <c r="F889" t="s">
        <v>12</v>
      </c>
      <c r="G889" t="s">
        <v>12</v>
      </c>
      <c r="H889" t="s">
        <v>597</v>
      </c>
      <c r="I889" t="str">
        <f t="shared" si="40"/>
        <v>2023-05</v>
      </c>
      <c r="J889" t="str">
        <f t="shared" si="41"/>
        <v>05</v>
      </c>
    </row>
    <row r="890" spans="1:10" x14ac:dyDescent="0.3">
      <c r="A890" t="s">
        <v>625</v>
      </c>
      <c r="B890" t="s">
        <v>18</v>
      </c>
      <c r="C890">
        <v>1</v>
      </c>
      <c r="D890">
        <v>2</v>
      </c>
      <c r="E890">
        <f t="shared" si="39"/>
        <v>2</v>
      </c>
      <c r="F890" t="s">
        <v>24</v>
      </c>
      <c r="G890" t="s">
        <v>12</v>
      </c>
      <c r="H890" t="s">
        <v>12</v>
      </c>
      <c r="I890" t="str">
        <f t="shared" si="40"/>
        <v>NULL</v>
      </c>
      <c r="J890" t="str">
        <f t="shared" si="41"/>
        <v>LL</v>
      </c>
    </row>
    <row r="891" spans="1:10" x14ac:dyDescent="0.3">
      <c r="A891" t="s">
        <v>626</v>
      </c>
      <c r="B891" t="s">
        <v>34</v>
      </c>
      <c r="C891">
        <v>3</v>
      </c>
      <c r="D891">
        <v>3</v>
      </c>
      <c r="E891">
        <f t="shared" si="39"/>
        <v>9</v>
      </c>
      <c r="F891" t="s">
        <v>12</v>
      </c>
      <c r="G891" t="s">
        <v>12</v>
      </c>
      <c r="H891" t="s">
        <v>196</v>
      </c>
      <c r="I891" t="str">
        <f t="shared" si="40"/>
        <v>2023-01</v>
      </c>
      <c r="J891" t="str">
        <f t="shared" si="41"/>
        <v>01</v>
      </c>
    </row>
    <row r="892" spans="1:10" x14ac:dyDescent="0.3">
      <c r="A892" t="s">
        <v>627</v>
      </c>
      <c r="B892" t="s">
        <v>29</v>
      </c>
      <c r="C892">
        <v>3</v>
      </c>
      <c r="D892">
        <v>4</v>
      </c>
      <c r="E892">
        <f t="shared" si="39"/>
        <v>12</v>
      </c>
      <c r="F892" t="s">
        <v>12</v>
      </c>
      <c r="G892" t="s">
        <v>12</v>
      </c>
      <c r="H892" t="s">
        <v>615</v>
      </c>
      <c r="I892" t="str">
        <f t="shared" si="40"/>
        <v>2023-12</v>
      </c>
      <c r="J892" t="str">
        <f t="shared" si="41"/>
        <v>12</v>
      </c>
    </row>
    <row r="893" spans="1:10" x14ac:dyDescent="0.3">
      <c r="A893" t="s">
        <v>628</v>
      </c>
      <c r="B893" t="s">
        <v>86</v>
      </c>
      <c r="C893">
        <v>3</v>
      </c>
      <c r="D893">
        <v>3</v>
      </c>
      <c r="E893">
        <f t="shared" si="39"/>
        <v>9</v>
      </c>
      <c r="F893" t="s">
        <v>12</v>
      </c>
      <c r="G893" t="s">
        <v>21</v>
      </c>
      <c r="H893" t="s">
        <v>478</v>
      </c>
      <c r="I893" t="str">
        <f t="shared" si="40"/>
        <v>2023-08</v>
      </c>
      <c r="J893" t="str">
        <f t="shared" si="41"/>
        <v>08</v>
      </c>
    </row>
    <row r="894" spans="1:10" x14ac:dyDescent="0.3">
      <c r="A894" t="s">
        <v>629</v>
      </c>
      <c r="B894" t="s">
        <v>54</v>
      </c>
      <c r="C894">
        <v>4</v>
      </c>
      <c r="D894">
        <v>1.5</v>
      </c>
      <c r="E894">
        <f t="shared" si="39"/>
        <v>6</v>
      </c>
      <c r="F894" t="s">
        <v>24</v>
      </c>
      <c r="G894" t="s">
        <v>21</v>
      </c>
      <c r="H894" t="s">
        <v>172</v>
      </c>
      <c r="I894" t="str">
        <f t="shared" si="40"/>
        <v>2023-12</v>
      </c>
      <c r="J894" t="str">
        <f t="shared" si="41"/>
        <v>12</v>
      </c>
    </row>
    <row r="895" spans="1:10" x14ac:dyDescent="0.3">
      <c r="A895" t="s">
        <v>630</v>
      </c>
      <c r="B895" t="s">
        <v>86</v>
      </c>
      <c r="C895">
        <v>2</v>
      </c>
      <c r="D895">
        <v>3</v>
      </c>
      <c r="E895">
        <f t="shared" si="39"/>
        <v>6</v>
      </c>
      <c r="F895" t="s">
        <v>15</v>
      </c>
      <c r="G895" t="s">
        <v>11</v>
      </c>
      <c r="H895" t="s">
        <v>222</v>
      </c>
      <c r="I895" t="str">
        <f t="shared" si="40"/>
        <v>2023-11</v>
      </c>
      <c r="J895" t="str">
        <f t="shared" si="41"/>
        <v>11</v>
      </c>
    </row>
    <row r="896" spans="1:10" x14ac:dyDescent="0.3">
      <c r="A896" t="s">
        <v>631</v>
      </c>
      <c r="B896" t="s">
        <v>18</v>
      </c>
      <c r="C896">
        <v>2</v>
      </c>
      <c r="D896">
        <v>2</v>
      </c>
      <c r="E896">
        <f t="shared" si="39"/>
        <v>4</v>
      </c>
      <c r="F896" t="s">
        <v>24</v>
      </c>
      <c r="G896" t="s">
        <v>12</v>
      </c>
      <c r="H896" t="s">
        <v>234</v>
      </c>
      <c r="I896" t="str">
        <f t="shared" si="40"/>
        <v>2023-03</v>
      </c>
      <c r="J896" t="str">
        <f t="shared" si="41"/>
        <v>03</v>
      </c>
    </row>
    <row r="897" spans="1:10" x14ac:dyDescent="0.3">
      <c r="A897" t="s">
        <v>632</v>
      </c>
      <c r="B897" t="s">
        <v>27</v>
      </c>
      <c r="C897">
        <v>2</v>
      </c>
      <c r="D897">
        <v>4</v>
      </c>
      <c r="E897">
        <f t="shared" si="39"/>
        <v>8</v>
      </c>
      <c r="F897" t="s">
        <v>15</v>
      </c>
      <c r="G897" t="s">
        <v>11</v>
      </c>
      <c r="H897" t="s">
        <v>118</v>
      </c>
      <c r="I897" t="str">
        <f t="shared" si="40"/>
        <v>2023-03</v>
      </c>
      <c r="J897" t="str">
        <f t="shared" si="41"/>
        <v>03</v>
      </c>
    </row>
    <row r="898" spans="1:10" x14ac:dyDescent="0.3">
      <c r="A898" t="s">
        <v>633</v>
      </c>
      <c r="B898" t="s">
        <v>86</v>
      </c>
      <c r="C898">
        <v>3</v>
      </c>
      <c r="D898">
        <v>3</v>
      </c>
      <c r="E898">
        <f t="shared" si="39"/>
        <v>9</v>
      </c>
      <c r="F898" t="s">
        <v>24</v>
      </c>
      <c r="G898" t="s">
        <v>12</v>
      </c>
      <c r="H898" t="s">
        <v>297</v>
      </c>
      <c r="I898" t="str">
        <f t="shared" si="40"/>
        <v>2023-07</v>
      </c>
      <c r="J898" t="str">
        <f t="shared" si="41"/>
        <v>07</v>
      </c>
    </row>
    <row r="899" spans="1:10" x14ac:dyDescent="0.3">
      <c r="A899" t="s">
        <v>634</v>
      </c>
      <c r="B899" t="s">
        <v>12</v>
      </c>
      <c r="C899">
        <v>1</v>
      </c>
      <c r="D899">
        <v>3</v>
      </c>
      <c r="E899">
        <f t="shared" ref="E899:E962" si="42">C899*D899</f>
        <v>3</v>
      </c>
      <c r="F899" t="s">
        <v>12</v>
      </c>
      <c r="G899" t="s">
        <v>21</v>
      </c>
      <c r="H899" t="s">
        <v>635</v>
      </c>
      <c r="I899" t="str">
        <f t="shared" si="40"/>
        <v>2023-10</v>
      </c>
      <c r="J899" t="str">
        <f t="shared" si="41"/>
        <v>10</v>
      </c>
    </row>
    <row r="900" spans="1:10" x14ac:dyDescent="0.3">
      <c r="A900" t="s">
        <v>636</v>
      </c>
      <c r="B900" t="s">
        <v>29</v>
      </c>
      <c r="C900">
        <v>5</v>
      </c>
      <c r="D900">
        <v>4</v>
      </c>
      <c r="E900">
        <f t="shared" si="42"/>
        <v>20</v>
      </c>
      <c r="F900" t="s">
        <v>12</v>
      </c>
      <c r="G900" t="s">
        <v>21</v>
      </c>
      <c r="H900" t="s">
        <v>447</v>
      </c>
      <c r="I900" t="str">
        <f t="shared" ref="I900:I963" si="43">LEFT(H900,7)</f>
        <v>2023-04</v>
      </c>
      <c r="J900" t="str">
        <f t="shared" ref="J900:J963" si="44">RIGHT(I900,2)</f>
        <v>04</v>
      </c>
    </row>
    <row r="901" spans="1:10" x14ac:dyDescent="0.3">
      <c r="A901" t="s">
        <v>637</v>
      </c>
      <c r="B901" t="s">
        <v>34</v>
      </c>
      <c r="C901">
        <v>4</v>
      </c>
      <c r="D901">
        <v>3</v>
      </c>
      <c r="E901">
        <f t="shared" si="42"/>
        <v>12</v>
      </c>
      <c r="F901" t="s">
        <v>15</v>
      </c>
      <c r="G901" t="s">
        <v>21</v>
      </c>
      <c r="H901" t="s">
        <v>37</v>
      </c>
      <c r="I901" t="str">
        <f t="shared" si="43"/>
        <v>2023-11</v>
      </c>
      <c r="J901" t="str">
        <f t="shared" si="44"/>
        <v>11</v>
      </c>
    </row>
    <row r="902" spans="1:10" x14ac:dyDescent="0.3">
      <c r="A902" t="s">
        <v>638</v>
      </c>
      <c r="B902" t="s">
        <v>27</v>
      </c>
      <c r="C902">
        <v>2</v>
      </c>
      <c r="D902">
        <v>4</v>
      </c>
      <c r="E902">
        <f t="shared" si="42"/>
        <v>8</v>
      </c>
      <c r="F902" t="s">
        <v>12</v>
      </c>
      <c r="G902" t="s">
        <v>21</v>
      </c>
      <c r="H902" t="s">
        <v>205</v>
      </c>
      <c r="I902" t="str">
        <f t="shared" si="43"/>
        <v>2023-08</v>
      </c>
      <c r="J902" t="str">
        <f t="shared" si="44"/>
        <v>08</v>
      </c>
    </row>
    <row r="903" spans="1:10" x14ac:dyDescent="0.3">
      <c r="A903" t="s">
        <v>639</v>
      </c>
      <c r="B903" t="s">
        <v>9</v>
      </c>
      <c r="C903">
        <v>1</v>
      </c>
      <c r="D903">
        <v>5</v>
      </c>
      <c r="E903">
        <f t="shared" si="42"/>
        <v>5</v>
      </c>
      <c r="F903" t="s">
        <v>10</v>
      </c>
      <c r="G903" t="s">
        <v>12</v>
      </c>
      <c r="H903" t="s">
        <v>640</v>
      </c>
      <c r="I903" t="str">
        <f t="shared" si="43"/>
        <v>2023-07</v>
      </c>
      <c r="J903" t="str">
        <f t="shared" si="44"/>
        <v>07</v>
      </c>
    </row>
    <row r="904" spans="1:10" x14ac:dyDescent="0.3">
      <c r="A904" t="s">
        <v>641</v>
      </c>
      <c r="B904" t="s">
        <v>9</v>
      </c>
      <c r="C904">
        <v>3</v>
      </c>
      <c r="D904">
        <v>5</v>
      </c>
      <c r="E904">
        <f t="shared" si="42"/>
        <v>15</v>
      </c>
      <c r="F904" t="s">
        <v>10</v>
      </c>
      <c r="G904" t="s">
        <v>21</v>
      </c>
      <c r="H904" t="s">
        <v>642</v>
      </c>
      <c r="I904" t="str">
        <f t="shared" si="43"/>
        <v>2023-08</v>
      </c>
      <c r="J904" t="str">
        <f t="shared" si="44"/>
        <v>08</v>
      </c>
    </row>
    <row r="905" spans="1:10" x14ac:dyDescent="0.3">
      <c r="A905" t="s">
        <v>643</v>
      </c>
      <c r="B905" t="s">
        <v>54</v>
      </c>
      <c r="C905">
        <v>5</v>
      </c>
      <c r="D905">
        <v>1.5</v>
      </c>
      <c r="E905">
        <f t="shared" si="42"/>
        <v>7.5</v>
      </c>
      <c r="F905" t="s">
        <v>12</v>
      </c>
      <c r="G905" t="s">
        <v>11</v>
      </c>
      <c r="H905" t="s">
        <v>447</v>
      </c>
      <c r="I905" t="str">
        <f t="shared" si="43"/>
        <v>2023-04</v>
      </c>
      <c r="J905" t="str">
        <f t="shared" si="44"/>
        <v>04</v>
      </c>
    </row>
    <row r="906" spans="1:10" x14ac:dyDescent="0.3">
      <c r="A906" t="s">
        <v>644</v>
      </c>
      <c r="B906" t="s">
        <v>54</v>
      </c>
      <c r="C906">
        <v>4</v>
      </c>
      <c r="D906">
        <v>1.5</v>
      </c>
      <c r="E906">
        <f t="shared" si="42"/>
        <v>6</v>
      </c>
      <c r="F906" t="s">
        <v>10</v>
      </c>
      <c r="G906" t="s">
        <v>12</v>
      </c>
      <c r="H906" t="s">
        <v>372</v>
      </c>
      <c r="I906" t="str">
        <f t="shared" si="43"/>
        <v>2023-06</v>
      </c>
      <c r="J906" t="str">
        <f t="shared" si="44"/>
        <v>06</v>
      </c>
    </row>
    <row r="907" spans="1:10" x14ac:dyDescent="0.3">
      <c r="A907" t="s">
        <v>645</v>
      </c>
      <c r="B907" t="s">
        <v>18</v>
      </c>
      <c r="C907">
        <v>1</v>
      </c>
      <c r="D907">
        <v>2</v>
      </c>
      <c r="E907">
        <f t="shared" si="42"/>
        <v>2</v>
      </c>
      <c r="F907" t="s">
        <v>12</v>
      </c>
      <c r="G907" t="s">
        <v>11</v>
      </c>
      <c r="H907" t="s">
        <v>355</v>
      </c>
      <c r="I907" t="str">
        <f t="shared" si="43"/>
        <v>2023-05</v>
      </c>
      <c r="J907" t="str">
        <f t="shared" si="44"/>
        <v>05</v>
      </c>
    </row>
    <row r="908" spans="1:10" x14ac:dyDescent="0.3">
      <c r="A908" t="s">
        <v>646</v>
      </c>
      <c r="B908" t="s">
        <v>86</v>
      </c>
      <c r="C908">
        <v>2</v>
      </c>
      <c r="D908">
        <v>3</v>
      </c>
      <c r="E908">
        <f t="shared" si="42"/>
        <v>6</v>
      </c>
      <c r="F908" t="s">
        <v>24</v>
      </c>
      <c r="G908" t="s">
        <v>12</v>
      </c>
      <c r="H908" t="s">
        <v>263</v>
      </c>
      <c r="I908" t="str">
        <f t="shared" si="43"/>
        <v>2023-07</v>
      </c>
      <c r="J908" t="str">
        <f t="shared" si="44"/>
        <v>07</v>
      </c>
    </row>
    <row r="909" spans="1:10" x14ac:dyDescent="0.3">
      <c r="A909" t="s">
        <v>647</v>
      </c>
      <c r="B909" t="s">
        <v>34</v>
      </c>
      <c r="C909">
        <v>5</v>
      </c>
      <c r="D909">
        <v>3</v>
      </c>
      <c r="E909">
        <f t="shared" si="42"/>
        <v>15</v>
      </c>
      <c r="F909" t="s">
        <v>10</v>
      </c>
      <c r="G909" t="s">
        <v>12</v>
      </c>
      <c r="H909" t="s">
        <v>648</v>
      </c>
      <c r="I909" t="str">
        <f t="shared" si="43"/>
        <v>2023-06</v>
      </c>
      <c r="J909" t="str">
        <f t="shared" si="44"/>
        <v>06</v>
      </c>
    </row>
    <row r="910" spans="1:10" x14ac:dyDescent="0.3">
      <c r="A910" t="s">
        <v>649</v>
      </c>
      <c r="B910" t="s">
        <v>14</v>
      </c>
      <c r="C910">
        <v>3</v>
      </c>
      <c r="D910">
        <v>1</v>
      </c>
      <c r="E910">
        <f t="shared" si="42"/>
        <v>3</v>
      </c>
      <c r="F910" t="s">
        <v>24</v>
      </c>
      <c r="G910" t="s">
        <v>11</v>
      </c>
      <c r="H910" t="s">
        <v>595</v>
      </c>
      <c r="I910" t="str">
        <f t="shared" si="43"/>
        <v>2023-01</v>
      </c>
      <c r="J910" t="str">
        <f t="shared" si="44"/>
        <v>01</v>
      </c>
    </row>
    <row r="911" spans="1:10" x14ac:dyDescent="0.3">
      <c r="A911" t="s">
        <v>650</v>
      </c>
      <c r="B911" t="s">
        <v>14</v>
      </c>
      <c r="C911">
        <v>5</v>
      </c>
      <c r="D911">
        <v>1</v>
      </c>
      <c r="E911">
        <f t="shared" si="42"/>
        <v>5</v>
      </c>
      <c r="F911" t="s">
        <v>10</v>
      </c>
      <c r="G911" t="s">
        <v>21</v>
      </c>
      <c r="H911" t="s">
        <v>651</v>
      </c>
      <c r="I911" t="str">
        <f t="shared" si="43"/>
        <v>2023-10</v>
      </c>
      <c r="J911" t="str">
        <f t="shared" si="44"/>
        <v>10</v>
      </c>
    </row>
    <row r="912" spans="1:10" x14ac:dyDescent="0.3">
      <c r="A912" t="s">
        <v>652</v>
      </c>
      <c r="B912" t="s">
        <v>86</v>
      </c>
      <c r="C912">
        <v>3</v>
      </c>
      <c r="D912">
        <v>3</v>
      </c>
      <c r="E912">
        <f t="shared" si="42"/>
        <v>9</v>
      </c>
      <c r="F912" t="s">
        <v>12</v>
      </c>
      <c r="G912" t="s">
        <v>12</v>
      </c>
      <c r="H912" t="s">
        <v>653</v>
      </c>
      <c r="I912" t="str">
        <f t="shared" si="43"/>
        <v>2023-05</v>
      </c>
      <c r="J912" t="str">
        <f t="shared" si="44"/>
        <v>05</v>
      </c>
    </row>
    <row r="913" spans="1:10" x14ac:dyDescent="0.3">
      <c r="A913" t="s">
        <v>654</v>
      </c>
      <c r="B913" t="s">
        <v>27</v>
      </c>
      <c r="C913">
        <v>4</v>
      </c>
      <c r="D913">
        <v>4</v>
      </c>
      <c r="E913">
        <f t="shared" si="42"/>
        <v>16</v>
      </c>
      <c r="F913" t="s">
        <v>15</v>
      </c>
      <c r="G913" t="s">
        <v>21</v>
      </c>
      <c r="H913" t="s">
        <v>346</v>
      </c>
      <c r="I913" t="str">
        <f t="shared" si="43"/>
        <v>2023-03</v>
      </c>
      <c r="J913" t="str">
        <f t="shared" si="44"/>
        <v>03</v>
      </c>
    </row>
    <row r="914" spans="1:10" x14ac:dyDescent="0.3">
      <c r="A914" t="s">
        <v>655</v>
      </c>
      <c r="B914" t="s">
        <v>9</v>
      </c>
      <c r="C914">
        <v>2</v>
      </c>
      <c r="D914">
        <v>5</v>
      </c>
      <c r="E914">
        <f t="shared" si="42"/>
        <v>10</v>
      </c>
      <c r="F914" t="s">
        <v>15</v>
      </c>
      <c r="G914" t="s">
        <v>11</v>
      </c>
      <c r="H914" t="s">
        <v>656</v>
      </c>
      <c r="I914" t="str">
        <f t="shared" si="43"/>
        <v>2023-08</v>
      </c>
      <c r="J914" t="str">
        <f t="shared" si="44"/>
        <v>08</v>
      </c>
    </row>
    <row r="915" spans="1:10" x14ac:dyDescent="0.3">
      <c r="A915" t="s">
        <v>657</v>
      </c>
      <c r="B915" t="s">
        <v>34</v>
      </c>
      <c r="C915">
        <v>2</v>
      </c>
      <c r="D915">
        <v>3</v>
      </c>
      <c r="E915">
        <f t="shared" si="42"/>
        <v>6</v>
      </c>
      <c r="F915" t="s">
        <v>12</v>
      </c>
      <c r="G915" t="s">
        <v>11</v>
      </c>
      <c r="H915" t="s">
        <v>658</v>
      </c>
      <c r="I915" t="str">
        <f t="shared" si="43"/>
        <v>2023-06</v>
      </c>
      <c r="J915" t="str">
        <f t="shared" si="44"/>
        <v>06</v>
      </c>
    </row>
    <row r="916" spans="1:10" x14ac:dyDescent="0.3">
      <c r="A916" t="s">
        <v>659</v>
      </c>
      <c r="B916" t="s">
        <v>9</v>
      </c>
      <c r="C916">
        <v>3</v>
      </c>
      <c r="D916">
        <v>5</v>
      </c>
      <c r="E916">
        <f t="shared" si="42"/>
        <v>15</v>
      </c>
      <c r="F916" t="s">
        <v>12</v>
      </c>
      <c r="G916" t="s">
        <v>11</v>
      </c>
      <c r="H916" t="s">
        <v>265</v>
      </c>
      <c r="I916" t="str">
        <f t="shared" si="43"/>
        <v>2023-08</v>
      </c>
      <c r="J916" t="str">
        <f t="shared" si="44"/>
        <v>08</v>
      </c>
    </row>
    <row r="917" spans="1:10" x14ac:dyDescent="0.3">
      <c r="A917" t="s">
        <v>660</v>
      </c>
      <c r="B917" t="s">
        <v>12</v>
      </c>
      <c r="C917">
        <v>4</v>
      </c>
      <c r="D917">
        <v>4</v>
      </c>
      <c r="E917">
        <f t="shared" si="42"/>
        <v>16</v>
      </c>
      <c r="F917" t="s">
        <v>15</v>
      </c>
      <c r="G917" t="s">
        <v>11</v>
      </c>
      <c r="H917" t="s">
        <v>661</v>
      </c>
      <c r="I917" t="str">
        <f t="shared" si="43"/>
        <v>2023-12</v>
      </c>
      <c r="J917" t="str">
        <f t="shared" si="44"/>
        <v>12</v>
      </c>
    </row>
    <row r="918" spans="1:10" x14ac:dyDescent="0.3">
      <c r="A918" t="s">
        <v>662</v>
      </c>
      <c r="B918" t="s">
        <v>86</v>
      </c>
      <c r="C918">
        <v>3</v>
      </c>
      <c r="D918">
        <v>3</v>
      </c>
      <c r="E918">
        <f t="shared" si="42"/>
        <v>9</v>
      </c>
      <c r="F918" t="s">
        <v>12</v>
      </c>
      <c r="G918" t="s">
        <v>12</v>
      </c>
      <c r="H918" t="s">
        <v>424</v>
      </c>
      <c r="I918" t="str">
        <f t="shared" si="43"/>
        <v>2023-02</v>
      </c>
      <c r="J918" t="str">
        <f t="shared" si="44"/>
        <v>02</v>
      </c>
    </row>
    <row r="919" spans="1:10" x14ac:dyDescent="0.3">
      <c r="A919" t="s">
        <v>663</v>
      </c>
      <c r="B919" t="s">
        <v>34</v>
      </c>
      <c r="C919">
        <v>2</v>
      </c>
      <c r="D919">
        <v>3</v>
      </c>
      <c r="E919">
        <f t="shared" si="42"/>
        <v>6</v>
      </c>
      <c r="F919" t="s">
        <v>12</v>
      </c>
      <c r="G919" t="s">
        <v>12</v>
      </c>
      <c r="H919" t="s">
        <v>664</v>
      </c>
      <c r="I919" t="str">
        <f t="shared" si="43"/>
        <v>2023-06</v>
      </c>
      <c r="J919" t="str">
        <f t="shared" si="44"/>
        <v>06</v>
      </c>
    </row>
    <row r="920" spans="1:10" x14ac:dyDescent="0.3">
      <c r="A920" t="s">
        <v>665</v>
      </c>
      <c r="B920" t="s">
        <v>18</v>
      </c>
      <c r="C920">
        <v>3</v>
      </c>
      <c r="D920">
        <v>2</v>
      </c>
      <c r="E920">
        <f t="shared" si="42"/>
        <v>6</v>
      </c>
      <c r="F920" t="s">
        <v>12</v>
      </c>
      <c r="G920" t="s">
        <v>21</v>
      </c>
      <c r="H920" t="s">
        <v>138</v>
      </c>
      <c r="I920" t="str">
        <f t="shared" si="43"/>
        <v>2023-04</v>
      </c>
      <c r="J920" t="str">
        <f t="shared" si="44"/>
        <v>04</v>
      </c>
    </row>
    <row r="921" spans="1:10" x14ac:dyDescent="0.3">
      <c r="A921" t="s">
        <v>666</v>
      </c>
      <c r="B921" t="s">
        <v>34</v>
      </c>
      <c r="C921">
        <v>1</v>
      </c>
      <c r="D921">
        <v>3</v>
      </c>
      <c r="E921">
        <f t="shared" si="42"/>
        <v>3</v>
      </c>
      <c r="F921" t="s">
        <v>15</v>
      </c>
      <c r="G921" t="s">
        <v>12</v>
      </c>
      <c r="H921" t="s">
        <v>574</v>
      </c>
      <c r="I921" t="str">
        <f t="shared" si="43"/>
        <v>2023-08</v>
      </c>
      <c r="J921" t="str">
        <f t="shared" si="44"/>
        <v>08</v>
      </c>
    </row>
    <row r="922" spans="1:10" x14ac:dyDescent="0.3">
      <c r="A922" t="s">
        <v>667</v>
      </c>
      <c r="B922" t="s">
        <v>12</v>
      </c>
      <c r="C922">
        <v>3</v>
      </c>
      <c r="D922">
        <v>4</v>
      </c>
      <c r="E922">
        <f t="shared" si="42"/>
        <v>12</v>
      </c>
      <c r="F922" t="s">
        <v>10</v>
      </c>
      <c r="G922" t="s">
        <v>11</v>
      </c>
      <c r="H922" t="s">
        <v>273</v>
      </c>
      <c r="I922" t="str">
        <f t="shared" si="43"/>
        <v>2023-02</v>
      </c>
      <c r="J922" t="str">
        <f t="shared" si="44"/>
        <v>02</v>
      </c>
    </row>
    <row r="923" spans="1:10" x14ac:dyDescent="0.3">
      <c r="A923" t="s">
        <v>668</v>
      </c>
      <c r="B923" t="s">
        <v>86</v>
      </c>
      <c r="C923">
        <v>5</v>
      </c>
      <c r="D923">
        <v>3</v>
      </c>
      <c r="E923">
        <f t="shared" si="42"/>
        <v>15</v>
      </c>
      <c r="F923" t="s">
        <v>12</v>
      </c>
      <c r="G923" t="s">
        <v>21</v>
      </c>
      <c r="H923" t="s">
        <v>156</v>
      </c>
      <c r="I923" t="str">
        <f t="shared" si="43"/>
        <v>2023-07</v>
      </c>
      <c r="J923" t="str">
        <f t="shared" si="44"/>
        <v>07</v>
      </c>
    </row>
    <row r="924" spans="1:10" x14ac:dyDescent="0.3">
      <c r="A924" t="s">
        <v>669</v>
      </c>
      <c r="B924" t="s">
        <v>29</v>
      </c>
      <c r="C924">
        <v>5</v>
      </c>
      <c r="D924">
        <v>4</v>
      </c>
      <c r="E924">
        <f t="shared" si="42"/>
        <v>20</v>
      </c>
      <c r="F924" t="s">
        <v>24</v>
      </c>
      <c r="G924" t="s">
        <v>12</v>
      </c>
      <c r="H924" t="s">
        <v>55</v>
      </c>
      <c r="I924" t="str">
        <f t="shared" si="43"/>
        <v>2023-03</v>
      </c>
      <c r="J924" t="str">
        <f t="shared" si="44"/>
        <v>03</v>
      </c>
    </row>
    <row r="925" spans="1:10" x14ac:dyDescent="0.3">
      <c r="A925" t="s">
        <v>670</v>
      </c>
      <c r="B925" t="s">
        <v>12</v>
      </c>
      <c r="C925">
        <v>5</v>
      </c>
      <c r="D925">
        <v>3</v>
      </c>
      <c r="E925">
        <f t="shared" si="42"/>
        <v>15</v>
      </c>
      <c r="F925" t="s">
        <v>15</v>
      </c>
      <c r="G925" t="s">
        <v>21</v>
      </c>
      <c r="H925" t="s">
        <v>30</v>
      </c>
      <c r="I925" t="str">
        <f t="shared" si="43"/>
        <v>2023-04</v>
      </c>
      <c r="J925" t="str">
        <f t="shared" si="44"/>
        <v>04</v>
      </c>
    </row>
    <row r="926" spans="1:10" x14ac:dyDescent="0.3">
      <c r="A926" t="s">
        <v>671</v>
      </c>
      <c r="B926" t="s">
        <v>14</v>
      </c>
      <c r="C926">
        <v>2</v>
      </c>
      <c r="D926">
        <v>1</v>
      </c>
      <c r="E926">
        <f t="shared" si="42"/>
        <v>2</v>
      </c>
      <c r="F926" t="s">
        <v>15</v>
      </c>
      <c r="G926" t="s">
        <v>11</v>
      </c>
      <c r="H926" t="s">
        <v>622</v>
      </c>
      <c r="I926" t="str">
        <f t="shared" si="43"/>
        <v>2023-08</v>
      </c>
      <c r="J926" t="str">
        <f t="shared" si="44"/>
        <v>08</v>
      </c>
    </row>
    <row r="927" spans="1:10" x14ac:dyDescent="0.3">
      <c r="A927" t="s">
        <v>672</v>
      </c>
      <c r="B927" t="s">
        <v>34</v>
      </c>
      <c r="C927">
        <v>1</v>
      </c>
      <c r="D927">
        <v>3</v>
      </c>
      <c r="E927">
        <f t="shared" si="42"/>
        <v>3</v>
      </c>
      <c r="F927" t="s">
        <v>10</v>
      </c>
      <c r="G927" t="s">
        <v>12</v>
      </c>
      <c r="H927" t="s">
        <v>673</v>
      </c>
      <c r="I927" t="str">
        <f t="shared" si="43"/>
        <v>2023-05</v>
      </c>
      <c r="J927" t="str">
        <f t="shared" si="44"/>
        <v>05</v>
      </c>
    </row>
    <row r="928" spans="1:10" x14ac:dyDescent="0.3">
      <c r="A928" t="s">
        <v>674</v>
      </c>
      <c r="B928" t="s">
        <v>34</v>
      </c>
      <c r="C928">
        <v>5</v>
      </c>
      <c r="D928">
        <v>3</v>
      </c>
      <c r="E928">
        <f t="shared" si="42"/>
        <v>15</v>
      </c>
      <c r="F928" t="s">
        <v>24</v>
      </c>
      <c r="G928" t="s">
        <v>21</v>
      </c>
      <c r="H928" t="s">
        <v>168</v>
      </c>
      <c r="I928" t="str">
        <f t="shared" si="43"/>
        <v>2023-03</v>
      </c>
      <c r="J928" t="str">
        <f t="shared" si="44"/>
        <v>03</v>
      </c>
    </row>
    <row r="929" spans="1:10" x14ac:dyDescent="0.3">
      <c r="A929" t="s">
        <v>675</v>
      </c>
      <c r="B929" t="s">
        <v>27</v>
      </c>
      <c r="C929">
        <v>4</v>
      </c>
      <c r="D929">
        <v>4</v>
      </c>
      <c r="E929">
        <f t="shared" si="42"/>
        <v>16</v>
      </c>
      <c r="F929" t="s">
        <v>12</v>
      </c>
      <c r="G929" t="s">
        <v>12</v>
      </c>
      <c r="H929" t="s">
        <v>245</v>
      </c>
      <c r="I929" t="str">
        <f t="shared" si="43"/>
        <v>2023-08</v>
      </c>
      <c r="J929" t="str">
        <f t="shared" si="44"/>
        <v>08</v>
      </c>
    </row>
    <row r="930" spans="1:10" x14ac:dyDescent="0.3">
      <c r="A930" t="s">
        <v>676</v>
      </c>
      <c r="B930" t="s">
        <v>14</v>
      </c>
      <c r="C930">
        <v>3</v>
      </c>
      <c r="D930">
        <v>1</v>
      </c>
      <c r="E930">
        <f t="shared" si="42"/>
        <v>3</v>
      </c>
      <c r="F930" t="s">
        <v>10</v>
      </c>
      <c r="G930" t="s">
        <v>21</v>
      </c>
      <c r="H930" t="s">
        <v>311</v>
      </c>
      <c r="I930" t="str">
        <f t="shared" si="43"/>
        <v>2023-01</v>
      </c>
      <c r="J930" t="str">
        <f t="shared" si="44"/>
        <v>01</v>
      </c>
    </row>
    <row r="931" spans="1:10" x14ac:dyDescent="0.3">
      <c r="A931" t="s">
        <v>677</v>
      </c>
      <c r="B931" t="s">
        <v>27</v>
      </c>
      <c r="C931">
        <v>5</v>
      </c>
      <c r="D931">
        <v>4</v>
      </c>
      <c r="E931">
        <f t="shared" si="42"/>
        <v>20</v>
      </c>
      <c r="F931" t="s">
        <v>12</v>
      </c>
      <c r="G931" t="s">
        <v>11</v>
      </c>
      <c r="H931" t="s">
        <v>313</v>
      </c>
      <c r="I931" t="str">
        <f t="shared" si="43"/>
        <v>2023-12</v>
      </c>
      <c r="J931" t="str">
        <f t="shared" si="44"/>
        <v>12</v>
      </c>
    </row>
    <row r="932" spans="1:10" x14ac:dyDescent="0.3">
      <c r="A932" t="s">
        <v>678</v>
      </c>
      <c r="B932" t="s">
        <v>34</v>
      </c>
      <c r="C932">
        <v>4</v>
      </c>
      <c r="D932">
        <v>3</v>
      </c>
      <c r="E932">
        <f t="shared" si="42"/>
        <v>12</v>
      </c>
      <c r="F932" t="s">
        <v>12</v>
      </c>
      <c r="G932" t="s">
        <v>12</v>
      </c>
      <c r="H932" t="s">
        <v>178</v>
      </c>
      <c r="I932" t="str">
        <f t="shared" si="43"/>
        <v>2023-04</v>
      </c>
      <c r="J932" t="str">
        <f t="shared" si="44"/>
        <v>04</v>
      </c>
    </row>
    <row r="933" spans="1:10" x14ac:dyDescent="0.3">
      <c r="A933" t="s">
        <v>679</v>
      </c>
      <c r="B933" t="s">
        <v>14</v>
      </c>
      <c r="C933">
        <v>4</v>
      </c>
      <c r="D933">
        <v>1</v>
      </c>
      <c r="E933">
        <f t="shared" si="42"/>
        <v>4</v>
      </c>
      <c r="F933" t="s">
        <v>24</v>
      </c>
      <c r="G933" t="s">
        <v>12</v>
      </c>
      <c r="H933" t="s">
        <v>549</v>
      </c>
      <c r="I933" t="str">
        <f t="shared" si="43"/>
        <v>2023-02</v>
      </c>
      <c r="J933" t="str">
        <f t="shared" si="44"/>
        <v>02</v>
      </c>
    </row>
    <row r="934" spans="1:10" x14ac:dyDescent="0.3">
      <c r="A934" t="s">
        <v>680</v>
      </c>
      <c r="B934" t="s">
        <v>14</v>
      </c>
      <c r="C934">
        <v>1</v>
      </c>
      <c r="D934">
        <v>1</v>
      </c>
      <c r="E934">
        <f t="shared" si="42"/>
        <v>1</v>
      </c>
      <c r="F934" t="s">
        <v>12</v>
      </c>
      <c r="G934" t="s">
        <v>12</v>
      </c>
      <c r="H934" t="s">
        <v>681</v>
      </c>
      <c r="I934" t="str">
        <f t="shared" si="43"/>
        <v>2023-06</v>
      </c>
      <c r="J934" t="str">
        <f t="shared" si="44"/>
        <v>06</v>
      </c>
    </row>
    <row r="935" spans="1:10" x14ac:dyDescent="0.3">
      <c r="A935" t="s">
        <v>682</v>
      </c>
      <c r="B935" t="s">
        <v>27</v>
      </c>
      <c r="C935">
        <v>5</v>
      </c>
      <c r="D935">
        <v>4</v>
      </c>
      <c r="E935">
        <f t="shared" si="42"/>
        <v>20</v>
      </c>
      <c r="F935" t="s">
        <v>15</v>
      </c>
      <c r="G935" t="s">
        <v>21</v>
      </c>
      <c r="H935" t="s">
        <v>683</v>
      </c>
      <c r="I935" t="str">
        <f t="shared" si="43"/>
        <v>2023-05</v>
      </c>
      <c r="J935" t="str">
        <f t="shared" si="44"/>
        <v>05</v>
      </c>
    </row>
    <row r="936" spans="1:10" x14ac:dyDescent="0.3">
      <c r="A936" t="s">
        <v>684</v>
      </c>
      <c r="B936" t="s">
        <v>29</v>
      </c>
      <c r="C936">
        <v>5</v>
      </c>
      <c r="D936">
        <v>4</v>
      </c>
      <c r="E936">
        <f t="shared" si="42"/>
        <v>20</v>
      </c>
      <c r="F936" t="s">
        <v>15</v>
      </c>
      <c r="G936" t="s">
        <v>11</v>
      </c>
      <c r="H936" t="s">
        <v>685</v>
      </c>
      <c r="I936" t="str">
        <f t="shared" si="43"/>
        <v>2023-12</v>
      </c>
      <c r="J936" t="str">
        <f t="shared" si="44"/>
        <v>12</v>
      </c>
    </row>
    <row r="937" spans="1:10" x14ac:dyDescent="0.3">
      <c r="A937" t="s">
        <v>686</v>
      </c>
      <c r="B937" t="s">
        <v>12</v>
      </c>
      <c r="C937">
        <v>4</v>
      </c>
      <c r="D937">
        <v>3</v>
      </c>
      <c r="E937">
        <f t="shared" si="42"/>
        <v>12</v>
      </c>
      <c r="F937" t="s">
        <v>10</v>
      </c>
      <c r="G937" t="s">
        <v>11</v>
      </c>
      <c r="H937" t="s">
        <v>687</v>
      </c>
      <c r="I937" t="str">
        <f t="shared" si="43"/>
        <v>2023-10</v>
      </c>
      <c r="J937" t="str">
        <f t="shared" si="44"/>
        <v>10</v>
      </c>
    </row>
    <row r="938" spans="1:10" x14ac:dyDescent="0.3">
      <c r="A938" t="s">
        <v>688</v>
      </c>
      <c r="B938" t="s">
        <v>29</v>
      </c>
      <c r="C938">
        <v>2</v>
      </c>
      <c r="D938">
        <v>4</v>
      </c>
      <c r="E938">
        <f t="shared" si="42"/>
        <v>8</v>
      </c>
      <c r="F938" t="s">
        <v>12</v>
      </c>
      <c r="G938" t="s">
        <v>21</v>
      </c>
      <c r="H938" t="s">
        <v>449</v>
      </c>
      <c r="I938" t="str">
        <f t="shared" si="43"/>
        <v>2023-11</v>
      </c>
      <c r="J938" t="str">
        <f t="shared" si="44"/>
        <v>11</v>
      </c>
    </row>
    <row r="939" spans="1:10" x14ac:dyDescent="0.3">
      <c r="A939" t="s">
        <v>689</v>
      </c>
      <c r="B939" t="s">
        <v>9</v>
      </c>
      <c r="C939">
        <v>5</v>
      </c>
      <c r="D939">
        <v>5</v>
      </c>
      <c r="E939">
        <f t="shared" si="42"/>
        <v>25</v>
      </c>
      <c r="F939" t="s">
        <v>10</v>
      </c>
      <c r="G939" t="s">
        <v>12</v>
      </c>
      <c r="H939" t="s">
        <v>315</v>
      </c>
      <c r="I939" t="str">
        <f t="shared" si="43"/>
        <v>2023-06</v>
      </c>
      <c r="J939" t="str">
        <f t="shared" si="44"/>
        <v>06</v>
      </c>
    </row>
    <row r="940" spans="1:10" x14ac:dyDescent="0.3">
      <c r="A940" t="s">
        <v>690</v>
      </c>
      <c r="B940" t="s">
        <v>18</v>
      </c>
      <c r="C940">
        <v>5</v>
      </c>
      <c r="D940">
        <v>2</v>
      </c>
      <c r="E940">
        <f t="shared" si="42"/>
        <v>10</v>
      </c>
      <c r="F940" t="s">
        <v>12</v>
      </c>
      <c r="G940" t="s">
        <v>11</v>
      </c>
      <c r="H940" t="s">
        <v>367</v>
      </c>
      <c r="I940" t="str">
        <f t="shared" si="43"/>
        <v>2023-08</v>
      </c>
      <c r="J940" t="str">
        <f t="shared" si="44"/>
        <v>08</v>
      </c>
    </row>
    <row r="941" spans="1:10" x14ac:dyDescent="0.3">
      <c r="A941" t="s">
        <v>691</v>
      </c>
      <c r="B941" t="s">
        <v>54</v>
      </c>
      <c r="C941">
        <v>5</v>
      </c>
      <c r="D941">
        <v>1.5</v>
      </c>
      <c r="E941">
        <f t="shared" si="42"/>
        <v>7.5</v>
      </c>
      <c r="F941" t="s">
        <v>24</v>
      </c>
      <c r="G941" t="s">
        <v>11</v>
      </c>
      <c r="H941" t="s">
        <v>692</v>
      </c>
      <c r="I941" t="str">
        <f t="shared" si="43"/>
        <v>2023-12</v>
      </c>
      <c r="J941" t="str">
        <f t="shared" si="44"/>
        <v>12</v>
      </c>
    </row>
    <row r="942" spans="1:10" x14ac:dyDescent="0.3">
      <c r="A942" t="s">
        <v>693</v>
      </c>
      <c r="B942" t="s">
        <v>86</v>
      </c>
      <c r="C942">
        <v>5</v>
      </c>
      <c r="D942">
        <v>3</v>
      </c>
      <c r="E942">
        <f t="shared" si="42"/>
        <v>15</v>
      </c>
      <c r="F942" t="s">
        <v>12</v>
      </c>
      <c r="G942" t="s">
        <v>21</v>
      </c>
      <c r="H942" t="s">
        <v>694</v>
      </c>
      <c r="I942" t="str">
        <f t="shared" si="43"/>
        <v>2023-05</v>
      </c>
      <c r="J942" t="str">
        <f t="shared" si="44"/>
        <v>05</v>
      </c>
    </row>
    <row r="943" spans="1:10" x14ac:dyDescent="0.3">
      <c r="A943" t="s">
        <v>695</v>
      </c>
      <c r="B943" t="s">
        <v>86</v>
      </c>
      <c r="C943">
        <v>5</v>
      </c>
      <c r="D943">
        <v>3</v>
      </c>
      <c r="E943">
        <f t="shared" si="42"/>
        <v>15</v>
      </c>
      <c r="F943" t="s">
        <v>24</v>
      </c>
      <c r="G943" t="s">
        <v>12</v>
      </c>
      <c r="H943" t="s">
        <v>112</v>
      </c>
      <c r="I943" t="str">
        <f t="shared" si="43"/>
        <v>2023-04</v>
      </c>
      <c r="J943" t="str">
        <f t="shared" si="44"/>
        <v>04</v>
      </c>
    </row>
    <row r="944" spans="1:10" x14ac:dyDescent="0.3">
      <c r="A944" t="s">
        <v>696</v>
      </c>
      <c r="B944" t="s">
        <v>54</v>
      </c>
      <c r="C944">
        <v>5</v>
      </c>
      <c r="D944">
        <v>1.5</v>
      </c>
      <c r="E944">
        <f t="shared" si="42"/>
        <v>7.5</v>
      </c>
      <c r="F944" t="s">
        <v>12</v>
      </c>
      <c r="G944" t="s">
        <v>21</v>
      </c>
      <c r="H944" t="s">
        <v>697</v>
      </c>
      <c r="I944" t="str">
        <f t="shared" si="43"/>
        <v>2023-09</v>
      </c>
      <c r="J944" t="str">
        <f t="shared" si="44"/>
        <v>09</v>
      </c>
    </row>
    <row r="945" spans="1:10" x14ac:dyDescent="0.3">
      <c r="A945" t="s">
        <v>698</v>
      </c>
      <c r="B945" t="s">
        <v>54</v>
      </c>
      <c r="C945">
        <v>5</v>
      </c>
      <c r="D945">
        <v>1.5</v>
      </c>
      <c r="E945">
        <f t="shared" si="42"/>
        <v>7.5</v>
      </c>
      <c r="F945" t="s">
        <v>10</v>
      </c>
      <c r="G945" t="s">
        <v>12</v>
      </c>
      <c r="H945" t="s">
        <v>92</v>
      </c>
      <c r="I945" t="str">
        <f t="shared" si="43"/>
        <v>2023-06</v>
      </c>
      <c r="J945" t="str">
        <f t="shared" si="44"/>
        <v>06</v>
      </c>
    </row>
    <row r="946" spans="1:10" x14ac:dyDescent="0.3">
      <c r="A946" t="s">
        <v>699</v>
      </c>
      <c r="B946" t="s">
        <v>54</v>
      </c>
      <c r="C946">
        <v>3</v>
      </c>
      <c r="D946">
        <v>1.5</v>
      </c>
      <c r="E946">
        <f t="shared" si="42"/>
        <v>4.5</v>
      </c>
      <c r="F946" t="s">
        <v>10</v>
      </c>
      <c r="G946" t="s">
        <v>11</v>
      </c>
      <c r="H946" t="s">
        <v>12</v>
      </c>
      <c r="I946" t="str">
        <f t="shared" si="43"/>
        <v>NULL</v>
      </c>
      <c r="J946" t="str">
        <f t="shared" si="44"/>
        <v>LL</v>
      </c>
    </row>
    <row r="947" spans="1:10" x14ac:dyDescent="0.3">
      <c r="A947" t="s">
        <v>700</v>
      </c>
      <c r="B947" t="s">
        <v>29</v>
      </c>
      <c r="C947">
        <v>1</v>
      </c>
      <c r="D947">
        <v>4</v>
      </c>
      <c r="E947">
        <f t="shared" si="42"/>
        <v>4</v>
      </c>
      <c r="F947" t="s">
        <v>12</v>
      </c>
      <c r="G947" t="s">
        <v>11</v>
      </c>
      <c r="H947" t="s">
        <v>701</v>
      </c>
      <c r="I947" t="str">
        <f t="shared" si="43"/>
        <v>2023-04</v>
      </c>
      <c r="J947" t="str">
        <f t="shared" si="44"/>
        <v>04</v>
      </c>
    </row>
    <row r="948" spans="1:10" x14ac:dyDescent="0.3">
      <c r="A948" t="s">
        <v>702</v>
      </c>
      <c r="B948" t="s">
        <v>27</v>
      </c>
      <c r="C948">
        <v>3</v>
      </c>
      <c r="D948">
        <v>4</v>
      </c>
      <c r="E948">
        <f t="shared" si="42"/>
        <v>12</v>
      </c>
      <c r="F948" t="s">
        <v>10</v>
      </c>
      <c r="G948" t="s">
        <v>12</v>
      </c>
      <c r="H948" t="s">
        <v>525</v>
      </c>
      <c r="I948" t="str">
        <f t="shared" si="43"/>
        <v>2023-09</v>
      </c>
      <c r="J948" t="str">
        <f t="shared" si="44"/>
        <v>09</v>
      </c>
    </row>
    <row r="949" spans="1:10" x14ac:dyDescent="0.3">
      <c r="A949" t="s">
        <v>703</v>
      </c>
      <c r="B949" t="s">
        <v>18</v>
      </c>
      <c r="C949">
        <v>4</v>
      </c>
      <c r="D949">
        <v>2</v>
      </c>
      <c r="E949">
        <f t="shared" si="42"/>
        <v>8</v>
      </c>
      <c r="F949" t="s">
        <v>10</v>
      </c>
      <c r="G949" t="s">
        <v>21</v>
      </c>
      <c r="H949" t="s">
        <v>704</v>
      </c>
      <c r="I949" t="str">
        <f t="shared" si="43"/>
        <v>2023-07</v>
      </c>
      <c r="J949" t="str">
        <f t="shared" si="44"/>
        <v>07</v>
      </c>
    </row>
    <row r="950" spans="1:10" x14ac:dyDescent="0.3">
      <c r="A950" t="s">
        <v>705</v>
      </c>
      <c r="B950" t="s">
        <v>34</v>
      </c>
      <c r="C950">
        <v>2</v>
      </c>
      <c r="D950">
        <v>3</v>
      </c>
      <c r="E950">
        <f t="shared" si="42"/>
        <v>6</v>
      </c>
      <c r="F950" t="s">
        <v>24</v>
      </c>
      <c r="G950" t="s">
        <v>11</v>
      </c>
      <c r="H950" t="s">
        <v>12</v>
      </c>
      <c r="I950" t="str">
        <f t="shared" si="43"/>
        <v>NULL</v>
      </c>
      <c r="J950" t="str">
        <f t="shared" si="44"/>
        <v>LL</v>
      </c>
    </row>
    <row r="951" spans="1:10" x14ac:dyDescent="0.3">
      <c r="A951" t="s">
        <v>706</v>
      </c>
      <c r="B951" t="s">
        <v>29</v>
      </c>
      <c r="C951">
        <v>1</v>
      </c>
      <c r="D951">
        <v>4</v>
      </c>
      <c r="E951">
        <f t="shared" si="42"/>
        <v>4</v>
      </c>
      <c r="F951" t="s">
        <v>12</v>
      </c>
      <c r="G951" t="s">
        <v>12</v>
      </c>
      <c r="H951" t="s">
        <v>103</v>
      </c>
      <c r="I951" t="str">
        <f t="shared" si="43"/>
        <v>2023-02</v>
      </c>
      <c r="J951" t="str">
        <f t="shared" si="44"/>
        <v>02</v>
      </c>
    </row>
    <row r="952" spans="1:10" x14ac:dyDescent="0.3">
      <c r="A952" t="s">
        <v>707</v>
      </c>
      <c r="B952" t="s">
        <v>34</v>
      </c>
      <c r="C952">
        <v>5</v>
      </c>
      <c r="D952">
        <v>3</v>
      </c>
      <c r="E952">
        <f t="shared" si="42"/>
        <v>15</v>
      </c>
      <c r="F952" t="s">
        <v>12</v>
      </c>
      <c r="G952" t="s">
        <v>21</v>
      </c>
      <c r="H952" t="s">
        <v>363</v>
      </c>
      <c r="I952" t="str">
        <f t="shared" si="43"/>
        <v>2023-10</v>
      </c>
      <c r="J952" t="str">
        <f t="shared" si="44"/>
        <v>10</v>
      </c>
    </row>
    <row r="953" spans="1:10" x14ac:dyDescent="0.3">
      <c r="A953" t="s">
        <v>708</v>
      </c>
      <c r="B953" t="s">
        <v>29</v>
      </c>
      <c r="C953">
        <v>5</v>
      </c>
      <c r="D953">
        <v>4</v>
      </c>
      <c r="E953">
        <f t="shared" si="42"/>
        <v>20</v>
      </c>
      <c r="F953" t="s">
        <v>10</v>
      </c>
      <c r="G953" t="s">
        <v>21</v>
      </c>
      <c r="H953" t="s">
        <v>196</v>
      </c>
      <c r="I953" t="str">
        <f t="shared" si="43"/>
        <v>2023-01</v>
      </c>
      <c r="J953" t="str">
        <f t="shared" si="44"/>
        <v>01</v>
      </c>
    </row>
    <row r="954" spans="1:10" x14ac:dyDescent="0.3">
      <c r="A954" t="s">
        <v>709</v>
      </c>
      <c r="B954" t="s">
        <v>27</v>
      </c>
      <c r="C954">
        <v>4</v>
      </c>
      <c r="D954">
        <v>4</v>
      </c>
      <c r="E954">
        <f t="shared" si="42"/>
        <v>16</v>
      </c>
      <c r="F954" t="s">
        <v>24</v>
      </c>
      <c r="G954" t="s">
        <v>11</v>
      </c>
      <c r="H954" t="s">
        <v>428</v>
      </c>
      <c r="I954" t="str">
        <f t="shared" si="43"/>
        <v>2023-01</v>
      </c>
      <c r="J954" t="str">
        <f t="shared" si="44"/>
        <v>01</v>
      </c>
    </row>
    <row r="955" spans="1:10" x14ac:dyDescent="0.3">
      <c r="A955" t="s">
        <v>710</v>
      </c>
      <c r="B955" t="s">
        <v>29</v>
      </c>
      <c r="C955">
        <v>2</v>
      </c>
      <c r="D955">
        <v>4</v>
      </c>
      <c r="E955">
        <f t="shared" si="42"/>
        <v>8</v>
      </c>
      <c r="F955" t="s">
        <v>15</v>
      </c>
      <c r="G955" t="s">
        <v>11</v>
      </c>
      <c r="H955" t="s">
        <v>635</v>
      </c>
      <c r="I955" t="str">
        <f t="shared" si="43"/>
        <v>2023-10</v>
      </c>
      <c r="J955" t="str">
        <f t="shared" si="44"/>
        <v>10</v>
      </c>
    </row>
    <row r="956" spans="1:10" x14ac:dyDescent="0.3">
      <c r="A956" t="s">
        <v>711</v>
      </c>
      <c r="B956" t="s">
        <v>86</v>
      </c>
      <c r="C956">
        <v>5</v>
      </c>
      <c r="D956">
        <v>3</v>
      </c>
      <c r="E956">
        <f t="shared" si="42"/>
        <v>15</v>
      </c>
      <c r="F956" t="s">
        <v>10</v>
      </c>
      <c r="G956" t="s">
        <v>12</v>
      </c>
      <c r="H956" t="s">
        <v>200</v>
      </c>
      <c r="I956" t="str">
        <f t="shared" si="43"/>
        <v>2023-03</v>
      </c>
      <c r="J956" t="str">
        <f t="shared" si="44"/>
        <v>03</v>
      </c>
    </row>
    <row r="957" spans="1:10" x14ac:dyDescent="0.3">
      <c r="A957" t="s">
        <v>712</v>
      </c>
      <c r="B957" t="s">
        <v>27</v>
      </c>
      <c r="C957">
        <v>4</v>
      </c>
      <c r="D957">
        <v>4</v>
      </c>
      <c r="E957">
        <f t="shared" si="42"/>
        <v>16</v>
      </c>
      <c r="F957" t="s">
        <v>24</v>
      </c>
      <c r="G957" t="s">
        <v>12</v>
      </c>
      <c r="H957" t="s">
        <v>12</v>
      </c>
      <c r="I957" t="str">
        <f t="shared" si="43"/>
        <v>NULL</v>
      </c>
      <c r="J957" t="str">
        <f t="shared" si="44"/>
        <v>LL</v>
      </c>
    </row>
    <row r="958" spans="1:10" x14ac:dyDescent="0.3">
      <c r="A958" t="s">
        <v>713</v>
      </c>
      <c r="B958" t="s">
        <v>9</v>
      </c>
      <c r="C958">
        <v>5</v>
      </c>
      <c r="D958">
        <v>5</v>
      </c>
      <c r="E958">
        <f t="shared" si="42"/>
        <v>25</v>
      </c>
      <c r="F958" t="s">
        <v>15</v>
      </c>
      <c r="G958" t="s">
        <v>12</v>
      </c>
      <c r="H958" t="s">
        <v>63</v>
      </c>
      <c r="I958" t="str">
        <f t="shared" si="43"/>
        <v>2023-03</v>
      </c>
      <c r="J958" t="str">
        <f t="shared" si="44"/>
        <v>03</v>
      </c>
    </row>
    <row r="959" spans="1:10" x14ac:dyDescent="0.3">
      <c r="A959" t="s">
        <v>714</v>
      </c>
      <c r="B959" t="s">
        <v>54</v>
      </c>
      <c r="C959">
        <v>2</v>
      </c>
      <c r="D959">
        <v>1.5</v>
      </c>
      <c r="E959">
        <f t="shared" si="42"/>
        <v>3</v>
      </c>
      <c r="F959" t="s">
        <v>12</v>
      </c>
      <c r="G959" t="s">
        <v>21</v>
      </c>
      <c r="H959" t="s">
        <v>168</v>
      </c>
      <c r="I959" t="str">
        <f t="shared" si="43"/>
        <v>2023-03</v>
      </c>
      <c r="J959" t="str">
        <f t="shared" si="44"/>
        <v>03</v>
      </c>
    </row>
    <row r="960" spans="1:10" x14ac:dyDescent="0.3">
      <c r="A960" t="s">
        <v>715</v>
      </c>
      <c r="B960" t="s">
        <v>14</v>
      </c>
      <c r="C960">
        <v>2</v>
      </c>
      <c r="D960">
        <v>1</v>
      </c>
      <c r="E960">
        <f t="shared" si="42"/>
        <v>2</v>
      </c>
      <c r="F960" t="s">
        <v>24</v>
      </c>
      <c r="G960" t="s">
        <v>12</v>
      </c>
      <c r="H960" t="s">
        <v>431</v>
      </c>
      <c r="I960" t="str">
        <f t="shared" si="43"/>
        <v>2023-11</v>
      </c>
      <c r="J960" t="str">
        <f t="shared" si="44"/>
        <v>11</v>
      </c>
    </row>
    <row r="961" spans="1:10" x14ac:dyDescent="0.3">
      <c r="A961" t="s">
        <v>716</v>
      </c>
      <c r="B961" t="s">
        <v>12</v>
      </c>
      <c r="C961">
        <v>3</v>
      </c>
      <c r="D961">
        <v>3</v>
      </c>
      <c r="E961">
        <f t="shared" si="42"/>
        <v>9</v>
      </c>
      <c r="F961" t="s">
        <v>10</v>
      </c>
      <c r="G961" t="s">
        <v>12</v>
      </c>
      <c r="H961" t="s">
        <v>717</v>
      </c>
      <c r="I961" t="str">
        <f t="shared" si="43"/>
        <v>2023-10</v>
      </c>
      <c r="J961" t="str">
        <f t="shared" si="44"/>
        <v>10</v>
      </c>
    </row>
    <row r="962" spans="1:10" x14ac:dyDescent="0.3">
      <c r="A962" t="s">
        <v>718</v>
      </c>
      <c r="B962" t="s">
        <v>12</v>
      </c>
      <c r="C962">
        <v>2</v>
      </c>
      <c r="D962">
        <v>4</v>
      </c>
      <c r="E962">
        <f t="shared" si="42"/>
        <v>8</v>
      </c>
      <c r="F962" t="s">
        <v>24</v>
      </c>
      <c r="G962" t="s">
        <v>12</v>
      </c>
      <c r="H962" t="s">
        <v>719</v>
      </c>
      <c r="I962" t="str">
        <f t="shared" si="43"/>
        <v>2023-11</v>
      </c>
      <c r="J962" t="str">
        <f t="shared" si="44"/>
        <v>11</v>
      </c>
    </row>
    <row r="963" spans="1:10" x14ac:dyDescent="0.3">
      <c r="A963" t="s">
        <v>720</v>
      </c>
      <c r="B963" t="s">
        <v>27</v>
      </c>
      <c r="C963">
        <v>1</v>
      </c>
      <c r="D963">
        <v>4</v>
      </c>
      <c r="E963">
        <f t="shared" ref="E963:E1015" si="45">C963*D963</f>
        <v>4</v>
      </c>
      <c r="F963" t="s">
        <v>12</v>
      </c>
      <c r="G963" t="s">
        <v>12</v>
      </c>
      <c r="H963" t="s">
        <v>144</v>
      </c>
      <c r="I963" t="str">
        <f t="shared" si="43"/>
        <v>2023-11</v>
      </c>
      <c r="J963" t="str">
        <f t="shared" si="44"/>
        <v>11</v>
      </c>
    </row>
    <row r="964" spans="1:10" x14ac:dyDescent="0.3">
      <c r="A964" t="s">
        <v>721</v>
      </c>
      <c r="B964" t="s">
        <v>9</v>
      </c>
      <c r="C964">
        <v>4</v>
      </c>
      <c r="D964">
        <v>5</v>
      </c>
      <c r="E964">
        <f t="shared" si="45"/>
        <v>20</v>
      </c>
      <c r="F964" t="s">
        <v>15</v>
      </c>
      <c r="G964" t="s">
        <v>12</v>
      </c>
      <c r="H964" t="s">
        <v>722</v>
      </c>
      <c r="I964" t="str">
        <f t="shared" ref="I964:I1015" si="46">LEFT(H964,7)</f>
        <v>2023-10</v>
      </c>
      <c r="J964" t="str">
        <f t="shared" ref="J964:J1015" si="47">RIGHT(I964,2)</f>
        <v>10</v>
      </c>
    </row>
    <row r="965" spans="1:10" x14ac:dyDescent="0.3">
      <c r="A965" t="s">
        <v>723</v>
      </c>
      <c r="B965" t="s">
        <v>12</v>
      </c>
      <c r="C965">
        <v>3</v>
      </c>
      <c r="D965">
        <v>3</v>
      </c>
      <c r="E965">
        <f t="shared" si="45"/>
        <v>9</v>
      </c>
      <c r="F965" t="s">
        <v>24</v>
      </c>
      <c r="G965" t="s">
        <v>11</v>
      </c>
      <c r="H965" t="s">
        <v>76</v>
      </c>
      <c r="I965" t="str">
        <f t="shared" si="46"/>
        <v>2023-10</v>
      </c>
      <c r="J965" t="str">
        <f t="shared" si="47"/>
        <v>10</v>
      </c>
    </row>
    <row r="966" spans="1:10" x14ac:dyDescent="0.3">
      <c r="A966" t="s">
        <v>724</v>
      </c>
      <c r="B966" t="s">
        <v>54</v>
      </c>
      <c r="C966">
        <v>2</v>
      </c>
      <c r="D966">
        <v>1.5</v>
      </c>
      <c r="E966">
        <f t="shared" si="45"/>
        <v>3</v>
      </c>
      <c r="F966" t="s">
        <v>24</v>
      </c>
      <c r="G966" t="s">
        <v>21</v>
      </c>
      <c r="H966" t="s">
        <v>245</v>
      </c>
      <c r="I966" t="str">
        <f t="shared" si="46"/>
        <v>2023-08</v>
      </c>
      <c r="J966" t="str">
        <f t="shared" si="47"/>
        <v>08</v>
      </c>
    </row>
    <row r="967" spans="1:10" x14ac:dyDescent="0.3">
      <c r="A967" t="s">
        <v>725</v>
      </c>
      <c r="B967" t="s">
        <v>86</v>
      </c>
      <c r="C967">
        <v>5</v>
      </c>
      <c r="D967">
        <v>3</v>
      </c>
      <c r="E967">
        <f t="shared" si="45"/>
        <v>15</v>
      </c>
      <c r="F967" t="s">
        <v>15</v>
      </c>
      <c r="G967" t="s">
        <v>11</v>
      </c>
      <c r="H967" t="s">
        <v>726</v>
      </c>
      <c r="I967" t="str">
        <f t="shared" si="46"/>
        <v>2023-11</v>
      </c>
      <c r="J967" t="str">
        <f t="shared" si="47"/>
        <v>11</v>
      </c>
    </row>
    <row r="968" spans="1:10" x14ac:dyDescent="0.3">
      <c r="A968" t="s">
        <v>727</v>
      </c>
      <c r="B968" t="s">
        <v>54</v>
      </c>
      <c r="C968">
        <v>2</v>
      </c>
      <c r="D968">
        <v>1.5</v>
      </c>
      <c r="E968">
        <f t="shared" si="45"/>
        <v>3</v>
      </c>
      <c r="F968" t="s">
        <v>12</v>
      </c>
      <c r="G968" t="s">
        <v>12</v>
      </c>
      <c r="H968" t="s">
        <v>148</v>
      </c>
      <c r="I968" t="str">
        <f t="shared" si="46"/>
        <v>2023-11</v>
      </c>
      <c r="J968" t="str">
        <f t="shared" si="47"/>
        <v>11</v>
      </c>
    </row>
    <row r="969" spans="1:10" x14ac:dyDescent="0.3">
      <c r="A969" t="s">
        <v>728</v>
      </c>
      <c r="B969" t="s">
        <v>9</v>
      </c>
      <c r="C969">
        <v>1</v>
      </c>
      <c r="D969">
        <v>5</v>
      </c>
      <c r="E969">
        <f t="shared" si="45"/>
        <v>5</v>
      </c>
      <c r="F969" t="s">
        <v>12</v>
      </c>
      <c r="G969" t="s">
        <v>12</v>
      </c>
      <c r="H969" t="s">
        <v>521</v>
      </c>
      <c r="I969" t="str">
        <f t="shared" si="46"/>
        <v>2023-09</v>
      </c>
      <c r="J969" t="str">
        <f t="shared" si="47"/>
        <v>09</v>
      </c>
    </row>
    <row r="970" spans="1:10" x14ac:dyDescent="0.3">
      <c r="A970" t="s">
        <v>729</v>
      </c>
      <c r="B970" t="s">
        <v>9</v>
      </c>
      <c r="C970">
        <v>1</v>
      </c>
      <c r="D970">
        <v>5</v>
      </c>
      <c r="E970">
        <f t="shared" si="45"/>
        <v>5</v>
      </c>
      <c r="F970" t="s">
        <v>10</v>
      </c>
      <c r="G970" t="s">
        <v>11</v>
      </c>
      <c r="H970" t="s">
        <v>172</v>
      </c>
      <c r="I970" t="str">
        <f t="shared" si="46"/>
        <v>2023-12</v>
      </c>
      <c r="J970" t="str">
        <f t="shared" si="47"/>
        <v>12</v>
      </c>
    </row>
    <row r="971" spans="1:10" x14ac:dyDescent="0.3">
      <c r="A971" t="s">
        <v>730</v>
      </c>
      <c r="B971" t="s">
        <v>27</v>
      </c>
      <c r="C971">
        <v>5</v>
      </c>
      <c r="D971">
        <v>4</v>
      </c>
      <c r="E971">
        <f t="shared" si="45"/>
        <v>20</v>
      </c>
      <c r="F971" t="s">
        <v>15</v>
      </c>
      <c r="G971" t="s">
        <v>11</v>
      </c>
      <c r="H971" t="s">
        <v>57</v>
      </c>
      <c r="I971" t="str">
        <f t="shared" si="46"/>
        <v>2023-10</v>
      </c>
      <c r="J971" t="str">
        <f t="shared" si="47"/>
        <v>10</v>
      </c>
    </row>
    <row r="972" spans="1:10" x14ac:dyDescent="0.3">
      <c r="A972" t="s">
        <v>731</v>
      </c>
      <c r="B972" t="s">
        <v>86</v>
      </c>
      <c r="C972">
        <v>1</v>
      </c>
      <c r="D972">
        <v>3</v>
      </c>
      <c r="E972">
        <f t="shared" si="45"/>
        <v>3</v>
      </c>
      <c r="F972" t="s">
        <v>10</v>
      </c>
      <c r="G972" t="s">
        <v>12</v>
      </c>
      <c r="H972" t="s">
        <v>732</v>
      </c>
      <c r="I972" t="str">
        <f t="shared" si="46"/>
        <v>2023-12</v>
      </c>
      <c r="J972" t="str">
        <f t="shared" si="47"/>
        <v>12</v>
      </c>
    </row>
    <row r="973" spans="1:10" x14ac:dyDescent="0.3">
      <c r="A973" t="s">
        <v>733</v>
      </c>
      <c r="B973" t="s">
        <v>54</v>
      </c>
      <c r="C973">
        <v>2</v>
      </c>
      <c r="D973">
        <v>1.5</v>
      </c>
      <c r="E973">
        <f t="shared" si="45"/>
        <v>3</v>
      </c>
      <c r="F973" t="s">
        <v>10</v>
      </c>
      <c r="G973" t="s">
        <v>11</v>
      </c>
      <c r="H973" t="s">
        <v>734</v>
      </c>
      <c r="I973" t="str">
        <f t="shared" si="46"/>
        <v>2023-02</v>
      </c>
      <c r="J973" t="str">
        <f t="shared" si="47"/>
        <v>02</v>
      </c>
    </row>
    <row r="974" spans="1:10" x14ac:dyDescent="0.3">
      <c r="A974" t="s">
        <v>735</v>
      </c>
      <c r="B974" t="s">
        <v>29</v>
      </c>
      <c r="C974">
        <v>4</v>
      </c>
      <c r="D974">
        <v>4</v>
      </c>
      <c r="E974">
        <f t="shared" si="45"/>
        <v>16</v>
      </c>
      <c r="F974" t="s">
        <v>24</v>
      </c>
      <c r="G974" t="s">
        <v>11</v>
      </c>
      <c r="H974" t="s">
        <v>380</v>
      </c>
      <c r="I974" t="str">
        <f t="shared" si="46"/>
        <v>2023-12</v>
      </c>
      <c r="J974" t="str">
        <f t="shared" si="47"/>
        <v>12</v>
      </c>
    </row>
    <row r="975" spans="1:10" x14ac:dyDescent="0.3">
      <c r="A975" t="s">
        <v>736</v>
      </c>
      <c r="B975" t="s">
        <v>9</v>
      </c>
      <c r="C975">
        <v>3</v>
      </c>
      <c r="D975">
        <v>5</v>
      </c>
      <c r="E975">
        <f t="shared" si="45"/>
        <v>15</v>
      </c>
      <c r="F975" t="s">
        <v>12</v>
      </c>
      <c r="G975" t="s">
        <v>11</v>
      </c>
      <c r="H975" t="s">
        <v>719</v>
      </c>
      <c r="I975" t="str">
        <f t="shared" si="46"/>
        <v>2023-11</v>
      </c>
      <c r="J975" t="str">
        <f t="shared" si="47"/>
        <v>11</v>
      </c>
    </row>
    <row r="976" spans="1:10" x14ac:dyDescent="0.3">
      <c r="A976" t="s">
        <v>737</v>
      </c>
      <c r="B976" t="s">
        <v>18</v>
      </c>
      <c r="C976">
        <v>4</v>
      </c>
      <c r="D976">
        <v>2</v>
      </c>
      <c r="E976">
        <f t="shared" si="45"/>
        <v>8</v>
      </c>
      <c r="F976" t="s">
        <v>12</v>
      </c>
      <c r="G976" t="s">
        <v>21</v>
      </c>
      <c r="H976" t="s">
        <v>738</v>
      </c>
      <c r="I976" t="str">
        <f t="shared" si="46"/>
        <v>2023-01</v>
      </c>
      <c r="J976" t="str">
        <f t="shared" si="47"/>
        <v>01</v>
      </c>
    </row>
    <row r="977" spans="1:10" x14ac:dyDescent="0.3">
      <c r="A977" t="s">
        <v>739</v>
      </c>
      <c r="B977" t="s">
        <v>27</v>
      </c>
      <c r="C977">
        <v>1</v>
      </c>
      <c r="D977">
        <v>4</v>
      </c>
      <c r="E977">
        <f t="shared" si="45"/>
        <v>4</v>
      </c>
      <c r="F977" t="s">
        <v>24</v>
      </c>
      <c r="G977" t="s">
        <v>12</v>
      </c>
      <c r="H977" t="s">
        <v>683</v>
      </c>
      <c r="I977" t="str">
        <f t="shared" si="46"/>
        <v>2023-05</v>
      </c>
      <c r="J977" t="str">
        <f t="shared" si="47"/>
        <v>05</v>
      </c>
    </row>
    <row r="978" spans="1:10" x14ac:dyDescent="0.3">
      <c r="A978" t="s">
        <v>740</v>
      </c>
      <c r="B978" t="s">
        <v>14</v>
      </c>
      <c r="C978">
        <v>4</v>
      </c>
      <c r="D978">
        <v>1</v>
      </c>
      <c r="E978">
        <f t="shared" si="45"/>
        <v>4</v>
      </c>
      <c r="F978" t="s">
        <v>12</v>
      </c>
      <c r="G978" t="s">
        <v>11</v>
      </c>
      <c r="H978" t="s">
        <v>297</v>
      </c>
      <c r="I978" t="str">
        <f t="shared" si="46"/>
        <v>2023-07</v>
      </c>
      <c r="J978" t="str">
        <f t="shared" si="47"/>
        <v>07</v>
      </c>
    </row>
    <row r="979" spans="1:10" x14ac:dyDescent="0.3">
      <c r="A979" t="s">
        <v>741</v>
      </c>
      <c r="B979" t="s">
        <v>9</v>
      </c>
      <c r="C979">
        <v>1</v>
      </c>
      <c r="D979">
        <v>5</v>
      </c>
      <c r="E979">
        <f t="shared" si="45"/>
        <v>5</v>
      </c>
      <c r="F979" t="s">
        <v>24</v>
      </c>
      <c r="G979" t="s">
        <v>11</v>
      </c>
      <c r="H979" t="s">
        <v>63</v>
      </c>
      <c r="I979" t="str">
        <f t="shared" si="46"/>
        <v>2023-03</v>
      </c>
      <c r="J979" t="str">
        <f t="shared" si="47"/>
        <v>03</v>
      </c>
    </row>
    <row r="980" spans="1:10" x14ac:dyDescent="0.3">
      <c r="A980" t="s">
        <v>742</v>
      </c>
      <c r="B980" t="s">
        <v>29</v>
      </c>
      <c r="C980">
        <v>2</v>
      </c>
      <c r="D980">
        <v>4</v>
      </c>
      <c r="E980">
        <f t="shared" si="45"/>
        <v>8</v>
      </c>
      <c r="F980" t="s">
        <v>12</v>
      </c>
      <c r="G980" t="s">
        <v>12</v>
      </c>
      <c r="H980" t="s">
        <v>210</v>
      </c>
      <c r="I980" t="str">
        <f t="shared" si="46"/>
        <v>2023-09</v>
      </c>
      <c r="J980" t="str">
        <f t="shared" si="47"/>
        <v>09</v>
      </c>
    </row>
    <row r="981" spans="1:10" x14ac:dyDescent="0.3">
      <c r="A981" t="s">
        <v>743</v>
      </c>
      <c r="B981" t="s">
        <v>29</v>
      </c>
      <c r="C981">
        <v>4</v>
      </c>
      <c r="D981">
        <v>4</v>
      </c>
      <c r="E981">
        <f t="shared" si="45"/>
        <v>16</v>
      </c>
      <c r="F981" t="s">
        <v>15</v>
      </c>
      <c r="G981" t="s">
        <v>12</v>
      </c>
      <c r="H981" t="s">
        <v>744</v>
      </c>
      <c r="I981" t="str">
        <f t="shared" si="46"/>
        <v>2023-06</v>
      </c>
      <c r="J981" t="str">
        <f t="shared" si="47"/>
        <v>06</v>
      </c>
    </row>
    <row r="982" spans="1:10" x14ac:dyDescent="0.3">
      <c r="A982" t="s">
        <v>745</v>
      </c>
      <c r="B982" t="s">
        <v>54</v>
      </c>
      <c r="C982">
        <v>5</v>
      </c>
      <c r="D982">
        <v>1.5</v>
      </c>
      <c r="E982">
        <f t="shared" si="45"/>
        <v>7.5</v>
      </c>
      <c r="F982" t="s">
        <v>15</v>
      </c>
      <c r="G982" t="s">
        <v>21</v>
      </c>
      <c r="H982" t="s">
        <v>746</v>
      </c>
      <c r="I982" t="str">
        <f t="shared" si="46"/>
        <v>2023-09</v>
      </c>
      <c r="J982" t="str">
        <f t="shared" si="47"/>
        <v>09</v>
      </c>
    </row>
    <row r="983" spans="1:10" x14ac:dyDescent="0.3">
      <c r="A983" t="s">
        <v>747</v>
      </c>
      <c r="B983" t="s">
        <v>14</v>
      </c>
      <c r="C983">
        <v>4</v>
      </c>
      <c r="D983">
        <v>1</v>
      </c>
      <c r="E983">
        <f t="shared" si="45"/>
        <v>4</v>
      </c>
      <c r="F983" t="s">
        <v>24</v>
      </c>
      <c r="G983" t="s">
        <v>21</v>
      </c>
      <c r="H983" t="s">
        <v>748</v>
      </c>
      <c r="I983" t="str">
        <f t="shared" si="46"/>
        <v>2023-11</v>
      </c>
      <c r="J983" t="str">
        <f t="shared" si="47"/>
        <v>11</v>
      </c>
    </row>
    <row r="984" spans="1:10" x14ac:dyDescent="0.3">
      <c r="A984" t="s">
        <v>749</v>
      </c>
      <c r="B984" t="s">
        <v>9</v>
      </c>
      <c r="C984">
        <v>1</v>
      </c>
      <c r="D984">
        <v>5</v>
      </c>
      <c r="E984">
        <f t="shared" si="45"/>
        <v>5</v>
      </c>
      <c r="F984" t="s">
        <v>10</v>
      </c>
      <c r="G984" t="s">
        <v>21</v>
      </c>
      <c r="H984" t="s">
        <v>683</v>
      </c>
      <c r="I984" t="str">
        <f t="shared" si="46"/>
        <v>2023-05</v>
      </c>
      <c r="J984" t="str">
        <f t="shared" si="47"/>
        <v>05</v>
      </c>
    </row>
    <row r="985" spans="1:10" x14ac:dyDescent="0.3">
      <c r="A985" t="s">
        <v>750</v>
      </c>
      <c r="B985" t="s">
        <v>14</v>
      </c>
      <c r="C985">
        <v>2</v>
      </c>
      <c r="D985">
        <v>1</v>
      </c>
      <c r="E985">
        <f t="shared" si="45"/>
        <v>2</v>
      </c>
      <c r="F985" t="s">
        <v>24</v>
      </c>
      <c r="G985" t="s">
        <v>11</v>
      </c>
      <c r="H985" t="s">
        <v>751</v>
      </c>
      <c r="I985" t="str">
        <f t="shared" si="46"/>
        <v>2023-10</v>
      </c>
      <c r="J985" t="str">
        <f t="shared" si="47"/>
        <v>10</v>
      </c>
    </row>
    <row r="986" spans="1:10" x14ac:dyDescent="0.3">
      <c r="A986" t="s">
        <v>752</v>
      </c>
      <c r="B986" t="s">
        <v>86</v>
      </c>
      <c r="C986">
        <v>3</v>
      </c>
      <c r="D986">
        <v>3</v>
      </c>
      <c r="E986">
        <f t="shared" si="45"/>
        <v>9</v>
      </c>
      <c r="F986" t="s">
        <v>15</v>
      </c>
      <c r="G986" t="s">
        <v>21</v>
      </c>
      <c r="H986" t="s">
        <v>734</v>
      </c>
      <c r="I986" t="str">
        <f t="shared" si="46"/>
        <v>2023-02</v>
      </c>
      <c r="J986" t="str">
        <f t="shared" si="47"/>
        <v>02</v>
      </c>
    </row>
    <row r="987" spans="1:10" x14ac:dyDescent="0.3">
      <c r="A987" t="s">
        <v>753</v>
      </c>
      <c r="B987" t="s">
        <v>54</v>
      </c>
      <c r="C987">
        <v>1</v>
      </c>
      <c r="D987">
        <v>1.5</v>
      </c>
      <c r="E987">
        <f t="shared" si="45"/>
        <v>1.5</v>
      </c>
      <c r="F987" t="s">
        <v>12</v>
      </c>
      <c r="G987" t="s">
        <v>12</v>
      </c>
      <c r="H987" t="s">
        <v>754</v>
      </c>
      <c r="I987" t="str">
        <f t="shared" si="46"/>
        <v>2023-12</v>
      </c>
      <c r="J987" t="str">
        <f t="shared" si="47"/>
        <v>12</v>
      </c>
    </row>
    <row r="988" spans="1:10" x14ac:dyDescent="0.3">
      <c r="A988" t="s">
        <v>755</v>
      </c>
      <c r="B988" t="s">
        <v>54</v>
      </c>
      <c r="C988">
        <v>4</v>
      </c>
      <c r="D988">
        <v>1.5</v>
      </c>
      <c r="E988">
        <f t="shared" si="45"/>
        <v>6</v>
      </c>
      <c r="F988" t="s">
        <v>24</v>
      </c>
      <c r="G988" t="s">
        <v>21</v>
      </c>
      <c r="H988" t="s">
        <v>156</v>
      </c>
      <c r="I988" t="str">
        <f t="shared" si="46"/>
        <v>2023-07</v>
      </c>
      <c r="J988" t="str">
        <f t="shared" si="47"/>
        <v>07</v>
      </c>
    </row>
    <row r="989" spans="1:10" x14ac:dyDescent="0.3">
      <c r="A989" t="s">
        <v>756</v>
      </c>
      <c r="B989" t="s">
        <v>18</v>
      </c>
      <c r="C989">
        <v>3</v>
      </c>
      <c r="D989">
        <v>2</v>
      </c>
      <c r="E989">
        <f t="shared" si="45"/>
        <v>6</v>
      </c>
      <c r="F989" t="s">
        <v>12</v>
      </c>
      <c r="G989" t="s">
        <v>11</v>
      </c>
      <c r="H989" t="s">
        <v>555</v>
      </c>
      <c r="I989" t="str">
        <f t="shared" si="46"/>
        <v>2023-03</v>
      </c>
      <c r="J989" t="str">
        <f t="shared" si="47"/>
        <v>03</v>
      </c>
    </row>
    <row r="990" spans="1:10" x14ac:dyDescent="0.3">
      <c r="A990" t="s">
        <v>757</v>
      </c>
      <c r="B990" t="s">
        <v>29</v>
      </c>
      <c r="C990">
        <v>1</v>
      </c>
      <c r="D990">
        <v>4</v>
      </c>
      <c r="E990">
        <f t="shared" si="45"/>
        <v>4</v>
      </c>
      <c r="F990" t="s">
        <v>15</v>
      </c>
      <c r="G990" t="s">
        <v>12</v>
      </c>
      <c r="H990" t="s">
        <v>57</v>
      </c>
      <c r="I990" t="str">
        <f t="shared" si="46"/>
        <v>2023-10</v>
      </c>
      <c r="J990" t="str">
        <f t="shared" si="47"/>
        <v>10</v>
      </c>
    </row>
    <row r="991" spans="1:10" x14ac:dyDescent="0.3">
      <c r="A991" t="s">
        <v>758</v>
      </c>
      <c r="B991" t="s">
        <v>27</v>
      </c>
      <c r="C991">
        <v>5</v>
      </c>
      <c r="D991">
        <v>4</v>
      </c>
      <c r="E991">
        <f t="shared" si="45"/>
        <v>20</v>
      </c>
      <c r="F991" t="s">
        <v>10</v>
      </c>
      <c r="G991" t="s">
        <v>21</v>
      </c>
      <c r="H991" t="s">
        <v>467</v>
      </c>
      <c r="I991" t="str">
        <f t="shared" si="46"/>
        <v>2023-06</v>
      </c>
      <c r="J991" t="str">
        <f t="shared" si="47"/>
        <v>06</v>
      </c>
    </row>
    <row r="992" spans="1:10" x14ac:dyDescent="0.3">
      <c r="A992" t="s">
        <v>759</v>
      </c>
      <c r="B992" t="s">
        <v>27</v>
      </c>
      <c r="C992">
        <v>4</v>
      </c>
      <c r="D992">
        <v>4</v>
      </c>
      <c r="E992">
        <f t="shared" si="45"/>
        <v>16</v>
      </c>
      <c r="F992" t="s">
        <v>15</v>
      </c>
      <c r="G992" t="s">
        <v>21</v>
      </c>
      <c r="H992" t="s">
        <v>388</v>
      </c>
      <c r="I992" t="str">
        <f t="shared" si="46"/>
        <v>2023-11</v>
      </c>
      <c r="J992" t="str">
        <f t="shared" si="47"/>
        <v>11</v>
      </c>
    </row>
    <row r="993" spans="1:10" x14ac:dyDescent="0.3">
      <c r="A993" t="s">
        <v>760</v>
      </c>
      <c r="B993" t="s">
        <v>12</v>
      </c>
      <c r="C993">
        <v>2</v>
      </c>
      <c r="D993">
        <v>4</v>
      </c>
      <c r="E993">
        <f t="shared" si="45"/>
        <v>8</v>
      </c>
      <c r="F993" t="s">
        <v>10</v>
      </c>
      <c r="G993" t="s">
        <v>12</v>
      </c>
      <c r="H993" t="s">
        <v>658</v>
      </c>
      <c r="I993" t="str">
        <f t="shared" si="46"/>
        <v>2023-06</v>
      </c>
      <c r="J993" t="str">
        <f t="shared" si="47"/>
        <v>06</v>
      </c>
    </row>
    <row r="994" spans="1:10" x14ac:dyDescent="0.3">
      <c r="A994" t="s">
        <v>761</v>
      </c>
      <c r="B994" t="s">
        <v>14</v>
      </c>
      <c r="C994">
        <v>5</v>
      </c>
      <c r="D994">
        <v>1</v>
      </c>
      <c r="E994">
        <f t="shared" si="45"/>
        <v>5</v>
      </c>
      <c r="F994" t="s">
        <v>12</v>
      </c>
      <c r="G994" t="s">
        <v>11</v>
      </c>
      <c r="H994" t="s">
        <v>744</v>
      </c>
      <c r="I994" t="str">
        <f t="shared" si="46"/>
        <v>2023-06</v>
      </c>
      <c r="J994" t="str">
        <f t="shared" si="47"/>
        <v>06</v>
      </c>
    </row>
    <row r="995" spans="1:10" x14ac:dyDescent="0.3">
      <c r="A995" t="s">
        <v>762</v>
      </c>
      <c r="B995" t="s">
        <v>54</v>
      </c>
      <c r="C995">
        <v>1</v>
      </c>
      <c r="D995">
        <v>1.5</v>
      </c>
      <c r="E995">
        <f t="shared" si="45"/>
        <v>1.5</v>
      </c>
      <c r="F995" t="s">
        <v>12</v>
      </c>
      <c r="G995" t="s">
        <v>21</v>
      </c>
      <c r="H995" t="s">
        <v>424</v>
      </c>
      <c r="I995" t="str">
        <f t="shared" si="46"/>
        <v>2023-02</v>
      </c>
      <c r="J995" t="str">
        <f t="shared" si="47"/>
        <v>02</v>
      </c>
    </row>
    <row r="996" spans="1:10" x14ac:dyDescent="0.3">
      <c r="A996" t="s">
        <v>763</v>
      </c>
      <c r="B996" t="s">
        <v>9</v>
      </c>
      <c r="C996">
        <v>3</v>
      </c>
      <c r="D996">
        <v>5</v>
      </c>
      <c r="E996">
        <f t="shared" si="45"/>
        <v>15</v>
      </c>
      <c r="F996" t="s">
        <v>10</v>
      </c>
      <c r="G996" t="s">
        <v>11</v>
      </c>
      <c r="H996" t="s">
        <v>681</v>
      </c>
      <c r="I996" t="str">
        <f t="shared" si="46"/>
        <v>2023-06</v>
      </c>
      <c r="J996" t="str">
        <f t="shared" si="47"/>
        <v>06</v>
      </c>
    </row>
    <row r="997" spans="1:10" x14ac:dyDescent="0.3">
      <c r="A997" t="s">
        <v>764</v>
      </c>
      <c r="B997" t="s">
        <v>9</v>
      </c>
      <c r="C997">
        <v>1</v>
      </c>
      <c r="D997">
        <v>5</v>
      </c>
      <c r="E997">
        <f t="shared" si="45"/>
        <v>5</v>
      </c>
      <c r="F997" t="s">
        <v>15</v>
      </c>
      <c r="G997" t="s">
        <v>11</v>
      </c>
      <c r="H997" t="s">
        <v>765</v>
      </c>
      <c r="I997" t="str">
        <f t="shared" si="46"/>
        <v>2023-05</v>
      </c>
      <c r="J997" t="str">
        <f t="shared" si="47"/>
        <v>05</v>
      </c>
    </row>
    <row r="998" spans="1:10" x14ac:dyDescent="0.3">
      <c r="A998" t="s">
        <v>766</v>
      </c>
      <c r="B998" t="s">
        <v>34</v>
      </c>
      <c r="C998">
        <v>5</v>
      </c>
      <c r="D998">
        <v>3</v>
      </c>
      <c r="E998">
        <f t="shared" si="45"/>
        <v>15</v>
      </c>
      <c r="F998" t="s">
        <v>12</v>
      </c>
      <c r="G998" t="s">
        <v>12</v>
      </c>
      <c r="H998" t="s">
        <v>98</v>
      </c>
      <c r="I998" t="str">
        <f t="shared" si="46"/>
        <v>2023-03</v>
      </c>
      <c r="J998" t="str">
        <f t="shared" si="47"/>
        <v>03</v>
      </c>
    </row>
    <row r="999" spans="1:10" x14ac:dyDescent="0.3">
      <c r="A999" t="s">
        <v>767</v>
      </c>
      <c r="B999" t="s">
        <v>9</v>
      </c>
      <c r="C999">
        <v>5</v>
      </c>
      <c r="D999">
        <v>5</v>
      </c>
      <c r="E999">
        <f t="shared" si="45"/>
        <v>25</v>
      </c>
      <c r="F999" t="s">
        <v>10</v>
      </c>
      <c r="G999" t="s">
        <v>11</v>
      </c>
      <c r="H999" t="s">
        <v>768</v>
      </c>
      <c r="I999" t="str">
        <f t="shared" si="46"/>
        <v>2023-10</v>
      </c>
      <c r="J999" t="str">
        <f t="shared" si="47"/>
        <v>10</v>
      </c>
    </row>
    <row r="1000" spans="1:10" x14ac:dyDescent="0.3">
      <c r="A1000" t="s">
        <v>769</v>
      </c>
      <c r="B1000" t="s">
        <v>14</v>
      </c>
      <c r="C1000">
        <v>3</v>
      </c>
      <c r="D1000">
        <v>1</v>
      </c>
      <c r="E1000">
        <f t="shared" si="45"/>
        <v>3</v>
      </c>
      <c r="F1000" t="s">
        <v>24</v>
      </c>
      <c r="G1000" t="s">
        <v>12</v>
      </c>
      <c r="H1000" t="s">
        <v>751</v>
      </c>
      <c r="I1000" t="str">
        <f t="shared" si="46"/>
        <v>2023-10</v>
      </c>
      <c r="J1000" t="str">
        <f t="shared" si="47"/>
        <v>10</v>
      </c>
    </row>
    <row r="1001" spans="1:10" x14ac:dyDescent="0.3">
      <c r="A1001" t="s">
        <v>770</v>
      </c>
      <c r="B1001" t="s">
        <v>27</v>
      </c>
      <c r="C1001">
        <v>3</v>
      </c>
      <c r="D1001">
        <v>4</v>
      </c>
      <c r="E1001">
        <f t="shared" si="45"/>
        <v>12</v>
      </c>
      <c r="F1001" t="s">
        <v>10</v>
      </c>
      <c r="G1001" t="s">
        <v>12</v>
      </c>
      <c r="H1001" t="s">
        <v>442</v>
      </c>
      <c r="I1001" t="str">
        <f t="shared" si="46"/>
        <v>2023-02</v>
      </c>
      <c r="J1001" t="str">
        <f t="shared" si="47"/>
        <v>02</v>
      </c>
    </row>
    <row r="1002" spans="1:10" x14ac:dyDescent="0.3">
      <c r="A1002" t="s">
        <v>771</v>
      </c>
      <c r="B1002" t="s">
        <v>34</v>
      </c>
      <c r="C1002">
        <v>4</v>
      </c>
      <c r="D1002">
        <v>3</v>
      </c>
      <c r="E1002">
        <f t="shared" si="45"/>
        <v>12</v>
      </c>
      <c r="F1002" t="s">
        <v>12</v>
      </c>
      <c r="G1002" t="s">
        <v>11</v>
      </c>
      <c r="H1002" t="s">
        <v>717</v>
      </c>
      <c r="I1002" t="str">
        <f t="shared" si="46"/>
        <v>2023-10</v>
      </c>
      <c r="J1002" t="str">
        <f t="shared" si="47"/>
        <v>10</v>
      </c>
    </row>
    <row r="1003" spans="1:10" x14ac:dyDescent="0.3">
      <c r="A1003" t="s">
        <v>772</v>
      </c>
      <c r="B1003" t="s">
        <v>27</v>
      </c>
      <c r="C1003">
        <v>3</v>
      </c>
      <c r="D1003">
        <v>4</v>
      </c>
      <c r="E1003">
        <f t="shared" si="45"/>
        <v>12</v>
      </c>
      <c r="F1003" t="s">
        <v>24</v>
      </c>
      <c r="G1003" t="s">
        <v>21</v>
      </c>
      <c r="H1003" t="s">
        <v>773</v>
      </c>
      <c r="I1003" t="str">
        <f t="shared" si="46"/>
        <v>2023-08</v>
      </c>
      <c r="J1003" t="str">
        <f t="shared" si="47"/>
        <v>08</v>
      </c>
    </row>
    <row r="1004" spans="1:10" x14ac:dyDescent="0.3">
      <c r="A1004" t="s">
        <v>774</v>
      </c>
      <c r="B1004" t="s">
        <v>34</v>
      </c>
      <c r="C1004">
        <v>5</v>
      </c>
      <c r="D1004">
        <v>3</v>
      </c>
      <c r="E1004">
        <f t="shared" si="45"/>
        <v>15</v>
      </c>
      <c r="F1004" t="s">
        <v>24</v>
      </c>
      <c r="G1004" t="s">
        <v>12</v>
      </c>
      <c r="H1004" t="s">
        <v>511</v>
      </c>
      <c r="I1004" t="str">
        <f t="shared" si="46"/>
        <v>2023-09</v>
      </c>
      <c r="J1004" t="str">
        <f t="shared" si="47"/>
        <v>09</v>
      </c>
    </row>
    <row r="1005" spans="1:10" x14ac:dyDescent="0.3">
      <c r="A1005" t="s">
        <v>775</v>
      </c>
      <c r="B1005" t="s">
        <v>29</v>
      </c>
      <c r="C1005">
        <v>4</v>
      </c>
      <c r="D1005">
        <v>4</v>
      </c>
      <c r="E1005">
        <f t="shared" si="45"/>
        <v>16</v>
      </c>
      <c r="F1005" t="s">
        <v>12</v>
      </c>
      <c r="G1005" t="s">
        <v>21</v>
      </c>
      <c r="H1005" t="s">
        <v>538</v>
      </c>
      <c r="I1005" t="str">
        <f t="shared" si="46"/>
        <v>2023-08</v>
      </c>
      <c r="J1005" t="str">
        <f t="shared" si="47"/>
        <v>08</v>
      </c>
    </row>
    <row r="1006" spans="1:10" x14ac:dyDescent="0.3">
      <c r="A1006" t="s">
        <v>776</v>
      </c>
      <c r="B1006" t="s">
        <v>18</v>
      </c>
      <c r="C1006">
        <v>3</v>
      </c>
      <c r="D1006">
        <v>2</v>
      </c>
      <c r="E1006">
        <f t="shared" si="45"/>
        <v>6</v>
      </c>
      <c r="F1006" t="s">
        <v>24</v>
      </c>
      <c r="G1006" t="s">
        <v>12</v>
      </c>
      <c r="H1006" t="s">
        <v>449</v>
      </c>
      <c r="I1006" t="str">
        <f t="shared" si="46"/>
        <v>2023-11</v>
      </c>
      <c r="J1006" t="str">
        <f t="shared" si="47"/>
        <v>11</v>
      </c>
    </row>
    <row r="1007" spans="1:10" x14ac:dyDescent="0.3">
      <c r="A1007" t="s">
        <v>777</v>
      </c>
      <c r="B1007" t="s">
        <v>27</v>
      </c>
      <c r="C1007">
        <v>5</v>
      </c>
      <c r="D1007">
        <v>4</v>
      </c>
      <c r="E1007">
        <f t="shared" si="45"/>
        <v>20</v>
      </c>
      <c r="F1007" t="s">
        <v>12</v>
      </c>
      <c r="G1007" t="s">
        <v>21</v>
      </c>
      <c r="H1007" t="s">
        <v>355</v>
      </c>
      <c r="I1007" t="str">
        <f t="shared" si="46"/>
        <v>2023-05</v>
      </c>
      <c r="J1007" t="str">
        <f t="shared" si="47"/>
        <v>05</v>
      </c>
    </row>
    <row r="1008" spans="1:10" x14ac:dyDescent="0.3">
      <c r="A1008" t="s">
        <v>778</v>
      </c>
      <c r="B1008" t="s">
        <v>86</v>
      </c>
      <c r="C1008">
        <v>2</v>
      </c>
      <c r="D1008">
        <v>3</v>
      </c>
      <c r="E1008">
        <f t="shared" si="45"/>
        <v>6</v>
      </c>
      <c r="F1008" t="s">
        <v>10</v>
      </c>
      <c r="G1008" t="s">
        <v>21</v>
      </c>
      <c r="H1008" t="s">
        <v>12</v>
      </c>
      <c r="I1008" t="str">
        <f t="shared" si="46"/>
        <v>NULL</v>
      </c>
      <c r="J1008" t="str">
        <f t="shared" si="47"/>
        <v>LL</v>
      </c>
    </row>
    <row r="1009" spans="1:10" x14ac:dyDescent="0.3">
      <c r="A1009" t="s">
        <v>779</v>
      </c>
      <c r="B1009" t="s">
        <v>86</v>
      </c>
      <c r="C1009">
        <v>2</v>
      </c>
      <c r="D1009">
        <v>3</v>
      </c>
      <c r="E1009">
        <f t="shared" si="45"/>
        <v>6</v>
      </c>
      <c r="F1009" t="s">
        <v>12</v>
      </c>
      <c r="G1009" t="s">
        <v>12</v>
      </c>
      <c r="H1009" t="s">
        <v>92</v>
      </c>
      <c r="I1009" t="str">
        <f t="shared" si="46"/>
        <v>2023-06</v>
      </c>
      <c r="J1009" t="str">
        <f t="shared" si="47"/>
        <v>06</v>
      </c>
    </row>
    <row r="1010" spans="1:10" x14ac:dyDescent="0.3">
      <c r="A1010" t="s">
        <v>780</v>
      </c>
      <c r="B1010" t="s">
        <v>14</v>
      </c>
      <c r="C1010">
        <v>3</v>
      </c>
      <c r="D1010">
        <v>1</v>
      </c>
      <c r="E1010">
        <f t="shared" si="45"/>
        <v>3</v>
      </c>
      <c r="F1010" t="s">
        <v>15</v>
      </c>
      <c r="G1010" t="s">
        <v>21</v>
      </c>
      <c r="H1010" t="s">
        <v>346</v>
      </c>
      <c r="I1010" t="str">
        <f t="shared" si="46"/>
        <v>2023-03</v>
      </c>
      <c r="J1010" t="str">
        <f t="shared" si="47"/>
        <v>03</v>
      </c>
    </row>
    <row r="1011" spans="1:10" x14ac:dyDescent="0.3">
      <c r="A1011" t="s">
        <v>781</v>
      </c>
      <c r="B1011" t="s">
        <v>18</v>
      </c>
      <c r="C1011">
        <v>4</v>
      </c>
      <c r="D1011">
        <v>2</v>
      </c>
      <c r="E1011">
        <f t="shared" si="45"/>
        <v>8</v>
      </c>
      <c r="F1011" t="s">
        <v>15</v>
      </c>
      <c r="G1011" t="s">
        <v>21</v>
      </c>
      <c r="H1011" t="s">
        <v>782</v>
      </c>
      <c r="I1011" t="str">
        <f t="shared" si="46"/>
        <v>2023-03</v>
      </c>
      <c r="J1011" t="str">
        <f t="shared" si="47"/>
        <v>03</v>
      </c>
    </row>
    <row r="1012" spans="1:10" x14ac:dyDescent="0.3">
      <c r="A1012" t="s">
        <v>783</v>
      </c>
      <c r="B1012" t="s">
        <v>12</v>
      </c>
      <c r="C1012">
        <v>2</v>
      </c>
      <c r="D1012">
        <v>2</v>
      </c>
      <c r="E1012">
        <f t="shared" si="45"/>
        <v>4</v>
      </c>
      <c r="F1012" t="s">
        <v>24</v>
      </c>
      <c r="G1012" t="s">
        <v>12</v>
      </c>
      <c r="H1012" t="s">
        <v>519</v>
      </c>
      <c r="I1012" t="str">
        <f t="shared" si="46"/>
        <v>2023-05</v>
      </c>
      <c r="J1012" t="str">
        <f t="shared" si="47"/>
        <v>05</v>
      </c>
    </row>
    <row r="1013" spans="1:10" x14ac:dyDescent="0.3">
      <c r="A1013" t="s">
        <v>784</v>
      </c>
      <c r="B1013" t="s">
        <v>34</v>
      </c>
      <c r="C1013">
        <v>2</v>
      </c>
      <c r="D1013">
        <v>3</v>
      </c>
      <c r="E1013">
        <f t="shared" si="45"/>
        <v>6</v>
      </c>
      <c r="F1013" t="s">
        <v>12</v>
      </c>
      <c r="G1013" t="s">
        <v>11</v>
      </c>
      <c r="H1013" t="s">
        <v>785</v>
      </c>
      <c r="I1013" t="str">
        <f t="shared" si="46"/>
        <v>2023-03</v>
      </c>
      <c r="J1013" t="str">
        <f t="shared" si="47"/>
        <v>03</v>
      </c>
    </row>
    <row r="1014" spans="1:10" x14ac:dyDescent="0.3">
      <c r="A1014" t="s">
        <v>786</v>
      </c>
      <c r="B1014" t="s">
        <v>86</v>
      </c>
      <c r="C1014">
        <v>4</v>
      </c>
      <c r="D1014">
        <v>3</v>
      </c>
      <c r="E1014">
        <f t="shared" si="45"/>
        <v>12</v>
      </c>
      <c r="F1014" t="s">
        <v>12</v>
      </c>
      <c r="G1014" t="s">
        <v>21</v>
      </c>
      <c r="H1014" t="s">
        <v>787</v>
      </c>
      <c r="I1014" t="str">
        <f t="shared" si="46"/>
        <v>2023-05</v>
      </c>
      <c r="J1014" t="str">
        <f t="shared" si="47"/>
        <v>05</v>
      </c>
    </row>
    <row r="1015" spans="1:10" x14ac:dyDescent="0.3">
      <c r="A1015" t="s">
        <v>788</v>
      </c>
      <c r="B1015" t="s">
        <v>34</v>
      </c>
      <c r="C1015">
        <v>4</v>
      </c>
      <c r="D1015">
        <v>3</v>
      </c>
      <c r="E1015">
        <f t="shared" si="45"/>
        <v>12</v>
      </c>
      <c r="F1015" t="s">
        <v>10</v>
      </c>
      <c r="G1015" t="s">
        <v>11</v>
      </c>
      <c r="H1015" t="s">
        <v>184</v>
      </c>
      <c r="I1015" t="str">
        <f t="shared" si="46"/>
        <v>2023-05</v>
      </c>
      <c r="J1015" t="str">
        <f t="shared" si="47"/>
        <v>05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0544-B269-4F36-B5B8-82E05FE60B0F}">
  <dimension ref="A1:L42"/>
  <sheetViews>
    <sheetView topLeftCell="G1" zoomScale="85" zoomScaleNormal="85" workbookViewId="0">
      <selection activeCell="T21" sqref="T21"/>
    </sheetView>
  </sheetViews>
  <sheetFormatPr baseColWidth="10" defaultRowHeight="14.4" x14ac:dyDescent="0.3"/>
  <cols>
    <col min="1" max="1" width="21.5546875" bestFit="1" customWidth="1"/>
    <col min="2" max="2" width="12.21875" bestFit="1" customWidth="1"/>
    <col min="3" max="3" width="20.88671875" bestFit="1" customWidth="1"/>
    <col min="4" max="4" width="17.44140625" bestFit="1" customWidth="1"/>
    <col min="11" max="11" width="21.5546875" bestFit="1" customWidth="1"/>
    <col min="12" max="12" width="20.88671875" bestFit="1" customWidth="1"/>
    <col min="13" max="13" width="17.44140625" bestFit="1" customWidth="1"/>
  </cols>
  <sheetData>
    <row r="1" spans="1:12" x14ac:dyDescent="0.3">
      <c r="A1" t="s">
        <v>795</v>
      </c>
    </row>
    <row r="2" spans="1:12" x14ac:dyDescent="0.3">
      <c r="A2" s="1">
        <v>11834</v>
      </c>
    </row>
    <row r="3" spans="1:12" x14ac:dyDescent="0.3">
      <c r="K3" s="3" t="s">
        <v>790</v>
      </c>
      <c r="L3" t="s">
        <v>792</v>
      </c>
    </row>
    <row r="4" spans="1:12" x14ac:dyDescent="0.3">
      <c r="K4" s="4" t="s">
        <v>21</v>
      </c>
      <c r="L4" s="1">
        <v>2890</v>
      </c>
    </row>
    <row r="5" spans="1:12" x14ac:dyDescent="0.3">
      <c r="A5" s="3" t="s">
        <v>790</v>
      </c>
      <c r="B5" t="s">
        <v>792</v>
      </c>
      <c r="K5" s="7" t="s">
        <v>797</v>
      </c>
      <c r="L5" s="1">
        <v>166</v>
      </c>
    </row>
    <row r="6" spans="1:12" x14ac:dyDescent="0.3">
      <c r="A6" s="4" t="s">
        <v>797</v>
      </c>
      <c r="B6" s="1">
        <v>768</v>
      </c>
      <c r="K6" s="7" t="s">
        <v>798</v>
      </c>
      <c r="L6" s="1">
        <v>242</v>
      </c>
    </row>
    <row r="7" spans="1:12" x14ac:dyDescent="0.3">
      <c r="A7" s="4" t="s">
        <v>798</v>
      </c>
      <c r="B7" s="1">
        <v>668</v>
      </c>
      <c r="K7" s="7" t="s">
        <v>799</v>
      </c>
      <c r="L7" s="1">
        <v>282</v>
      </c>
    </row>
    <row r="8" spans="1:12" x14ac:dyDescent="0.3">
      <c r="A8" s="4" t="s">
        <v>799</v>
      </c>
      <c r="B8" s="1">
        <v>958</v>
      </c>
      <c r="K8" s="7" t="s">
        <v>800</v>
      </c>
      <c r="L8" s="1">
        <v>340</v>
      </c>
    </row>
    <row r="9" spans="1:12" x14ac:dyDescent="0.3">
      <c r="A9" s="4" t="s">
        <v>800</v>
      </c>
      <c r="B9" s="1">
        <v>658</v>
      </c>
      <c r="K9" s="7" t="s">
        <v>801</v>
      </c>
      <c r="L9" s="1">
        <v>353</v>
      </c>
    </row>
    <row r="10" spans="1:12" x14ac:dyDescent="0.3">
      <c r="A10" s="4" t="s">
        <v>801</v>
      </c>
      <c r="B10" s="1">
        <v>775</v>
      </c>
      <c r="K10" s="7" t="s">
        <v>802</v>
      </c>
      <c r="L10" s="1">
        <v>284</v>
      </c>
    </row>
    <row r="11" spans="1:12" x14ac:dyDescent="0.3">
      <c r="A11" s="4" t="s">
        <v>802</v>
      </c>
      <c r="B11" s="1">
        <v>729</v>
      </c>
      <c r="K11" s="7" t="s">
        <v>803</v>
      </c>
      <c r="L11" s="1">
        <v>254</v>
      </c>
    </row>
    <row r="12" spans="1:12" x14ac:dyDescent="0.3">
      <c r="A12" s="4" t="s">
        <v>803</v>
      </c>
      <c r="B12" s="1">
        <v>714</v>
      </c>
      <c r="K12" s="7" t="s">
        <v>804</v>
      </c>
      <c r="L12" s="1">
        <v>197</v>
      </c>
    </row>
    <row r="13" spans="1:12" x14ac:dyDescent="0.3">
      <c r="A13" s="4" t="s">
        <v>804</v>
      </c>
      <c r="B13" s="1">
        <v>709</v>
      </c>
      <c r="K13" s="7" t="s">
        <v>805</v>
      </c>
      <c r="L13" s="1">
        <v>152</v>
      </c>
    </row>
    <row r="14" spans="1:12" x14ac:dyDescent="0.3">
      <c r="A14" s="4" t="s">
        <v>805</v>
      </c>
      <c r="B14" s="1">
        <v>618</v>
      </c>
      <c r="K14" s="7" t="s">
        <v>806</v>
      </c>
      <c r="L14" s="1">
        <v>198</v>
      </c>
    </row>
    <row r="15" spans="1:12" x14ac:dyDescent="0.3">
      <c r="A15" s="4" t="s">
        <v>806</v>
      </c>
      <c r="B15" s="1">
        <v>742</v>
      </c>
      <c r="K15" s="7" t="s">
        <v>807</v>
      </c>
      <c r="L15" s="1">
        <v>202</v>
      </c>
    </row>
    <row r="16" spans="1:12" x14ac:dyDescent="0.3">
      <c r="A16" s="4" t="s">
        <v>807</v>
      </c>
      <c r="B16" s="1">
        <v>770</v>
      </c>
      <c r="K16" s="7" t="s">
        <v>808</v>
      </c>
      <c r="L16" s="1">
        <v>220</v>
      </c>
    </row>
    <row r="17" spans="1:12" x14ac:dyDescent="0.3">
      <c r="A17" s="4" t="s">
        <v>808</v>
      </c>
      <c r="B17" s="1">
        <v>795</v>
      </c>
      <c r="K17" s="4" t="s">
        <v>11</v>
      </c>
      <c r="L17" s="1">
        <v>2901</v>
      </c>
    </row>
    <row r="18" spans="1:12" x14ac:dyDescent="0.3">
      <c r="A18" s="4" t="s">
        <v>791</v>
      </c>
      <c r="B18" s="1">
        <v>8904</v>
      </c>
      <c r="K18" s="7" t="s">
        <v>797</v>
      </c>
      <c r="L18" s="1">
        <v>388</v>
      </c>
    </row>
    <row r="19" spans="1:12" x14ac:dyDescent="0.3">
      <c r="K19" s="7" t="s">
        <v>798</v>
      </c>
      <c r="L19" s="1">
        <v>196</v>
      </c>
    </row>
    <row r="20" spans="1:12" x14ac:dyDescent="0.3">
      <c r="K20" s="7" t="s">
        <v>799</v>
      </c>
      <c r="L20" s="1">
        <v>280</v>
      </c>
    </row>
    <row r="21" spans="1:12" x14ac:dyDescent="0.3">
      <c r="A21" s="3" t="s">
        <v>790</v>
      </c>
      <c r="B21" t="s">
        <v>792</v>
      </c>
      <c r="C21" t="s">
        <v>809</v>
      </c>
      <c r="K21" s="7" t="s">
        <v>800</v>
      </c>
      <c r="L21" s="1">
        <v>145</v>
      </c>
    </row>
    <row r="22" spans="1:12" x14ac:dyDescent="0.3">
      <c r="A22" s="4" t="s">
        <v>86</v>
      </c>
      <c r="B22" s="1">
        <v>1164</v>
      </c>
      <c r="C22" s="1">
        <v>388</v>
      </c>
      <c r="K22" s="7" t="s">
        <v>801</v>
      </c>
      <c r="L22" s="1">
        <v>240</v>
      </c>
    </row>
    <row r="23" spans="1:12" x14ac:dyDescent="0.3">
      <c r="A23" s="4" t="s">
        <v>18</v>
      </c>
      <c r="B23" s="1">
        <v>608</v>
      </c>
      <c r="C23" s="1">
        <v>304</v>
      </c>
      <c r="K23" s="7" t="s">
        <v>802</v>
      </c>
      <c r="L23" s="1">
        <v>122</v>
      </c>
    </row>
    <row r="24" spans="1:12" x14ac:dyDescent="0.3">
      <c r="A24" s="4" t="s">
        <v>14</v>
      </c>
      <c r="B24" s="1">
        <v>314</v>
      </c>
      <c r="C24" s="1">
        <v>314</v>
      </c>
      <c r="K24" s="7" t="s">
        <v>803</v>
      </c>
      <c r="L24" s="1">
        <v>306</v>
      </c>
    </row>
    <row r="25" spans="1:12" x14ac:dyDescent="0.3">
      <c r="A25" s="4" t="s">
        <v>34</v>
      </c>
      <c r="B25" s="1">
        <v>930</v>
      </c>
      <c r="C25" s="1">
        <v>310</v>
      </c>
      <c r="K25" s="7" t="s">
        <v>804</v>
      </c>
      <c r="L25" s="1">
        <v>157</v>
      </c>
    </row>
    <row r="26" spans="1:12" x14ac:dyDescent="0.3">
      <c r="A26" s="4" t="s">
        <v>9</v>
      </c>
      <c r="B26" s="1">
        <v>1660</v>
      </c>
      <c r="C26" s="1">
        <v>332</v>
      </c>
      <c r="K26" s="7" t="s">
        <v>805</v>
      </c>
      <c r="L26" s="1">
        <v>194</v>
      </c>
    </row>
    <row r="27" spans="1:12" x14ac:dyDescent="0.3">
      <c r="A27" s="4" t="s">
        <v>27</v>
      </c>
      <c r="B27" s="1">
        <v>1640</v>
      </c>
      <c r="C27" s="1">
        <v>410</v>
      </c>
      <c r="K27" s="7" t="s">
        <v>806</v>
      </c>
      <c r="L27" s="1">
        <v>300</v>
      </c>
    </row>
    <row r="28" spans="1:12" x14ac:dyDescent="0.3">
      <c r="A28" s="4" t="s">
        <v>29</v>
      </c>
      <c r="B28" s="1">
        <v>1376</v>
      </c>
      <c r="C28" s="1">
        <v>344</v>
      </c>
      <c r="K28" s="7" t="s">
        <v>807</v>
      </c>
      <c r="L28" s="1">
        <v>236</v>
      </c>
    </row>
    <row r="29" spans="1:12" x14ac:dyDescent="0.3">
      <c r="A29" s="4" t="s">
        <v>54</v>
      </c>
      <c r="B29" s="1">
        <v>498</v>
      </c>
      <c r="C29" s="1">
        <v>332</v>
      </c>
      <c r="K29" s="7" t="s">
        <v>808</v>
      </c>
      <c r="L29" s="1">
        <v>337</v>
      </c>
    </row>
    <row r="30" spans="1:12" x14ac:dyDescent="0.3">
      <c r="A30" s="4" t="s">
        <v>791</v>
      </c>
      <c r="B30" s="1">
        <v>8190</v>
      </c>
      <c r="C30" s="1">
        <v>2734</v>
      </c>
      <c r="K30" s="4" t="s">
        <v>791</v>
      </c>
      <c r="L30" s="1">
        <v>5791</v>
      </c>
    </row>
    <row r="36" spans="1:3" x14ac:dyDescent="0.3">
      <c r="A36" s="3" t="s">
        <v>6</v>
      </c>
      <c r="B36" t="s">
        <v>812</v>
      </c>
    </row>
    <row r="38" spans="1:3" x14ac:dyDescent="0.3">
      <c r="A38" s="3" t="s">
        <v>790</v>
      </c>
      <c r="B38" t="s">
        <v>811</v>
      </c>
      <c r="C38" t="s">
        <v>792</v>
      </c>
    </row>
    <row r="39" spans="1:3" x14ac:dyDescent="0.3">
      <c r="A39" s="4" t="s">
        <v>10</v>
      </c>
      <c r="B39" s="1">
        <v>246</v>
      </c>
      <c r="C39" s="1">
        <v>2272</v>
      </c>
    </row>
    <row r="40" spans="1:3" x14ac:dyDescent="0.3">
      <c r="A40" s="4" t="s">
        <v>24</v>
      </c>
      <c r="B40" s="1">
        <v>208</v>
      </c>
      <c r="C40" s="1">
        <v>1984</v>
      </c>
    </row>
    <row r="41" spans="1:3" x14ac:dyDescent="0.3">
      <c r="A41" s="4" t="s">
        <v>15</v>
      </c>
      <c r="B41" s="1">
        <v>190</v>
      </c>
      <c r="C41" s="1">
        <v>1902</v>
      </c>
    </row>
    <row r="42" spans="1:3" x14ac:dyDescent="0.3">
      <c r="A42" s="4" t="s">
        <v>791</v>
      </c>
      <c r="B42" s="1">
        <v>644</v>
      </c>
      <c r="C42" s="1">
        <v>6158</v>
      </c>
    </row>
  </sheetData>
  <pageMargins left="0.7" right="0.7" top="0.78740157499999996" bottom="0.78740157499999996"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0E92-420B-4269-AE0E-A2C7C2398EBD}">
  <dimension ref="A1:P6"/>
  <sheetViews>
    <sheetView showGridLines="0" tabSelected="1" topLeftCell="A4" zoomScale="70" zoomScaleNormal="70" workbookViewId="0">
      <selection activeCell="S28" sqref="S28"/>
    </sheetView>
  </sheetViews>
  <sheetFormatPr baseColWidth="10" defaultRowHeight="14.4" x14ac:dyDescent="0.3"/>
  <sheetData>
    <row r="1" spans="1:16" x14ac:dyDescent="0.3">
      <c r="A1" s="6" t="s">
        <v>810</v>
      </c>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sheetData>
  <mergeCells count="1">
    <mergeCell ref="A1:P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e G p b W g X f o T O m A A A A 9 w A A A B I A H A B D b 2 5 m a W c v U G F j a 2 F n Z S 5 4 b W w g o h g A K K A U A A A A A A A A A A A A A A A A A A A A A A A A A A A A h Y 8 x D o I w G I W v Q r r T F h g E 8 l M G d Z P E x M S 4 N q V C I x R D i + V u D h 7 J K 4 h R 1 M 3 x f e 8 b 3 r t f b 5 C P b e N d Z G 9 U p z M U Y I o 8 q U V X K l 1 l a L B H P 0 Y 5 g y 0 X J 1 5 J b 5 K 1 S U d T Z q i 2 9 p w S 4 p z D L s J d X 5 G Q 0 o A c i s 1 O 1 L L l 6 C O r / 7 K v t L F c C 4 k Y 7 F 9 j W I i D K M F B v E g w B T J T K J T + G u E 0 + N n + Q F g O j R 1 6 y U r p r 9 Z A 5 g j k f Y I 9 A F B L A w Q U A A I A C A B 4 a l 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p b W k g T 4 c N x A Q A A k g I A A B M A H A B G b 3 J t d W x h c y 9 T Z W N 0 a W 9 u M S 5 t I K I Y A C i g F A A A A A A A A A A A A A A A A A A A A A A A A A A A A H V R S 0 7 D M B D d V + o d r L B p J S t S E S B E l Q V K y m f D R y m r B k V T Z w p W H T v Y k 0 B V c R v O w A V 6 M d w G i a K o 3 t j z 3 r y Z N x 6 H g q T R L G 3 v 0 b j f 6 / f c K 1 g s W A w L z F N Q 6 H K h E L S H I q a Q + j 3 m z 2 O N S q F H Y t e E i R F 1 i Z o G V 1 J h G B t N P n C D I L 7 I n h x a l 6 U w t 1 J D d q 8 x s b L B L E G 3 J F N l C T S y y N + N X W a T D 4 E q 6 3 Y N h W u C I Z 8 l q G Q p C W 0 U 8 I C z 2 K i 6 1 C 4 6 5 2 y i h S m k f o l G x 6 f H 3 F s z h C m t F E Z / z / D O a H w e 8 t b 9 U X C z + X 5 F y 1 7 Q U b 0 g Z D c I B d r A D z S F u U 9 / s K b 0 2 h Z 2 g 3 Z c z m a / + K V S q Q A F 1 k V k 6 / 3 C 1 7 j 5 0 l 7 j j b L p q v q r O L W g 3 c L Y s n X u O X S D g 0 b 4 e h 3 Q V g G 7 z e S y 8 D O T 1 z D C D / r k b B 3 c E p Y d 8 K 0 G T Z J W n r j V d H Y S b v v s m F p L y i s r B X Y 5 V / m F 5 W Q I V J e s Y L V d b q e V M g K 2 3 j r E v u 8 C C P 8 l f A 7 7 P a k P / d b 4 B 1 B L A Q I t A B Q A A g A I A H h q W 1 o F 3 6 E z p g A A A P c A A A A S A A A A A A A A A A A A A A A A A A A A A A B D b 2 5 m a W c v U G F j a 2 F n Z S 5 4 b W x Q S w E C L Q A U A A I A C A B 4 a l t a D 8 r p q 6 Q A A A D p A A A A E w A A A A A A A A A A A A A A A A D y A A A A W 0 N v b n R l b n R f V H l w Z X N d L n h t b F B L A Q I t A B Q A A g A I A H h q W 1 p I E + H D c Q E A A J I C A A A T A A A A A A A A A A A A A A A A A O M 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N A A A A A A A A k 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W Z l X 1 N h b G V z X 2 N s Z W F u 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O G V m N D Y 5 Y i 0 5 Y 2 V h L T R l N m M t O G U 3 M y 0 x Z W U 5 Y j B l Y z I 1 N D c i I C 8 + P E V u d H J 5 I F R 5 c G U 9 I k J 1 Z m Z l c k 5 l e H R S Z W Z y Z X N o I i B W Y W x 1 Z T 0 i b D E i I C 8 + P E V u d H J 5 I F R 5 c G U 9 I l J l c 3 V s d F R 5 c G U i I F Z h b H V l P S J z V G F i b G U i I C 8 + P E V u d H J 5 I F R 5 c G U 9 I k 5 h b W V V c G R h d G V k Q W Z 0 Z X J G a W x s I i B W Y W x 1 Z T 0 i b D A i I C 8 + P E V u d H J 5 I F R 5 c G U 9 I k Z p b G x U Y X J n Z X Q i I F Z h b H V l P S J z Q 2 F m Z V 9 T Y W x l c 1 9 j b G V h b m V k I i A v P j x F b n R y e S B U e X B l P S J G a W x s Z W R D b 2 1 w b G V 0 Z V J l c 3 V s d F R v V 2 9 y a 3 N o Z W V 0 I i B W Y W x 1 Z T 0 i b D E i I C 8 + P E V u d H J 5 I F R 5 c G U 9 I k F k Z G V k V G 9 E Y X R h T W 9 k Z W w i I F Z h b H V l P S J s M C I g L z 4 8 R W 5 0 c n k g V H l w Z T 0 i R m l s b E N v d W 5 0 I i B W Y W x 1 Z T 0 i b D E w M T Q i I C 8 + P E V u d H J 5 I F R 5 c G U 9 I k Z p b G x F c n J v c k N v Z G U i I F Z h b H V l P S J z V W 5 r b m 9 3 b i I g L z 4 8 R W 5 0 c n k g V H l w Z T 0 i R m l s b E V y c m 9 y Q 2 9 1 b n Q i I F Z h b H V l P S J s M C I g L z 4 8 R W 5 0 c n k g V H l w Z T 0 i R m l s b E x h c 3 R V c G R h d G V k I i B W Y W x 1 Z T 0 i Z D I w M j U t M D I t M j d U M T I 6 M T k 6 N D g u O T Q x N z Q y N V o i I C 8 + P E V u d H J 5 I F R 5 c G U 9 I k Z p b G x D b 2 x 1 b W 5 U e X B l c y I g V m F s d W U 9 I n N C Z 1 l E Q X d N R 0 J n W T 0 i I C 8 + P E V u d H J 5 I F R 5 c G U 9 I k Z p b G x D b 2 x 1 b W 5 O Y W 1 l c y I g V m F s d W U 9 I n N b J n F 1 b 3 Q 7 d H J h b n N h Y 3 R p b 2 5 f a W Q m c X V v d D s s J n F 1 b 3 Q 7 S X R l b S Z x d W 9 0 O y w m c X V v d D t x d W F u d G l 0 e S Z x d W 9 0 O y w m c X V v d D t 1 b m l 0 X 3 B y a W N l J n F 1 b 3 Q 7 L C Z x d W 9 0 O 3 N w Z W 5 0 X 3 R v d G F s J n F 1 b 3 Q 7 L C Z x d W 9 0 O 3 B h e W 1 l b n Q m c X V v d D s s J n F 1 b 3 Q 7 b G 9 j Y X R p b 2 4 m c X V v d D s s J n F 1 b 3 Q 7 d H J h b n N h Y 3 R p b 2 5 f Z 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h Z m V f U 2 F s Z X N f Y 2 x l Y W 5 l Z C 9 B d X R v U m V t b 3 Z l Z E N v b H V t b n M x L n t 0 c m F u c 2 F j d G l v b l 9 p Z C w w f S Z x d W 9 0 O y w m c X V v d D t T Z W N 0 a W 9 u M S 9 D Y W Z l X 1 N h b G V z X 2 N s Z W F u Z W Q v Q X V 0 b 1 J l b W 9 2 Z W R D b 2 x 1 b W 5 z M S 5 7 S X R l b S w x f S Z x d W 9 0 O y w m c X V v d D t T Z W N 0 a W 9 u M S 9 D Y W Z l X 1 N h b G V z X 2 N s Z W F u Z W Q v Q X V 0 b 1 J l b W 9 2 Z W R D b 2 x 1 b W 5 z M S 5 7 c X V h b n R p d H k s M n 0 m c X V v d D s s J n F 1 b 3 Q 7 U 2 V j d G l v b j E v Q 2 F m Z V 9 T Y W x l c 1 9 j b G V h b m V k L 0 F 1 d G 9 S Z W 1 v d m V k Q 2 9 s d W 1 u c z E u e 3 V u a X R f c H J p Y 2 U s M 3 0 m c X V v d D s s J n F 1 b 3 Q 7 U 2 V j d G l v b j E v Q 2 F m Z V 9 T Y W x l c 1 9 j b G V h b m V k L 0 F 1 d G 9 S Z W 1 v d m V k Q 2 9 s d W 1 u c z E u e 3 N w Z W 5 0 X 3 R v d G F s L D R 9 J n F 1 b 3 Q 7 L C Z x d W 9 0 O 1 N l Y 3 R p b 2 4 x L 0 N h Z m V f U 2 F s Z X N f Y 2 x l Y W 5 l Z C 9 B d X R v U m V t b 3 Z l Z E N v b H V t b n M x L n t w Y X l t Z W 5 0 L D V 9 J n F 1 b 3 Q 7 L C Z x d W 9 0 O 1 N l Y 3 R p b 2 4 x L 0 N h Z m V f U 2 F s Z X N f Y 2 x l Y W 5 l Z C 9 B d X R v U m V t b 3 Z l Z E N v b H V t b n M x L n t s b 2 N h d G l v b i w 2 f S Z x d W 9 0 O y w m c X V v d D t T Z W N 0 a W 9 u M S 9 D Y W Z l X 1 N h b G V z X 2 N s Z W F u Z W Q v Q X V 0 b 1 J l b W 9 2 Z W R D b 2 x 1 b W 5 z M S 5 7 d H J h b n N h Y 3 R p b 2 5 f Z G F 0 Z S w 3 f S Z x d W 9 0 O 1 0 s J n F 1 b 3 Q 7 Q 2 9 s d W 1 u Q 2 9 1 b n Q m c X V v d D s 6 O C w m c X V v d D t L Z X l D b 2 x 1 b W 5 O Y W 1 l c y Z x d W 9 0 O z p b X S w m c X V v d D t D b 2 x 1 b W 5 J Z G V u d G l 0 a W V z J n F 1 b 3 Q 7 O l s m c X V v d D t T Z W N 0 a W 9 u M S 9 D Y W Z l X 1 N h b G V z X 2 N s Z W F u Z W Q v Q X V 0 b 1 J l b W 9 2 Z W R D b 2 x 1 b W 5 z M S 5 7 d H J h b n N h Y 3 R p b 2 5 f a W Q s M H 0 m c X V v d D s s J n F 1 b 3 Q 7 U 2 V j d G l v b j E v Q 2 F m Z V 9 T Y W x l c 1 9 j b G V h b m V k L 0 F 1 d G 9 S Z W 1 v d m V k Q 2 9 s d W 1 u c z E u e 0 l 0 Z W 0 s M X 0 m c X V v d D s s J n F 1 b 3 Q 7 U 2 V j d G l v b j E v Q 2 F m Z V 9 T Y W x l c 1 9 j b G V h b m V k L 0 F 1 d G 9 S Z W 1 v d m V k Q 2 9 s d W 1 u c z E u e 3 F 1 Y W 5 0 a X R 5 L D J 9 J n F 1 b 3 Q 7 L C Z x d W 9 0 O 1 N l Y 3 R p b 2 4 x L 0 N h Z m V f U 2 F s Z X N f Y 2 x l Y W 5 l Z C 9 B d X R v U m V t b 3 Z l Z E N v b H V t b n M x L n t 1 b m l 0 X 3 B y a W N l L D N 9 J n F 1 b 3 Q 7 L C Z x d W 9 0 O 1 N l Y 3 R p b 2 4 x L 0 N h Z m V f U 2 F s Z X N f Y 2 x l Y W 5 l Z C 9 B d X R v U m V t b 3 Z l Z E N v b H V t b n M x L n t z c G V u d F 9 0 b 3 R h b C w 0 f S Z x d W 9 0 O y w m c X V v d D t T Z W N 0 a W 9 u M S 9 D Y W Z l X 1 N h b G V z X 2 N s Z W F u Z W Q v Q X V 0 b 1 J l b W 9 2 Z W R D b 2 x 1 b W 5 z M S 5 7 c G F 5 b W V u d C w 1 f S Z x d W 9 0 O y w m c X V v d D t T Z W N 0 a W 9 u M S 9 D Y W Z l X 1 N h b G V z X 2 N s Z W F u Z W Q v Q X V 0 b 1 J l b W 9 2 Z W R D b 2 x 1 b W 5 z M S 5 7 b G 9 j Y X R p b 2 4 s N n 0 m c X V v d D s s J n F 1 b 3 Q 7 U 2 V j d G l v b j E v Q 2 F m Z V 9 T Y W x l c 1 9 j b G V h b m V k L 0 F 1 d G 9 S Z W 1 v d m V k Q 2 9 s d W 1 u c z E u e 3 R y Y W 5 z Y W N 0 a W 9 u X 2 R h d G U s N 3 0 m c X V v d D t d L C Z x d W 9 0 O 1 J l b G F 0 a W 9 u c 2 h p c E l u Z m 8 m c X V v d D s 6 W 1 1 9 I i A v P j w v U 3 R h Y m x l R W 5 0 c m l l c z 4 8 L 0 l 0 Z W 0 + P E l 0 Z W 0 + P E l 0 Z W 1 M b 2 N h d G l v b j 4 8 S X R l b V R 5 c G U + R m 9 y b X V s Y T w v S X R l b V R 5 c G U + P E l 0 Z W 1 Q Y X R o P l N l Y 3 R p b 2 4 x L 0 N h Z m V f U 2 F s Z X N f Y 2 x l Y W 5 l Z C 9 R d W V s b G U 8 L 0 l 0 Z W 1 Q Y X R o P j w v S X R l b U x v Y 2 F 0 a W 9 u P j x T d G F i b G V F b n R y a W V z I C 8 + P C 9 J d G V t P j x J d G V t P j x J d G V t T G 9 j Y X R p b 2 4 + P E l 0 Z W 1 U e X B l P k Z v c m 1 1 b G E 8 L 0 l 0 Z W 1 U e X B l P j x J d G V t U G F 0 a D 5 T Z W N 0 a W 9 u M S 9 D Y W Z l X 1 N h b G V z X 2 N s Z W F u Z W Q v S C V D M y V C N m h l c i U y M G d l c 3 R 1 Z n R l J T I w S G V h Z G V y P C 9 J d G V t U G F 0 a D 4 8 L 0 l 0 Z W 1 M b 2 N h d G l v b j 4 8 U 3 R h Y m x l R W 5 0 c m l l c y A v P j w v S X R l b T 4 8 S X R l b T 4 8 S X R l b U x v Y 2 F 0 a W 9 u P j x J d G V t V H l w Z T 5 G b 3 J t d W x h P C 9 J d G V t V H l w Z T 4 8 S X R l b V B h d G g + U 2 V j d G l v b j E v Q 2 F m Z V 9 T Y W x l c 1 9 j b G V h b m V k L 0 d l J U M z J U E 0 b m R l c n R l c i U y M F R 5 c D w v S X R l b V B h d G g + P C 9 J d G V t T G 9 j Y X R p b 2 4 + P F N 0 Y W J s Z U V u d H J p Z X M g L z 4 8 L 0 l 0 Z W 0 + P C 9 J d G V t c z 4 8 L 0 x v Y 2 F s U G F j a 2 F n Z U 1 l d G F k Y X R h R m l s Z T 4 W A A A A U E s F B g A A A A A A A A A A A A A A A A A A A A A A A C Y B A A A B A A A A 0 I y d 3 w E V 0 R G M e g D A T 8 K X 6 w E A A A C x a n d a 9 + r B Q Y U n r t x x I O + r A A A A A A I A A A A A A B B m A A A A A Q A A I A A A A J j 3 w / 7 n 0 E z f P a Y D C A 3 g H E g V j B D C G 8 f P Z D 3 x h k b 8 U G r k A A A A A A 6 A A A A A A g A A I A A A A A z E p 2 Y M j f p h l R H 4 N / N B m 0 r 4 7 e n w E F N P w X t F F f E E F h t 3 U A A A A E R U h C b S L e i Z d a 3 K t y X S U K n P Y N i K t L p c F L Z 6 / n m 3 y I v p n t P S n P 6 Y Y z U / J g c Z D s l + o Q S 5 Z y 7 j q w u t x r h Q y o Z D r F c k C U N a M u a W 3 U P M 7 y p V l l G A Q A A A A E 2 a / c M k o B q b 1 R 7 i o g V k J Z A m 8 5 X Y l 8 o r Z O p W j o x 6 + S B i P h d 8 h Z W 1 m x a f e s 9 h Q p M 7 1 W Z B o r r Y + D w v H Z 9 z 6 T 0 v U n E = < / D a t a M a s h u p > 
</file>

<file path=customXml/itemProps1.xml><?xml version="1.0" encoding="utf-8"?>
<ds:datastoreItem xmlns:ds="http://schemas.openxmlformats.org/officeDocument/2006/customXml" ds:itemID="{E8BC4115-A6F0-4021-AE59-2765D5B039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Cafe_Sales_cleaned</vt:lpstr>
      <vt:lpstr>Raw table</vt:lpstr>
      <vt:lpstr>Worksheet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Müller</dc:creator>
  <cp:lastModifiedBy>Sabrina Müller</cp:lastModifiedBy>
  <dcterms:created xsi:type="dcterms:W3CDTF">2025-02-27T12:19:16Z</dcterms:created>
  <dcterms:modified xsi:type="dcterms:W3CDTF">2025-02-27T13:01:32Z</dcterms:modified>
</cp:coreProperties>
</file>