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src\epsych2\"/>
    </mc:Choice>
  </mc:AlternateContent>
  <xr:revisionPtr revIDLastSave="0" documentId="13_ncr:1_{4DF75E2E-1911-4B80-87CB-B21037223883}" xr6:coauthVersionLast="47" xr6:coauthVersionMax="47" xr10:uidLastSave="{00000000-0000-0000-0000-000000000000}"/>
  <bookViews>
    <workbookView xWindow="-195" yWindow="-195" windowWidth="38790" windowHeight="21270" xr2:uid="{3619C68B-4F70-4E62-9338-8DF6F3E279C8}"/>
  </bookViews>
  <sheets>
    <sheet name="EPsych Citations" sheetId="1" r:id="rId1"/>
  </sheets>
  <definedNames>
    <definedName name="_xlnm._FilterDatabase" localSheetId="0" hidden="1">'EPsych Citations'!$A$1:$F$19</definedName>
  </definedNames>
  <calcPr calcId="191029"/>
  <pivotCaches>
    <pivotCache cacheId="32" r:id="rId2"/>
    <pivotCache cacheId="3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1" l="1"/>
</calcChain>
</file>

<file path=xl/sharedStrings.xml><?xml version="1.0" encoding="utf-8"?>
<sst xmlns="http://schemas.openxmlformats.org/spreadsheetml/2006/main" count="129" uniqueCount="90">
  <si>
    <t>Author(s)</t>
  </si>
  <si>
    <t>Year</t>
  </si>
  <si>
    <t>Title</t>
  </si>
  <si>
    <t>Journal</t>
  </si>
  <si>
    <t>DOI/Link</t>
  </si>
  <si>
    <r>
      <t xml:space="preserve">Schormans </t>
    </r>
    <r>
      <rPr>
        <i/>
        <sz val="11"/>
        <color theme="1"/>
        <rFont val="Aptos Narrow"/>
        <family val="2"/>
        <scheme val="minor"/>
      </rPr>
      <t>et al.</t>
    </r>
  </si>
  <si>
    <t>Audiovisual Temporal Processing and Synchrony Perception in the Rat</t>
  </si>
  <si>
    <t>Front Behav Neurosci</t>
  </si>
  <si>
    <t>10.3389/fnbeh.2016.00246</t>
  </si>
  <si>
    <t>Schormans &amp; Allman</t>
  </si>
  <si>
    <t>Behavioral Plasticity of Audiovisual Perception</t>
  </si>
  <si>
    <t>10.3389/fnbeh.2018.00256</t>
  </si>
  <si>
    <t>Yao &amp; Sanes</t>
  </si>
  <si>
    <t>Developmental deprivation-induced perceptual and cortical processing deficits</t>
  </si>
  <si>
    <t>eLife</t>
  </si>
  <si>
    <t>10.7554/eLife.33891</t>
  </si>
  <si>
    <t>Compensatory Plasticity in the Lateral Extrastriate Visual Cortex</t>
  </si>
  <si>
    <t>Neural Plasticity</t>
  </si>
  <si>
    <t>10.1155/2019/7946987</t>
  </si>
  <si>
    <r>
      <t xml:space="preserve">Mowery </t>
    </r>
    <r>
      <rPr>
        <i/>
        <sz val="11"/>
        <color theme="1"/>
        <rFont val="Aptos Narrow"/>
        <family val="2"/>
        <scheme val="minor"/>
      </rPr>
      <t>et al.</t>
    </r>
  </si>
  <si>
    <t>Preserving Inhibition during Developmental Hearing Loss</t>
  </si>
  <si>
    <t>J Neurosci</t>
  </si>
  <si>
    <t>10.1523/JNEUROSCI.0749-19.2019</t>
  </si>
  <si>
    <r>
      <t xml:space="preserve">Yao </t>
    </r>
    <r>
      <rPr>
        <i/>
        <sz val="11"/>
        <color theme="1"/>
        <rFont val="Aptos Narrow"/>
        <family val="2"/>
        <scheme val="minor"/>
      </rPr>
      <t>et al.</t>
    </r>
  </si>
  <si>
    <t>Parietal Cortex Is Required for the Integration of Acoustic Evidence</t>
  </si>
  <si>
    <t>Curr Biol</t>
  </si>
  <si>
    <t>10.1016/j.cub.2020.06.017</t>
  </si>
  <si>
    <t>Temporal Encoding is Required for Categorization, But Not Discrimination</t>
  </si>
  <si>
    <t>Cereb Cortex</t>
  </si>
  <si>
    <t>10.1093/cercor/bhaa396</t>
  </si>
  <si>
    <r>
      <t xml:space="preserve">Anbuhl </t>
    </r>
    <r>
      <rPr>
        <i/>
        <sz val="11"/>
        <color theme="1"/>
        <rFont val="Aptos Narrow"/>
        <family val="2"/>
        <scheme val="minor"/>
      </rPr>
      <t>et al.</t>
    </r>
  </si>
  <si>
    <t>Auditory processing remains sensitive to environmental experience during adolescence</t>
  </si>
  <si>
    <t>Nat Commun</t>
  </si>
  <si>
    <t>10.1038/s41467-022-30455-9</t>
  </si>
  <si>
    <t>Penikis &amp; Sanes</t>
  </si>
  <si>
    <t>A Redundant Cortical Code for Speech Envelope</t>
  </si>
  <si>
    <t>10.1523/JNEUROSCI.1616-21.2022</t>
  </si>
  <si>
    <t>Transformation of acoustic information to sensory decision variables</t>
  </si>
  <si>
    <t>PNAS</t>
  </si>
  <si>
    <t>10.1073/pnas.2212120120</t>
  </si>
  <si>
    <r>
      <t xml:space="preserve">Al-youzbaki, Schormans </t>
    </r>
    <r>
      <rPr>
        <i/>
        <sz val="11"/>
        <color theme="1"/>
        <rFont val="Aptos Narrow"/>
        <family val="2"/>
        <scheme val="minor"/>
      </rPr>
      <t>et al.</t>
    </r>
  </si>
  <si>
    <t>Past and present experience shifts audiovisual temporal perception in rats</t>
  </si>
  <si>
    <t>10.3389/fnbeh.2023.1287587</t>
  </si>
  <si>
    <r>
      <t xml:space="preserve">Hayes </t>
    </r>
    <r>
      <rPr>
        <i/>
        <sz val="11"/>
        <color theme="1"/>
        <rFont val="Aptos Narrow"/>
        <family val="2"/>
        <scheme val="minor"/>
      </rPr>
      <t>et al.</t>
    </r>
  </si>
  <si>
    <t>Using an appetitive operant conditioning paradigm to screen rats for tinnitus</t>
  </si>
  <si>
    <t>Front Neurosci</t>
  </si>
  <si>
    <t>10.3389/fnins.2023.1001619</t>
  </si>
  <si>
    <r>
      <t xml:space="preserve">Macedo-Lima </t>
    </r>
    <r>
      <rPr>
        <i/>
        <sz val="11"/>
        <color theme="1"/>
        <rFont val="Aptos Narrow"/>
        <family val="2"/>
        <scheme val="minor"/>
      </rPr>
      <t>et al.</t>
    </r>
  </si>
  <si>
    <t>Orbitofrontal cortex modulates auditory cortical sensitivity and sound perception</t>
  </si>
  <si>
    <t>10.1016/j.cub.2024.06.036</t>
  </si>
  <si>
    <t>Ying, Stolzberg &amp; Caras</t>
  </si>
  <si>
    <t>Neural Correlates of Perceptual Plasticity in the Auditory Midbrain and Thalamus</t>
  </si>
  <si>
    <t>10.1523/JNEUROSCI.0691-24.2024</t>
  </si>
  <si>
    <t>Stolzberg et al.</t>
  </si>
  <si>
    <t>J Neurosci Methods</t>
  </si>
  <si>
    <t>10.1016/j.jneumeth.2013.07.021</t>
  </si>
  <si>
    <t>Sun et al</t>
  </si>
  <si>
    <t>Loudness perception affected by early age hearing loss</t>
  </si>
  <si>
    <t>A novel behavioral assay for the assessment of acute tinnitus in rats optimized for simultaneous recording of oscillatory neural activity</t>
  </si>
  <si>
    <t>10.1016/j.heares.2014.04.002</t>
  </si>
  <si>
    <t>Hear Res</t>
  </si>
  <si>
    <t>Early age noise exposure increases loudness perception - A novel animal model of hyperacusis</t>
  </si>
  <si>
    <t>Alkharabsheh et al</t>
  </si>
  <si>
    <t>10.1016/j.heares.2016.06.018</t>
  </si>
  <si>
    <t>Loudness perception affected by high doses of salicylate—A behavioral model of hyperacusis</t>
  </si>
  <si>
    <t>Zhang et al</t>
  </si>
  <si>
    <t>Behav Brain Res</t>
  </si>
  <si>
    <t>10.1016/j.bbr.2014.05.045</t>
  </si>
  <si>
    <t>Lab</t>
  </si>
  <si>
    <t>Allman</t>
  </si>
  <si>
    <t>Sanes</t>
  </si>
  <si>
    <t>Caras</t>
  </si>
  <si>
    <t>Salvi</t>
  </si>
  <si>
    <t>Sun</t>
  </si>
  <si>
    <t>Row Labels</t>
  </si>
  <si>
    <t>(blank)</t>
  </si>
  <si>
    <t>Grand Total</t>
  </si>
  <si>
    <t>Count of Lab</t>
  </si>
  <si>
    <t>Anbuhl et al.</t>
  </si>
  <si>
    <t>Count of Year</t>
  </si>
  <si>
    <t>10.1073/pnas.2412453122</t>
  </si>
  <si>
    <t>The cingulate cortex facilitates auditory perception under challenging listening conditions</t>
  </si>
  <si>
    <t>Social learning exploits the available auditory or visual cues</t>
  </si>
  <si>
    <t>Paraouty et al</t>
  </si>
  <si>
    <t>10.1038/s41598-020-71005-x</t>
  </si>
  <si>
    <t>Sensory cortex plasticity supports auditory social learning</t>
  </si>
  <si>
    <t>10.1038/s41467-023-41641-8</t>
  </si>
  <si>
    <t>10.1038/s41598-021-92524-1</t>
  </si>
  <si>
    <t>Dopaminergic signaling supports auditory social learning</t>
  </si>
  <si>
    <t>Sci 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</si>
</sst>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1" applyAlignment="1">
      <alignment vertical="center" wrapText="1"/>
    </xf>
    <xf numFmtId="0" fontId="3" fillId="0" borderId="0" xfId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Jason Stolzberg" refreshedDate="45923.368929050928" createdVersion="8" refreshedVersion="8" minRefreshableVersion="3" recordCount="23" xr:uid="{57B97812-16BE-4D13-8740-5AAF2E05CAC7}">
  <cacheSource type="worksheet">
    <worksheetSource ref="A1:E1000" sheet="EPsych Citations"/>
  </cacheSource>
  <cacheFields count="5">
    <cacheField name="Author(s)" numFmtId="0">
      <sharedItems containsBlank="1"/>
    </cacheField>
    <cacheField name="Lab" numFmtId="0">
      <sharedItems containsBlank="1" count="6">
        <s v="Sun"/>
        <s v="Allman"/>
        <s v="Sanes"/>
        <s v="Caras"/>
        <s v="Salvi"/>
        <m/>
      </sharedItems>
    </cacheField>
    <cacheField name="Year" numFmtId="0">
      <sharedItems containsString="0" containsBlank="1" containsNumber="1" containsInteger="1" minValue="2013" maxValue="2025"/>
    </cacheField>
    <cacheField name="Title" numFmtId="0">
      <sharedItems containsBlank="1"/>
    </cacheField>
    <cacheField name="Journ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Jason Stolzberg" refreshedDate="45923.368975231482" createdVersion="8" refreshedVersion="8" minRefreshableVersion="3" recordCount="23" xr:uid="{8817498E-B552-41B5-83C7-0482A6687F10}">
  <cacheSource type="worksheet">
    <worksheetSource ref="A1:E200" sheet="EPsych Citations"/>
  </cacheSource>
  <cacheFields count="5">
    <cacheField name="Author(s)" numFmtId="0">
      <sharedItems containsBlank="1"/>
    </cacheField>
    <cacheField name="Lab" numFmtId="0">
      <sharedItems containsBlank="1"/>
    </cacheField>
    <cacheField name="Year" numFmtId="0">
      <sharedItems containsString="0" containsBlank="1" containsNumber="1" containsInteger="1" minValue="2013" maxValue="2025" count="12">
        <n v="2017"/>
        <n v="2023"/>
        <n v="2022"/>
        <n v="2025"/>
        <n v="2024"/>
        <n v="2019"/>
        <n v="2018"/>
        <n v="2013"/>
        <n v="2021"/>
        <n v="2020"/>
        <n v="2014"/>
        <m/>
      </sharedItems>
    </cacheField>
    <cacheField name="Title" numFmtId="0">
      <sharedItems containsBlank="1"/>
    </cacheField>
    <cacheField name="Journ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s v="Alkharabsheh et al"/>
    <x v="0"/>
    <n v="2017"/>
    <s v="Early age noise exposure increases loudness perception - A novel animal model of hyperacusis"/>
    <s v="Hear Res"/>
  </r>
  <r>
    <s v="Al-youzbaki, Schormans et al."/>
    <x v="1"/>
    <n v="2023"/>
    <s v="Past and present experience shifts audiovisual temporal perception in rats"/>
    <s v="Front Behav Neurosci"/>
  </r>
  <r>
    <s v="Anbuhl et al."/>
    <x v="2"/>
    <n v="2022"/>
    <s v="Auditory processing remains sensitive to environmental experience during adolescence"/>
    <s v="Nat Commun"/>
  </r>
  <r>
    <s v="Anbuhl et al."/>
    <x v="2"/>
    <n v="2025"/>
    <s v="The cingulate cortex facilitates auditory perception under challenging listening conditions"/>
    <s v="PNAS"/>
  </r>
  <r>
    <s v="Hayes et al."/>
    <x v="1"/>
    <n v="2023"/>
    <s v="Using an appetitive operant conditioning paradigm to screen rats for tinnitus"/>
    <s v="Front Neurosci"/>
  </r>
  <r>
    <s v="Macedo-Lima et al."/>
    <x v="3"/>
    <n v="2024"/>
    <s v="Orbitofrontal cortex modulates auditory cortical sensitivity and sound perception"/>
    <s v="Curr Biol"/>
  </r>
  <r>
    <s v="Mowery et al."/>
    <x v="2"/>
    <n v="2019"/>
    <s v="Preserving Inhibition during Developmental Hearing Loss"/>
    <s v="J Neurosci"/>
  </r>
  <r>
    <s v="Penikis &amp; Sanes"/>
    <x v="2"/>
    <n v="2023"/>
    <s v="A Redundant Cortical Code for Speech Envelope"/>
    <s v="J Neurosci"/>
  </r>
  <r>
    <s v="Schormans &amp; Allman"/>
    <x v="1"/>
    <n v="2018"/>
    <s v="Behavioral Plasticity of Audiovisual Perception"/>
    <s v="Front Behav Neurosci"/>
  </r>
  <r>
    <s v="Schormans &amp; Allman"/>
    <x v="1"/>
    <n v="2019"/>
    <s v="Compensatory Plasticity in the Lateral Extrastriate Visual Cortex"/>
    <s v="Neural Plasticity"/>
  </r>
  <r>
    <s v="Schormans et al."/>
    <x v="1"/>
    <n v="2017"/>
    <s v="Audiovisual Temporal Processing and Synchrony Perception in the Rat"/>
    <s v="Front Behav Neurosci"/>
  </r>
  <r>
    <s v="Stolzberg et al."/>
    <x v="4"/>
    <n v="2013"/>
    <s v="A novel behavioral assay for the assessment of acute tinnitus in rats optimized for simultaneous recording of oscillatory neural activity"/>
    <s v="J Neurosci Methods"/>
  </r>
  <r>
    <s v="Sun et al"/>
    <x v="0"/>
    <n v="2013"/>
    <s v="Loudness perception affected by early age hearing loss"/>
    <s v="Hear Res"/>
  </r>
  <r>
    <s v="Yao &amp; Sanes"/>
    <x v="2"/>
    <n v="2018"/>
    <s v="Developmental deprivation-induced perceptual and cortical processing deficits"/>
    <s v="eLife"/>
  </r>
  <r>
    <s v="Yao &amp; Sanes"/>
    <x v="2"/>
    <n v="2021"/>
    <s v="Temporal Encoding is Required for Categorization, But Not Discrimination"/>
    <s v="Cereb Cortex"/>
  </r>
  <r>
    <s v="Yao et al."/>
    <x v="2"/>
    <n v="2020"/>
    <s v="Parietal Cortex Is Required for the Integration of Acoustic Evidence"/>
    <s v="Curr Biol"/>
  </r>
  <r>
    <s v="Yao et al."/>
    <x v="2"/>
    <n v="2023"/>
    <s v="Transformation of acoustic information to sensory decision variables"/>
    <s v="PNAS"/>
  </r>
  <r>
    <s v="Ying, Stolzberg &amp; Caras"/>
    <x v="3"/>
    <n v="2025"/>
    <s v="Neural Correlates of Perceptual Plasticity in the Auditory Midbrain and Thalamus"/>
    <s v="J Neurosci"/>
  </r>
  <r>
    <s v="Zhang et al"/>
    <x v="0"/>
    <n v="2014"/>
    <s v="Loudness perception affected by high doses of salicylate—A behavioral model of hyperacusis"/>
    <s v="Behav Brain Res"/>
  </r>
  <r>
    <s v="Paraouty et al"/>
    <x v="2"/>
    <n v="2020"/>
    <s v="Social learning exploits the available auditory or visual cues"/>
    <s v="Scientific Reports"/>
  </r>
  <r>
    <s v="Paraouty et al"/>
    <x v="2"/>
    <n v="2023"/>
    <s v="Sensory cortex plasticity supports auditory social learning"/>
    <s v="Nat Commun"/>
  </r>
  <r>
    <s v="Paraouty et al"/>
    <x v="2"/>
    <n v="2021"/>
    <s v="Dopaminergic signaling supports auditory social learning"/>
    <m/>
  </r>
  <r>
    <m/>
    <x v="5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s v="Alkharabsheh et al"/>
    <s v="Sun"/>
    <x v="0"/>
    <s v="Early age noise exposure increases loudness perception - A novel animal model of hyperacusis"/>
    <s v="Hear Res"/>
  </r>
  <r>
    <s v="Al-youzbaki, Schormans et al."/>
    <s v="Allman"/>
    <x v="1"/>
    <s v="Past and present experience shifts audiovisual temporal perception in rats"/>
    <s v="Front Behav Neurosci"/>
  </r>
  <r>
    <s v="Anbuhl et al."/>
    <s v="Sanes"/>
    <x v="2"/>
    <s v="Auditory processing remains sensitive to environmental experience during adolescence"/>
    <s v="Nat Commun"/>
  </r>
  <r>
    <s v="Anbuhl et al."/>
    <s v="Sanes"/>
    <x v="3"/>
    <s v="The cingulate cortex facilitates auditory perception under challenging listening conditions"/>
    <s v="PNAS"/>
  </r>
  <r>
    <s v="Hayes et al."/>
    <s v="Allman"/>
    <x v="1"/>
    <s v="Using an appetitive operant conditioning paradigm to screen rats for tinnitus"/>
    <s v="Front Neurosci"/>
  </r>
  <r>
    <s v="Macedo-Lima et al."/>
    <s v="Caras"/>
    <x v="4"/>
    <s v="Orbitofrontal cortex modulates auditory cortical sensitivity and sound perception"/>
    <s v="Curr Biol"/>
  </r>
  <r>
    <s v="Mowery et al."/>
    <s v="Sanes"/>
    <x v="5"/>
    <s v="Preserving Inhibition during Developmental Hearing Loss"/>
    <s v="J Neurosci"/>
  </r>
  <r>
    <s v="Penikis &amp; Sanes"/>
    <s v="Sanes"/>
    <x v="1"/>
    <s v="A Redundant Cortical Code for Speech Envelope"/>
    <s v="J Neurosci"/>
  </r>
  <r>
    <s v="Schormans &amp; Allman"/>
    <s v="Allman"/>
    <x v="6"/>
    <s v="Behavioral Plasticity of Audiovisual Perception"/>
    <s v="Front Behav Neurosci"/>
  </r>
  <r>
    <s v="Schormans &amp; Allman"/>
    <s v="Allman"/>
    <x v="5"/>
    <s v="Compensatory Plasticity in the Lateral Extrastriate Visual Cortex"/>
    <s v="Neural Plasticity"/>
  </r>
  <r>
    <s v="Schormans et al."/>
    <s v="Allman"/>
    <x v="0"/>
    <s v="Audiovisual Temporal Processing and Synchrony Perception in the Rat"/>
    <s v="Front Behav Neurosci"/>
  </r>
  <r>
    <s v="Stolzberg et al."/>
    <s v="Salvi"/>
    <x v="7"/>
    <s v="A novel behavioral assay for the assessment of acute tinnitus in rats optimized for simultaneous recording of oscillatory neural activity"/>
    <s v="J Neurosci Methods"/>
  </r>
  <r>
    <s v="Sun et al"/>
    <s v="Sun"/>
    <x v="7"/>
    <s v="Loudness perception affected by early age hearing loss"/>
    <s v="Hear Res"/>
  </r>
  <r>
    <s v="Yao &amp; Sanes"/>
    <s v="Sanes"/>
    <x v="6"/>
    <s v="Developmental deprivation-induced perceptual and cortical processing deficits"/>
    <s v="eLife"/>
  </r>
  <r>
    <s v="Yao &amp; Sanes"/>
    <s v="Sanes"/>
    <x v="8"/>
    <s v="Temporal Encoding is Required for Categorization, But Not Discrimination"/>
    <s v="Cereb Cortex"/>
  </r>
  <r>
    <s v="Yao et al."/>
    <s v="Sanes"/>
    <x v="9"/>
    <s v="Parietal Cortex Is Required for the Integration of Acoustic Evidence"/>
    <s v="Curr Biol"/>
  </r>
  <r>
    <s v="Yao et al."/>
    <s v="Sanes"/>
    <x v="1"/>
    <s v="Transformation of acoustic information to sensory decision variables"/>
    <s v="PNAS"/>
  </r>
  <r>
    <s v="Ying, Stolzberg &amp; Caras"/>
    <s v="Caras"/>
    <x v="3"/>
    <s v="Neural Correlates of Perceptual Plasticity in the Auditory Midbrain and Thalamus"/>
    <s v="J Neurosci"/>
  </r>
  <r>
    <s v="Zhang et al"/>
    <s v="Sun"/>
    <x v="10"/>
    <s v="Loudness perception affected by high doses of salicylate—A behavioral model of hyperacusis"/>
    <s v="Behav Brain Res"/>
  </r>
  <r>
    <s v="Paraouty et al"/>
    <s v="Sanes"/>
    <x v="9"/>
    <s v="Social learning exploits the available auditory or visual cues"/>
    <s v="Scientific Reports"/>
  </r>
  <r>
    <s v="Paraouty et al"/>
    <s v="Sanes"/>
    <x v="1"/>
    <s v="Sensory cortex plasticity supports auditory social learning"/>
    <s v="Nat Commun"/>
  </r>
  <r>
    <s v="Paraouty et al"/>
    <s v="Sanes"/>
    <x v="8"/>
    <s v="Dopaminergic signaling supports auditory social learning"/>
    <m/>
  </r>
  <r>
    <m/>
    <m/>
    <x v="1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CB18A4-0BF2-447E-A679-44D5F9F3BA40}" name="PivotTable8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2:L15" firstHeaderRow="1" firstDataRow="1" firstDataCol="1"/>
  <pivotFields count="5">
    <pivotField showAll="0"/>
    <pivotField showAll="0"/>
    <pivotField axis="axisRow" dataField="1" showAll="0">
      <items count="13">
        <item x="7"/>
        <item x="10"/>
        <item x="0"/>
        <item x="6"/>
        <item x="5"/>
        <item x="9"/>
        <item x="8"/>
        <item x="2"/>
        <item x="1"/>
        <item x="4"/>
        <item x="3"/>
        <item x="11"/>
        <item t="default"/>
      </items>
    </pivotField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Year" fld="2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AAA1B8-39C4-4492-BE3B-CC81501EEA92}" name="PivotTable7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:I9" firstHeaderRow="1" firstDataRow="1" firstDataCol="1"/>
  <pivotFields count="5">
    <pivotField showAll="0"/>
    <pivotField axis="axisRow" dataField="1" showAll="0">
      <items count="7">
        <item x="0"/>
        <item x="1"/>
        <item x="3"/>
        <item x="4"/>
        <item x="2"/>
        <item x="5"/>
        <item t="default"/>
      </items>
    </pivotField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Lab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16/j.cub.2020.06.017" TargetMode="External"/><Relationship Id="rId13" Type="http://schemas.openxmlformats.org/officeDocument/2006/relationships/hyperlink" Target="https://doi.org/10.3389/fnbeh.2023.1287587" TargetMode="External"/><Relationship Id="rId18" Type="http://schemas.openxmlformats.org/officeDocument/2006/relationships/hyperlink" Target="https://doi.org/10.1016/j.heares.2014.04.002" TargetMode="External"/><Relationship Id="rId3" Type="http://schemas.openxmlformats.org/officeDocument/2006/relationships/hyperlink" Target="https://doi.org/10.3389/fnbeh.2016.00246" TargetMode="External"/><Relationship Id="rId21" Type="http://schemas.openxmlformats.org/officeDocument/2006/relationships/hyperlink" Target="https://doi.org/10.1073/pnas.2412453122" TargetMode="External"/><Relationship Id="rId7" Type="http://schemas.openxmlformats.org/officeDocument/2006/relationships/hyperlink" Target="https://doi.org/10.1523/JNEUROSCI.0749-19.2019" TargetMode="External"/><Relationship Id="rId12" Type="http://schemas.openxmlformats.org/officeDocument/2006/relationships/hyperlink" Target="https://doi.org/10.1073/pnas.2212120120" TargetMode="External"/><Relationship Id="rId17" Type="http://schemas.openxmlformats.org/officeDocument/2006/relationships/hyperlink" Target="https://doi.org/10.1016/j.jneumeth.2013.07.021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6" Type="http://schemas.openxmlformats.org/officeDocument/2006/relationships/hyperlink" Target="https://doi.org/10.1523/JNEUROSCI.0691-24.2024" TargetMode="External"/><Relationship Id="rId20" Type="http://schemas.openxmlformats.org/officeDocument/2006/relationships/hyperlink" Target="http://dx.doi.org/10.1016/j.bbr.2014.05.045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doi.org/10.1155/2019/7946987" TargetMode="External"/><Relationship Id="rId11" Type="http://schemas.openxmlformats.org/officeDocument/2006/relationships/hyperlink" Target="https://doi.org/10.1523/JNEUROSCI.1616-21.2022" TargetMode="External"/><Relationship Id="rId24" Type="http://schemas.openxmlformats.org/officeDocument/2006/relationships/hyperlink" Target="https://doi.org/10.1038/s41598-021-92524-1" TargetMode="External"/><Relationship Id="rId5" Type="http://schemas.openxmlformats.org/officeDocument/2006/relationships/hyperlink" Target="https://doi.org/10.7554/eLife.33891" TargetMode="External"/><Relationship Id="rId15" Type="http://schemas.openxmlformats.org/officeDocument/2006/relationships/hyperlink" Target="https://doi.org/10.1016/j.cub.2024.06.036" TargetMode="External"/><Relationship Id="rId23" Type="http://schemas.openxmlformats.org/officeDocument/2006/relationships/hyperlink" Target="https://doi.org/10.1038/s41467-023-41641-8" TargetMode="External"/><Relationship Id="rId10" Type="http://schemas.openxmlformats.org/officeDocument/2006/relationships/hyperlink" Target="https://doi.org/10.1038/s41467-022-30455-9" TargetMode="External"/><Relationship Id="rId19" Type="http://schemas.openxmlformats.org/officeDocument/2006/relationships/hyperlink" Target="https://doi.org/10.1016/j.heares.2016.06.018" TargetMode="External"/><Relationship Id="rId4" Type="http://schemas.openxmlformats.org/officeDocument/2006/relationships/hyperlink" Target="https://doi.org/10.3389/fnbeh.2018.00256" TargetMode="External"/><Relationship Id="rId9" Type="http://schemas.openxmlformats.org/officeDocument/2006/relationships/hyperlink" Target="https://doi.org/10.1093/cercor/bhaa396" TargetMode="External"/><Relationship Id="rId14" Type="http://schemas.openxmlformats.org/officeDocument/2006/relationships/hyperlink" Target="https://doi.org/10.3389/fnins.2023.1001619" TargetMode="External"/><Relationship Id="rId22" Type="http://schemas.openxmlformats.org/officeDocument/2006/relationships/hyperlink" Target="https://doi.org/10.1038/s41598-020-71005-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B9A31-9931-4BD1-92E5-1D6CDA436134}">
  <dimension ref="A1:L23"/>
  <sheetViews>
    <sheetView tabSelected="1" zoomScaleNormal="100" workbookViewId="0">
      <selection activeCell="D37" sqref="D37"/>
    </sheetView>
  </sheetViews>
  <sheetFormatPr defaultRowHeight="15" customHeight="1" x14ac:dyDescent="0.25"/>
  <cols>
    <col min="1" max="1" width="24.85546875" customWidth="1"/>
    <col min="2" max="2" width="8.7109375" bestFit="1" customWidth="1"/>
    <col min="3" max="3" width="10.7109375" customWidth="1"/>
    <col min="4" max="4" width="79.5703125" bestFit="1" customWidth="1"/>
    <col min="5" max="5" width="20.5703125" bestFit="1" customWidth="1"/>
    <col min="6" max="6" width="36.7109375" customWidth="1"/>
    <col min="8" max="8" width="13.42578125" bestFit="1" customWidth="1"/>
    <col min="9" max="9" width="12.42578125" bestFit="1" customWidth="1"/>
    <col min="10" max="12" width="13.42578125" bestFit="1" customWidth="1"/>
    <col min="14" max="15" width="13.42578125" bestFit="1" customWidth="1"/>
  </cols>
  <sheetData>
    <row r="1" spans="1:12" ht="15" customHeight="1" x14ac:dyDescent="0.25">
      <c r="A1" s="1" t="s">
        <v>0</v>
      </c>
      <c r="B1" s="1" t="s">
        <v>68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2" ht="15" customHeight="1" x14ac:dyDescent="0.25">
      <c r="A2" s="2" t="s">
        <v>53</v>
      </c>
      <c r="B2" s="2" t="s">
        <v>72</v>
      </c>
      <c r="C2">
        <v>2013</v>
      </c>
      <c r="D2" t="s">
        <v>58</v>
      </c>
      <c r="E2" s="3" t="s">
        <v>54</v>
      </c>
      <c r="F2" s="5" t="s">
        <v>55</v>
      </c>
      <c r="H2" s="7" t="s">
        <v>74</v>
      </c>
      <c r="I2" t="s">
        <v>77</v>
      </c>
      <c r="K2" s="7" t="s">
        <v>74</v>
      </c>
      <c r="L2" t="s">
        <v>79</v>
      </c>
    </row>
    <row r="3" spans="1:12" ht="15" customHeight="1" x14ac:dyDescent="0.25">
      <c r="A3" s="2" t="s">
        <v>56</v>
      </c>
      <c r="B3" s="2" t="s">
        <v>73</v>
      </c>
      <c r="C3" s="2">
        <v>2013</v>
      </c>
      <c r="D3" t="s">
        <v>57</v>
      </c>
      <c r="E3" s="6" t="s">
        <v>60</v>
      </c>
      <c r="F3" s="5" t="s">
        <v>59</v>
      </c>
      <c r="H3" s="8" t="s">
        <v>73</v>
      </c>
      <c r="I3" s="9">
        <v>3</v>
      </c>
      <c r="K3" s="8">
        <v>2013</v>
      </c>
      <c r="L3" s="9">
        <v>2</v>
      </c>
    </row>
    <row r="4" spans="1:12" ht="15" customHeight="1" x14ac:dyDescent="0.25">
      <c r="A4" s="2" t="s">
        <v>65</v>
      </c>
      <c r="B4" s="2" t="s">
        <v>73</v>
      </c>
      <c r="C4" s="2">
        <v>2014</v>
      </c>
      <c r="D4" t="s">
        <v>64</v>
      </c>
      <c r="E4" s="3" t="s">
        <v>66</v>
      </c>
      <c r="F4" s="5" t="s">
        <v>67</v>
      </c>
      <c r="H4" s="8" t="s">
        <v>69</v>
      </c>
      <c r="I4" s="9">
        <v>5</v>
      </c>
      <c r="K4" s="8">
        <v>2014</v>
      </c>
      <c r="L4" s="9">
        <v>1</v>
      </c>
    </row>
    <row r="5" spans="1:12" ht="15" customHeight="1" x14ac:dyDescent="0.25">
      <c r="A5" s="2" t="s">
        <v>62</v>
      </c>
      <c r="B5" s="2" t="s">
        <v>73</v>
      </c>
      <c r="C5" s="2">
        <v>2017</v>
      </c>
      <c r="D5" t="s">
        <v>61</v>
      </c>
      <c r="E5" s="3" t="s">
        <v>60</v>
      </c>
      <c r="F5" s="5" t="s">
        <v>63</v>
      </c>
      <c r="H5" s="8" t="s">
        <v>71</v>
      </c>
      <c r="I5" s="9">
        <v>2</v>
      </c>
      <c r="K5" s="8">
        <v>2017</v>
      </c>
      <c r="L5" s="9">
        <v>2</v>
      </c>
    </row>
    <row r="6" spans="1:12" ht="15" customHeight="1" x14ac:dyDescent="0.25">
      <c r="A6" s="2" t="s">
        <v>5</v>
      </c>
      <c r="B6" s="2" t="s">
        <v>69</v>
      </c>
      <c r="C6" s="2">
        <v>2017</v>
      </c>
      <c r="D6" s="2" t="s">
        <v>6</v>
      </c>
      <c r="E6" s="3" t="s">
        <v>7</v>
      </c>
      <c r="F6" s="4" t="s">
        <v>8</v>
      </c>
      <c r="H6" s="8" t="s">
        <v>72</v>
      </c>
      <c r="I6" s="9">
        <v>1</v>
      </c>
      <c r="K6" s="8">
        <v>2018</v>
      </c>
      <c r="L6" s="9">
        <v>2</v>
      </c>
    </row>
    <row r="7" spans="1:12" ht="15" customHeight="1" x14ac:dyDescent="0.25">
      <c r="A7" s="2" t="s">
        <v>9</v>
      </c>
      <c r="B7" s="2" t="s">
        <v>69</v>
      </c>
      <c r="C7" s="2">
        <v>2018</v>
      </c>
      <c r="D7" s="2" t="s">
        <v>10</v>
      </c>
      <c r="E7" s="3" t="s">
        <v>7</v>
      </c>
      <c r="F7" s="4" t="s">
        <v>11</v>
      </c>
      <c r="H7" s="8" t="s">
        <v>70</v>
      </c>
      <c r="I7" s="9">
        <v>11</v>
      </c>
      <c r="K7" s="8">
        <v>2019</v>
      </c>
      <c r="L7" s="9">
        <v>2</v>
      </c>
    </row>
    <row r="8" spans="1:12" ht="15" customHeight="1" x14ac:dyDescent="0.25">
      <c r="A8" s="2" t="s">
        <v>12</v>
      </c>
      <c r="B8" s="2" t="s">
        <v>70</v>
      </c>
      <c r="C8" s="2">
        <v>2018</v>
      </c>
      <c r="D8" s="2" t="s">
        <v>13</v>
      </c>
      <c r="E8" s="3" t="s">
        <v>14</v>
      </c>
      <c r="F8" s="4" t="s">
        <v>15</v>
      </c>
      <c r="H8" s="8" t="s">
        <v>75</v>
      </c>
      <c r="I8" s="9"/>
      <c r="K8" s="8">
        <v>2020</v>
      </c>
      <c r="L8" s="9">
        <v>2</v>
      </c>
    </row>
    <row r="9" spans="1:12" ht="15" customHeight="1" x14ac:dyDescent="0.25">
      <c r="A9" s="2" t="s">
        <v>19</v>
      </c>
      <c r="B9" s="2" t="s">
        <v>70</v>
      </c>
      <c r="C9" s="2">
        <v>2019</v>
      </c>
      <c r="D9" s="2" t="s">
        <v>20</v>
      </c>
      <c r="E9" s="3" t="s">
        <v>21</v>
      </c>
      <c r="F9" s="4" t="s">
        <v>22</v>
      </c>
      <c r="H9" s="8" t="s">
        <v>76</v>
      </c>
      <c r="I9" s="9">
        <v>22</v>
      </c>
      <c r="K9" s="8">
        <v>2021</v>
      </c>
      <c r="L9" s="9">
        <v>2</v>
      </c>
    </row>
    <row r="10" spans="1:12" ht="15" customHeight="1" x14ac:dyDescent="0.25">
      <c r="A10" s="2" t="s">
        <v>9</v>
      </c>
      <c r="B10" s="2" t="s">
        <v>69</v>
      </c>
      <c r="C10" s="2">
        <v>2019</v>
      </c>
      <c r="D10" s="2" t="s">
        <v>16</v>
      </c>
      <c r="E10" s="3" t="s">
        <v>17</v>
      </c>
      <c r="F10" s="4" t="s">
        <v>18</v>
      </c>
      <c r="K10" s="8">
        <v>2022</v>
      </c>
      <c r="L10" s="9">
        <v>1</v>
      </c>
    </row>
    <row r="11" spans="1:12" ht="15" customHeight="1" x14ac:dyDescent="0.25">
      <c r="A11" s="2" t="s">
        <v>23</v>
      </c>
      <c r="B11" s="2" t="s">
        <v>70</v>
      </c>
      <c r="C11" s="2">
        <v>2020</v>
      </c>
      <c r="D11" s="2" t="s">
        <v>24</v>
      </c>
      <c r="E11" s="3" t="s">
        <v>25</v>
      </c>
      <c r="F11" s="4" t="s">
        <v>26</v>
      </c>
      <c r="K11" s="8">
        <v>2023</v>
      </c>
      <c r="L11" s="9">
        <v>5</v>
      </c>
    </row>
    <row r="12" spans="1:12" ht="15" customHeight="1" x14ac:dyDescent="0.25">
      <c r="A12" s="2" t="s">
        <v>83</v>
      </c>
      <c r="B12" s="2" t="s">
        <v>70</v>
      </c>
      <c r="C12" s="2">
        <v>2020</v>
      </c>
      <c r="D12" t="s">
        <v>82</v>
      </c>
      <c r="E12" s="3" t="s">
        <v>89</v>
      </c>
      <c r="F12" s="5" t="s">
        <v>84</v>
      </c>
      <c r="K12" s="8">
        <v>2024</v>
      </c>
      <c r="L12" s="9">
        <v>1</v>
      </c>
    </row>
    <row r="13" spans="1:12" ht="15" customHeight="1" x14ac:dyDescent="0.25">
      <c r="A13" s="2" t="s">
        <v>12</v>
      </c>
      <c r="B13" s="2" t="s">
        <v>70</v>
      </c>
      <c r="C13" s="2">
        <v>2021</v>
      </c>
      <c r="D13" s="2" t="s">
        <v>27</v>
      </c>
      <c r="E13" s="3" t="s">
        <v>28</v>
      </c>
      <c r="F13" s="4" t="s">
        <v>29</v>
      </c>
      <c r="K13" s="8">
        <v>2025</v>
      </c>
      <c r="L13" s="9">
        <v>2</v>
      </c>
    </row>
    <row r="14" spans="1:12" ht="15" customHeight="1" x14ac:dyDescent="0.25">
      <c r="A14" t="s">
        <v>83</v>
      </c>
      <c r="B14" t="s">
        <v>70</v>
      </c>
      <c r="C14" s="2">
        <v>2021</v>
      </c>
      <c r="D14" t="s">
        <v>88</v>
      </c>
      <c r="E14" s="3" t="s">
        <v>89</v>
      </c>
      <c r="F14" s="5" t="s">
        <v>87</v>
      </c>
      <c r="K14" s="8" t="s">
        <v>75</v>
      </c>
      <c r="L14" s="9"/>
    </row>
    <row r="15" spans="1:12" ht="15" customHeight="1" x14ac:dyDescent="0.25">
      <c r="A15" s="2" t="s">
        <v>30</v>
      </c>
      <c r="B15" s="2" t="s">
        <v>70</v>
      </c>
      <c r="C15" s="2">
        <v>2022</v>
      </c>
      <c r="D15" s="2" t="s">
        <v>31</v>
      </c>
      <c r="E15" s="3" t="s">
        <v>32</v>
      </c>
      <c r="F15" s="4" t="s">
        <v>33</v>
      </c>
      <c r="K15" s="8" t="s">
        <v>76</v>
      </c>
      <c r="L15" s="9">
        <v>22</v>
      </c>
    </row>
    <row r="16" spans="1:12" ht="15" customHeight="1" x14ac:dyDescent="0.25">
      <c r="A16" s="2" t="s">
        <v>40</v>
      </c>
      <c r="B16" s="2" t="s">
        <v>69</v>
      </c>
      <c r="C16" s="2">
        <v>2023</v>
      </c>
      <c r="D16" s="2" t="s">
        <v>41</v>
      </c>
      <c r="E16" s="3" t="s">
        <v>7</v>
      </c>
      <c r="F16" s="4" t="s">
        <v>42</v>
      </c>
    </row>
    <row r="17" spans="1:12" ht="15" customHeight="1" x14ac:dyDescent="0.25">
      <c r="A17" s="2" t="s">
        <v>43</v>
      </c>
      <c r="B17" s="2" t="s">
        <v>69</v>
      </c>
      <c r="C17" s="2">
        <v>2023</v>
      </c>
      <c r="D17" s="2" t="s">
        <v>44</v>
      </c>
      <c r="E17" s="3" t="s">
        <v>45</v>
      </c>
      <c r="F17" s="4" t="s">
        <v>46</v>
      </c>
      <c r="L17">
        <f>GETPIVOTDATA("Year",$K$2)/COUNT(_xlfn.UNIQUE(C2:C200))</f>
        <v>2</v>
      </c>
    </row>
    <row r="18" spans="1:12" ht="15" customHeight="1" x14ac:dyDescent="0.25">
      <c r="A18" s="2" t="s">
        <v>34</v>
      </c>
      <c r="B18" s="2" t="s">
        <v>70</v>
      </c>
      <c r="C18" s="2">
        <v>2023</v>
      </c>
      <c r="D18" s="2" t="s">
        <v>35</v>
      </c>
      <c r="E18" s="3" t="s">
        <v>21</v>
      </c>
      <c r="F18" s="4" t="s">
        <v>36</v>
      </c>
    </row>
    <row r="19" spans="1:12" ht="15" customHeight="1" x14ac:dyDescent="0.25">
      <c r="A19" s="2" t="s">
        <v>23</v>
      </c>
      <c r="B19" s="2" t="s">
        <v>70</v>
      </c>
      <c r="C19" s="2">
        <v>2023</v>
      </c>
      <c r="D19" s="2" t="s">
        <v>37</v>
      </c>
      <c r="E19" s="3" t="s">
        <v>38</v>
      </c>
      <c r="F19" s="4" t="s">
        <v>39</v>
      </c>
    </row>
    <row r="20" spans="1:12" ht="15" customHeight="1" x14ac:dyDescent="0.25">
      <c r="A20" t="s">
        <v>83</v>
      </c>
      <c r="B20" t="s">
        <v>70</v>
      </c>
      <c r="C20" s="2">
        <v>2023</v>
      </c>
      <c r="D20" t="s">
        <v>85</v>
      </c>
      <c r="E20" s="3" t="s">
        <v>32</v>
      </c>
      <c r="F20" s="5" t="s">
        <v>86</v>
      </c>
    </row>
    <row r="21" spans="1:12" ht="15" customHeight="1" x14ac:dyDescent="0.25">
      <c r="A21" s="2" t="s">
        <v>47</v>
      </c>
      <c r="B21" s="2" t="s">
        <v>71</v>
      </c>
      <c r="C21" s="2">
        <v>2024</v>
      </c>
      <c r="D21" s="2" t="s">
        <v>48</v>
      </c>
      <c r="E21" s="3" t="s">
        <v>25</v>
      </c>
      <c r="F21" s="4" t="s">
        <v>49</v>
      </c>
    </row>
    <row r="22" spans="1:12" ht="15" customHeight="1" x14ac:dyDescent="0.25">
      <c r="A22" s="2" t="s">
        <v>78</v>
      </c>
      <c r="B22" s="2" t="s">
        <v>70</v>
      </c>
      <c r="C22" s="2">
        <v>2025</v>
      </c>
      <c r="D22" t="s">
        <v>81</v>
      </c>
      <c r="E22" s="3" t="s">
        <v>38</v>
      </c>
      <c r="F22" s="5" t="s">
        <v>80</v>
      </c>
    </row>
    <row r="23" spans="1:12" ht="15" customHeight="1" x14ac:dyDescent="0.25">
      <c r="A23" s="2" t="s">
        <v>50</v>
      </c>
      <c r="B23" s="2" t="s">
        <v>71</v>
      </c>
      <c r="C23" s="2">
        <v>2025</v>
      </c>
      <c r="D23" s="2" t="s">
        <v>51</v>
      </c>
      <c r="E23" s="3" t="s">
        <v>21</v>
      </c>
      <c r="F23" s="4" t="s">
        <v>52</v>
      </c>
    </row>
  </sheetData>
  <autoFilter ref="A1:F19" xr:uid="{550B9A31-9931-4BD1-92E5-1D6CDA436134}">
    <sortState xmlns:xlrd2="http://schemas.microsoft.com/office/spreadsheetml/2017/richdata2" ref="A2:F23">
      <sortCondition ref="C1:C19"/>
    </sortState>
  </autoFilter>
  <hyperlinks>
    <hyperlink ref="F6" r:id="rId3" display="https://doi.org/10.3389/fnbeh.2016.00246" xr:uid="{911BA56D-F564-4233-9066-041C6C71FC33}"/>
    <hyperlink ref="F7" r:id="rId4" display="https://doi.org/10.3389/fnbeh.2018.00256" xr:uid="{6F567AF7-15AB-45EB-8D6E-62C50C7F7189}"/>
    <hyperlink ref="F8" r:id="rId5" display="https://doi.org/10.7554/eLife.33891" xr:uid="{87A2D835-B686-4BF7-94F6-F2889A3D7C46}"/>
    <hyperlink ref="F10" r:id="rId6" display="https://doi.org/10.1155/2019/7946987" xr:uid="{2B5DBF79-B112-49D9-97E8-D2D61B3B1139}"/>
    <hyperlink ref="F9" r:id="rId7" display="https://doi.org/10.1523/JNEUROSCI.0749-19.2019" xr:uid="{E96B9BC9-ACB8-4CB5-BB53-E5B40364272A}"/>
    <hyperlink ref="F11" r:id="rId8" display="https://doi.org/10.1016/j.cub.2020.06.017" xr:uid="{5516D351-8289-4F6B-803D-05ED4EA28469}"/>
    <hyperlink ref="F13" r:id="rId9" display="https://doi.org/10.1093/cercor/bhaa396" xr:uid="{8D7681DB-5A1A-48FB-9524-F9B1A91D62D8}"/>
    <hyperlink ref="F15" r:id="rId10" display="https://doi.org/10.1038/s41467-022-30455-9" xr:uid="{501EB03B-5F56-462F-9BD6-86E5AD055A50}"/>
    <hyperlink ref="F18" r:id="rId11" display="https://doi.org/10.1523/JNEUROSCI.1616-21.2022" xr:uid="{8B0BA75D-BA6B-4834-90C8-4A93C08049D1}"/>
    <hyperlink ref="F19" r:id="rId12" display="https://doi.org/10.1073/pnas.2212120120" xr:uid="{17104C07-1B62-4DB7-BFB9-8EB739AC0EB2}"/>
    <hyperlink ref="F16" r:id="rId13" display="https://doi.org/10.3389/fnbeh.2023.1287587" xr:uid="{74D8FE5A-3D9C-4C96-B6FF-C68F91FF1AA5}"/>
    <hyperlink ref="F17" r:id="rId14" display="https://doi.org/10.3389/fnins.2023.1001619" xr:uid="{74E8E6A8-5D6F-40FD-B218-572DEBAABCCF}"/>
    <hyperlink ref="F21" r:id="rId15" display="https://doi.org/10.1016/j.cub.2024.06.036" xr:uid="{EE0B2DDA-8FEA-4C28-AE63-3EDC05654868}"/>
    <hyperlink ref="F23" r:id="rId16" display="https://doi.org/10.1523/JNEUROSCI.0691-24.2024" xr:uid="{8FD9B8FB-8675-419C-A307-3DEFBC253E99}"/>
    <hyperlink ref="F2" r:id="rId17" xr:uid="{59D7F300-BF87-40A1-828A-24F2343F369A}"/>
    <hyperlink ref="F3" r:id="rId18" xr:uid="{746722C6-2E83-408B-AF0B-9F638D8CD2C3}"/>
    <hyperlink ref="F5" r:id="rId19" xr:uid="{C2CCDA70-3408-4DC1-AB76-E4D99DF72638}"/>
    <hyperlink ref="F4" r:id="rId20" xr:uid="{99E7F62E-98D6-4A34-B728-3E9907881A13}"/>
    <hyperlink ref="F22" r:id="rId21" xr:uid="{333C205B-C19D-4E7F-B6A4-2FD7995478C2}"/>
    <hyperlink ref="F12" r:id="rId22" xr:uid="{0D1429D1-C888-4A4C-AEE8-790F232DC78E}"/>
    <hyperlink ref="F20" r:id="rId23" xr:uid="{D3FB2C6D-5D50-4B05-AA8E-16657E28EF84}"/>
    <hyperlink ref="F14" r:id="rId24" xr:uid="{AE5C0C12-C9CF-4467-BFDC-8B1CBFD8DDE6}"/>
  </hyperlinks>
  <pageMargins left="0.7" right="0.7" top="0.75" bottom="0.75" header="0.3" footer="0.3"/>
  <pageSetup orientation="portrait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EPsych Citations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Jason Stolzberg</dc:creator>
  <cp:lastModifiedBy>Daniel Jason Stolzberg</cp:lastModifiedBy>
  <dcterms:created xsi:type="dcterms:W3CDTF">2025-09-22T15:37:28Z</dcterms:created>
  <dcterms:modified xsi:type="dcterms:W3CDTF">2025-09-23T12:54:19Z</dcterms:modified>
</cp:coreProperties>
</file>