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tr1\Documents\VSCODEPROJECTS\Ikariam\"/>
    </mc:Choice>
  </mc:AlternateContent>
  <xr:revisionPtr revIDLastSave="0" documentId="8_{6B082280-B39D-4345-ACE7-BEC3E3B0F1F2}" xr6:coauthVersionLast="47" xr6:coauthVersionMax="47" xr10:uidLastSave="{00000000-0000-0000-0000-000000000000}"/>
  <bookViews>
    <workbookView xWindow="3450" yWindow="1860" windowWidth="21600" windowHeight="11385" xr2:uid="{F63CD25C-2924-4D69-99B6-B473CE4F5A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B15" i="1"/>
  <c r="B14" i="1"/>
  <c r="B13" i="1"/>
  <c r="J3" i="1"/>
  <c r="J4" i="1"/>
  <c r="J5" i="1"/>
  <c r="J6" i="1"/>
  <c r="J7" i="1"/>
  <c r="J8" i="1"/>
  <c r="J9" i="1"/>
  <c r="J10" i="1"/>
  <c r="J2" i="1"/>
  <c r="H8" i="1"/>
  <c r="I8" i="1"/>
  <c r="K8" i="1"/>
  <c r="K3" i="1"/>
  <c r="K4" i="1"/>
  <c r="K5" i="1"/>
  <c r="K6" i="1"/>
  <c r="K7" i="1"/>
  <c r="K9" i="1"/>
  <c r="K10" i="1"/>
  <c r="K2" i="1"/>
  <c r="I3" i="1"/>
  <c r="I4" i="1"/>
  <c r="I5" i="1"/>
  <c r="I6" i="1"/>
  <c r="I7" i="1"/>
  <c r="I9" i="1"/>
  <c r="I10" i="1"/>
  <c r="I2" i="1"/>
  <c r="H10" i="1"/>
  <c r="H9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<sst xmlns="http://schemas.openxmlformats.org/spreadsheetml/2006/main" count="33" uniqueCount="30">
  <si>
    <t>יחידה</t>
  </si>
  <si>
    <t>עץ</t>
  </si>
  <si>
    <t>גופרית</t>
  </si>
  <si>
    <t>אחזקה</t>
  </si>
  <si>
    <t>כמות</t>
  </si>
  <si>
    <t>עלות אחזקה</t>
  </si>
  <si>
    <t>כמות עץ</t>
  </si>
  <si>
    <t>כמות גופרית</t>
  </si>
  <si>
    <t>מיקום בשדה הקרב</t>
  </si>
  <si>
    <t>רובאי</t>
  </si>
  <si>
    <t>ארוך טווח</t>
  </si>
  <si>
    <t>נושא חרב</t>
  </si>
  <si>
    <t>אגפים</t>
  </si>
  <si>
    <t>פלנקס</t>
  </si>
  <si>
    <t>שורה קידמית</t>
  </si>
  <si>
    <t>ענק קיטור</t>
  </si>
  <si>
    <t>קטפולטה</t>
  </si>
  <si>
    <t>ארטילריה</t>
  </si>
  <si>
    <t>מרגמה</t>
  </si>
  <si>
    <t>גירוקופטר</t>
  </si>
  <si>
    <t>לוחמה אווירית</t>
  </si>
  <si>
    <t>מפציצים</t>
  </si>
  <si>
    <t>עלות עץ לסוג יחידה</t>
  </si>
  <si>
    <t>עלות גופרית לסוג יחידה</t>
  </si>
  <si>
    <t>אחזקה לסוג יחידה</t>
  </si>
  <si>
    <t>יין</t>
  </si>
  <si>
    <t>תומכי לחימה</t>
  </si>
  <si>
    <t>טבח</t>
  </si>
  <si>
    <t>עלות יין לסוג יחידה</t>
  </si>
  <si>
    <t>כמות יין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</si>
</sst>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C53F8-1A25-4B16-893A-81202F78ADCD}">
  <dimension ref="A1:P16"/>
  <sheetViews>
    <sheetView rightToLeft="1" tabSelected="1" workbookViewId="0">
      <selection activeCell="B17" sqref="B17"/>
    </sheetView>
  </sheetViews>
  <sheetFormatPr defaultRowHeight="14.25" x14ac:dyDescent="0.2"/>
  <cols>
    <col min="1" max="1" width="9.875" bestFit="1" customWidth="1"/>
    <col min="2" max="2" width="14.5" bestFit="1" customWidth="1"/>
    <col min="8" max="8" width="12.125" bestFit="1" customWidth="1"/>
    <col min="9" max="9" width="15.125" bestFit="1" customWidth="1"/>
    <col min="10" max="10" width="15.125" customWidth="1"/>
    <col min="13" max="13" width="9.875" bestFit="1" customWidth="1"/>
  </cols>
  <sheetData>
    <row r="1" spans="1:16" x14ac:dyDescent="0.2">
      <c r="A1" t="s">
        <v>0</v>
      </c>
      <c r="B1" t="s">
        <v>8</v>
      </c>
      <c r="C1" t="s">
        <v>1</v>
      </c>
      <c r="D1" t="s">
        <v>2</v>
      </c>
      <c r="E1" t="s">
        <v>25</v>
      </c>
      <c r="F1" t="s">
        <v>3</v>
      </c>
      <c r="G1" t="s">
        <v>4</v>
      </c>
      <c r="H1" t="s">
        <v>22</v>
      </c>
      <c r="I1" t="s">
        <v>23</v>
      </c>
      <c r="J1" t="s">
        <v>28</v>
      </c>
      <c r="K1" t="s">
        <v>24</v>
      </c>
    </row>
    <row r="2" spans="1:16" x14ac:dyDescent="0.2">
      <c r="A2" t="s">
        <v>9</v>
      </c>
      <c r="B2" t="s">
        <v>10</v>
      </c>
      <c r="C2">
        <v>50</v>
      </c>
      <c r="D2">
        <v>150</v>
      </c>
      <c r="E2">
        <v>0</v>
      </c>
      <c r="F2">
        <v>3</v>
      </c>
      <c r="G2">
        <v>49</v>
      </c>
      <c r="H2">
        <f>C2*G2</f>
        <v>2450</v>
      </c>
      <c r="I2">
        <f>D2*G2</f>
        <v>7350</v>
      </c>
      <c r="J2">
        <f>E2*G2</f>
        <v>0</v>
      </c>
      <c r="K2">
        <f>F2*G2</f>
        <v>147</v>
      </c>
    </row>
    <row r="3" spans="1:16" x14ac:dyDescent="0.2">
      <c r="A3" t="s">
        <v>11</v>
      </c>
      <c r="B3" t="s">
        <v>12</v>
      </c>
      <c r="C3">
        <v>30</v>
      </c>
      <c r="D3">
        <v>30</v>
      </c>
      <c r="E3">
        <v>0</v>
      </c>
      <c r="F3">
        <v>4</v>
      </c>
      <c r="G3">
        <v>120</v>
      </c>
      <c r="H3">
        <f>C3*G3</f>
        <v>3600</v>
      </c>
      <c r="I3">
        <f t="shared" ref="I3:I10" si="0">D3*G3</f>
        <v>3600</v>
      </c>
      <c r="J3">
        <f t="shared" ref="J3:J10" si="1">E3*G3</f>
        <v>0</v>
      </c>
      <c r="K3">
        <f t="shared" ref="K3:K10" si="2">F3*G3</f>
        <v>480</v>
      </c>
    </row>
    <row r="4" spans="1:16" x14ac:dyDescent="0.2">
      <c r="A4" t="s">
        <v>13</v>
      </c>
      <c r="B4" t="s">
        <v>14</v>
      </c>
      <c r="C4">
        <v>30</v>
      </c>
      <c r="D4">
        <v>30</v>
      </c>
      <c r="E4">
        <v>0</v>
      </c>
      <c r="F4">
        <v>3</v>
      </c>
      <c r="G4">
        <v>240</v>
      </c>
      <c r="H4">
        <f>C4*G4</f>
        <v>7200</v>
      </c>
      <c r="I4">
        <f t="shared" si="0"/>
        <v>7200</v>
      </c>
      <c r="J4">
        <f t="shared" si="1"/>
        <v>0</v>
      </c>
      <c r="K4">
        <f t="shared" si="2"/>
        <v>720</v>
      </c>
    </row>
    <row r="5" spans="1:16" x14ac:dyDescent="0.2">
      <c r="A5" t="s">
        <v>15</v>
      </c>
      <c r="B5" t="s">
        <v>14</v>
      </c>
      <c r="C5">
        <v>130</v>
      </c>
      <c r="D5">
        <v>180</v>
      </c>
      <c r="E5">
        <v>0</v>
      </c>
      <c r="F5">
        <v>12</v>
      </c>
      <c r="G5">
        <v>0</v>
      </c>
      <c r="H5">
        <f>C5*G5</f>
        <v>0</v>
      </c>
      <c r="I5">
        <f t="shared" si="0"/>
        <v>0</v>
      </c>
      <c r="J5">
        <f t="shared" si="1"/>
        <v>0</v>
      </c>
      <c r="K5">
        <f t="shared" si="2"/>
        <v>0</v>
      </c>
    </row>
    <row r="6" spans="1:16" x14ac:dyDescent="0.2">
      <c r="A6" t="s">
        <v>16</v>
      </c>
      <c r="B6" t="s">
        <v>17</v>
      </c>
      <c r="C6">
        <v>260</v>
      </c>
      <c r="D6">
        <v>300</v>
      </c>
      <c r="E6">
        <v>0</v>
      </c>
      <c r="F6">
        <v>25</v>
      </c>
      <c r="G6">
        <v>18</v>
      </c>
      <c r="H6">
        <f>C6*G6</f>
        <v>4680</v>
      </c>
      <c r="I6">
        <f t="shared" si="0"/>
        <v>5400</v>
      </c>
      <c r="J6">
        <f t="shared" si="1"/>
        <v>0</v>
      </c>
      <c r="K6">
        <f t="shared" si="2"/>
        <v>450</v>
      </c>
    </row>
    <row r="7" spans="1:16" x14ac:dyDescent="0.2">
      <c r="A7" t="s">
        <v>18</v>
      </c>
      <c r="B7" t="s">
        <v>17</v>
      </c>
      <c r="C7">
        <v>300</v>
      </c>
      <c r="D7">
        <v>1250</v>
      </c>
      <c r="E7">
        <v>0</v>
      </c>
      <c r="F7">
        <v>30</v>
      </c>
      <c r="G7">
        <v>0</v>
      </c>
      <c r="H7">
        <f>C7*G7</f>
        <v>0</v>
      </c>
      <c r="I7">
        <f t="shared" si="0"/>
        <v>0</v>
      </c>
      <c r="J7">
        <f t="shared" si="1"/>
        <v>0</v>
      </c>
      <c r="K7">
        <f t="shared" si="2"/>
        <v>0</v>
      </c>
    </row>
    <row r="8" spans="1:16" x14ac:dyDescent="0.2">
      <c r="A8" t="s">
        <v>27</v>
      </c>
      <c r="B8" t="s">
        <v>26</v>
      </c>
      <c r="C8">
        <v>50</v>
      </c>
      <c r="D8">
        <v>0</v>
      </c>
      <c r="E8">
        <v>150</v>
      </c>
      <c r="F8">
        <v>10</v>
      </c>
      <c r="G8">
        <v>30</v>
      </c>
      <c r="H8">
        <f>C8*G8</f>
        <v>1500</v>
      </c>
      <c r="I8">
        <f t="shared" si="0"/>
        <v>0</v>
      </c>
      <c r="J8">
        <f t="shared" si="1"/>
        <v>4500</v>
      </c>
      <c r="K8">
        <f t="shared" si="2"/>
        <v>300</v>
      </c>
    </row>
    <row r="9" spans="1:16" x14ac:dyDescent="0.2">
      <c r="A9" t="s">
        <v>19</v>
      </c>
      <c r="B9" t="s">
        <v>20</v>
      </c>
      <c r="C9">
        <v>25</v>
      </c>
      <c r="D9">
        <v>100</v>
      </c>
      <c r="E9">
        <v>0</v>
      </c>
      <c r="F9">
        <v>15</v>
      </c>
      <c r="G9">
        <v>0</v>
      </c>
      <c r="H9">
        <f>C9*G9</f>
        <v>0</v>
      </c>
      <c r="I9">
        <f t="shared" si="0"/>
        <v>0</v>
      </c>
      <c r="J9">
        <f t="shared" si="1"/>
        <v>0</v>
      </c>
      <c r="K9">
        <f t="shared" si="2"/>
        <v>0</v>
      </c>
    </row>
    <row r="10" spans="1:16" x14ac:dyDescent="0.2">
      <c r="A10" t="s">
        <v>21</v>
      </c>
      <c r="B10" t="s">
        <v>20</v>
      </c>
      <c r="C10">
        <v>40</v>
      </c>
      <c r="D10">
        <v>250</v>
      </c>
      <c r="E10">
        <v>0</v>
      </c>
      <c r="F10">
        <v>45</v>
      </c>
      <c r="G10">
        <v>5</v>
      </c>
      <c r="H10">
        <f>C10*G10</f>
        <v>200</v>
      </c>
      <c r="I10">
        <f t="shared" si="0"/>
        <v>1250</v>
      </c>
      <c r="J10">
        <f t="shared" si="1"/>
        <v>0</v>
      </c>
      <c r="K10">
        <f t="shared" si="2"/>
        <v>225</v>
      </c>
      <c r="P10" s="7"/>
    </row>
    <row r="12" spans="1:16" ht="15" thickBot="1" x14ac:dyDescent="0.25"/>
    <row r="13" spans="1:16" x14ac:dyDescent="0.2">
      <c r="A13" s="3" t="s">
        <v>5</v>
      </c>
      <c r="B13" s="4">
        <f>SUM(K:K)</f>
        <v>2322</v>
      </c>
    </row>
    <row r="14" spans="1:16" x14ac:dyDescent="0.2">
      <c r="A14" s="5" t="s">
        <v>6</v>
      </c>
      <c r="B14" s="6">
        <f>SUM(H:H)</f>
        <v>19630</v>
      </c>
    </row>
    <row r="15" spans="1:16" ht="15" thickBot="1" x14ac:dyDescent="0.25">
      <c r="A15" s="1" t="s">
        <v>7</v>
      </c>
      <c r="B15" s="2">
        <f>SUM(I:I)</f>
        <v>24800</v>
      </c>
    </row>
    <row r="16" spans="1:16" ht="15" thickBot="1" x14ac:dyDescent="0.25">
      <c r="A16" s="1" t="s">
        <v>29</v>
      </c>
      <c r="B16" s="2">
        <f>SUM(J:J)</f>
        <v>4500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 goldstein</dc:creator>
  <cp:lastModifiedBy>dani goldstein</cp:lastModifiedBy>
  <dcterms:created xsi:type="dcterms:W3CDTF">2022-02-07T17:50:33Z</dcterms:created>
  <dcterms:modified xsi:type="dcterms:W3CDTF">2022-02-07T18:08:39Z</dcterms:modified>
</cp:coreProperties>
</file>