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reev/projects/david/hive-format-comparison/support/"/>
    </mc:Choice>
  </mc:AlternateContent>
  <bookViews>
    <workbookView xWindow="0" yWindow="460" windowWidth="28800" windowHeight="17540" activeTab="3"/>
  </bookViews>
  <sheets>
    <sheet name="Sheet1" sheetId="1" r:id="rId1"/>
    <sheet name="Sheet2" sheetId="3" r:id="rId2"/>
    <sheet name="Sheet2 (2)" sheetId="4" r:id="rId3"/>
    <sheet name="Sheet2 (3)" sheetId="5" r:id="rId4"/>
    <sheet name="Sheet2 (4)" sheetId="6" r:id="rId5"/>
  </sheets>
  <definedNames>
    <definedName name="_xlchart.v2.0" hidden="1">'Sheet2 (4)'!$A$15:$A$18</definedName>
    <definedName name="_xlchart.v2.1" hidden="1">'Sheet2 (4)'!$B$14</definedName>
    <definedName name="_xlchart.v2.2" hidden="1">'Sheet2 (4)'!$B$15:$B$18</definedName>
    <definedName name="results" localSheetId="1">Sheet2!$A$1:$K$15</definedName>
    <definedName name="results" localSheetId="2">'Sheet2 (2)'!$A$1:$F$15</definedName>
    <definedName name="results" localSheetId="3">'Sheet2 (3)'!$A$1:$F$18</definedName>
    <definedName name="results" localSheetId="4">'Sheet2 (4)'!$A$1:$H$18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C16" i="5"/>
  <c r="C17" i="5"/>
  <c r="C18" i="5"/>
  <c r="C10" i="5"/>
  <c r="C11" i="5"/>
  <c r="C12" i="5"/>
  <c r="C13" i="5"/>
  <c r="C6" i="5"/>
  <c r="C7" i="5"/>
  <c r="C8" i="5"/>
  <c r="C4" i="5"/>
  <c r="C2" i="5"/>
  <c r="C3" i="5"/>
  <c r="E11" i="1"/>
  <c r="E10" i="1"/>
  <c r="D10" i="1"/>
  <c r="D11" i="1"/>
  <c r="C11" i="1"/>
  <c r="C10" i="1"/>
  <c r="B11" i="1"/>
  <c r="B10" i="1"/>
  <c r="E6" i="1"/>
  <c r="D6" i="1"/>
  <c r="C6" i="1"/>
  <c r="B6" i="1"/>
</calcChain>
</file>

<file path=xl/connections.xml><?xml version="1.0" encoding="utf-8"?>
<connections xmlns="http://schemas.openxmlformats.org/spreadsheetml/2006/main">
  <connection id="1" name="results" type="6" refreshedVersion="6" background="1" saveData="1">
    <textPr codePage="10000" sourceFile="/Users/dstreev/projects/david/hive-format-comparison/results.txt" delimited="0">
      <textFields count="8">
        <textField/>
        <textField position="43"/>
        <textField position="61"/>
        <textField position="76"/>
        <textField position="95"/>
        <textField position="107"/>
        <textField position="128"/>
        <textField position="146"/>
      </textFields>
    </textPr>
  </connection>
  <connection id="2" name="results1" type="6" refreshedVersion="6" background="1" saveData="1">
    <textPr codePage="10000" sourceFile="/Users/dstreev/projects/david/hive-format-comparison/results.txt" delimited="0">
      <textFields count="8">
        <textField/>
        <textField position="43"/>
        <textField position="61"/>
        <textField position="76"/>
        <textField position="95"/>
        <textField position="107"/>
        <textField position="128"/>
        <textField position="146"/>
      </textFields>
    </textPr>
  </connection>
  <connection id="3" name="results11" type="6" refreshedVersion="6" background="1" saveData="1">
    <textPr codePage="10000" sourceFile="/Users/dstreev/projects/david/hive-format-comparison/results.txt" delimited="0">
      <textFields count="8">
        <textField/>
        <textField position="43"/>
        <textField position="61"/>
        <textField position="76"/>
        <textField position="95"/>
        <textField position="107"/>
        <textField position="128"/>
        <textField position="146"/>
      </textFields>
    </textPr>
  </connection>
  <connection id="4" name="results2" type="6" refreshedVersion="6" background="1" saveData="1">
    <textPr codePage="10000" sourceFile="/Users/dstreev/projects/david/hive-format-comparison/results.txt" delimited="0">
      <textFields count="8">
        <textField/>
        <textField position="43"/>
        <textField position="61"/>
        <textField position="76"/>
        <textField position="95"/>
        <textField position="107"/>
        <textField position="128"/>
        <textField position="146"/>
      </textFields>
    </textPr>
  </connection>
</connections>
</file>

<file path=xl/sharedStrings.xml><?xml version="1.0" encoding="utf-8"?>
<sst xmlns="http://schemas.openxmlformats.org/spreadsheetml/2006/main" count="172" uniqueCount="39">
  <si>
    <t>CSV</t>
  </si>
  <si>
    <t>ORC</t>
  </si>
  <si>
    <t>AVRO</t>
  </si>
  <si>
    <t>ORCv2</t>
  </si>
  <si>
    <t>String</t>
  </si>
  <si>
    <t>Double</t>
  </si>
  <si>
    <t>double of string</t>
  </si>
  <si>
    <t>name</t>
  </si>
  <si>
    <t>Query Time(secs)</t>
  </si>
  <si>
    <t>HDFS_READ_OPS</t>
  </si>
  <si>
    <t>hdfs_data_read_mb</t>
  </si>
  <si>
    <t>CPU_MILLIS</t>
  </si>
  <si>
    <t>MEMORY_REQUESTED_GB</t>
  </si>
  <si>
    <t>MEMORY_UNUSED_GB</t>
  </si>
  <si>
    <t>network_transfer_mb</t>
  </si>
  <si>
    <t>"Set 3 (DOUBLE) :: avro count - 2 fields"</t>
  </si>
  <si>
    <t>"Set 3 (DOUBLE) :: avro join"</t>
  </si>
  <si>
    <t>"Set 3 (DOUBLE) :: csv count - 2 fields"</t>
  </si>
  <si>
    <t>"Set 3 (DOUBLE) :: orc count - 2 fields"</t>
  </si>
  <si>
    <t>"Set 3 (DOUBLE) :: orc join"</t>
  </si>
  <si>
    <t>"Set 3 (DOUBLE) :: orc optimized join"</t>
  </si>
  <si>
    <t>"Set 3 (DOUBLE) :: txt join"</t>
  </si>
  <si>
    <t>"Set 3 (STRING) :: avro count - 2 fields"</t>
  </si>
  <si>
    <t>"Set 3 (STRING) :: avro join"</t>
  </si>
  <si>
    <t>"Set 3 (STRING) :: csv count - 2 fields"</t>
  </si>
  <si>
    <t>"Set 3 (STRING) :: orc count - 2 fields"</t>
  </si>
  <si>
    <t>"Set 3 (STRING) :: orc join"</t>
  </si>
  <si>
    <t>"Set 3 (STRING) :: orc optimized join"</t>
  </si>
  <si>
    <t>"Set 3 (STRING) :: txt join"</t>
  </si>
  <si>
    <t>base</t>
  </si>
  <si>
    <t>format</t>
  </si>
  <si>
    <t>function</t>
  </si>
  <si>
    <t>dbl</t>
  </si>
  <si>
    <t>str</t>
  </si>
  <si>
    <t>avro</t>
  </si>
  <si>
    <t>csv</t>
  </si>
  <si>
    <t>orc</t>
  </si>
  <si>
    <t>count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</si>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</sst>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Comparison (GB)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64176606141581E-2"/>
          <c:y val="0.13613469985358712"/>
          <c:w val="0.94203058030520259"/>
          <c:h val="0.75652920764113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CSV</c:v>
                </c:pt>
                <c:pt idx="1">
                  <c:v>ORC</c:v>
                </c:pt>
                <c:pt idx="2">
                  <c:v>ORCv2</c:v>
                </c:pt>
                <c:pt idx="3">
                  <c:v>AVRO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6.2</c:v>
                </c:pt>
                <c:pt idx="1">
                  <c:v>4.3</c:v>
                </c:pt>
                <c:pt idx="2">
                  <c:v>4.3</c:v>
                </c:pt>
                <c:pt idx="3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6-9A4A-B3A5-C1D91D5B295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Double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CSV</c:v>
                </c:pt>
                <c:pt idx="1">
                  <c:v>ORC</c:v>
                </c:pt>
                <c:pt idx="2">
                  <c:v>ORCv2</c:v>
                </c:pt>
                <c:pt idx="3">
                  <c:v>AVRO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2.5</c:v>
                </c:pt>
                <c:pt idx="1">
                  <c:v>1.3</c:v>
                </c:pt>
                <c:pt idx="2">
                  <c:v>1.4</c:v>
                </c:pt>
                <c:pt idx="3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6-9A4A-B3A5-C1D91D5B2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9482384"/>
        <c:axId val="849484112"/>
      </c:barChart>
      <c:catAx>
        <c:axId val="84948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84112"/>
        <c:crosses val="autoZero"/>
        <c:auto val="1"/>
        <c:lblAlgn val="ctr"/>
        <c:lblOffset val="100"/>
        <c:noMultiLvlLbl val="0"/>
      </c:catAx>
      <c:valAx>
        <c:axId val="8494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8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TEXT/CSV String Schema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Sheet1!$B$9:$E$9</c:f>
              <c:strCache>
                <c:ptCount val="4"/>
                <c:pt idx="0">
                  <c:v>CSV</c:v>
                </c:pt>
                <c:pt idx="1">
                  <c:v>ORC</c:v>
                </c:pt>
                <c:pt idx="2">
                  <c:v>ORCv2</c:v>
                </c:pt>
                <c:pt idx="3">
                  <c:v>AVRO</c:v>
                </c:pt>
              </c:strCache>
            </c:strRef>
          </c:cat>
          <c:val>
            <c:numRef>
              <c:f>Sheet1!$B$10:$E$10</c:f>
              <c:numCache>
                <c:formatCode>0%</c:formatCode>
                <c:ptCount val="4"/>
                <c:pt idx="0">
                  <c:v>1</c:v>
                </c:pt>
                <c:pt idx="1">
                  <c:v>0.69354838709677413</c:v>
                </c:pt>
                <c:pt idx="2">
                  <c:v>0.69354838709677413</c:v>
                </c:pt>
                <c:pt idx="3">
                  <c:v>1.0483870967741935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5-AD4E-AF0F-7CA51412A4E1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Double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Sheet1!$B$9:$E$9</c:f>
              <c:strCache>
                <c:ptCount val="4"/>
                <c:pt idx="0">
                  <c:v>CSV</c:v>
                </c:pt>
                <c:pt idx="1">
                  <c:v>ORC</c:v>
                </c:pt>
                <c:pt idx="2">
                  <c:v>ORCv2</c:v>
                </c:pt>
                <c:pt idx="3">
                  <c:v>AVRO</c:v>
                </c:pt>
              </c:strCache>
            </c:strRef>
          </c:cat>
          <c:val>
            <c:numRef>
              <c:f>Sheet1!$B$11:$E$11</c:f>
              <c:numCache>
                <c:formatCode>0%</c:formatCode>
                <c:ptCount val="4"/>
                <c:pt idx="0">
                  <c:v>0.40322580645161288</c:v>
                </c:pt>
                <c:pt idx="1">
                  <c:v>0.20967741935483872</c:v>
                </c:pt>
                <c:pt idx="2">
                  <c:v>0.22580645161290319</c:v>
                </c:pt>
                <c:pt idx="3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5-AD4E-AF0F-7CA51412A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167376"/>
        <c:axId val="864468688"/>
      </c:barChart>
      <c:catAx>
        <c:axId val="86416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468688"/>
        <c:crosses val="autoZero"/>
        <c:auto val="1"/>
        <c:lblAlgn val="ctr"/>
        <c:lblOffset val="100"/>
        <c:noMultiLvlLbl val="0"/>
      </c:catAx>
      <c:valAx>
        <c:axId val="8644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16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  <a:r>
              <a:rPr lang="en-US" baseline="0"/>
              <a:t> Storage of Doubles to String</a:t>
            </a:r>
          </a:p>
          <a:p>
            <a:pPr>
              <a:defRPr/>
            </a:pPr>
            <a:r>
              <a:rPr lang="en-US" baseline="0"/>
              <a:t>Double Percentage of the String Format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double of string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Sheet1!$B$5:$E$5</c:f>
              <c:strCache>
                <c:ptCount val="4"/>
                <c:pt idx="0">
                  <c:v>CSV</c:v>
                </c:pt>
                <c:pt idx="1">
                  <c:v>ORC</c:v>
                </c:pt>
                <c:pt idx="2">
                  <c:v>ORCv2</c:v>
                </c:pt>
                <c:pt idx="3">
                  <c:v>AVRO</c:v>
                </c:pt>
              </c:strCache>
            </c:strRef>
          </c:cat>
          <c:val>
            <c:numRef>
              <c:f>Sheet1!$B$6:$E$6</c:f>
              <c:numCache>
                <c:formatCode>0%</c:formatCode>
                <c:ptCount val="4"/>
                <c:pt idx="0">
                  <c:v>0.40322580645161288</c:v>
                </c:pt>
                <c:pt idx="1">
                  <c:v>0.30232558139534887</c:v>
                </c:pt>
                <c:pt idx="2">
                  <c:v>0.32558139534883718</c:v>
                </c:pt>
                <c:pt idx="3">
                  <c:v>0.55384615384615388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9-264C-8061-55D43DD77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672736"/>
        <c:axId val="867674432"/>
      </c:lineChart>
      <c:catAx>
        <c:axId val="8676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74432"/>
        <c:crosses val="autoZero"/>
        <c:auto val="1"/>
        <c:lblAlgn val="ctr"/>
        <c:lblOffset val="100"/>
        <c:noMultiLvlLbl val="0"/>
      </c:catAx>
      <c:valAx>
        <c:axId val="8676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812548954940841"/>
          <c:y val="9.6575742178160492E-2"/>
          <c:w val="0.63615025216088827"/>
          <c:h val="0.775325141886247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'Sheet2 (2)'!$B$1</c:f>
              <c:strCache>
                <c:ptCount val="1"/>
                <c:pt idx="0">
                  <c:v>hdfs_data_read_mb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(2)'!$A$2:$A$4</c:f>
              <c:strCache>
                <c:ptCount val="3"/>
                <c:pt idx="0">
                  <c:v>"Set 3 (DOUBLE) :: avro count - 2 fields"</c:v>
                </c:pt>
                <c:pt idx="1">
                  <c:v>"Set 3 (DOUBLE) :: csv count - 2 fields"</c:v>
                </c:pt>
                <c:pt idx="2">
                  <c:v>"Set 3 (DOUBLE) :: orc count - 2 fields"</c:v>
                </c:pt>
              </c:strCache>
            </c:strRef>
          </c:cat>
          <c:val>
            <c:numRef>
              <c:f>'Sheet2 (2)'!$B$2:$B$4</c:f>
              <c:numCache>
                <c:formatCode>General</c:formatCode>
                <c:ptCount val="3"/>
                <c:pt idx="0">
                  <c:v>3585.4989999999998</c:v>
                </c:pt>
                <c:pt idx="1">
                  <c:v>2513.509</c:v>
                </c:pt>
                <c:pt idx="2">
                  <c:v>45.991999999999997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B-0E42-AC09-D29351E12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8477232"/>
        <c:axId val="868381120"/>
      </c:barChart>
      <c:catAx>
        <c:axId val="868477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81120"/>
        <c:crosses val="autoZero"/>
        <c:auto val="1"/>
        <c:lblAlgn val="ctr"/>
        <c:lblOffset val="100"/>
        <c:noMultiLvlLbl val="0"/>
      </c:catAx>
      <c:valAx>
        <c:axId val="8683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7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hdfs_data_read_mb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(2)'!$A$5:$A$7</c:f>
              <c:strCache>
                <c:ptCount val="3"/>
                <c:pt idx="0">
                  <c:v>"Set 3 (STRING) :: avro count - 2 fields"</c:v>
                </c:pt>
                <c:pt idx="1">
                  <c:v>"Set 3 (STRING) :: csv count - 2 fields"</c:v>
                </c:pt>
                <c:pt idx="2">
                  <c:v>"Set 3 (STRING) :: orc count - 2 fields"</c:v>
                </c:pt>
              </c:strCache>
            </c:strRef>
          </c:cat>
          <c:val>
            <c:numRef>
              <c:f>'Sheet2 (2)'!$B$5:$B$7</c:f>
              <c:numCache>
                <c:formatCode>General</c:formatCode>
                <c:ptCount val="3"/>
                <c:pt idx="0">
                  <c:v>6467.4679999999998</c:v>
                </c:pt>
                <c:pt idx="1">
                  <c:v>6184.24</c:v>
                </c:pt>
                <c:pt idx="2">
                  <c:v>84.268000000000001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5-E24C-9317-F99B42AAD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9784496"/>
        <c:axId val="872065328"/>
      </c:barChart>
      <c:catAx>
        <c:axId val="86978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65328"/>
        <c:crosses val="autoZero"/>
        <c:auto val="1"/>
        <c:lblAlgn val="ctr"/>
        <c:lblOffset val="100"/>
        <c:noMultiLvlLbl val="0"/>
      </c:catAx>
      <c:valAx>
        <c:axId val="87206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78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hdfs_data_read_mb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(2)'!$A$8:$A$11</c:f>
              <c:strCache>
                <c:ptCount val="4"/>
                <c:pt idx="0">
                  <c:v>"Set 3 (DOUBLE) :: avro join"</c:v>
                </c:pt>
                <c:pt idx="1">
                  <c:v>"Set 3 (DOUBLE) :: txt join"</c:v>
                </c:pt>
                <c:pt idx="2">
                  <c:v>"Set 3 (DOUBLE) :: orc join"</c:v>
                </c:pt>
                <c:pt idx="3">
                  <c:v>"Set 3 (DOUBLE) :: orc optimized join"</c:v>
                </c:pt>
              </c:strCache>
            </c:strRef>
          </c:cat>
          <c:val>
            <c:numRef>
              <c:f>'Sheet2 (2)'!$B$8:$B$11</c:f>
              <c:numCache>
                <c:formatCode>General</c:formatCode>
                <c:ptCount val="4"/>
                <c:pt idx="0">
                  <c:v>3585.502</c:v>
                </c:pt>
                <c:pt idx="1">
                  <c:v>2513.5120000000002</c:v>
                </c:pt>
                <c:pt idx="2">
                  <c:v>122.11499999999999</c:v>
                </c:pt>
                <c:pt idx="3">
                  <c:v>120.78700000000001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E-8F44-AE66-733F19989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2253072"/>
        <c:axId val="869633008"/>
      </c:barChart>
      <c:catAx>
        <c:axId val="74225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33008"/>
        <c:crosses val="autoZero"/>
        <c:auto val="1"/>
        <c:lblAlgn val="ctr"/>
        <c:lblOffset val="100"/>
        <c:noMultiLvlLbl val="0"/>
      </c:catAx>
      <c:valAx>
        <c:axId val="8696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2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hdfs_data_read_mb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(2)'!$A$12:$A$15</c:f>
              <c:strCache>
                <c:ptCount val="4"/>
                <c:pt idx="0">
                  <c:v>"Set 3 (STRING) :: avro join"</c:v>
                </c:pt>
                <c:pt idx="1">
                  <c:v>"Set 3 (STRING) :: txt join"</c:v>
                </c:pt>
                <c:pt idx="2">
                  <c:v>"Set 3 (STRING) :: orc join"</c:v>
                </c:pt>
                <c:pt idx="3">
                  <c:v>"Set 3 (STRING) :: orc optimized join"</c:v>
                </c:pt>
              </c:strCache>
            </c:strRef>
          </c:cat>
          <c:val>
            <c:numRef>
              <c:f>'Sheet2 (2)'!$B$12:$B$15</c:f>
              <c:numCache>
                <c:formatCode>General</c:formatCode>
                <c:ptCount val="4"/>
                <c:pt idx="0">
                  <c:v>6467.47</c:v>
                </c:pt>
                <c:pt idx="1">
                  <c:v>6184.2420000000002</c:v>
                </c:pt>
                <c:pt idx="2">
                  <c:v>202.988</c:v>
                </c:pt>
                <c:pt idx="3">
                  <c:v>201.57300000000001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2-B34D-8756-6C5B196A5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9561152"/>
        <c:axId val="889562848"/>
      </c:barChart>
      <c:catAx>
        <c:axId val="88956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62848"/>
        <c:crosses val="autoZero"/>
        <c:auto val="1"/>
        <c:lblAlgn val="ctr"/>
        <c:lblOffset val="100"/>
        <c:noMultiLvlLbl val="0"/>
      </c:catAx>
      <c:valAx>
        <c:axId val="8895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(3)'!$B$1</c:f>
              <c:strCache>
                <c:ptCount val="1"/>
                <c:pt idx="0">
                  <c:v>CPU_MILLIS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(3)'!$A$2:$A$4</c:f>
              <c:strCache>
                <c:ptCount val="3"/>
                <c:pt idx="0">
                  <c:v>"Set 3 (DOUBLE) :: avro count - 2 fields"</c:v>
                </c:pt>
                <c:pt idx="1">
                  <c:v>"Set 3 (DOUBLE) :: csv count - 2 fields"</c:v>
                </c:pt>
                <c:pt idx="2">
                  <c:v>"Set 3 (DOUBLE) :: orc count - 2 fields"</c:v>
                </c:pt>
              </c:strCache>
            </c:strRef>
          </c:cat>
          <c:val>
            <c:numRef>
              <c:f>'Sheet2 (3)'!$B$2:$B$4</c:f>
              <c:numCache>
                <c:formatCode>General</c:formatCode>
                <c:ptCount val="3"/>
                <c:pt idx="0">
                  <c:v>396050</c:v>
                </c:pt>
                <c:pt idx="1">
                  <c:v>137190</c:v>
                </c:pt>
                <c:pt idx="2">
                  <c:v>24870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9-6C4E-B2E4-528B92BFD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8105328"/>
        <c:axId val="850604736"/>
      </c:barChart>
      <c:catAx>
        <c:axId val="86810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604736"/>
        <c:crosses val="autoZero"/>
        <c:auto val="1"/>
        <c:lblAlgn val="ctr"/>
        <c:lblOffset val="100"/>
        <c:noMultiLvlLbl val="0"/>
      </c:catAx>
      <c:valAx>
        <c:axId val="8506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0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(3)'!$B$5</c:f>
              <c:strCache>
                <c:ptCount val="1"/>
                <c:pt idx="0">
                  <c:v>CPU_MILLIS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(3)'!$A$6:$A$8</c:f>
              <c:strCache>
                <c:ptCount val="3"/>
                <c:pt idx="0">
                  <c:v>"Set 3 (STRING) :: avro count - 2 fields"</c:v>
                </c:pt>
                <c:pt idx="1">
                  <c:v>"Set 3 (STRING) :: csv count - 2 fields"</c:v>
                </c:pt>
                <c:pt idx="2">
                  <c:v>"Set 3 (STRING) :: orc count - 2 fields"</c:v>
                </c:pt>
              </c:strCache>
            </c:strRef>
          </c:cat>
          <c:val>
            <c:numRef>
              <c:f>'Sheet2 (3)'!$B$6:$B$8</c:f>
              <c:numCache>
                <c:formatCode>General</c:formatCode>
                <c:ptCount val="3"/>
                <c:pt idx="0">
                  <c:v>514370</c:v>
                </c:pt>
                <c:pt idx="1">
                  <c:v>214660</c:v>
                </c:pt>
                <c:pt idx="2">
                  <c:v>41910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0-6445-8BB3-C66BF31C6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71248896"/>
        <c:axId val="871250592"/>
      </c:barChart>
      <c:catAx>
        <c:axId val="871248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50592"/>
        <c:crosses val="autoZero"/>
        <c:auto val="1"/>
        <c:lblAlgn val="ctr"/>
        <c:lblOffset val="100"/>
        <c:noMultiLvlLbl val="0"/>
      </c:catAx>
      <c:valAx>
        <c:axId val="8712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4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(3)'!$B$9</c:f>
              <c:strCache>
                <c:ptCount val="1"/>
                <c:pt idx="0">
                  <c:v>CPU_MILLIS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(3)'!$A$10:$A$13</c:f>
              <c:strCache>
                <c:ptCount val="4"/>
                <c:pt idx="0">
                  <c:v>"Set 3 (DOUBLE) :: avro join"</c:v>
                </c:pt>
                <c:pt idx="1">
                  <c:v>"Set 3 (DOUBLE) :: txt join"</c:v>
                </c:pt>
                <c:pt idx="2">
                  <c:v>"Set 3 (DOUBLE) :: orc join"</c:v>
                </c:pt>
                <c:pt idx="3">
                  <c:v>"Set 3 (DOUBLE) :: orc optimized join"</c:v>
                </c:pt>
              </c:strCache>
            </c:strRef>
          </c:cat>
          <c:val>
            <c:numRef>
              <c:f>'Sheet2 (3)'!$B$10:$B$13</c:f>
              <c:numCache>
                <c:formatCode>General</c:formatCode>
                <c:ptCount val="4"/>
                <c:pt idx="0">
                  <c:v>329530</c:v>
                </c:pt>
                <c:pt idx="1">
                  <c:v>51920</c:v>
                </c:pt>
                <c:pt idx="2">
                  <c:v>65290</c:v>
                </c:pt>
                <c:pt idx="3">
                  <c:v>26210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9-474D-A043-D740B2D1E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8170848"/>
        <c:axId val="828307088"/>
      </c:barChart>
      <c:catAx>
        <c:axId val="82817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307088"/>
        <c:crosses val="autoZero"/>
        <c:auto val="1"/>
        <c:lblAlgn val="ctr"/>
        <c:lblOffset val="100"/>
        <c:noMultiLvlLbl val="0"/>
      </c:catAx>
      <c:valAx>
        <c:axId val="8283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17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(3)'!$B$14</c:f>
              <c:strCache>
                <c:ptCount val="1"/>
                <c:pt idx="0">
                  <c:v>CPU_MILLIS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(3)'!$A$15:$A$18</c:f>
              <c:strCache>
                <c:ptCount val="4"/>
                <c:pt idx="0">
                  <c:v>"Set 3 (STRING) :: avro join"</c:v>
                </c:pt>
                <c:pt idx="1">
                  <c:v>"Set 3 (STRING) :: txt join"</c:v>
                </c:pt>
                <c:pt idx="2">
                  <c:v>"Set 3 (STRING) :: orc join"</c:v>
                </c:pt>
                <c:pt idx="3">
                  <c:v>"Set 3 (STRING) :: orc optimized join"</c:v>
                </c:pt>
              </c:strCache>
            </c:strRef>
          </c:cat>
          <c:val>
            <c:numRef>
              <c:f>'Sheet2 (3)'!$B$15:$B$18</c:f>
              <c:numCache>
                <c:formatCode>General</c:formatCode>
                <c:ptCount val="4"/>
                <c:pt idx="0">
                  <c:v>374590</c:v>
                </c:pt>
                <c:pt idx="1">
                  <c:v>113930</c:v>
                </c:pt>
                <c:pt idx="2">
                  <c:v>110230</c:v>
                </c:pt>
                <c:pt idx="3">
                  <c:v>30090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0-E744-A48D-1AE0CBC3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0112208"/>
        <c:axId val="889199952"/>
      </c:barChart>
      <c:catAx>
        <c:axId val="89011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99952"/>
        <c:crosses val="autoZero"/>
        <c:auto val="1"/>
        <c:lblAlgn val="ctr"/>
        <c:lblOffset val="100"/>
        <c:noMultiLvlLbl val="0"/>
      </c:catAx>
      <c:valAx>
        <c:axId val="8891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1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Query Time(secs)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480989505636332E-2"/>
          <c:y val="8.8087979501374689E-2"/>
          <c:w val="0.94239709945647243"/>
          <c:h val="0.8568288851067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(4)'!$B$1</c:f>
              <c:strCache>
                <c:ptCount val="1"/>
                <c:pt idx="0">
                  <c:v>Query Time(secs)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(4)'!$A$2:$A$4</c:f>
              <c:strCache>
                <c:ptCount val="3"/>
                <c:pt idx="0">
                  <c:v>"Set 3 (DOUBLE) :: avro count - 2 fields"</c:v>
                </c:pt>
                <c:pt idx="1">
                  <c:v>"Set 3 (DOUBLE) :: csv count - 2 fields"</c:v>
                </c:pt>
                <c:pt idx="2">
                  <c:v>"Set 3 (DOUBLE) :: orc count - 2 fields"</c:v>
                </c:pt>
              </c:strCache>
            </c:strRef>
          </c:cat>
          <c:val>
            <c:numRef>
              <c:f>'Sheet2 (4)'!$B$2:$B$4</c:f>
              <c:numCache>
                <c:formatCode>General</c:formatCode>
                <c:ptCount val="3"/>
                <c:pt idx="0">
                  <c:v>28.728999999999999</c:v>
                </c:pt>
                <c:pt idx="1">
                  <c:v>15.177</c:v>
                </c:pt>
                <c:pt idx="2">
                  <c:v>2.746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8-B54D-B901-B5E33ABB7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627248"/>
        <c:axId val="891904832"/>
      </c:barChart>
      <c:catAx>
        <c:axId val="8916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04832"/>
        <c:crosses val="autoZero"/>
        <c:auto val="1"/>
        <c:lblAlgn val="ctr"/>
        <c:lblOffset val="100"/>
        <c:noMultiLvlLbl val="0"/>
      </c:catAx>
      <c:valAx>
        <c:axId val="8919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2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Query Time(secs)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(4)'!$B$5</c:f>
              <c:strCache>
                <c:ptCount val="1"/>
                <c:pt idx="0">
                  <c:v>Query Time(secs)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(4)'!$A$6:$A$8</c:f>
              <c:strCache>
                <c:ptCount val="3"/>
                <c:pt idx="0">
                  <c:v>"Set 3 (STRING) :: avro count - 2 fields"</c:v>
                </c:pt>
                <c:pt idx="1">
                  <c:v>"Set 3 (STRING) :: csv count - 2 fields"</c:v>
                </c:pt>
                <c:pt idx="2">
                  <c:v>"Set 3 (STRING) :: orc count - 2 fields"</c:v>
                </c:pt>
              </c:strCache>
            </c:strRef>
          </c:cat>
          <c:val>
            <c:numRef>
              <c:f>'Sheet2 (4)'!$B$6:$B$8</c:f>
              <c:numCache>
                <c:formatCode>General</c:formatCode>
                <c:ptCount val="3"/>
                <c:pt idx="0">
                  <c:v>46.213999999999999</c:v>
                </c:pt>
                <c:pt idx="1">
                  <c:v>21.73</c:v>
                </c:pt>
                <c:pt idx="2">
                  <c:v>4.1559999999999997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2-9A4C-B0D5-BDA9B7DDD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485632"/>
        <c:axId val="891633664"/>
      </c:barChart>
      <c:catAx>
        <c:axId val="8694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33664"/>
        <c:crosses val="autoZero"/>
        <c:auto val="1"/>
        <c:lblAlgn val="ctr"/>
        <c:lblOffset val="100"/>
        <c:noMultiLvlLbl val="0"/>
      </c:catAx>
      <c:valAx>
        <c:axId val="8916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8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 Query Time(secs)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(4)'!$B$9</c:f>
              <c:strCache>
                <c:ptCount val="1"/>
                <c:pt idx="0">
                  <c:v>Query Time(secs)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(4)'!$A$10:$A$13</c:f>
              <c:strCache>
                <c:ptCount val="4"/>
                <c:pt idx="0">
                  <c:v>"Set 3 (DOUBLE) :: avro join"</c:v>
                </c:pt>
                <c:pt idx="1">
                  <c:v>"Set 3 (DOUBLE) :: txt join"</c:v>
                </c:pt>
                <c:pt idx="2">
                  <c:v>"Set 3 (DOUBLE) :: orc join"</c:v>
                </c:pt>
                <c:pt idx="3">
                  <c:v>"Set 3 (DOUBLE) :: orc optimized join"</c:v>
                </c:pt>
              </c:strCache>
            </c:strRef>
          </c:cat>
          <c:val>
            <c:numRef>
              <c:f>'Sheet2 (4)'!$B$10:$B$13</c:f>
              <c:numCache>
                <c:formatCode>General</c:formatCode>
                <c:ptCount val="4"/>
                <c:pt idx="0">
                  <c:v>22.943999999999999</c:v>
                </c:pt>
                <c:pt idx="1">
                  <c:v>4.5439999999999996</c:v>
                </c:pt>
                <c:pt idx="2">
                  <c:v>9.0519999999999996</c:v>
                </c:pt>
                <c:pt idx="3">
                  <c:v>2.7149999999999999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B-794D-9E30-749C3ADB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442576"/>
        <c:axId val="870770688"/>
      </c:barChart>
      <c:catAx>
        <c:axId val="8894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70688"/>
        <c:crosses val="autoZero"/>
        <c:auto val="1"/>
        <c:lblAlgn val="ctr"/>
        <c:lblOffset val="100"/>
        <c:noMultiLvlLbl val="0"/>
      </c:catAx>
      <c:valAx>
        <c:axId val="870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4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 Query Time(secs)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448874544392E-2"/>
          <c:y val="8.9201486675479447E-2"/>
          <c:w val="0.92761011101527502"/>
          <c:h val="0.83982508573289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'Sheet2 (4)'!$B$14</c:f>
              <c:strCache>
                <c:ptCount val="1"/>
                <c:pt idx="0">
                  <c:v>Query Time(secs)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(4)'!$A$15:$A$18</c:f>
              <c:strCache>
                <c:ptCount val="4"/>
                <c:pt idx="0">
                  <c:v>"Set 3 (STRING) :: avro join"</c:v>
                </c:pt>
                <c:pt idx="1">
                  <c:v>"Set 3 (STRING) :: txt join"</c:v>
                </c:pt>
                <c:pt idx="2">
                  <c:v>"Set 3 (STRING) :: orc join"</c:v>
                </c:pt>
                <c:pt idx="3">
                  <c:v>"Set 3 (STRING) :: orc optimized join"</c:v>
                </c:pt>
              </c:strCache>
            </c:strRef>
          </c:cat>
          <c:val>
            <c:numRef>
              <c:f>'Sheet2 (4)'!$B$15:$B$18</c:f>
              <c:numCache>
                <c:formatCode>General</c:formatCode>
                <c:ptCount val="4"/>
                <c:pt idx="0">
                  <c:v>30.63</c:v>
                </c:pt>
                <c:pt idx="1">
                  <c:v>10.913</c:v>
                </c:pt>
                <c:pt idx="2">
                  <c:v>7.78</c:v>
                </c:pt>
                <c:pt idx="3">
                  <c:v>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B-A946-AD13-1AC91E1D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514240"/>
        <c:axId val="889684880"/>
      </c:barChart>
      <c:catAx>
        <c:axId val="86751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84880"/>
        <c:crosses val="autoZero"/>
        <c:auto val="1"/>
        <c:lblAlgn val="ctr"/>
        <c:lblOffset val="100"/>
        <c:noMultiLvlLbl val="0"/>
      </c:catAx>
      <c:valAx>
        <c:axId val="8896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51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622300</xdr:colOff>
      <xdr:row>1</xdr:row>
      <xdr:rowOff>184150</xdr:rowOff>
    </xdr:from>
    <xdr:to>
      <xdr:col>17</xdr:col>
      <xdr:colOff>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E89A9-02B0-7A4C-AE87-E4F5CFDAF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628650</xdr:colOff>
      <xdr:row>27</xdr:row>
      <xdr:rowOff>190500</xdr:rowOff>
    </xdr:from>
    <xdr:to>
      <xdr:col>17</xdr:col>
      <xdr:colOff>25400</xdr:colOff>
      <xdr:row>50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80278-4856-0E48-BC49-F250894E6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488950</xdr:colOff>
      <xdr:row>15</xdr:row>
      <xdr:rowOff>114300</xdr:rowOff>
    </xdr:from>
    <xdr:to>
      <xdr:col>8</xdr:col>
      <xdr:colOff>482600</xdr:colOff>
      <xdr:row>32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51330A-019A-0E40-941B-58F3548A3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16</xdr:row>
      <xdr:rowOff>88906</xdr:rowOff>
    </xdr:from>
    <xdr:to>
      <xdr:col>17</xdr:col>
      <xdr:colOff>787400</xdr:colOff>
      <xdr:row>48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49CB03-23FA-0E45-8980-1C0A96C55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1028700</xdr:colOff>
      <xdr:row>16</xdr:row>
      <xdr:rowOff>38100</xdr:rowOff>
    </xdr:from>
    <xdr:to>
      <xdr:col>5</xdr:col>
      <xdr:colOff>1231900</xdr:colOff>
      <xdr:row>46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E4F02A-3824-F946-8F4E-7D0004CC9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1003300</xdr:colOff>
      <xdr:row>48</xdr:row>
      <xdr:rowOff>25400</xdr:rowOff>
    </xdr:from>
    <xdr:to>
      <xdr:col>5</xdr:col>
      <xdr:colOff>1282700</xdr:colOff>
      <xdr:row>68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224A64-B2A0-CE4A-A596-DD50A40DD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1092200</xdr:colOff>
      <xdr:row>19</xdr:row>
      <xdr:rowOff>114300</xdr:rowOff>
    </xdr:from>
    <xdr:to>
      <xdr:col>15</xdr:col>
      <xdr:colOff>50800</xdr:colOff>
      <xdr:row>47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36B99A-15C1-FE42-842D-52F2B7C5F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22</xdr:row>
      <xdr:rowOff>190506</xdr:rowOff>
    </xdr:from>
    <xdr:to>
      <xdr:col>6</xdr:col>
      <xdr:colOff>114300</xdr:colOff>
      <xdr:row>48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1869E3-2315-FA43-9B47-0EC17517F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22</xdr:row>
      <xdr:rowOff>152400</xdr:rowOff>
    </xdr:from>
    <xdr:to>
      <xdr:col>17</xdr:col>
      <xdr:colOff>520700</xdr:colOff>
      <xdr:row>48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9D9834-E97F-1049-A032-457F4CA55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1117600</xdr:colOff>
      <xdr:row>50</xdr:row>
      <xdr:rowOff>50800</xdr:rowOff>
    </xdr:from>
    <xdr:to>
      <xdr:col>6</xdr:col>
      <xdr:colOff>622300</xdr:colOff>
      <xdr:row>76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3FC2ED-AE08-404D-9839-E8378A698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711200</xdr:colOff>
      <xdr:row>49</xdr:row>
      <xdr:rowOff>38100</xdr:rowOff>
    </xdr:from>
    <xdr:to>
      <xdr:col>17</xdr:col>
      <xdr:colOff>736600</xdr:colOff>
      <xdr:row>76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35525D-831C-994A-9F2D-5BD2842C8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21</xdr:row>
      <xdr:rowOff>127000</xdr:rowOff>
    </xdr:from>
    <xdr:to>
      <xdr:col>5</xdr:col>
      <xdr:colOff>1003300</xdr:colOff>
      <xdr:row>47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7C6EAA-82A9-F345-9EF7-9929824B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1143000</xdr:colOff>
      <xdr:row>21</xdr:row>
      <xdr:rowOff>139700</xdr:rowOff>
    </xdr:from>
    <xdr:to>
      <xdr:col>12</xdr:col>
      <xdr:colOff>228600</xdr:colOff>
      <xdr:row>47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D7D1A4-719F-304B-8D83-A79786281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444500</xdr:colOff>
      <xdr:row>48</xdr:row>
      <xdr:rowOff>127000</xdr:rowOff>
    </xdr:from>
    <xdr:to>
      <xdr:col>5</xdr:col>
      <xdr:colOff>965200</xdr:colOff>
      <xdr:row>74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D5EDC7-E926-EB4C-B7FC-03619AF7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1181100</xdr:colOff>
      <xdr:row>48</xdr:row>
      <xdr:rowOff>139700</xdr:rowOff>
    </xdr:from>
    <xdr:to>
      <xdr:col>12</xdr:col>
      <xdr:colOff>203200</xdr:colOff>
      <xdr:row>74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49E95E-1756-1446-8BF4-A50FE6927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 t="s">
        <v>4</v>
      </c>
      <c r="B2">
        <v>6.2</v>
      </c>
      <c r="C2">
        <v>4.3</v>
      </c>
      <c r="D2">
        <v>4.3</v>
      </c>
      <c r="E2">
        <v>6.5</v>
      </c>
    </row>
    <row r="3" spans="1:5" x14ac:dyDescent="0.2">
      <c r="A3" t="s">
        <v>5</v>
      </c>
      <c r="B3">
        <v>2.5</v>
      </c>
      <c r="C3">
        <v>1.3</v>
      </c>
      <c r="D3">
        <v>1.4</v>
      </c>
      <c r="E3">
        <v>3.6</v>
      </c>
    </row>
    <row r="5" spans="1:5" x14ac:dyDescent="0.2">
      <c r="B5" t="s">
        <v>0</v>
      </c>
      <c r="C5" t="s">
        <v>1</v>
      </c>
      <c r="D5" t="s">
        <v>3</v>
      </c>
      <c r="E5" t="s">
        <v>2</v>
      </c>
    </row>
    <row r="6" spans="1:5" s="1" customFormat="1" x14ac:dyDescent="0.2">
      <c r="A6" s="1" t="s">
        <v>6</v>
      </c>
      <c r="B6" s="1">
        <f>+B3/B2</f>
        <v>0.40322580645161288</v>
      </c>
      <c r="C6" s="1">
        <f>+C3/C2</f>
        <v>0.30232558139534887</v>
      </c>
      <c r="D6" s="1">
        <f>+D3/D2</f>
        <v>0.32558139534883718</v>
      </c>
      <c r="E6" s="1">
        <f>+E3/E2</f>
        <v>0.55384615384615388</v>
      </c>
    </row>
    <row r="9" spans="1:5" x14ac:dyDescent="0.2">
      <c r="B9" t="s">
        <v>0</v>
      </c>
      <c r="C9" t="s">
        <v>1</v>
      </c>
      <c r="D9" t="s">
        <v>3</v>
      </c>
      <c r="E9" t="s">
        <v>2</v>
      </c>
    </row>
    <row r="10" spans="1:5" x14ac:dyDescent="0.2">
      <c r="A10" t="s">
        <v>4</v>
      </c>
      <c r="B10" s="1">
        <f>+B2/$B$2</f>
        <v>1</v>
      </c>
      <c r="C10" s="1">
        <f>+C2/$B$2</f>
        <v>0.69354838709677413</v>
      </c>
      <c r="D10" s="1">
        <f>+D2/$B$2</f>
        <v>0.69354838709677413</v>
      </c>
      <c r="E10" s="1">
        <f>+E2/$B$2</f>
        <v>1.0483870967741935</v>
      </c>
    </row>
    <row r="11" spans="1:5" x14ac:dyDescent="0.2">
      <c r="A11" t="s">
        <v>5</v>
      </c>
      <c r="B11" s="1">
        <f>+B3/$B$2</f>
        <v>0.40322580645161288</v>
      </c>
      <c r="C11" s="1">
        <f>+C3/$B$2</f>
        <v>0.20967741935483872</v>
      </c>
      <c r="D11" s="1">
        <f>+D3/$B$2</f>
        <v>0.22580645161290319</v>
      </c>
      <c r="E11" s="1">
        <f>+E3/$B$2</f>
        <v>0.58064516129032262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34.5" bestFit="1" customWidth="1"/>
    <col min="2" max="2" width="8.5" customWidth="1"/>
    <col min="3" max="4" width="34.5" customWidth="1"/>
    <col min="5" max="5" width="15.5" bestFit="1" customWidth="1"/>
    <col min="6" max="6" width="15.33203125" bestFit="1" customWidth="1"/>
    <col min="7" max="7" width="17.83203125" bestFit="1" customWidth="1"/>
    <col min="9" max="9" width="23.83203125" bestFit="1" customWidth="1"/>
    <col min="10" max="10" width="20.83203125" bestFit="1" customWidth="1"/>
    <col min="11" max="11" width="19.1640625" bestFit="1" customWidth="1"/>
  </cols>
  <sheetData>
    <row r="1" spans="1:11" x14ac:dyDescent="0.2">
      <c r="A1" t="s">
        <v>7</v>
      </c>
      <c r="B1" t="s">
        <v>29</v>
      </c>
      <c r="C1" t="s">
        <v>30</v>
      </c>
      <c r="D1" t="s">
        <v>31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15</v>
      </c>
      <c r="B2" t="s">
        <v>32</v>
      </c>
      <c r="C2" t="s">
        <v>34</v>
      </c>
      <c r="D2" t="s">
        <v>37</v>
      </c>
      <c r="E2">
        <v>28.728999999999999</v>
      </c>
      <c r="F2">
        <v>82</v>
      </c>
      <c r="G2">
        <v>3585.4989999999998</v>
      </c>
      <c r="H2">
        <v>396050</v>
      </c>
      <c r="I2">
        <v>48</v>
      </c>
      <c r="J2">
        <v>24.25</v>
      </c>
      <c r="K2">
        <v>5.9000000000000003E-4</v>
      </c>
    </row>
    <row r="3" spans="1:11" x14ac:dyDescent="0.2">
      <c r="A3" t="s">
        <v>17</v>
      </c>
      <c r="B3" t="s">
        <v>32</v>
      </c>
      <c r="C3" t="s">
        <v>35</v>
      </c>
      <c r="D3" t="s">
        <v>37</v>
      </c>
      <c r="E3">
        <v>15.177</v>
      </c>
      <c r="F3">
        <v>22</v>
      </c>
      <c r="G3">
        <v>2513.509</v>
      </c>
      <c r="H3">
        <v>137190</v>
      </c>
      <c r="I3">
        <v>42</v>
      </c>
      <c r="J3">
        <v>26.79</v>
      </c>
      <c r="K3">
        <v>5.1999999999999995E-4</v>
      </c>
    </row>
    <row r="4" spans="1:11" x14ac:dyDescent="0.2">
      <c r="A4" t="s">
        <v>18</v>
      </c>
      <c r="B4" t="s">
        <v>32</v>
      </c>
      <c r="C4" t="s">
        <v>36</v>
      </c>
      <c r="D4" t="s">
        <v>37</v>
      </c>
      <c r="E4">
        <v>2.746</v>
      </c>
      <c r="F4">
        <v>42</v>
      </c>
      <c r="G4">
        <v>45.991999999999997</v>
      </c>
      <c r="H4">
        <v>24870</v>
      </c>
      <c r="I4">
        <v>42</v>
      </c>
      <c r="J4">
        <v>19.55</v>
      </c>
      <c r="K4">
        <v>5.1999999999999995E-4</v>
      </c>
    </row>
    <row r="5" spans="1:11" x14ac:dyDescent="0.2">
      <c r="A5" t="s">
        <v>22</v>
      </c>
      <c r="B5" t="s">
        <v>33</v>
      </c>
      <c r="C5" t="s">
        <v>34</v>
      </c>
      <c r="D5" t="s">
        <v>37</v>
      </c>
      <c r="E5">
        <v>46.213999999999999</v>
      </c>
      <c r="F5">
        <v>102</v>
      </c>
      <c r="G5">
        <v>6467.4679999999998</v>
      </c>
      <c r="H5">
        <v>514370</v>
      </c>
      <c r="I5">
        <v>54</v>
      </c>
      <c r="J5">
        <v>29.84</v>
      </c>
      <c r="K5">
        <v>6.7000000000000002E-4</v>
      </c>
    </row>
    <row r="6" spans="1:11" x14ac:dyDescent="0.2">
      <c r="A6" t="s">
        <v>24</v>
      </c>
      <c r="B6" t="s">
        <v>33</v>
      </c>
      <c r="C6" t="s">
        <v>35</v>
      </c>
      <c r="D6" t="s">
        <v>37</v>
      </c>
      <c r="E6">
        <v>21.73</v>
      </c>
      <c r="F6">
        <v>52</v>
      </c>
      <c r="G6">
        <v>6184.24</v>
      </c>
      <c r="H6">
        <v>214660</v>
      </c>
      <c r="I6">
        <v>52</v>
      </c>
      <c r="J6">
        <v>31.43</v>
      </c>
      <c r="K6">
        <v>6.4000000000000005E-4</v>
      </c>
    </row>
    <row r="7" spans="1:11" x14ac:dyDescent="0.2">
      <c r="A7" t="s">
        <v>25</v>
      </c>
      <c r="B7" t="s">
        <v>33</v>
      </c>
      <c r="C7" t="s">
        <v>36</v>
      </c>
      <c r="D7" t="s">
        <v>37</v>
      </c>
      <c r="E7">
        <v>4.1559999999999997</v>
      </c>
      <c r="F7">
        <v>52</v>
      </c>
      <c r="G7">
        <v>84.268000000000001</v>
      </c>
      <c r="H7">
        <v>41910</v>
      </c>
      <c r="I7">
        <v>52</v>
      </c>
      <c r="J7">
        <v>22.63</v>
      </c>
      <c r="K7">
        <v>6.4000000000000005E-4</v>
      </c>
    </row>
    <row r="8" spans="1:11" x14ac:dyDescent="0.2">
      <c r="A8" t="s">
        <v>16</v>
      </c>
      <c r="B8" t="s">
        <v>32</v>
      </c>
      <c r="C8" t="s">
        <v>34</v>
      </c>
      <c r="D8" t="s">
        <v>38</v>
      </c>
      <c r="E8">
        <v>22.943999999999999</v>
      </c>
      <c r="F8">
        <v>84</v>
      </c>
      <c r="G8">
        <v>3585.502</v>
      </c>
      <c r="H8">
        <v>329530</v>
      </c>
      <c r="I8">
        <v>48</v>
      </c>
      <c r="J8">
        <v>30.97</v>
      </c>
      <c r="K8">
        <v>4.6699999999999998E-2</v>
      </c>
    </row>
    <row r="9" spans="1:11" x14ac:dyDescent="0.2">
      <c r="A9" t="s">
        <v>21</v>
      </c>
      <c r="B9" t="s">
        <v>32</v>
      </c>
      <c r="C9" t="s">
        <v>35</v>
      </c>
      <c r="D9" t="s">
        <v>38</v>
      </c>
      <c r="E9">
        <v>4.5439999999999996</v>
      </c>
      <c r="F9">
        <v>24</v>
      </c>
      <c r="G9">
        <v>2513.5120000000002</v>
      </c>
      <c r="H9">
        <v>51920</v>
      </c>
      <c r="I9">
        <v>42</v>
      </c>
      <c r="J9">
        <v>28.1</v>
      </c>
      <c r="K9">
        <v>4.172E-2</v>
      </c>
    </row>
    <row r="10" spans="1:11" x14ac:dyDescent="0.2">
      <c r="A10" t="s">
        <v>19</v>
      </c>
      <c r="B10" t="s">
        <v>32</v>
      </c>
      <c r="C10" t="s">
        <v>36</v>
      </c>
      <c r="D10" t="s">
        <v>38</v>
      </c>
      <c r="E10">
        <v>9.0519999999999996</v>
      </c>
      <c r="F10">
        <v>44</v>
      </c>
      <c r="G10">
        <v>122.11499999999999</v>
      </c>
      <c r="H10">
        <v>65290</v>
      </c>
      <c r="I10">
        <v>42</v>
      </c>
      <c r="J10">
        <v>25.51</v>
      </c>
      <c r="K10">
        <v>4.172E-2</v>
      </c>
    </row>
    <row r="11" spans="1:11" x14ac:dyDescent="0.2">
      <c r="A11" t="s">
        <v>20</v>
      </c>
      <c r="B11" t="s">
        <v>32</v>
      </c>
      <c r="C11" t="s">
        <v>36</v>
      </c>
      <c r="D11" t="s">
        <v>38</v>
      </c>
      <c r="E11">
        <v>2.7149999999999999</v>
      </c>
      <c r="F11">
        <v>82</v>
      </c>
      <c r="G11">
        <v>120.78700000000001</v>
      </c>
      <c r="H11">
        <v>26210</v>
      </c>
      <c r="I11">
        <v>42</v>
      </c>
      <c r="J11">
        <v>25.5</v>
      </c>
      <c r="K11">
        <v>4.1730000000000003E-2</v>
      </c>
    </row>
    <row r="12" spans="1:11" x14ac:dyDescent="0.2">
      <c r="A12" t="s">
        <v>23</v>
      </c>
      <c r="B12" t="s">
        <v>33</v>
      </c>
      <c r="C12" t="s">
        <v>34</v>
      </c>
      <c r="D12" t="s">
        <v>38</v>
      </c>
      <c r="E12">
        <v>30.63</v>
      </c>
      <c r="F12">
        <v>104</v>
      </c>
      <c r="G12">
        <v>6467.47</v>
      </c>
      <c r="H12">
        <v>374590</v>
      </c>
      <c r="I12">
        <v>54</v>
      </c>
      <c r="J12">
        <v>38.049999999999997</v>
      </c>
      <c r="K12">
        <v>5.6009999999999997E-2</v>
      </c>
    </row>
    <row r="13" spans="1:11" x14ac:dyDescent="0.2">
      <c r="A13" t="s">
        <v>28</v>
      </c>
      <c r="B13" t="s">
        <v>33</v>
      </c>
      <c r="C13" t="s">
        <v>35</v>
      </c>
      <c r="D13" t="s">
        <v>38</v>
      </c>
      <c r="E13">
        <v>10.913</v>
      </c>
      <c r="F13">
        <v>54</v>
      </c>
      <c r="G13">
        <v>6184.2420000000002</v>
      </c>
      <c r="H13">
        <v>113930</v>
      </c>
      <c r="I13">
        <v>52</v>
      </c>
      <c r="J13">
        <v>36.58</v>
      </c>
      <c r="K13">
        <v>4.9349999999999998E-2</v>
      </c>
    </row>
    <row r="14" spans="1:11" x14ac:dyDescent="0.2">
      <c r="A14" t="s">
        <v>26</v>
      </c>
      <c r="B14" t="s">
        <v>33</v>
      </c>
      <c r="C14" t="s">
        <v>36</v>
      </c>
      <c r="D14" t="s">
        <v>38</v>
      </c>
      <c r="E14">
        <v>7.78</v>
      </c>
      <c r="F14">
        <v>54</v>
      </c>
      <c r="G14">
        <v>202.988</v>
      </c>
      <c r="H14">
        <v>110230</v>
      </c>
      <c r="I14">
        <v>52</v>
      </c>
      <c r="J14">
        <v>36.49</v>
      </c>
      <c r="K14">
        <v>5.4350000000000002E-2</v>
      </c>
    </row>
    <row r="15" spans="1:11" x14ac:dyDescent="0.2">
      <c r="A15" t="s">
        <v>27</v>
      </c>
      <c r="B15" t="s">
        <v>33</v>
      </c>
      <c r="C15" t="s">
        <v>36</v>
      </c>
      <c r="D15" t="s">
        <v>38</v>
      </c>
      <c r="E15">
        <v>2.33</v>
      </c>
      <c r="F15">
        <v>82</v>
      </c>
      <c r="G15">
        <v>201.57300000000001</v>
      </c>
      <c r="H15">
        <v>30090</v>
      </c>
      <c r="I15">
        <v>42</v>
      </c>
      <c r="J15">
        <v>29.51</v>
      </c>
      <c r="K15">
        <v>4.6030000000000001E-2</v>
      </c>
    </row>
  </sheetData>
  <sortState ref="A2:K15">
    <sortCondition ref="D2:D15"/>
    <sortCondition ref="B2:B15"/>
    <sortCondition ref="C2:C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1" max="1" width="34.5" bestFit="1" customWidth="1"/>
    <col min="2" max="2" width="17.83203125" bestFit="1" customWidth="1"/>
    <col min="4" max="4" width="23.83203125" bestFit="1" customWidth="1"/>
    <col min="5" max="5" width="20.83203125" bestFit="1" customWidth="1"/>
    <col min="6" max="6" width="19.1640625" bestFit="1" customWidth="1"/>
  </cols>
  <sheetData>
    <row r="1" spans="1:6" x14ac:dyDescent="0.2">
      <c r="A1" t="s">
        <v>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>
        <v>3585.4989999999998</v>
      </c>
      <c r="C2">
        <v>396050</v>
      </c>
      <c r="D2">
        <v>48</v>
      </c>
      <c r="E2">
        <v>24.25</v>
      </c>
      <c r="F2">
        <v>5.9000000000000003E-4</v>
      </c>
    </row>
    <row r="3" spans="1:6" x14ac:dyDescent="0.2">
      <c r="A3" t="s">
        <v>17</v>
      </c>
      <c r="B3">
        <v>2513.509</v>
      </c>
      <c r="C3">
        <v>137190</v>
      </c>
      <c r="D3">
        <v>42</v>
      </c>
      <c r="E3">
        <v>26.79</v>
      </c>
      <c r="F3">
        <v>5.1999999999999995E-4</v>
      </c>
    </row>
    <row r="4" spans="1:6" x14ac:dyDescent="0.2">
      <c r="A4" t="s">
        <v>18</v>
      </c>
      <c r="B4">
        <v>45.991999999999997</v>
      </c>
      <c r="C4">
        <v>24870</v>
      </c>
      <c r="D4">
        <v>42</v>
      </c>
      <c r="E4">
        <v>19.55</v>
      </c>
      <c r="F4">
        <v>5.1999999999999995E-4</v>
      </c>
    </row>
    <row r="5" spans="1:6" x14ac:dyDescent="0.2">
      <c r="A5" t="s">
        <v>22</v>
      </c>
      <c r="B5">
        <v>6467.4679999999998</v>
      </c>
      <c r="C5">
        <v>514370</v>
      </c>
      <c r="D5">
        <v>54</v>
      </c>
      <c r="E5">
        <v>29.84</v>
      </c>
      <c r="F5">
        <v>6.7000000000000002E-4</v>
      </c>
    </row>
    <row r="6" spans="1:6" x14ac:dyDescent="0.2">
      <c r="A6" t="s">
        <v>24</v>
      </c>
      <c r="B6">
        <v>6184.24</v>
      </c>
      <c r="C6">
        <v>214660</v>
      </c>
      <c r="D6">
        <v>52</v>
      </c>
      <c r="E6">
        <v>31.43</v>
      </c>
      <c r="F6">
        <v>6.4000000000000005E-4</v>
      </c>
    </row>
    <row r="7" spans="1:6" x14ac:dyDescent="0.2">
      <c r="A7" t="s">
        <v>25</v>
      </c>
      <c r="B7">
        <v>84.268000000000001</v>
      </c>
      <c r="C7">
        <v>41910</v>
      </c>
      <c r="D7">
        <v>52</v>
      </c>
      <c r="E7">
        <v>22.63</v>
      </c>
      <c r="F7">
        <v>6.4000000000000005E-4</v>
      </c>
    </row>
    <row r="8" spans="1:6" x14ac:dyDescent="0.2">
      <c r="A8" t="s">
        <v>16</v>
      </c>
      <c r="B8">
        <v>3585.502</v>
      </c>
      <c r="C8">
        <v>329530</v>
      </c>
      <c r="D8">
        <v>48</v>
      </c>
      <c r="E8">
        <v>30.97</v>
      </c>
      <c r="F8">
        <v>4.6699999999999998E-2</v>
      </c>
    </row>
    <row r="9" spans="1:6" x14ac:dyDescent="0.2">
      <c r="A9" t="s">
        <v>21</v>
      </c>
      <c r="B9">
        <v>2513.5120000000002</v>
      </c>
      <c r="C9">
        <v>51920</v>
      </c>
      <c r="D9">
        <v>42</v>
      </c>
      <c r="E9">
        <v>28.1</v>
      </c>
      <c r="F9">
        <v>4.172E-2</v>
      </c>
    </row>
    <row r="10" spans="1:6" x14ac:dyDescent="0.2">
      <c r="A10" t="s">
        <v>19</v>
      </c>
      <c r="B10">
        <v>122.11499999999999</v>
      </c>
      <c r="C10">
        <v>65290</v>
      </c>
      <c r="D10">
        <v>42</v>
      </c>
      <c r="E10">
        <v>25.51</v>
      </c>
      <c r="F10">
        <v>4.172E-2</v>
      </c>
    </row>
    <row r="11" spans="1:6" x14ac:dyDescent="0.2">
      <c r="A11" t="s">
        <v>20</v>
      </c>
      <c r="B11">
        <v>120.78700000000001</v>
      </c>
      <c r="C11">
        <v>26210</v>
      </c>
      <c r="D11">
        <v>42</v>
      </c>
      <c r="E11">
        <v>25.5</v>
      </c>
      <c r="F11">
        <v>4.1730000000000003E-2</v>
      </c>
    </row>
    <row r="12" spans="1:6" x14ac:dyDescent="0.2">
      <c r="A12" t="s">
        <v>23</v>
      </c>
      <c r="B12">
        <v>6467.47</v>
      </c>
      <c r="C12">
        <v>374590</v>
      </c>
      <c r="D12">
        <v>54</v>
      </c>
      <c r="E12">
        <v>38.049999999999997</v>
      </c>
      <c r="F12">
        <v>5.6009999999999997E-2</v>
      </c>
    </row>
    <row r="13" spans="1:6" x14ac:dyDescent="0.2">
      <c r="A13" t="s">
        <v>28</v>
      </c>
      <c r="B13">
        <v>6184.2420000000002</v>
      </c>
      <c r="C13">
        <v>113930</v>
      </c>
      <c r="D13">
        <v>52</v>
      </c>
      <c r="E13">
        <v>36.58</v>
      </c>
      <c r="F13">
        <v>4.9349999999999998E-2</v>
      </c>
    </row>
    <row r="14" spans="1:6" x14ac:dyDescent="0.2">
      <c r="A14" t="s">
        <v>26</v>
      </c>
      <c r="B14">
        <v>202.988</v>
      </c>
      <c r="C14">
        <v>110230</v>
      </c>
      <c r="D14">
        <v>52</v>
      </c>
      <c r="E14">
        <v>36.49</v>
      </c>
      <c r="F14">
        <v>5.4350000000000002E-2</v>
      </c>
    </row>
    <row r="15" spans="1:6" x14ac:dyDescent="0.2">
      <c r="A15" t="s">
        <v>27</v>
      </c>
      <c r="B15">
        <v>201.57300000000001</v>
      </c>
      <c r="C15">
        <v>30090</v>
      </c>
      <c r="D15">
        <v>42</v>
      </c>
      <c r="E15">
        <v>29.51</v>
      </c>
      <c r="F15">
        <v>4.6030000000000001E-2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34.5" bestFit="1" customWidth="1"/>
    <col min="4" max="4" width="23.83203125" bestFit="1" customWidth="1"/>
    <col min="5" max="5" width="20.83203125" bestFit="1" customWidth="1"/>
    <col min="6" max="6" width="19.1640625" bestFit="1" customWidth="1"/>
  </cols>
  <sheetData>
    <row r="1" spans="1:6" x14ac:dyDescent="0.2">
      <c r="A1" t="s">
        <v>7</v>
      </c>
      <c r="B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15</v>
      </c>
      <c r="B2">
        <v>396050</v>
      </c>
      <c r="C2">
        <f>+B2/$B$4</f>
        <v>15.924809006835545</v>
      </c>
      <c r="D2">
        <v>48</v>
      </c>
      <c r="E2">
        <v>24.25</v>
      </c>
      <c r="F2">
        <v>5.9000000000000003E-4</v>
      </c>
    </row>
    <row r="3" spans="1:6" x14ac:dyDescent="0.2">
      <c r="A3" t="s">
        <v>17</v>
      </c>
      <c r="B3">
        <v>137190</v>
      </c>
      <c r="C3">
        <f>+B3/$B$4</f>
        <v>5.5162846803377565</v>
      </c>
      <c r="D3">
        <v>42</v>
      </c>
      <c r="E3">
        <v>26.79</v>
      </c>
      <c r="F3">
        <v>5.1999999999999995E-4</v>
      </c>
    </row>
    <row r="4" spans="1:6" x14ac:dyDescent="0.2">
      <c r="A4" t="s">
        <v>18</v>
      </c>
      <c r="B4">
        <v>24870</v>
      </c>
      <c r="C4">
        <f>+B4/$B$4</f>
        <v>1</v>
      </c>
      <c r="D4">
        <v>42</v>
      </c>
      <c r="E4">
        <v>19.55</v>
      </c>
      <c r="F4">
        <v>5.1999999999999995E-4</v>
      </c>
    </row>
    <row r="5" spans="1:6" x14ac:dyDescent="0.2">
      <c r="B5" t="s">
        <v>11</v>
      </c>
    </row>
    <row r="6" spans="1:6" x14ac:dyDescent="0.2">
      <c r="A6" t="s">
        <v>22</v>
      </c>
      <c r="B6">
        <v>514370</v>
      </c>
      <c r="C6">
        <f>+B6/$B$8</f>
        <v>12.273204485802911</v>
      </c>
      <c r="D6">
        <v>54</v>
      </c>
      <c r="E6">
        <v>29.84</v>
      </c>
      <c r="F6">
        <v>6.7000000000000002E-4</v>
      </c>
    </row>
    <row r="7" spans="1:6" x14ac:dyDescent="0.2">
      <c r="A7" t="s">
        <v>24</v>
      </c>
      <c r="B7">
        <v>214660</v>
      </c>
      <c r="C7">
        <f>+B7/$B$8</f>
        <v>5.1219279408255787</v>
      </c>
      <c r="D7">
        <v>52</v>
      </c>
      <c r="E7">
        <v>31.43</v>
      </c>
      <c r="F7">
        <v>6.4000000000000005E-4</v>
      </c>
    </row>
    <row r="8" spans="1:6" x14ac:dyDescent="0.2">
      <c r="A8" t="s">
        <v>25</v>
      </c>
      <c r="B8">
        <v>41910</v>
      </c>
      <c r="C8">
        <f>+B8/$B$8</f>
        <v>1</v>
      </c>
      <c r="D8">
        <v>52</v>
      </c>
      <c r="E8">
        <v>22.63</v>
      </c>
      <c r="F8">
        <v>6.4000000000000005E-4</v>
      </c>
    </row>
    <row r="9" spans="1:6" x14ac:dyDescent="0.2">
      <c r="B9" t="s">
        <v>11</v>
      </c>
    </row>
    <row r="10" spans="1:6" x14ac:dyDescent="0.2">
      <c r="A10" t="s">
        <v>16</v>
      </c>
      <c r="B10">
        <v>329530</v>
      </c>
      <c r="C10">
        <f>+B10/$B$13</f>
        <v>12.572682182373139</v>
      </c>
      <c r="D10">
        <v>48</v>
      </c>
      <c r="E10">
        <v>30.97</v>
      </c>
      <c r="F10">
        <v>4.6699999999999998E-2</v>
      </c>
    </row>
    <row r="11" spans="1:6" x14ac:dyDescent="0.2">
      <c r="A11" t="s">
        <v>21</v>
      </c>
      <c r="B11">
        <v>51920</v>
      </c>
      <c r="C11">
        <f>+B11/$B$13</f>
        <v>1.9809233117130867</v>
      </c>
      <c r="D11">
        <v>42</v>
      </c>
      <c r="E11">
        <v>28.1</v>
      </c>
      <c r="F11">
        <v>4.172E-2</v>
      </c>
    </row>
    <row r="12" spans="1:6" x14ac:dyDescent="0.2">
      <c r="A12" t="s">
        <v>19</v>
      </c>
      <c r="B12">
        <v>65290</v>
      </c>
      <c r="C12">
        <f>+B12/$B$13</f>
        <v>2.4910339565051509</v>
      </c>
      <c r="D12">
        <v>42</v>
      </c>
      <c r="E12">
        <v>25.51</v>
      </c>
      <c r="F12">
        <v>4.172E-2</v>
      </c>
    </row>
    <row r="13" spans="1:6" x14ac:dyDescent="0.2">
      <c r="A13" t="s">
        <v>20</v>
      </c>
      <c r="B13">
        <v>26210</v>
      </c>
      <c r="C13">
        <f>+B13/$B$13</f>
        <v>1</v>
      </c>
      <c r="D13">
        <v>42</v>
      </c>
      <c r="E13">
        <v>25.5</v>
      </c>
      <c r="F13">
        <v>4.1730000000000003E-2</v>
      </c>
    </row>
    <row r="14" spans="1:6" x14ac:dyDescent="0.2">
      <c r="B14" t="s">
        <v>11</v>
      </c>
    </row>
    <row r="15" spans="1:6" x14ac:dyDescent="0.2">
      <c r="A15" t="s">
        <v>23</v>
      </c>
      <c r="B15">
        <v>374590</v>
      </c>
      <c r="C15">
        <f>+B15/$B$18</f>
        <v>12.448986374210701</v>
      </c>
      <c r="D15">
        <v>54</v>
      </c>
      <c r="E15">
        <v>38.049999999999997</v>
      </c>
      <c r="F15">
        <v>5.6009999999999997E-2</v>
      </c>
    </row>
    <row r="16" spans="1:6" x14ac:dyDescent="0.2">
      <c r="A16" t="s">
        <v>28</v>
      </c>
      <c r="B16">
        <v>113930</v>
      </c>
      <c r="C16">
        <f>+B16/$B$18</f>
        <v>3.7863077434363577</v>
      </c>
      <c r="D16">
        <v>52</v>
      </c>
      <c r="E16">
        <v>36.58</v>
      </c>
      <c r="F16">
        <v>4.9349999999999998E-2</v>
      </c>
    </row>
    <row r="17" spans="1:6" x14ac:dyDescent="0.2">
      <c r="A17" t="s">
        <v>26</v>
      </c>
      <c r="B17">
        <v>110230</v>
      </c>
      <c r="C17">
        <f>+B17/$B$18</f>
        <v>3.6633433034230642</v>
      </c>
      <c r="D17">
        <v>52</v>
      </c>
      <c r="E17">
        <v>36.49</v>
      </c>
      <c r="F17">
        <v>5.4350000000000002E-2</v>
      </c>
    </row>
    <row r="18" spans="1:6" x14ac:dyDescent="0.2">
      <c r="A18" t="s">
        <v>27</v>
      </c>
      <c r="B18">
        <v>30090</v>
      </c>
      <c r="C18">
        <f>+B18/$B$18</f>
        <v>1</v>
      </c>
      <c r="D18">
        <v>42</v>
      </c>
      <c r="E18">
        <v>29.51</v>
      </c>
      <c r="F18">
        <v>4.6030000000000001E-2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ySplit="1" topLeftCell="A2" activePane="bottomLeft" state="frozen"/>
      <selection pane="bottomLeft" activeCell="O53" sqref="O53"/>
    </sheetView>
  </sheetViews>
  <sheetFormatPr baseColWidth="10" defaultRowHeight="16" x14ac:dyDescent="0.2"/>
  <cols>
    <col min="1" max="1" width="34.5" bestFit="1" customWidth="1"/>
    <col min="2" max="2" width="15.5" bestFit="1" customWidth="1"/>
    <col min="3" max="3" width="15.33203125" bestFit="1" customWidth="1"/>
    <col min="4" max="4" width="17.83203125" bestFit="1" customWidth="1"/>
    <col min="6" max="6" width="23.83203125" bestFit="1" customWidth="1"/>
    <col min="7" max="7" width="20.83203125" bestFit="1" customWidth="1"/>
    <col min="8" max="8" width="19.1640625" bestFit="1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15</v>
      </c>
      <c r="B2">
        <v>28.728999999999999</v>
      </c>
      <c r="C2">
        <v>82</v>
      </c>
      <c r="D2">
        <v>3585.4989999999998</v>
      </c>
      <c r="E2">
        <v>396050</v>
      </c>
      <c r="F2">
        <v>48</v>
      </c>
      <c r="G2">
        <v>24.25</v>
      </c>
      <c r="H2">
        <v>5.9000000000000003E-4</v>
      </c>
    </row>
    <row r="3" spans="1:8" x14ac:dyDescent="0.2">
      <c r="A3" t="s">
        <v>17</v>
      </c>
      <c r="B3">
        <v>15.177</v>
      </c>
      <c r="C3">
        <v>22</v>
      </c>
      <c r="D3">
        <v>2513.509</v>
      </c>
      <c r="E3">
        <v>137190</v>
      </c>
      <c r="F3">
        <v>42</v>
      </c>
      <c r="G3">
        <v>26.79</v>
      </c>
      <c r="H3">
        <v>5.1999999999999995E-4</v>
      </c>
    </row>
    <row r="4" spans="1:8" x14ac:dyDescent="0.2">
      <c r="A4" t="s">
        <v>18</v>
      </c>
      <c r="B4">
        <v>2.746</v>
      </c>
      <c r="C4">
        <v>42</v>
      </c>
      <c r="D4">
        <v>45.991999999999997</v>
      </c>
      <c r="E4">
        <v>24870</v>
      </c>
      <c r="F4">
        <v>42</v>
      </c>
      <c r="G4">
        <v>19.55</v>
      </c>
      <c r="H4">
        <v>5.1999999999999995E-4</v>
      </c>
    </row>
    <row r="5" spans="1: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22</v>
      </c>
      <c r="B6">
        <v>46.213999999999999</v>
      </c>
      <c r="C6">
        <v>102</v>
      </c>
      <c r="D6">
        <v>6467.4679999999998</v>
      </c>
      <c r="E6">
        <v>514370</v>
      </c>
      <c r="F6">
        <v>54</v>
      </c>
      <c r="G6">
        <v>29.84</v>
      </c>
      <c r="H6">
        <v>6.7000000000000002E-4</v>
      </c>
    </row>
    <row r="7" spans="1:8" x14ac:dyDescent="0.2">
      <c r="A7" t="s">
        <v>24</v>
      </c>
      <c r="B7">
        <v>21.73</v>
      </c>
      <c r="C7">
        <v>52</v>
      </c>
      <c r="D7">
        <v>6184.24</v>
      </c>
      <c r="E7">
        <v>214660</v>
      </c>
      <c r="F7">
        <v>52</v>
      </c>
      <c r="G7">
        <v>31.43</v>
      </c>
      <c r="H7">
        <v>6.4000000000000005E-4</v>
      </c>
    </row>
    <row r="8" spans="1:8" x14ac:dyDescent="0.2">
      <c r="A8" t="s">
        <v>25</v>
      </c>
      <c r="B8">
        <v>4.1559999999999997</v>
      </c>
      <c r="C8">
        <v>52</v>
      </c>
      <c r="D8">
        <v>84.268000000000001</v>
      </c>
      <c r="E8">
        <v>41910</v>
      </c>
      <c r="F8">
        <v>52</v>
      </c>
      <c r="G8">
        <v>22.63</v>
      </c>
      <c r="H8">
        <v>6.4000000000000005E-4</v>
      </c>
    </row>
    <row r="9" spans="1:8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16</v>
      </c>
      <c r="B10">
        <v>22.943999999999999</v>
      </c>
      <c r="C10">
        <v>84</v>
      </c>
      <c r="D10">
        <v>3585.502</v>
      </c>
      <c r="E10">
        <v>329530</v>
      </c>
      <c r="F10">
        <v>48</v>
      </c>
      <c r="G10">
        <v>30.97</v>
      </c>
      <c r="H10">
        <v>4.6699999999999998E-2</v>
      </c>
    </row>
    <row r="11" spans="1:8" x14ac:dyDescent="0.2">
      <c r="A11" t="s">
        <v>21</v>
      </c>
      <c r="B11">
        <v>4.5439999999999996</v>
      </c>
      <c r="C11">
        <v>24</v>
      </c>
      <c r="D11">
        <v>2513.5120000000002</v>
      </c>
      <c r="E11">
        <v>51920</v>
      </c>
      <c r="F11">
        <v>42</v>
      </c>
      <c r="G11">
        <v>28.1</v>
      </c>
      <c r="H11">
        <v>4.172E-2</v>
      </c>
    </row>
    <row r="12" spans="1:8" x14ac:dyDescent="0.2">
      <c r="A12" t="s">
        <v>19</v>
      </c>
      <c r="B12">
        <v>9.0519999999999996</v>
      </c>
      <c r="C12">
        <v>44</v>
      </c>
      <c r="D12">
        <v>122.11499999999999</v>
      </c>
      <c r="E12">
        <v>65290</v>
      </c>
      <c r="F12">
        <v>42</v>
      </c>
      <c r="G12">
        <v>25.51</v>
      </c>
      <c r="H12">
        <v>4.172E-2</v>
      </c>
    </row>
    <row r="13" spans="1:8" x14ac:dyDescent="0.2">
      <c r="A13" t="s">
        <v>20</v>
      </c>
      <c r="B13">
        <v>2.7149999999999999</v>
      </c>
      <c r="C13">
        <v>82</v>
      </c>
      <c r="D13">
        <v>120.78700000000001</v>
      </c>
      <c r="E13">
        <v>26210</v>
      </c>
      <c r="F13">
        <v>42</v>
      </c>
      <c r="G13">
        <v>25.5</v>
      </c>
      <c r="H13">
        <v>4.1730000000000003E-2</v>
      </c>
    </row>
    <row r="14" spans="1:8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23</v>
      </c>
      <c r="B15">
        <v>30.63</v>
      </c>
      <c r="C15">
        <v>104</v>
      </c>
      <c r="D15">
        <v>6467.47</v>
      </c>
      <c r="E15">
        <v>374590</v>
      </c>
      <c r="F15">
        <v>54</v>
      </c>
      <c r="G15">
        <v>38.049999999999997</v>
      </c>
      <c r="H15">
        <v>5.6009999999999997E-2</v>
      </c>
    </row>
    <row r="16" spans="1:8" x14ac:dyDescent="0.2">
      <c r="A16" t="s">
        <v>28</v>
      </c>
      <c r="B16">
        <v>10.913</v>
      </c>
      <c r="C16">
        <v>54</v>
      </c>
      <c r="D16">
        <v>6184.2420000000002</v>
      </c>
      <c r="E16">
        <v>113930</v>
      </c>
      <c r="F16">
        <v>52</v>
      </c>
      <c r="G16">
        <v>36.58</v>
      </c>
      <c r="H16">
        <v>4.9349999999999998E-2</v>
      </c>
    </row>
    <row r="17" spans="1:8" x14ac:dyDescent="0.2">
      <c r="A17" t="s">
        <v>26</v>
      </c>
      <c r="B17">
        <v>7.78</v>
      </c>
      <c r="C17">
        <v>54</v>
      </c>
      <c r="D17">
        <v>202.988</v>
      </c>
      <c r="E17">
        <v>110230</v>
      </c>
      <c r="F17">
        <v>52</v>
      </c>
      <c r="G17">
        <v>36.49</v>
      </c>
      <c r="H17">
        <v>5.4350000000000002E-2</v>
      </c>
    </row>
    <row r="18" spans="1:8" x14ac:dyDescent="0.2">
      <c r="A18" t="s">
        <v>27</v>
      </c>
      <c r="B18">
        <v>2.33</v>
      </c>
      <c r="C18">
        <v>82</v>
      </c>
      <c r="D18">
        <v>201.57300000000001</v>
      </c>
      <c r="E18">
        <v>30090</v>
      </c>
      <c r="F18">
        <v>42</v>
      </c>
      <c r="G18">
        <v>29.51</v>
      </c>
      <c r="H18">
        <v>4.6030000000000001E-2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Sheet2 (2)</vt:lpstr>
      <vt:lpstr>Sheet2 (3)</vt:lpstr>
      <vt:lpstr>Sheet2 (4)</vt:lpstr>
      <vt:lpstr>Sheet2!results</vt:lpstr>
      <vt:lpstr>'Sheet2 (2)'!results</vt:lpstr>
      <vt:lpstr>'Sheet2 (3)'!results</vt:lpstr>
      <vt:lpstr>'Sheet2 (4)'!results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Streever</dc:creator>
  <cp:lastModifiedBy>David W. Streever</cp:lastModifiedBy>
  <dcterms:created xsi:type="dcterms:W3CDTF">2018-01-21T15:46:19Z</dcterms:created>
  <dcterms:modified xsi:type="dcterms:W3CDTF">2018-01-24T13:37:45Z</dcterms:modified>
</cp:coreProperties>
</file>