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30C26442-1940-4ABE-9942-0C87758D37E4}" xr6:coauthVersionLast="47" xr6:coauthVersionMax="47" xr10:uidLastSave="{00000000-0000-0000-0000-000000000000}"/>
  <bookViews>
    <workbookView xWindow="1980" yWindow="-120" windowWidth="26940" windowHeight="1644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3'!$A$1:$H$44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ОБ'!$A$1:$J$62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M10" i="15"/>
  <c r="M9" i="15" s="1"/>
  <c r="K10" i="15"/>
  <c r="I10" i="15"/>
  <c r="I9" i="15" s="1"/>
  <c r="H10" i="15"/>
  <c r="H9" i="15" s="1"/>
  <c r="G10" i="15"/>
  <c r="G9" i="15" s="1"/>
  <c r="N15" i="14"/>
  <c r="M15" i="14"/>
  <c r="L15" i="14"/>
  <c r="J15" i="14" s="1"/>
  <c r="K15" i="14"/>
  <c r="D15" i="14"/>
  <c r="M14" i="14"/>
  <c r="L14" i="14"/>
  <c r="K14" i="14"/>
  <c r="H14" i="14"/>
  <c r="N14" i="14" s="1"/>
  <c r="D14" i="14"/>
  <c r="N13" i="14"/>
  <c r="M13" i="14"/>
  <c r="L13" i="14"/>
  <c r="J13" i="14" s="1"/>
  <c r="K13" i="14"/>
  <c r="D13" i="14"/>
  <c r="O12" i="14"/>
  <c r="J12" i="14"/>
  <c r="D12" i="14"/>
  <c r="N11" i="14"/>
  <c r="O11" i="14" s="1"/>
  <c r="M11" i="14"/>
  <c r="L11" i="14"/>
  <c r="K11" i="14"/>
  <c r="D11" i="14"/>
  <c r="M10" i="14"/>
  <c r="I10" i="14"/>
  <c r="H10" i="14"/>
  <c r="N10" i="14" s="1"/>
  <c r="F10" i="14"/>
  <c r="L10" i="14" s="1"/>
  <c r="E10" i="14"/>
  <c r="K10" i="14" s="1"/>
  <c r="M9" i="14"/>
  <c r="H9" i="14"/>
  <c r="N9" i="14" s="1"/>
  <c r="F9" i="14"/>
  <c r="L9" i="14" s="1"/>
  <c r="E9" i="14"/>
  <c r="K9" i="14" s="1"/>
  <c r="H12" i="13"/>
  <c r="G8" i="13"/>
  <c r="G19" i="13" s="1"/>
  <c r="G20" i="13" s="1"/>
  <c r="F8" i="13"/>
  <c r="F9" i="13" s="1"/>
  <c r="E8" i="13"/>
  <c r="E9" i="13" s="1"/>
  <c r="A3" i="13"/>
  <c r="E13" i="12"/>
  <c r="E8" i="12"/>
  <c r="D5" i="10"/>
  <c r="C11" i="10" s="1"/>
  <c r="F12" i="9"/>
  <c r="E12" i="9"/>
  <c r="D12" i="9"/>
  <c r="C12" i="9"/>
  <c r="B12" i="9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J39" i="8"/>
  <c r="I39" i="8"/>
  <c r="G39" i="8"/>
  <c r="J38" i="8"/>
  <c r="I38" i="8"/>
  <c r="G38" i="8"/>
  <c r="J37" i="8"/>
  <c r="I37" i="8"/>
  <c r="G37" i="8"/>
  <c r="I36" i="8"/>
  <c r="J36" i="8" s="1"/>
  <c r="G36" i="8"/>
  <c r="J29" i="8"/>
  <c r="J30" i="8" s="1"/>
  <c r="J32" i="8" s="1"/>
  <c r="G29" i="8"/>
  <c r="G30" i="8" s="1"/>
  <c r="I24" i="8"/>
  <c r="J24" i="8" s="1"/>
  <c r="G24" i="8"/>
  <c r="I23" i="8"/>
  <c r="J23" i="8" s="1"/>
  <c r="G23" i="8"/>
  <c r="I22" i="8"/>
  <c r="J22" i="8" s="1"/>
  <c r="G22" i="8"/>
  <c r="G25" i="8" s="1"/>
  <c r="J21" i="8"/>
  <c r="C12" i="7" s="1"/>
  <c r="J20" i="8"/>
  <c r="I20" i="8"/>
  <c r="G20" i="8"/>
  <c r="G21" i="8" s="1"/>
  <c r="E17" i="8"/>
  <c r="G15" i="8"/>
  <c r="I14" i="8"/>
  <c r="H14" i="8"/>
  <c r="E14" i="8"/>
  <c r="E15" i="8" s="1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 s="1"/>
  <c r="H22" i="6"/>
  <c r="H21" i="6"/>
  <c r="H20" i="6"/>
  <c r="H19" i="6"/>
  <c r="H16" i="6"/>
  <c r="G17" i="8" s="1"/>
  <c r="F16" i="6"/>
  <c r="H15" i="6"/>
  <c r="H14" i="6"/>
  <c r="H13" i="6"/>
  <c r="H12" i="6"/>
  <c r="H11" i="6"/>
  <c r="F10" i="6"/>
  <c r="F9" i="3"/>
  <c r="G4" i="3" s="1"/>
  <c r="G7" i="3" s="1"/>
  <c r="D7" i="3" s="1"/>
  <c r="C13" i="2"/>
  <c r="C12" i="2"/>
  <c r="D18" i="2" s="1"/>
  <c r="C11" i="2"/>
  <c r="C18" i="2" s="1"/>
  <c r="C9" i="2"/>
  <c r="B18" i="2" s="1"/>
  <c r="C4" i="2"/>
  <c r="B4" i="2"/>
  <c r="A18" i="2" s="1"/>
  <c r="C10" i="1"/>
  <c r="H25" i="6" l="1"/>
  <c r="J25" i="8"/>
  <c r="G40" i="8"/>
  <c r="D9" i="14"/>
  <c r="N13" i="15"/>
  <c r="R13" i="15" s="1"/>
  <c r="J40" i="8"/>
  <c r="C16" i="7" s="1"/>
  <c r="J9" i="14"/>
  <c r="O13" i="15"/>
  <c r="N21" i="15"/>
  <c r="J14" i="14"/>
  <c r="H18" i="6"/>
  <c r="J11" i="14"/>
  <c r="O14" i="14"/>
  <c r="O15" i="14"/>
  <c r="H10" i="6"/>
  <c r="D10" i="14"/>
  <c r="P13" i="15"/>
  <c r="G12" i="9"/>
  <c r="G13" i="9" s="1"/>
  <c r="G14" i="9" s="1"/>
  <c r="J10" i="14"/>
  <c r="O13" i="14"/>
  <c r="C13" i="7"/>
  <c r="C14" i="7" s="1"/>
  <c r="J26" i="8"/>
  <c r="G26" i="8"/>
  <c r="G33" i="8"/>
  <c r="J49" i="8"/>
  <c r="C17" i="7" s="1"/>
  <c r="G32" i="8"/>
  <c r="H31" i="8" s="1"/>
  <c r="H30" i="8"/>
  <c r="O9" i="14"/>
  <c r="P9" i="15"/>
  <c r="D52" i="8"/>
  <c r="C23" i="7" s="1"/>
  <c r="F17" i="8"/>
  <c r="I17" i="8" s="1"/>
  <c r="J17" i="8" s="1"/>
  <c r="C15" i="7" s="1"/>
  <c r="H17" i="13"/>
  <c r="I17" i="13" s="1"/>
  <c r="E11" i="13"/>
  <c r="I11" i="13" s="1"/>
  <c r="I9" i="13"/>
  <c r="G50" i="8"/>
  <c r="G54" i="8" s="1"/>
  <c r="G55" i="8" s="1"/>
  <c r="G56" i="8" s="1"/>
  <c r="O10" i="14"/>
  <c r="H21" i="8"/>
  <c r="J33" i="8"/>
  <c r="C26" i="7" s="1"/>
  <c r="C25" i="7"/>
  <c r="J14" i="8"/>
  <c r="J15" i="8" s="1"/>
  <c r="C11" i="7" s="1"/>
  <c r="H22" i="8"/>
  <c r="G49" i="8"/>
  <c r="N10" i="15"/>
  <c r="F13" i="15"/>
  <c r="F17" i="15"/>
  <c r="O21" i="15"/>
  <c r="R21" i="15" s="1"/>
  <c r="I12" i="13"/>
  <c r="O10" i="15"/>
  <c r="F21" i="15"/>
  <c r="P10" i="15"/>
  <c r="O17" i="15"/>
  <c r="O11" i="15"/>
  <c r="P21" i="15"/>
  <c r="H16" i="13"/>
  <c r="I16" i="13" s="1"/>
  <c r="G8" i="3"/>
  <c r="D8" i="3" s="1"/>
  <c r="D53" i="8"/>
  <c r="C21" i="7" s="1"/>
  <c r="F22" i="15"/>
  <c r="P11" i="15"/>
  <c r="F9" i="15"/>
  <c r="R15" i="15"/>
  <c r="I8" i="13"/>
  <c r="N22" i="15"/>
  <c r="G6" i="3"/>
  <c r="D6" i="3" s="1"/>
  <c r="R19" i="15"/>
  <c r="O22" i="15"/>
  <c r="G5" i="3"/>
  <c r="P17" i="15"/>
  <c r="P23" i="15" s="1"/>
  <c r="F10" i="15"/>
  <c r="N11" i="15"/>
  <c r="R11" i="15" s="1"/>
  <c r="O9" i="15"/>
  <c r="F11" i="15"/>
  <c r="N17" i="15"/>
  <c r="K9" i="15"/>
  <c r="N9" i="15" s="1"/>
  <c r="H32" i="8" l="1"/>
  <c r="C18" i="7"/>
  <c r="H46" i="8"/>
  <c r="H44" i="8"/>
  <c r="H43" i="8"/>
  <c r="H42" i="8"/>
  <c r="O23" i="15"/>
  <c r="J14" i="13"/>
  <c r="D14" i="13" s="1"/>
  <c r="H14" i="13" s="1"/>
  <c r="H38" i="8"/>
  <c r="H50" i="8"/>
  <c r="H37" i="8"/>
  <c r="H36" i="8"/>
  <c r="H47" i="8"/>
  <c r="H20" i="8"/>
  <c r="H24" i="8"/>
  <c r="H23" i="8"/>
  <c r="H25" i="8"/>
  <c r="H26" i="8" s="1"/>
  <c r="H40" i="8"/>
  <c r="H29" i="8"/>
  <c r="H39" i="8"/>
  <c r="E19" i="13"/>
  <c r="E20" i="13" s="1"/>
  <c r="J53" i="8"/>
  <c r="H41" i="8"/>
  <c r="G51" i="8"/>
  <c r="J52" i="8"/>
  <c r="H45" i="8"/>
  <c r="G9" i="3"/>
  <c r="D5" i="3"/>
  <c r="H48" i="8"/>
  <c r="H49" i="8"/>
  <c r="J50" i="8"/>
  <c r="O16" i="14"/>
  <c r="C20" i="7"/>
  <c r="C19" i="7"/>
  <c r="C22" i="7"/>
  <c r="N23" i="15"/>
  <c r="R9" i="15"/>
  <c r="R17" i="15"/>
  <c r="R23" i="15" l="1"/>
  <c r="I14" i="13"/>
  <c r="I19" i="13" s="1"/>
  <c r="H19" i="13"/>
  <c r="H20" i="13" s="1"/>
  <c r="J54" i="8"/>
  <c r="J55" i="8" s="1"/>
  <c r="J56" i="8" s="1"/>
  <c r="J51" i="8"/>
  <c r="C24" i="7"/>
  <c r="D20" i="7" s="1"/>
  <c r="I20" i="13" l="1"/>
  <c r="I21" i="13" s="1"/>
  <c r="D14" i="7"/>
  <c r="D15" i="7"/>
  <c r="C29" i="7"/>
  <c r="D17" i="7"/>
  <c r="D13" i="7"/>
  <c r="C27" i="7"/>
  <c r="D24" i="7"/>
  <c r="D18" i="7"/>
  <c r="D16" i="7"/>
  <c r="D12" i="7"/>
  <c r="D11" i="7"/>
  <c r="D22" i="7"/>
  <c r="C30" i="7" l="1"/>
  <c r="C37" i="7" l="1"/>
  <c r="C36" i="7"/>
  <c r="C38" i="7" l="1"/>
  <c r="C39" i="7" l="1"/>
  <c r="C40" i="7" l="1"/>
  <c r="E39" i="7"/>
  <c r="E26" i="7" l="1"/>
  <c r="C41" i="7"/>
  <c r="D11" i="10" s="1"/>
  <c r="E34" i="7"/>
  <c r="E25" i="7"/>
  <c r="E32" i="7"/>
  <c r="E18" i="7"/>
  <c r="E16" i="7"/>
  <c r="E14" i="7"/>
  <c r="E12" i="7"/>
  <c r="E35" i="7"/>
  <c r="E17" i="7"/>
  <c r="E15" i="7"/>
  <c r="E13" i="7"/>
  <c r="E40" i="7"/>
  <c r="E33" i="7"/>
  <c r="E31" i="7"/>
  <c r="E11" i="7"/>
  <c r="E20" i="7"/>
  <c r="E22" i="7"/>
  <c r="E24" i="7"/>
  <c r="E29" i="7"/>
  <c r="E27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<sst xmlns="http://schemas.openxmlformats.org/spreadsheetml/2006/main" count="635" uniqueCount="410">
  <si>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</si>
  <si>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</si>
  <si>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</si>
  <si>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</si>
  <si>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</si>
  <si>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</si>
  <si>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</si>
  <si>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</si>
  <si>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</si>
  <si>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</si>
  <si>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</si>
  <si>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</si>
  <si>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</si>
  <si>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</si>
  <si>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</si>
  <si>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</si>
  <si>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</si>
  <si>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</si>
  <si>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</si>
  <si>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</si>
  <si>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</si>
  <si>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</si>
  <si>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</si>
  <si>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</si>
  <si>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</si>
  <si>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</si>
  <si>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</si>
  <si>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</si>
  <si>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</si>
  <si>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</si>
  <si>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</si>
  <si>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</si>
  <si>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</si>
  <si>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</si>
  <si>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</si>
  <si>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</si>
  <si>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</si>
  <si>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</si>
  <si>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</si>
  <si>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</si>
  <si>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</si>
  <si>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</si>
  <si>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</si>
  <si>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</si>
  <si>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</si>
  <si>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</si>
  <si>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</si>
  <si>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</si>
  <si>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</si>
  <si>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</si>
  <si>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</si>
  <si>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</si>
  <si>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</si>
  <si>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</si>
  <si>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</si>
  <si>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</si>
  <si>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</si>
  <si>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</si>
  <si>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</si>
  <si>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</si>
  <si>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</si>
  <si>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</si>
  <si>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</si>
  <si>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</si>
  <si>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</si>
  <si>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</si>
  <si>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</si>
  <si>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</si>
  <si>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</si>
  <si>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</si>
  <si>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</si>
  <si>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</si>
  <si>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</si>
  <si>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</si>
  <si>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</si>
  <si>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</si>
  <si>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</si>
  <si>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</si>
  <si>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</si>
  <si>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</si>
  <si>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</si>
  <si>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</si>
  <si>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</si>
  <si>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</si>
  <si>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</si>
  <si>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</si>
  <si>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</si>
  <si>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</si>
  <si>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</si>
  <si>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</si>
  <si>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</si>
  <si>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</si>
  <si>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</si>
  <si>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</si>
  <si>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</si>
  <si>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</si>
  <si>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</si>
  <si>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</si>
  <si>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</si>
  <si>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</si>
  <si>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</si>
  <si>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</si>
  <si>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</si>
  <si>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</si>
  <si>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</si>
  <si>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</si>
  <si>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</si>
  <si>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</si>
  <si>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</si>
  <si>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</si>
  <si>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</si>
  <si>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</si>
  <si>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</si>
  <si>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</si>
  <si>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</si>
  <si>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</si>
  <si>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</si>
  <si>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</si>
  <si>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</si>
  <si>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</si>
  <si>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</si>
  <si>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</si>
  <si>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</si>
  <si>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</si>
  <si>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</si>
  <si>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</si>
  <si>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</si>
  <si>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</si>
  <si>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</si>
  <si>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</si>
  <si>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</si>
  <si>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</si>
  <si>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</si>
  <si>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</si>
  <si>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</si>
  <si>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</si>
  <si>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</si>
  <si>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</si>
  <si>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</si>
  <si>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</si>
  <si>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</si>
  <si>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</si>
  <si>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</si>
  <si>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</si>
  <si>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</si>
  <si>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</si>
  <si>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</si>
  <si>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</si>
  <si>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</si>
  <si>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</si>
  <si>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</si>
  <si>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</si>
  <si>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</si>
  <si>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</si>
  <si>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</si>
  <si>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</si>
  <si>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</si>
  <si>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</si>
  <si>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</si>
  <si>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</si>
  <si>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</si>
  <si>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</si>
  <si>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</si>
  <si>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</si>
  <si>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</si>
  <si>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</si>
  <si>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</si>
  <si>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</si>
  <si>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</si>
  <si>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</si>
  <si>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</si>
  <si>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</si>
  <si>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</si>
  <si>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</si>
  <si>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</si>
  <si>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</si>
  <si>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</si>
  <si>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</si>
  <si>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</si>
  <si>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</si>
  <si>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</si>
  <si>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</si>
  <si>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</si>
  <si>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</si>
  <si>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</si>
  <si>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</si>
  <si>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</si>
  <si>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</si>
  <si>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</si>
  <si>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</si>
  <si>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</si>
  <si>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</si>
  <si>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</si>
  <si>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</si>
  <si>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</si>
  <si>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</si>
  <si>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</si>
  <si>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</si>
  <si>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</si>
  <si>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</si>
  <si>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</si>
  <si>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</si>
  <si>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</si>
  <si>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</si>
  <si>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</si>
  <si>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</si>
  <si>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</si>
  <si>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</si>
  <si>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</si>
  <si>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</si>
  <si>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</si>
  <si>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</si>
  <si>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</si>
  <si>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</si>
  <si>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</si>
  <si>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</si>
  <si>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</si>
  <si>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</si>
  <si>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</si>
  <si>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</si>
  <si>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</si>
  <si>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</si>
  <si>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</si>
  <si>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</si>
  <si>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</si>
  <si>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</si>
  <si>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</si>
  <si>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</si>
  <si>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</si>
  <si>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</si>
  <si>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</si>
  <si>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</si>
  <si>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</si>
  <si>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</si>
  <si>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</si>
  <si>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</si>
  <si>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</si>
  <si>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</si>
  <si>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</si>
  <si>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</si>
  <si>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</si>
  <si>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</si>
  <si>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</si>
  <si>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</si>
  <si>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</si>
  <si>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</si>
  <si>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</si>
  <si>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</si>
  <si>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</si>
  <si>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</si>
  <si>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</si>
  <si>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</si>
  <si>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</si>
  <si>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</si>
  <si>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</si>
  <si>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</si>
  <si>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</si>
  <si>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</si>
  <si>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</si>
  <si>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</si>
  <si>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</si>
  <si>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</si>
  <si>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</si>
  <si>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</si>
  <si>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</si>
  <si>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</si>
  <si>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</si>
  <si>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</si>
  <si>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</si>
  <si>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</si>
  <si>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</si>
  <si>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</si>
  <si>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</si>
  <si>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</si>
  <si>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</si>
  <si>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</si>
  <si>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</si>
  <si>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</si>
  <si>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</si>
  <si>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</si>
  <si>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</si>
  <si>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</si>
  <si>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</si>
  <si>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</si>
  <si>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</si>
  <si>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</si>
  <si>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</si>
  <si>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</si>
  <si>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</si>
  <si>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</si>
  <si>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</si>
  <si>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</si>
  <si>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</si>
  <si>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</si>
  <si>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</si>
  <si>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</si>
  <si>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</si>
  <si>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</si>
  <si>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</si>
  <si>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</si>
  <si>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</si>
  <si>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</si>
  <si>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</si>
  <si>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</si>
  <si>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</si>
  <si>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</si>
  <si>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</si>
  <si>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</si>
  <si>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</si>
  <si>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</si>
  <si>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</si>
  <si>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</si>
  <si>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</si>
  <si>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</si>
  <si>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</si>
  <si>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</si>
  <si>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</si>
  <si>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</si>
  <si>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</si>
  <si>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</si>
  <si>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</si>
  <si>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</si>
  <si>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</si>
  <si>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</si>
  <si>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</si>
  <si>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</si>
  <si>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</si>
  <si>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</si>
  <si>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</si>
  <si>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</si>
  <si>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</si>
  <si>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</si>
  <si>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</si>
  <si>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</si>
  <si>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</si>
  <si>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</si>
  <si>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</si>
  <si>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</si>
  <si>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</si>
  <si>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</si>
  <si>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</si>
  <si>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</si>
  <si>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</si>
  <si>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</si>
  <si>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</si>
  <si>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</si>
  <si>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</si>
  <si>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</si>
  <si>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</si>
  <si>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</si>
  <si>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</si>
  <si>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</si>
  <si>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</si>
  <si>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</si>
  <si>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</si>
  <si>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</si>
  <si>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</si>
  <si>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</si>
  <si>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</si>
  <si>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</si>
  <si>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</si>
  <si>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</si>
  <si>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</si>
  <si>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</si>
  <si>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</si>
  <si>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</si>
  <si>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</si>
  <si>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</si>
  <si>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</si>
  <si>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</si>
  <si>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</si>
  <si>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</si>
  <si>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</si>
  <si>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</si>
  <si>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</si>
  <si>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</si>
  <si>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</si>
  <si>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</si>
  <si>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</si>
  <si>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</si>
  <si>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</si>
  <si>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</si>
  <si>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</si>
  <si>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</si>
  <si>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</si>
  <si>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</si>
  <si>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</si>
  <si>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</si>
  <si>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</si>
  <si>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</si>
  <si>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</si>
  <si>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</si>
  <si>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</si>
  <si>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</si>
  <si>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</si>
  <si>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</si>
  <si>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</si>
  <si>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</si>
  <si>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</si>
  <si>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регистратор записи диспетчерских переговоров ПС 500 кВ</t>
  </si>
  <si>
    <t>Наименование разрабатываемого показателя УНЦ - Постоянная часть ПС, регистратор записи диспетчерских переговоров ПС 500 кВ</t>
  </si>
  <si>
    <t>Постоянная часть ПС, регистратор записи диспетчерских переговоров ПС 500 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</si>
  <si>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</si>
  <si>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</si>
  <si>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</si>
  <si>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</si>
  <si>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</si>
  <si>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Регистратор записи диспетчерских переговоров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</si>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</sst>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4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3624">
    <xf numFmtId="0" fontId="0" fillId="0" borderId="0"/>
    <xf numFmtId="0" fontId="4" fillId="0" borderId="0"/>
    <xf numFmtId="0" fontId="35" fillId="0" borderId="0"/>
    <xf numFmtId="0" fontId="38" fillId="0" borderId="0"/>
    <xf numFmtId="0" fontId="36" fillId="0" borderId="0">
      <alignment vertical="top"/>
      <protection locked="0"/>
    </xf>
    <xf numFmtId="164" fontId="36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0" fillId="0" borderId="0"/>
    <xf numFmtId="0" fontId="42" fillId="0" borderId="0">
      <alignment vertical="top"/>
    </xf>
    <xf numFmtId="0" fontId="41" fillId="0" borderId="0"/>
    <xf numFmtId="0" fontId="43" fillId="6" borderId="13" applyNumberFormat="0">
      <alignment readingOrder="1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4" fillId="7" borderId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6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6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4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8" fillId="26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6" fillId="19" borderId="0" applyNumberFormat="0" applyBorder="0" applyAlignment="0" applyProtection="0"/>
    <xf numFmtId="0" fontId="47" fillId="34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26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8" fillId="26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43" borderId="0" applyNumberFormat="0" applyBorder="0" applyAlignment="0" applyProtection="0"/>
    <xf numFmtId="0" fontId="46" fillId="20" borderId="0" applyNumberFormat="0" applyBorder="0" applyAlignment="0" applyProtection="0"/>
    <xf numFmtId="0" fontId="47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6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33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35" fillId="0" borderId="0"/>
    <xf numFmtId="49" fontId="44" fillId="10" borderId="14">
      <alignment horizontal="left" vertical="top"/>
      <protection locked="0"/>
    </xf>
    <xf numFmtId="49" fontId="44" fillId="1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0" fontId="44" fillId="0" borderId="0">
      <alignment horizontal="left" vertical="top" wrapText="1"/>
    </xf>
    <xf numFmtId="0" fontId="49" fillId="0" borderId="15">
      <alignment horizontal="left" vertical="top" wrapText="1"/>
    </xf>
    <xf numFmtId="49" fontId="35" fillId="0" borderId="0">
      <alignment horizontal="left" vertical="top" wrapText="1"/>
      <protection locked="0"/>
    </xf>
    <xf numFmtId="0" fontId="50" fillId="0" borderId="0">
      <alignment horizontal="left" vertical="top" wrapText="1"/>
    </xf>
    <xf numFmtId="49" fontId="35" fillId="0" borderId="10">
      <alignment horizontal="center" vertical="top" wrapText="1"/>
      <protection locked="0"/>
    </xf>
    <xf numFmtId="49" fontId="35" fillId="0" borderId="10">
      <alignment horizontal="center" vertical="top" wrapText="1"/>
      <protection locked="0"/>
    </xf>
    <xf numFmtId="49" fontId="44" fillId="0" borderId="0">
      <alignment horizontal="right" vertical="top"/>
      <protection locked="0"/>
    </xf>
    <xf numFmtId="49" fontId="44" fillId="10" borderId="10">
      <alignment horizontal="right" vertical="top"/>
      <protection locked="0"/>
    </xf>
    <xf numFmtId="49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49" fontId="35" fillId="0" borderId="0">
      <alignment horizontal="right" vertical="top" wrapText="1"/>
      <protection locked="0"/>
    </xf>
    <xf numFmtId="0" fontId="50" fillId="0" borderId="0">
      <alignment horizontal="right" vertical="top" wrapText="1"/>
    </xf>
    <xf numFmtId="49" fontId="35" fillId="0" borderId="0">
      <alignment horizontal="center" vertical="top" wrapText="1"/>
      <protection locked="0"/>
    </xf>
    <xf numFmtId="0" fontId="49" fillId="0" borderId="15">
      <alignment horizontal="center" vertical="top" wrapText="1"/>
    </xf>
    <xf numFmtId="49" fontId="44" fillId="0" borderId="14">
      <alignment horizontal="center" vertical="top" wrapText="1"/>
      <protection locked="0"/>
    </xf>
    <xf numFmtId="49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51" fillId="9" borderId="0" applyNumberFormat="0" applyBorder="0" applyAlignment="0" applyProtection="0"/>
    <xf numFmtId="175" fontId="52" fillId="0" borderId="0" applyFill="0" applyBorder="0" applyAlignment="0"/>
    <xf numFmtId="176" fontId="52" fillId="0" borderId="0" applyFill="0" applyBorder="0" applyAlignment="0"/>
    <xf numFmtId="177" fontId="52" fillId="0" borderId="0" applyFill="0" applyBorder="0" applyAlignment="0"/>
    <xf numFmtId="178" fontId="52" fillId="0" borderId="0" applyFill="0" applyBorder="0" applyAlignment="0"/>
    <xf numFmtId="179" fontId="52" fillId="0" borderId="0" applyFill="0" applyBorder="0" applyAlignment="0"/>
    <xf numFmtId="175" fontId="52" fillId="0" borderId="0" applyFill="0" applyBorder="0" applyAlignment="0"/>
    <xf numFmtId="180" fontId="52" fillId="0" borderId="0" applyFill="0" applyBorder="0" applyAlignment="0"/>
    <xf numFmtId="176" fontId="52" fillId="0" borderId="0" applyFill="0" applyBorder="0" applyAlignment="0"/>
    <xf numFmtId="0" fontId="53" fillId="50" borderId="13" applyNumberFormat="0" applyAlignment="0" applyProtection="0"/>
    <xf numFmtId="0" fontId="54" fillId="51" borderId="16" applyNumberFormat="0" applyAlignment="0" applyProtection="0"/>
    <xf numFmtId="175" fontId="5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35" fillId="0" borderId="0" applyFont="0" applyFill="0" applyBorder="0" applyAlignment="0" applyProtection="0"/>
    <xf numFmtId="176" fontId="55" fillId="0" borderId="0" applyFont="0" applyFill="0" applyBorder="0" applyAlignment="0" applyProtection="0"/>
    <xf numFmtId="0" fontId="35" fillId="0" borderId="0"/>
    <xf numFmtId="0" fontId="35" fillId="0" borderId="0"/>
    <xf numFmtId="14" fontId="52" fillId="0" borderId="0" applyFill="0" applyBorder="0" applyAlignment="0"/>
    <xf numFmtId="0" fontId="56" fillId="0" borderId="0" applyNumberFormat="0" applyFill="0" applyBorder="0" applyAlignment="0" applyProtection="0"/>
    <xf numFmtId="181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6" borderId="0" applyNumberFormat="0" applyBorder="0" applyAlignment="0" applyProtection="0"/>
    <xf numFmtId="175" fontId="58" fillId="0" borderId="0" applyFill="0" applyBorder="0" applyAlignment="0"/>
    <xf numFmtId="176" fontId="58" fillId="0" borderId="0" applyFill="0" applyBorder="0" applyAlignment="0"/>
    <xf numFmtId="175" fontId="58" fillId="0" borderId="0" applyFill="0" applyBorder="0" applyAlignment="0"/>
    <xf numFmtId="180" fontId="58" fillId="0" borderId="0" applyFill="0" applyBorder="0" applyAlignment="0"/>
    <xf numFmtId="176" fontId="58" fillId="0" borderId="0" applyFill="0" applyBorder="0" applyAlignment="0"/>
    <xf numFmtId="0" fontId="5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1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62" fillId="0" borderId="12" applyNumberFormat="0" applyAlignment="0" applyProtection="0">
      <alignment horizontal="left" vertical="center"/>
    </xf>
    <xf numFmtId="0" fontId="62" fillId="0" borderId="17">
      <alignment horizontal="left" vertical="center"/>
    </xf>
    <xf numFmtId="0" fontId="63" fillId="0" borderId="18" applyNumberFormat="0" applyFill="0" applyAlignment="0" applyProtection="0"/>
    <xf numFmtId="0" fontId="64" fillId="0" borderId="19" applyNumberFormat="0" applyFill="0" applyAlignment="0" applyProtection="0"/>
    <xf numFmtId="0" fontId="65" fillId="0" borderId="20" applyNumberFormat="0" applyFill="0" applyAlignment="0" applyProtection="0"/>
    <xf numFmtId="0" fontId="65" fillId="0" borderId="0" applyNumberFormat="0" applyFill="0" applyBorder="0" applyAlignment="0" applyProtection="0"/>
    <xf numFmtId="0" fontId="66" fillId="13" borderId="13" applyNumberFormat="0" applyAlignment="0" applyProtection="0"/>
    <xf numFmtId="175" fontId="67" fillId="0" borderId="0" applyFill="0" applyBorder="0" applyAlignment="0"/>
    <xf numFmtId="176" fontId="67" fillId="0" borderId="0" applyFill="0" applyBorder="0" applyAlignment="0"/>
    <xf numFmtId="175" fontId="67" fillId="0" borderId="0" applyFill="0" applyBorder="0" applyAlignment="0"/>
    <xf numFmtId="180" fontId="67" fillId="0" borderId="0" applyFill="0" applyBorder="0" applyAlignment="0"/>
    <xf numFmtId="176" fontId="67" fillId="0" borderId="0" applyFill="0" applyBorder="0" applyAlignment="0"/>
    <xf numFmtId="0" fontId="68" fillId="0" borderId="21" applyNumberFormat="0" applyFill="0" applyAlignment="0" applyProtection="0"/>
    <xf numFmtId="0" fontId="35" fillId="0" borderId="0"/>
    <xf numFmtId="0" fontId="69" fillId="57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44" fillId="0" borderId="22"/>
    <xf numFmtId="0" fontId="45" fillId="0" borderId="0"/>
    <xf numFmtId="0" fontId="37" fillId="58" borderId="0"/>
    <xf numFmtId="0" fontId="37" fillId="58" borderId="0"/>
    <xf numFmtId="0" fontId="35" fillId="0" borderId="0"/>
    <xf numFmtId="0" fontId="41" fillId="0" borderId="0"/>
    <xf numFmtId="0" fontId="35" fillId="59" borderId="23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71" fillId="50" borderId="25" applyNumberFormat="0" applyAlignment="0" applyProtection="0"/>
    <xf numFmtId="179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175" fontId="72" fillId="0" borderId="0" applyFill="0" applyBorder="0" applyAlignment="0"/>
    <xf numFmtId="176" fontId="72" fillId="0" borderId="0" applyFill="0" applyBorder="0" applyAlignment="0"/>
    <xf numFmtId="175" fontId="72" fillId="0" borderId="0" applyFill="0" applyBorder="0" applyAlignment="0"/>
    <xf numFmtId="180" fontId="72" fillId="0" borderId="0" applyFill="0" applyBorder="0" applyAlignment="0"/>
    <xf numFmtId="176" fontId="72" fillId="0" borderId="0" applyFill="0" applyBorder="0" applyAlignment="0"/>
    <xf numFmtId="4" fontId="52" fillId="60" borderId="25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4" fillId="60" borderId="25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52" fillId="60" borderId="25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52" fillId="60" borderId="25" applyNumberFormat="0" applyProtection="0">
      <alignment horizontal="left" vertical="center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75" fillId="6" borderId="27" applyNumberFormat="0" applyProtection="0">
      <alignment horizontal="center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52" fillId="61" borderId="25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52" fillId="62" borderId="25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52" fillId="64" borderId="2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52" fillId="65" borderId="25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52" fillId="66" borderId="25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52" fillId="67" borderId="25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52" fillId="68" borderId="25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52" fillId="69" borderId="25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52" fillId="71" borderId="25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6" fillId="72" borderId="2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52" fillId="74" borderId="28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77" fillId="76" borderId="0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0" fontId="36" fillId="6" borderId="27" applyNumberFormat="0" applyProtection="0">
      <alignment horizontal="left" vertical="center" indent="1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8" fillId="74" borderId="27" applyNumberFormat="0" applyProtection="0">
      <alignment horizontal="left" vertical="center" wrapText="1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8" fillId="79" borderId="27" applyNumberFormat="0" applyProtection="0">
      <alignment horizontal="left" vertical="center" wrapText="1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0" fontId="36" fillId="80" borderId="27" applyNumberFormat="0" applyProtection="0">
      <alignment horizontal="left" vertical="center" wrapText="1" indent="2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36" fillId="75" borderId="26" applyNumberFormat="0" applyProtection="0">
      <alignment horizontal="left" vertical="center" indent="1"/>
    </xf>
    <xf numFmtId="0" fontId="79" fillId="79" borderId="27" applyNumberFormat="0" applyProtection="0">
      <alignment horizontal="center" vertical="center" wrapTex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81" borderId="27" applyNumberFormat="0" applyProtection="0">
      <alignment horizontal="left" vertical="center" wrapText="1" indent="4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36" fillId="77" borderId="26" applyNumberFormat="0" applyProtection="0">
      <alignment horizontal="left" vertical="center" indent="1"/>
    </xf>
    <xf numFmtId="0" fontId="79" fillId="83" borderId="27" applyNumberFormat="0" applyProtection="0">
      <alignment horizontal="center" vertical="center" wrapTex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84" borderId="27" applyNumberFormat="0" applyProtection="0">
      <alignment horizontal="left" vertical="center" wrapText="1" indent="6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center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0" borderId="27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36" fillId="6" borderId="25" applyNumberFormat="0" applyProtection="0">
      <alignment horizontal="left" vertical="center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86" borderId="14" applyNumberFormat="0">
      <protection locked="0"/>
    </xf>
    <xf numFmtId="0" fontId="36" fillId="86" borderId="14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6" fillId="86" borderId="14" applyNumberFormat="0">
      <protection locked="0"/>
    </xf>
    <xf numFmtId="0" fontId="80" fillId="75" borderId="30" applyBorder="0"/>
    <xf numFmtId="4" fontId="52" fillId="87" borderId="25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74" fillId="87" borderId="25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52" fillId="87" borderId="25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52" fillId="87" borderId="25" applyNumberFormat="0" applyProtection="0">
      <alignment horizontal="left" vertical="center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4" fontId="52" fillId="74" borderId="25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4" fillId="74" borderId="25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0" fontId="36" fillId="6" borderId="31" applyNumberFormat="0" applyProtection="0">
      <alignment horizontal="left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0" fontId="79" fillId="13" borderId="27" applyNumberFormat="0" applyProtection="0">
      <alignment horizontal="center" vertical="center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2" fillId="0" borderId="0" applyNumberFormat="0" applyProtection="0"/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0" fontId="73" fillId="90" borderId="14"/>
    <xf numFmtId="0" fontId="73" fillId="90" borderId="14"/>
    <xf numFmtId="4" fontId="72" fillId="74" borderId="25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0" fontId="44" fillId="0" borderId="0" applyNumberFormat="0" applyFill="0" applyBorder="0" applyAlignment="0" applyProtection="0"/>
    <xf numFmtId="2" fontId="83" fillId="91" borderId="32" applyProtection="0"/>
    <xf numFmtId="2" fontId="83" fillId="91" borderId="32" applyProtection="0"/>
    <xf numFmtId="2" fontId="84" fillId="0" borderId="0" applyFill="0" applyBorder="0" applyProtection="0"/>
    <xf numFmtId="2" fontId="43" fillId="0" borderId="0" applyFill="0" applyBorder="0" applyProtection="0"/>
    <xf numFmtId="2" fontId="43" fillId="92" borderId="32" applyProtection="0"/>
    <xf numFmtId="2" fontId="43" fillId="93" borderId="32" applyProtection="0"/>
    <xf numFmtId="2" fontId="43" fillId="94" borderId="32" applyProtection="0"/>
    <xf numFmtId="2" fontId="43" fillId="94" borderId="32" applyProtection="0">
      <alignment horizontal="center"/>
    </xf>
    <xf numFmtId="2" fontId="43" fillId="93" borderId="32" applyProtection="0">
      <alignment horizontal="center"/>
    </xf>
    <xf numFmtId="49" fontId="52" fillId="0" borderId="0" applyFill="0" applyBorder="0" applyAlignment="0"/>
    <xf numFmtId="184" fontId="52" fillId="0" borderId="0" applyFill="0" applyBorder="0" applyAlignment="0"/>
    <xf numFmtId="185" fontId="52" fillId="0" borderId="0" applyFill="0" applyBorder="0" applyAlignment="0"/>
    <xf numFmtId="0" fontId="44" fillId="0" borderId="15">
      <alignment horizontal="left" vertical="top" wrapText="1"/>
    </xf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87" fillId="0" borderId="0" applyNumberFormat="0" applyFill="0" applyBorder="0" applyAlignment="0" applyProtection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3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8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5" fillId="0" borderId="0"/>
    <xf numFmtId="0" fontId="45" fillId="0" borderId="0"/>
    <xf numFmtId="186" fontId="89" fillId="0" borderId="0"/>
    <xf numFmtId="0" fontId="55" fillId="0" borderId="0"/>
    <xf numFmtId="0" fontId="35" fillId="0" borderId="0"/>
    <xf numFmtId="0" fontId="36" fillId="0" borderId="0"/>
    <xf numFmtId="0" fontId="35" fillId="0" borderId="0">
      <alignment vertical="top"/>
    </xf>
    <xf numFmtId="0" fontId="3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38" fillId="0" borderId="0"/>
    <xf numFmtId="186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90" fillId="0" borderId="0"/>
    <xf numFmtId="0" fontId="35" fillId="0" borderId="0"/>
    <xf numFmtId="0" fontId="35" fillId="0" borderId="0"/>
    <xf numFmtId="0" fontId="35" fillId="0" borderId="0"/>
    <xf numFmtId="0" fontId="4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92" fillId="0" borderId="34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0" fillId="0" borderId="11" applyBorder="0" applyAlignment="0">
      <alignment horizontal="left" wrapText="1"/>
    </xf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45" fillId="0" borderId="0" applyFont="0" applyFill="0" applyBorder="0" applyAlignment="0" applyProtection="0"/>
    <xf numFmtId="187" fontId="36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94" fillId="0" borderId="0"/>
    <xf numFmtId="0" fontId="36" fillId="0" borderId="0">
      <alignment vertical="top"/>
      <protection locked="0"/>
    </xf>
    <xf numFmtId="0" fontId="95" fillId="0" borderId="0">
      <alignment horizontal="left" vertical="top" wrapText="1"/>
    </xf>
    <xf numFmtId="0" fontId="43" fillId="6" borderId="37" applyNumberFormat="0">
      <alignment readingOrder="1"/>
      <protection locked="0"/>
    </xf>
    <xf numFmtId="0" fontId="49" fillId="0" borderId="38">
      <alignment horizontal="left" vertical="top" wrapText="1"/>
    </xf>
    <xf numFmtId="49" fontId="35" fillId="0" borderId="35">
      <alignment horizontal="center" vertical="top" wrapText="1"/>
      <protection locked="0"/>
    </xf>
    <xf numFmtId="49" fontId="35" fillId="0" borderId="35">
      <alignment horizontal="center" vertical="top" wrapText="1"/>
      <protection locked="0"/>
    </xf>
    <xf numFmtId="49" fontId="44" fillId="10" borderId="35">
      <alignment horizontal="right" vertical="top"/>
      <protection locked="0"/>
    </xf>
    <xf numFmtId="49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9" fillId="0" borderId="38">
      <alignment horizontal="center" vertical="top" wrapText="1"/>
    </xf>
    <xf numFmtId="0" fontId="53" fillId="50" borderId="37" applyNumberFormat="0" applyAlignment="0" applyProtection="0"/>
    <xf numFmtId="0" fontId="66" fillId="13" borderId="37" applyNumberFormat="0" applyAlignment="0" applyProtection="0"/>
    <xf numFmtId="0" fontId="35" fillId="59" borderId="39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71" fillId="50" borderId="41" applyNumberFormat="0" applyAlignment="0" applyProtection="0"/>
    <xf numFmtId="4" fontId="52" fillId="60" borderId="41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4" fillId="60" borderId="41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52" fillId="60" borderId="41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52" fillId="60" borderId="41" applyNumberFormat="0" applyProtection="0">
      <alignment horizontal="left" vertical="center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52" fillId="61" borderId="41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52" fillId="62" borderId="41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52" fillId="64" borderId="41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52" fillId="65" borderId="41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52" fillId="66" borderId="41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52" fillId="67" borderId="41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52" fillId="68" borderId="41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52" fillId="69" borderId="41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52" fillId="71" borderId="41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6" fillId="72" borderId="41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36" fillId="85" borderId="41" applyNumberFormat="0" applyProtection="0">
      <alignment horizontal="left" vertical="center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36" fillId="6" borderId="41" applyNumberFormat="0" applyProtection="0">
      <alignment horizontal="left" vertical="center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80" fillId="75" borderId="43" applyBorder="0"/>
    <xf numFmtId="4" fontId="52" fillId="87" borderId="41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74" fillId="87" borderId="41" applyNumberFormat="0" applyProtection="0">
      <alignment vertical="center"/>
    </xf>
    <xf numFmtId="4" fontId="52" fillId="87" borderId="41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52" fillId="87" borderId="41" applyNumberFormat="0" applyProtection="0">
      <alignment horizontal="left" vertical="center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4" fontId="52" fillId="74" borderId="41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4" fillId="74" borderId="41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72" fillId="74" borderId="41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2" fontId="83" fillId="91" borderId="36" applyProtection="0"/>
    <xf numFmtId="2" fontId="83" fillId="91" borderId="36" applyProtection="0"/>
    <xf numFmtId="2" fontId="43" fillId="92" borderId="36" applyProtection="0"/>
    <xf numFmtId="2" fontId="43" fillId="93" borderId="36" applyProtection="0"/>
    <xf numFmtId="2" fontId="43" fillId="94" borderId="36" applyProtection="0"/>
    <xf numFmtId="2" fontId="43" fillId="94" borderId="36" applyProtection="0">
      <alignment horizontal="center"/>
    </xf>
    <xf numFmtId="2" fontId="43" fillId="93" borderId="36" applyProtection="0">
      <alignment horizontal="center"/>
    </xf>
    <xf numFmtId="0" fontId="44" fillId="0" borderId="38">
      <alignment horizontal="left" vertical="top" wrapText="1"/>
    </xf>
    <xf numFmtId="0" fontId="86" fillId="0" borderId="44" applyNumberFormat="0" applyFill="0" applyAlignment="0" applyProtection="0"/>
    <xf numFmtId="0" fontId="92" fillId="0" borderId="45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3" fillId="6" borderId="48" applyNumberFormat="0">
      <alignment readingOrder="1"/>
      <protection locked="0"/>
    </xf>
    <xf numFmtId="0" fontId="49" fillId="0" borderId="49">
      <alignment horizontal="left" vertical="top" wrapText="1"/>
    </xf>
    <xf numFmtId="49" fontId="35" fillId="0" borderId="46">
      <alignment horizontal="center" vertical="top" wrapText="1"/>
      <protection locked="0"/>
    </xf>
    <xf numFmtId="49" fontId="35" fillId="0" borderId="46">
      <alignment horizontal="center" vertical="top" wrapText="1"/>
      <protection locked="0"/>
    </xf>
    <xf numFmtId="49" fontId="44" fillId="10" borderId="46">
      <alignment horizontal="right" vertical="top"/>
      <protection locked="0"/>
    </xf>
    <xf numFmtId="49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9" fillId="0" borderId="49">
      <alignment horizontal="center" vertical="top" wrapText="1"/>
    </xf>
    <xf numFmtId="0" fontId="53" fillId="50" borderId="48" applyNumberFormat="0" applyAlignment="0" applyProtection="0"/>
    <xf numFmtId="0" fontId="66" fillId="13" borderId="48" applyNumberFormat="0" applyAlignment="0" applyProtection="0"/>
    <xf numFmtId="0" fontId="35" fillId="59" borderId="50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71" fillId="50" borderId="52" applyNumberFormat="0" applyAlignment="0" applyProtection="0"/>
    <xf numFmtId="4" fontId="52" fillId="60" borderId="52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4" fillId="60" borderId="52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52" fillId="60" borderId="52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52" fillId="60" borderId="52" applyNumberFormat="0" applyProtection="0">
      <alignment horizontal="left" vertical="center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52" fillId="61" borderId="52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52" fillId="62" borderId="52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52" fillId="64" borderId="52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52" fillId="65" borderId="52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52" fillId="66" borderId="52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52" fillId="67" borderId="52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52" fillId="68" borderId="52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52" fillId="69" borderId="52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52" fillId="71" borderId="52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6" fillId="72" borderId="52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36" fillId="85" borderId="52" applyNumberFormat="0" applyProtection="0">
      <alignment horizontal="left" vertical="center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36" fillId="6" borderId="52" applyNumberFormat="0" applyProtection="0">
      <alignment horizontal="left" vertical="center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80" fillId="75" borderId="54" applyBorder="0"/>
    <xf numFmtId="4" fontId="52" fillId="87" borderId="52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74" fillId="87" borderId="52" applyNumberFormat="0" applyProtection="0">
      <alignment vertical="center"/>
    </xf>
    <xf numFmtId="4" fontId="52" fillId="87" borderId="52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52" fillId="87" borderId="52" applyNumberFormat="0" applyProtection="0">
      <alignment horizontal="left" vertical="center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4" fontId="52" fillId="74" borderId="52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4" fillId="74" borderId="52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72" fillId="74" borderId="52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2" fontId="83" fillId="91" borderId="47" applyProtection="0"/>
    <xf numFmtId="2" fontId="83" fillId="91" borderId="47" applyProtection="0"/>
    <xf numFmtId="2" fontId="43" fillId="92" borderId="47" applyProtection="0"/>
    <xf numFmtId="2" fontId="43" fillId="93" borderId="47" applyProtection="0"/>
    <xf numFmtId="2" fontId="43" fillId="94" borderId="47" applyProtection="0"/>
    <xf numFmtId="2" fontId="43" fillId="94" borderId="47" applyProtection="0">
      <alignment horizontal="center"/>
    </xf>
    <xf numFmtId="2" fontId="43" fillId="93" borderId="47" applyProtection="0">
      <alignment horizontal="center"/>
    </xf>
    <xf numFmtId="0" fontId="44" fillId="0" borderId="49">
      <alignment horizontal="left" vertical="top" wrapText="1"/>
    </xf>
    <xf numFmtId="0" fontId="86" fillId="0" borderId="55" applyNumberFormat="0" applyFill="0" applyAlignment="0" applyProtection="0"/>
    <xf numFmtId="0" fontId="92" fillId="0" borderId="56"/>
    <xf numFmtId="0" fontId="43" fillId="6" borderId="59" applyNumberFormat="0">
      <alignment readingOrder="1"/>
      <protection locked="0"/>
    </xf>
    <xf numFmtId="0" fontId="49" fillId="0" borderId="60">
      <alignment horizontal="left" vertical="top" wrapText="1"/>
    </xf>
    <xf numFmtId="49" fontId="35" fillId="0" borderId="57">
      <alignment horizontal="center" vertical="top" wrapText="1"/>
      <protection locked="0"/>
    </xf>
    <xf numFmtId="49" fontId="35" fillId="0" borderId="57">
      <alignment horizontal="center" vertical="top" wrapText="1"/>
      <protection locked="0"/>
    </xf>
    <xf numFmtId="49" fontId="44" fillId="10" borderId="57">
      <alignment horizontal="right" vertical="top"/>
      <protection locked="0"/>
    </xf>
    <xf numFmtId="49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9" fillId="0" borderId="60">
      <alignment horizontal="center" vertical="top" wrapText="1"/>
    </xf>
    <xf numFmtId="0" fontId="53" fillId="50" borderId="59" applyNumberFormat="0" applyAlignment="0" applyProtection="0"/>
    <xf numFmtId="0" fontId="66" fillId="13" borderId="59" applyNumberFormat="0" applyAlignment="0" applyProtection="0"/>
    <xf numFmtId="0" fontId="35" fillId="59" borderId="61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71" fillId="50" borderId="63" applyNumberFormat="0" applyAlignment="0" applyProtection="0"/>
    <xf numFmtId="4" fontId="52" fillId="60" borderId="63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4" fillId="60" borderId="63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52" fillId="60" borderId="63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52" fillId="60" borderId="63" applyNumberFormat="0" applyProtection="0">
      <alignment horizontal="left" vertical="center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52" fillId="61" borderId="63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52" fillId="62" borderId="63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52" fillId="64" borderId="63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52" fillId="65" borderId="63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52" fillId="66" borderId="63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52" fillId="67" borderId="63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52" fillId="68" borderId="63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52" fillId="69" borderId="63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52" fillId="71" borderId="63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6" fillId="72" borderId="63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36" fillId="85" borderId="63" applyNumberFormat="0" applyProtection="0">
      <alignment horizontal="left" vertical="center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36" fillId="6" borderId="63" applyNumberFormat="0" applyProtection="0">
      <alignment horizontal="left" vertical="center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80" fillId="75" borderId="65" applyBorder="0"/>
    <xf numFmtId="4" fontId="52" fillId="87" borderId="63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74" fillId="87" borderId="63" applyNumberFormat="0" applyProtection="0">
      <alignment vertical="center"/>
    </xf>
    <xf numFmtId="4" fontId="52" fillId="87" borderId="63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52" fillId="87" borderId="63" applyNumberFormat="0" applyProtection="0">
      <alignment horizontal="left" vertical="center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4" fontId="52" fillId="74" borderId="63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4" fillId="74" borderId="63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72" fillId="74" borderId="63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2" fontId="83" fillId="91" borderId="58" applyProtection="0"/>
    <xf numFmtId="2" fontId="83" fillId="91" borderId="58" applyProtection="0"/>
    <xf numFmtId="2" fontId="43" fillId="92" borderId="58" applyProtection="0"/>
    <xf numFmtId="2" fontId="43" fillId="93" borderId="58" applyProtection="0"/>
    <xf numFmtId="2" fontId="43" fillId="94" borderId="58" applyProtection="0"/>
    <xf numFmtId="2" fontId="43" fillId="94" borderId="58" applyProtection="0">
      <alignment horizontal="center"/>
    </xf>
    <xf numFmtId="2" fontId="43" fillId="93" borderId="58" applyProtection="0">
      <alignment horizontal="center"/>
    </xf>
    <xf numFmtId="0" fontId="44" fillId="0" borderId="60">
      <alignment horizontal="left" vertical="top" wrapText="1"/>
    </xf>
    <xf numFmtId="0" fontId="86" fillId="0" borderId="66" applyNumberFormat="0" applyFill="0" applyAlignment="0" applyProtection="0"/>
    <xf numFmtId="0" fontId="92" fillId="0" borderId="67"/>
    <xf numFmtId="0" fontId="43" fillId="6" borderId="70" applyNumberFormat="0">
      <alignment readingOrder="1"/>
      <protection locked="0"/>
    </xf>
    <xf numFmtId="0" fontId="49" fillId="0" borderId="71">
      <alignment horizontal="left" vertical="top" wrapText="1"/>
    </xf>
    <xf numFmtId="49" fontId="35" fillId="0" borderId="68">
      <alignment horizontal="center" vertical="top" wrapText="1"/>
      <protection locked="0"/>
    </xf>
    <xf numFmtId="49" fontId="35" fillId="0" borderId="68">
      <alignment horizontal="center" vertical="top" wrapText="1"/>
      <protection locked="0"/>
    </xf>
    <xf numFmtId="49" fontId="44" fillId="10" borderId="68">
      <alignment horizontal="right" vertical="top"/>
      <protection locked="0"/>
    </xf>
    <xf numFmtId="49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9" fillId="0" borderId="71">
      <alignment horizontal="center" vertical="top" wrapText="1"/>
    </xf>
    <xf numFmtId="0" fontId="53" fillId="50" borderId="70" applyNumberFormat="0" applyAlignment="0" applyProtection="0"/>
    <xf numFmtId="0" fontId="66" fillId="13" borderId="70" applyNumberFormat="0" applyAlignment="0" applyProtection="0"/>
    <xf numFmtId="0" fontId="35" fillId="59" borderId="72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71" fillId="50" borderId="74" applyNumberFormat="0" applyAlignment="0" applyProtection="0"/>
    <xf numFmtId="4" fontId="52" fillId="60" borderId="74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4" fillId="60" borderId="74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52" fillId="60" borderId="74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52" fillId="60" borderId="74" applyNumberFormat="0" applyProtection="0">
      <alignment horizontal="left" vertical="center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52" fillId="61" borderId="74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52" fillId="62" borderId="74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52" fillId="64" borderId="74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52" fillId="65" borderId="74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52" fillId="66" borderId="74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52" fillId="67" borderId="74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52" fillId="68" borderId="74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52" fillId="69" borderId="74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52" fillId="71" borderId="74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6" fillId="72" borderId="74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36" fillId="85" borderId="74" applyNumberFormat="0" applyProtection="0">
      <alignment horizontal="left" vertical="center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36" fillId="6" borderId="74" applyNumberFormat="0" applyProtection="0">
      <alignment horizontal="left" vertical="center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80" fillId="75" borderId="76" applyBorder="0"/>
    <xf numFmtId="4" fontId="52" fillId="87" borderId="74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74" fillId="87" borderId="74" applyNumberFormat="0" applyProtection="0">
      <alignment vertical="center"/>
    </xf>
    <xf numFmtId="4" fontId="52" fillId="87" borderId="74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52" fillId="87" borderId="74" applyNumberFormat="0" applyProtection="0">
      <alignment horizontal="left" vertical="center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4" fontId="52" fillId="74" borderId="74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4" fillId="74" borderId="74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72" fillId="74" borderId="74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2" fontId="83" fillId="91" borderId="69" applyProtection="0"/>
    <xf numFmtId="2" fontId="83" fillId="91" borderId="69" applyProtection="0"/>
    <xf numFmtId="2" fontId="43" fillId="92" borderId="69" applyProtection="0"/>
    <xf numFmtId="2" fontId="43" fillId="93" borderId="69" applyProtection="0"/>
    <xf numFmtId="2" fontId="43" fillId="94" borderId="69" applyProtection="0"/>
    <xf numFmtId="2" fontId="43" fillId="94" borderId="69" applyProtection="0">
      <alignment horizontal="center"/>
    </xf>
    <xf numFmtId="2" fontId="43" fillId="93" borderId="69" applyProtection="0">
      <alignment horizontal="center"/>
    </xf>
    <xf numFmtId="0" fontId="44" fillId="0" borderId="71">
      <alignment horizontal="left" vertical="top" wrapText="1"/>
    </xf>
    <xf numFmtId="0" fontId="86" fillId="0" borderId="77" applyNumberFormat="0" applyFill="0" applyAlignment="0" applyProtection="0"/>
    <xf numFmtId="0" fontId="92" fillId="0" borderId="78"/>
    <xf numFmtId="0" fontId="4" fillId="0" borderId="0"/>
    <xf numFmtId="164" fontId="36" fillId="0" borderId="0" applyFont="0" applyFill="0" applyBorder="0" applyAlignment="0" applyProtection="0"/>
    <xf numFmtId="0" fontId="4" fillId="0" borderId="0"/>
    <xf numFmtId="0" fontId="43" fillId="6" borderId="81" applyNumberFormat="0">
      <alignment readingOrder="1"/>
      <protection locked="0"/>
    </xf>
    <xf numFmtId="0" fontId="49" fillId="0" borderId="82">
      <alignment horizontal="left" vertical="top" wrapText="1"/>
    </xf>
    <xf numFmtId="49" fontId="35" fillId="0" borderId="79">
      <alignment horizontal="center" vertical="top" wrapText="1"/>
      <protection locked="0"/>
    </xf>
    <xf numFmtId="49" fontId="35" fillId="0" borderId="79">
      <alignment horizontal="center" vertical="top" wrapText="1"/>
      <protection locked="0"/>
    </xf>
    <xf numFmtId="49" fontId="44" fillId="10" borderId="79">
      <alignment horizontal="right" vertical="top"/>
      <protection locked="0"/>
    </xf>
    <xf numFmtId="49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9" fillId="0" borderId="82">
      <alignment horizontal="center" vertical="top" wrapText="1"/>
    </xf>
    <xf numFmtId="0" fontId="53" fillId="50" borderId="81" applyNumberFormat="0" applyAlignment="0" applyProtection="0"/>
    <xf numFmtId="0" fontId="66" fillId="13" borderId="81" applyNumberFormat="0" applyAlignment="0" applyProtection="0"/>
    <xf numFmtId="0" fontId="35" fillId="59" borderId="83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71" fillId="50" borderId="85" applyNumberFormat="0" applyAlignment="0" applyProtection="0"/>
    <xf numFmtId="4" fontId="52" fillId="60" borderId="85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4" fillId="60" borderId="85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52" fillId="60" borderId="85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52" fillId="60" borderId="85" applyNumberFormat="0" applyProtection="0">
      <alignment horizontal="left" vertical="center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52" fillId="61" borderId="85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52" fillId="62" borderId="85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52" fillId="64" borderId="85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52" fillId="65" borderId="85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52" fillId="66" borderId="85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52" fillId="67" borderId="85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52" fillId="68" borderId="85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52" fillId="69" borderId="85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52" fillId="71" borderId="85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6" fillId="72" borderId="85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36" fillId="85" borderId="85" applyNumberFormat="0" applyProtection="0">
      <alignment horizontal="left" vertical="center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36" fillId="6" borderId="85" applyNumberFormat="0" applyProtection="0">
      <alignment horizontal="left" vertical="center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80" fillId="75" borderId="87" applyBorder="0"/>
    <xf numFmtId="4" fontId="52" fillId="87" borderId="85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74" fillId="87" borderId="85" applyNumberFormat="0" applyProtection="0">
      <alignment vertical="center"/>
    </xf>
    <xf numFmtId="4" fontId="52" fillId="87" borderId="85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52" fillId="87" borderId="85" applyNumberFormat="0" applyProtection="0">
      <alignment horizontal="left" vertical="center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4" fontId="52" fillId="74" borderId="85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4" fillId="74" borderId="85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72" fillId="74" borderId="85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2" fontId="83" fillId="91" borderId="80" applyProtection="0"/>
    <xf numFmtId="2" fontId="83" fillId="91" borderId="80" applyProtection="0"/>
    <xf numFmtId="2" fontId="43" fillId="92" borderId="80" applyProtection="0"/>
    <xf numFmtId="2" fontId="43" fillId="93" borderId="80" applyProtection="0"/>
    <xf numFmtId="2" fontId="43" fillId="94" borderId="80" applyProtection="0"/>
    <xf numFmtId="2" fontId="43" fillId="94" borderId="80" applyProtection="0">
      <alignment horizontal="center"/>
    </xf>
    <xf numFmtId="2" fontId="43" fillId="93" borderId="80" applyProtection="0">
      <alignment horizontal="center"/>
    </xf>
    <xf numFmtId="0" fontId="44" fillId="0" borderId="82">
      <alignment horizontal="left" vertical="top" wrapText="1"/>
    </xf>
    <xf numFmtId="0" fontId="86" fillId="0" borderId="88" applyNumberFormat="0" applyFill="0" applyAlignment="0" applyProtection="0"/>
    <xf numFmtId="0" fontId="92" fillId="0" borderId="89"/>
    <xf numFmtId="0" fontId="43" fillId="6" borderId="92" applyNumberFormat="0">
      <alignment readingOrder="1"/>
      <protection locked="0"/>
    </xf>
    <xf numFmtId="0" fontId="49" fillId="0" borderId="93">
      <alignment horizontal="left" vertical="top" wrapText="1"/>
    </xf>
    <xf numFmtId="49" fontId="35" fillId="0" borderId="90">
      <alignment horizontal="center" vertical="top" wrapText="1"/>
      <protection locked="0"/>
    </xf>
    <xf numFmtId="49" fontId="35" fillId="0" borderId="90">
      <alignment horizontal="center" vertical="top" wrapText="1"/>
      <protection locked="0"/>
    </xf>
    <xf numFmtId="49" fontId="44" fillId="10" borderId="90">
      <alignment horizontal="right" vertical="top"/>
      <protection locked="0"/>
    </xf>
    <xf numFmtId="49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9" fillId="0" borderId="93">
      <alignment horizontal="center" vertical="top" wrapText="1"/>
    </xf>
    <xf numFmtId="0" fontId="53" fillId="50" borderId="92" applyNumberFormat="0" applyAlignment="0" applyProtection="0"/>
    <xf numFmtId="0" fontId="66" fillId="13" borderId="92" applyNumberFormat="0" applyAlignment="0" applyProtection="0"/>
    <xf numFmtId="0" fontId="35" fillId="59" borderId="94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71" fillId="50" borderId="96" applyNumberFormat="0" applyAlignment="0" applyProtection="0"/>
    <xf numFmtId="4" fontId="52" fillId="60" borderId="96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4" fillId="60" borderId="96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52" fillId="60" borderId="96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52" fillId="60" borderId="96" applyNumberFormat="0" applyProtection="0">
      <alignment horizontal="left" vertical="center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52" fillId="61" borderId="96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52" fillId="62" borderId="96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52" fillId="64" borderId="96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52" fillId="65" borderId="96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52" fillId="66" borderId="96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52" fillId="67" borderId="96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52" fillId="68" borderId="96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52" fillId="69" borderId="96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52" fillId="71" borderId="96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6" fillId="72" borderId="96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36" fillId="85" borderId="96" applyNumberFormat="0" applyProtection="0">
      <alignment horizontal="left" vertical="center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36" fillId="6" borderId="96" applyNumberFormat="0" applyProtection="0">
      <alignment horizontal="left" vertical="center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80" fillId="75" borderId="98" applyBorder="0"/>
    <xf numFmtId="4" fontId="52" fillId="87" borderId="96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74" fillId="87" borderId="96" applyNumberFormat="0" applyProtection="0">
      <alignment vertical="center"/>
    </xf>
    <xf numFmtId="4" fontId="52" fillId="87" borderId="96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52" fillId="87" borderId="96" applyNumberFormat="0" applyProtection="0">
      <alignment horizontal="left" vertical="center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4" fontId="52" fillId="74" borderId="96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4" fillId="74" borderId="96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72" fillId="74" borderId="96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2" fontId="83" fillId="91" borderId="91" applyProtection="0"/>
    <xf numFmtId="2" fontId="83" fillId="91" borderId="91" applyProtection="0"/>
    <xf numFmtId="2" fontId="43" fillId="92" borderId="91" applyProtection="0"/>
    <xf numFmtId="2" fontId="43" fillId="93" borderId="91" applyProtection="0"/>
    <xf numFmtId="2" fontId="43" fillId="94" borderId="91" applyProtection="0"/>
    <xf numFmtId="2" fontId="43" fillId="94" borderId="91" applyProtection="0">
      <alignment horizontal="center"/>
    </xf>
    <xf numFmtId="2" fontId="43" fillId="93" borderId="91" applyProtection="0">
      <alignment horizontal="center"/>
    </xf>
    <xf numFmtId="0" fontId="44" fillId="0" borderId="93">
      <alignment horizontal="left" vertical="top" wrapText="1"/>
    </xf>
    <xf numFmtId="0" fontId="86" fillId="0" borderId="99" applyNumberFormat="0" applyFill="0" applyAlignment="0" applyProtection="0"/>
    <xf numFmtId="0" fontId="92" fillId="0" borderId="100"/>
    <xf numFmtId="0" fontId="43" fillId="6" borderId="103" applyNumberFormat="0">
      <alignment readingOrder="1"/>
      <protection locked="0"/>
    </xf>
    <xf numFmtId="0" fontId="49" fillId="0" borderId="104">
      <alignment horizontal="left" vertical="top" wrapText="1"/>
    </xf>
    <xf numFmtId="49" fontId="35" fillId="0" borderId="101">
      <alignment horizontal="center" vertical="top" wrapText="1"/>
      <protection locked="0"/>
    </xf>
    <xf numFmtId="49" fontId="35" fillId="0" borderId="101">
      <alignment horizontal="center" vertical="top" wrapText="1"/>
      <protection locked="0"/>
    </xf>
    <xf numFmtId="49" fontId="44" fillId="10" borderId="101">
      <alignment horizontal="right" vertical="top"/>
      <protection locked="0"/>
    </xf>
    <xf numFmtId="49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9" fillId="0" borderId="104">
      <alignment horizontal="center" vertical="top" wrapText="1"/>
    </xf>
    <xf numFmtId="0" fontId="53" fillId="50" borderId="103" applyNumberFormat="0" applyAlignment="0" applyProtection="0"/>
    <xf numFmtId="0" fontId="66" fillId="13" borderId="103" applyNumberFormat="0" applyAlignment="0" applyProtection="0"/>
    <xf numFmtId="0" fontId="35" fillId="59" borderId="105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71" fillId="50" borderId="107" applyNumberFormat="0" applyAlignment="0" applyProtection="0"/>
    <xf numFmtId="4" fontId="52" fillId="60" borderId="107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4" fillId="60" borderId="107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52" fillId="60" borderId="107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52" fillId="60" borderId="107" applyNumberFormat="0" applyProtection="0">
      <alignment horizontal="left" vertical="center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52" fillId="61" borderId="107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52" fillId="62" borderId="107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52" fillId="64" borderId="107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52" fillId="65" borderId="107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52" fillId="66" borderId="107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52" fillId="67" borderId="107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52" fillId="68" borderId="107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52" fillId="69" borderId="107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52" fillId="71" borderId="107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6" fillId="72" borderId="107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36" fillId="85" borderId="107" applyNumberFormat="0" applyProtection="0">
      <alignment horizontal="left" vertical="center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36" fillId="6" borderId="107" applyNumberFormat="0" applyProtection="0">
      <alignment horizontal="left" vertical="center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80" fillId="75" borderId="109" applyBorder="0"/>
    <xf numFmtId="4" fontId="52" fillId="87" borderId="107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74" fillId="87" borderId="107" applyNumberFormat="0" applyProtection="0">
      <alignment vertical="center"/>
    </xf>
    <xf numFmtId="4" fontId="52" fillId="87" borderId="107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52" fillId="87" borderId="107" applyNumberFormat="0" applyProtection="0">
      <alignment horizontal="left" vertical="center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4" fontId="52" fillId="74" borderId="107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4" fillId="74" borderId="107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72" fillId="74" borderId="107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2" fontId="83" fillId="91" borderId="102" applyProtection="0"/>
    <xf numFmtId="2" fontId="83" fillId="91" borderId="102" applyProtection="0"/>
    <xf numFmtId="2" fontId="43" fillId="92" borderId="102" applyProtection="0"/>
    <xf numFmtId="2" fontId="43" fillId="93" borderId="102" applyProtection="0"/>
    <xf numFmtId="2" fontId="43" fillId="94" borderId="102" applyProtection="0"/>
    <xf numFmtId="2" fontId="43" fillId="94" borderId="102" applyProtection="0">
      <alignment horizontal="center"/>
    </xf>
    <xf numFmtId="2" fontId="43" fillId="93" borderId="102" applyProtection="0">
      <alignment horizontal="center"/>
    </xf>
    <xf numFmtId="0" fontId="44" fillId="0" borderId="104">
      <alignment horizontal="left" vertical="top" wrapText="1"/>
    </xf>
    <xf numFmtId="0" fontId="86" fillId="0" borderId="110" applyNumberFormat="0" applyFill="0" applyAlignment="0" applyProtection="0"/>
    <xf numFmtId="0" fontId="92" fillId="0" borderId="111"/>
    <xf numFmtId="0" fontId="43" fillId="6" borderId="114" applyNumberFormat="0">
      <alignment readingOrder="1"/>
      <protection locked="0"/>
    </xf>
    <xf numFmtId="0" fontId="49" fillId="0" borderId="115">
      <alignment horizontal="left" vertical="top" wrapText="1"/>
    </xf>
    <xf numFmtId="49" fontId="35" fillId="0" borderId="112">
      <alignment horizontal="center" vertical="top" wrapText="1"/>
      <protection locked="0"/>
    </xf>
    <xf numFmtId="49" fontId="35" fillId="0" borderId="112">
      <alignment horizontal="center" vertical="top" wrapText="1"/>
      <protection locked="0"/>
    </xf>
    <xf numFmtId="49" fontId="44" fillId="10" borderId="112">
      <alignment horizontal="right" vertical="top"/>
      <protection locked="0"/>
    </xf>
    <xf numFmtId="49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9" fillId="0" borderId="115">
      <alignment horizontal="center" vertical="top" wrapText="1"/>
    </xf>
    <xf numFmtId="0" fontId="53" fillId="50" borderId="114" applyNumberFormat="0" applyAlignment="0" applyProtection="0"/>
    <xf numFmtId="0" fontId="66" fillId="13" borderId="114" applyNumberFormat="0" applyAlignment="0" applyProtection="0"/>
    <xf numFmtId="0" fontId="35" fillId="59" borderId="116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71" fillId="50" borderId="118" applyNumberFormat="0" applyAlignment="0" applyProtection="0"/>
    <xf numFmtId="4" fontId="52" fillId="60" borderId="118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4" fillId="60" borderId="118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52" fillId="60" borderId="118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52" fillId="60" borderId="118" applyNumberFormat="0" applyProtection="0">
      <alignment horizontal="left" vertical="center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52" fillId="61" borderId="118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52" fillId="62" borderId="118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52" fillId="64" borderId="118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52" fillId="65" borderId="118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52" fillId="66" borderId="118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52" fillId="67" borderId="118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52" fillId="68" borderId="118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52" fillId="69" borderId="118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52" fillId="71" borderId="118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6" fillId="72" borderId="118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36" fillId="85" borderId="118" applyNumberFormat="0" applyProtection="0">
      <alignment horizontal="left" vertical="center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36" fillId="6" borderId="118" applyNumberFormat="0" applyProtection="0">
      <alignment horizontal="left" vertical="center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80" fillId="75" borderId="120" applyBorder="0"/>
    <xf numFmtId="4" fontId="52" fillId="87" borderId="118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74" fillId="87" borderId="118" applyNumberFormat="0" applyProtection="0">
      <alignment vertical="center"/>
    </xf>
    <xf numFmtId="4" fontId="52" fillId="87" borderId="118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52" fillId="87" borderId="118" applyNumberFormat="0" applyProtection="0">
      <alignment horizontal="left" vertical="center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4" fontId="52" fillId="74" borderId="118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4" fillId="74" borderId="118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72" fillId="74" borderId="118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2" fontId="83" fillId="91" borderId="113" applyProtection="0"/>
    <xf numFmtId="2" fontId="83" fillId="91" borderId="113" applyProtection="0"/>
    <xf numFmtId="2" fontId="43" fillId="92" borderId="113" applyProtection="0"/>
    <xf numFmtId="2" fontId="43" fillId="93" borderId="113" applyProtection="0"/>
    <xf numFmtId="2" fontId="43" fillId="94" borderId="113" applyProtection="0"/>
    <xf numFmtId="2" fontId="43" fillId="94" borderId="113" applyProtection="0">
      <alignment horizontal="center"/>
    </xf>
    <xf numFmtId="2" fontId="43" fillId="93" borderId="113" applyProtection="0">
      <alignment horizontal="center"/>
    </xf>
    <xf numFmtId="0" fontId="44" fillId="0" borderId="115">
      <alignment horizontal="left" vertical="top" wrapText="1"/>
    </xf>
    <xf numFmtId="0" fontId="86" fillId="0" borderId="121" applyNumberFormat="0" applyFill="0" applyAlignment="0" applyProtection="0"/>
    <xf numFmtId="0" fontId="92" fillId="0" borderId="122"/>
    <xf numFmtId="0" fontId="43" fillId="6" borderId="125" applyNumberFormat="0">
      <alignment readingOrder="1"/>
      <protection locked="0"/>
    </xf>
    <xf numFmtId="0" fontId="49" fillId="0" borderId="126">
      <alignment horizontal="left" vertical="top" wrapText="1"/>
    </xf>
    <xf numFmtId="49" fontId="35" fillId="0" borderId="123">
      <alignment horizontal="center" vertical="top" wrapText="1"/>
      <protection locked="0"/>
    </xf>
    <xf numFmtId="49" fontId="35" fillId="0" borderId="123">
      <alignment horizontal="center" vertical="top" wrapText="1"/>
      <protection locked="0"/>
    </xf>
    <xf numFmtId="49" fontId="44" fillId="10" borderId="123">
      <alignment horizontal="right" vertical="top"/>
      <protection locked="0"/>
    </xf>
    <xf numFmtId="49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9" fillId="0" borderId="126">
      <alignment horizontal="center" vertical="top" wrapText="1"/>
    </xf>
    <xf numFmtId="0" fontId="53" fillId="50" borderId="125" applyNumberFormat="0" applyAlignment="0" applyProtection="0"/>
    <xf numFmtId="0" fontId="66" fillId="13" borderId="125" applyNumberFormat="0" applyAlignment="0" applyProtection="0"/>
    <xf numFmtId="0" fontId="35" fillId="59" borderId="127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71" fillId="50" borderId="129" applyNumberFormat="0" applyAlignment="0" applyProtection="0"/>
    <xf numFmtId="4" fontId="52" fillId="60" borderId="129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4" fillId="60" borderId="129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52" fillId="60" borderId="129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52" fillId="60" borderId="129" applyNumberFormat="0" applyProtection="0">
      <alignment horizontal="left" vertical="center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52" fillId="61" borderId="129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52" fillId="62" borderId="129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52" fillId="64" borderId="129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52" fillId="65" borderId="129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52" fillId="66" borderId="129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52" fillId="67" borderId="129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52" fillId="68" borderId="129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52" fillId="69" borderId="129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52" fillId="71" borderId="129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6" fillId="72" borderId="129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36" fillId="85" borderId="129" applyNumberFormat="0" applyProtection="0">
      <alignment horizontal="left" vertical="center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36" fillId="6" borderId="129" applyNumberFormat="0" applyProtection="0">
      <alignment horizontal="left" vertical="center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80" fillId="75" borderId="131" applyBorder="0"/>
    <xf numFmtId="4" fontId="52" fillId="87" borderId="129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74" fillId="87" borderId="129" applyNumberFormat="0" applyProtection="0">
      <alignment vertical="center"/>
    </xf>
    <xf numFmtId="4" fontId="52" fillId="87" borderId="129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52" fillId="87" borderId="129" applyNumberFormat="0" applyProtection="0">
      <alignment horizontal="left" vertical="center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4" fontId="52" fillId="74" borderId="129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4" fillId="74" borderId="129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72" fillId="74" borderId="129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2" fontId="83" fillId="91" borderId="124" applyProtection="0"/>
    <xf numFmtId="2" fontId="83" fillId="91" borderId="124" applyProtection="0"/>
    <xf numFmtId="2" fontId="43" fillId="92" borderId="124" applyProtection="0"/>
    <xf numFmtId="2" fontId="43" fillId="93" borderId="124" applyProtection="0"/>
    <xf numFmtId="2" fontId="43" fillId="94" borderId="124" applyProtection="0"/>
    <xf numFmtId="2" fontId="43" fillId="94" borderId="124" applyProtection="0">
      <alignment horizontal="center"/>
    </xf>
    <xf numFmtId="2" fontId="43" fillId="93" borderId="124" applyProtection="0">
      <alignment horizontal="center"/>
    </xf>
    <xf numFmtId="0" fontId="44" fillId="0" borderId="126">
      <alignment horizontal="left" vertical="top" wrapText="1"/>
    </xf>
    <xf numFmtId="0" fontId="86" fillId="0" borderId="132" applyNumberFormat="0" applyFill="0" applyAlignment="0" applyProtection="0"/>
    <xf numFmtId="0" fontId="92" fillId="0" borderId="133"/>
    <xf numFmtId="0" fontId="43" fillId="6" borderId="136" applyNumberFormat="0">
      <alignment readingOrder="1"/>
      <protection locked="0"/>
    </xf>
    <xf numFmtId="0" fontId="49" fillId="0" borderId="137">
      <alignment horizontal="left" vertical="top" wrapText="1"/>
    </xf>
    <xf numFmtId="49" fontId="35" fillId="0" borderId="134">
      <alignment horizontal="center" vertical="top" wrapText="1"/>
      <protection locked="0"/>
    </xf>
    <xf numFmtId="49" fontId="35" fillId="0" borderId="134">
      <alignment horizontal="center" vertical="top" wrapText="1"/>
      <protection locked="0"/>
    </xf>
    <xf numFmtId="49" fontId="44" fillId="10" borderId="134">
      <alignment horizontal="right" vertical="top"/>
      <protection locked="0"/>
    </xf>
    <xf numFmtId="49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9" fillId="0" borderId="137">
      <alignment horizontal="center" vertical="top" wrapText="1"/>
    </xf>
    <xf numFmtId="0" fontId="53" fillId="50" borderId="136" applyNumberFormat="0" applyAlignment="0" applyProtection="0"/>
    <xf numFmtId="0" fontId="66" fillId="13" borderId="136" applyNumberFormat="0" applyAlignment="0" applyProtection="0"/>
    <xf numFmtId="0" fontId="35" fillId="59" borderId="138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71" fillId="50" borderId="140" applyNumberFormat="0" applyAlignment="0" applyProtection="0"/>
    <xf numFmtId="4" fontId="52" fillId="60" borderId="140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4" fillId="60" borderId="140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52" fillId="60" borderId="140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52" fillId="60" borderId="140" applyNumberFormat="0" applyProtection="0">
      <alignment horizontal="left" vertical="center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52" fillId="61" borderId="140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52" fillId="62" borderId="140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52" fillId="64" borderId="140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52" fillId="65" borderId="140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52" fillId="66" borderId="140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52" fillId="67" borderId="140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52" fillId="68" borderId="140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52" fillId="69" borderId="140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52" fillId="71" borderId="140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6" fillId="72" borderId="140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36" fillId="85" borderId="140" applyNumberFormat="0" applyProtection="0">
      <alignment horizontal="left" vertical="center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36" fillId="6" borderId="140" applyNumberFormat="0" applyProtection="0">
      <alignment horizontal="left" vertical="center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80" fillId="75" borderId="142" applyBorder="0"/>
    <xf numFmtId="4" fontId="52" fillId="87" borderId="140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74" fillId="87" borderId="140" applyNumberFormat="0" applyProtection="0">
      <alignment vertical="center"/>
    </xf>
    <xf numFmtId="4" fontId="52" fillId="87" borderId="140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52" fillId="87" borderId="140" applyNumberFormat="0" applyProtection="0">
      <alignment horizontal="left" vertical="center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4" fontId="52" fillId="74" borderId="140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4" fillId="74" borderId="140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72" fillId="74" borderId="140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2" fontId="83" fillId="91" borderId="135" applyProtection="0"/>
    <xf numFmtId="2" fontId="83" fillId="91" borderId="135" applyProtection="0"/>
    <xf numFmtId="2" fontId="43" fillId="92" borderId="135" applyProtection="0"/>
    <xf numFmtId="2" fontId="43" fillId="93" borderId="135" applyProtection="0"/>
    <xf numFmtId="2" fontId="43" fillId="94" borderId="135" applyProtection="0"/>
    <xf numFmtId="2" fontId="43" fillId="94" borderId="135" applyProtection="0">
      <alignment horizontal="center"/>
    </xf>
    <xf numFmtId="2" fontId="43" fillId="93" borderId="135" applyProtection="0">
      <alignment horizontal="center"/>
    </xf>
    <xf numFmtId="0" fontId="44" fillId="0" borderId="137">
      <alignment horizontal="left" vertical="top" wrapText="1"/>
    </xf>
    <xf numFmtId="0" fontId="86" fillId="0" borderId="143" applyNumberFormat="0" applyFill="0" applyAlignment="0" applyProtection="0"/>
    <xf numFmtId="0" fontId="92" fillId="0" borderId="144"/>
    <xf numFmtId="0" fontId="43" fillId="6" borderId="147" applyNumberFormat="0">
      <alignment readingOrder="1"/>
      <protection locked="0"/>
    </xf>
    <xf numFmtId="0" fontId="49" fillId="0" borderId="148">
      <alignment horizontal="left" vertical="top" wrapText="1"/>
    </xf>
    <xf numFmtId="49" fontId="35" fillId="0" borderId="145">
      <alignment horizontal="center" vertical="top" wrapText="1"/>
      <protection locked="0"/>
    </xf>
    <xf numFmtId="49" fontId="35" fillId="0" borderId="145">
      <alignment horizontal="center" vertical="top" wrapText="1"/>
      <protection locked="0"/>
    </xf>
    <xf numFmtId="49" fontId="44" fillId="10" borderId="145">
      <alignment horizontal="right" vertical="top"/>
      <protection locked="0"/>
    </xf>
    <xf numFmtId="49" fontId="44" fillId="10" borderId="145">
      <alignment horizontal="right" vertical="top"/>
      <protection locked="0"/>
    </xf>
    <xf numFmtId="0" fontId="44" fillId="10" borderId="145">
      <alignment horizontal="right" vertical="top"/>
      <protection locked="0"/>
    </xf>
    <xf numFmtId="0" fontId="44" fillId="10" borderId="145">
      <alignment horizontal="right" vertical="top"/>
      <protection locked="0"/>
    </xf>
    <xf numFmtId="49" fontId="44" fillId="0" borderId="145">
      <alignment horizontal="right" vertical="top"/>
      <protection locked="0"/>
    </xf>
    <xf numFmtId="49" fontId="44" fillId="0" borderId="145">
      <alignment horizontal="right" vertical="top"/>
      <protection locked="0"/>
    </xf>
    <xf numFmtId="0" fontId="44" fillId="0" borderId="145">
      <alignment horizontal="right" vertical="top"/>
      <protection locked="0"/>
    </xf>
    <xf numFmtId="0" fontId="44" fillId="0" borderId="145">
      <alignment horizontal="right" vertical="top"/>
      <protection locked="0"/>
    </xf>
    <xf numFmtId="49" fontId="44" fillId="49" borderId="145">
      <alignment horizontal="right" vertical="top"/>
      <protection locked="0"/>
    </xf>
    <xf numFmtId="49" fontId="44" fillId="49" borderId="145">
      <alignment horizontal="right" vertical="top"/>
      <protection locked="0"/>
    </xf>
    <xf numFmtId="0" fontId="44" fillId="49" borderId="145">
      <alignment horizontal="right" vertical="top"/>
      <protection locked="0"/>
    </xf>
    <xf numFmtId="0" fontId="44" fillId="49" borderId="145">
      <alignment horizontal="right" vertical="top"/>
      <protection locked="0"/>
    </xf>
    <xf numFmtId="0" fontId="49" fillId="0" borderId="148">
      <alignment horizontal="center" vertical="top" wrapText="1"/>
    </xf>
    <xf numFmtId="0" fontId="53" fillId="50" borderId="147" applyNumberFormat="0" applyAlignment="0" applyProtection="0"/>
    <xf numFmtId="0" fontId="66" fillId="13" borderId="147" applyNumberFormat="0" applyAlignment="0" applyProtection="0"/>
    <xf numFmtId="0" fontId="35" fillId="59" borderId="149" applyNumberFormat="0" applyFont="0" applyAlignment="0" applyProtection="0"/>
    <xf numFmtId="0" fontId="37" fillId="45" borderId="150" applyNumberFormat="0" applyFont="0" applyAlignment="0" applyProtection="0"/>
    <xf numFmtId="0" fontId="37" fillId="45" borderId="150" applyNumberFormat="0" applyFont="0" applyAlignment="0" applyProtection="0"/>
    <xf numFmtId="0" fontId="37" fillId="45" borderId="150" applyNumberFormat="0" applyFont="0" applyAlignment="0" applyProtection="0"/>
    <xf numFmtId="0" fontId="71" fillId="50" borderId="151" applyNumberFormat="0" applyAlignment="0" applyProtection="0"/>
    <xf numFmtId="4" fontId="52" fillId="60" borderId="151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4" fillId="60" borderId="151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52" fillId="60" borderId="151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52" fillId="60" borderId="151" applyNumberFormat="0" applyProtection="0">
      <alignment horizontal="left" vertical="center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52" fillId="61" borderId="151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52" fillId="62" borderId="151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52" fillId="64" borderId="151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52" fillId="65" borderId="151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52" fillId="66" borderId="151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52" fillId="67" borderId="151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52" fillId="68" borderId="151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52" fillId="69" borderId="151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52" fillId="71" borderId="151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6" fillId="72" borderId="151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36" fillId="85" borderId="151" applyNumberFormat="0" applyProtection="0">
      <alignment horizontal="left" vertical="center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36" fillId="6" borderId="151" applyNumberFormat="0" applyProtection="0">
      <alignment horizontal="left" vertical="center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80" fillId="75" borderId="153" applyBorder="0"/>
    <xf numFmtId="4" fontId="52" fillId="87" borderId="151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74" fillId="87" borderId="151" applyNumberFormat="0" applyProtection="0">
      <alignment vertical="center"/>
    </xf>
    <xf numFmtId="4" fontId="52" fillId="87" borderId="151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52" fillId="87" borderId="151" applyNumberFormat="0" applyProtection="0">
      <alignment horizontal="left" vertical="center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4" fontId="52" fillId="74" borderId="151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4" fillId="74" borderId="151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72" fillId="74" borderId="151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2" fontId="83" fillId="91" borderId="146" applyProtection="0"/>
    <xf numFmtId="2" fontId="83" fillId="91" borderId="146" applyProtection="0"/>
    <xf numFmtId="2" fontId="43" fillId="92" borderId="146" applyProtection="0"/>
    <xf numFmtId="2" fontId="43" fillId="93" borderId="146" applyProtection="0"/>
    <xf numFmtId="2" fontId="43" fillId="94" borderId="146" applyProtection="0"/>
    <xf numFmtId="2" fontId="43" fillId="94" borderId="146" applyProtection="0">
      <alignment horizontal="center"/>
    </xf>
    <xf numFmtId="2" fontId="43" fillId="93" borderId="146" applyProtection="0">
      <alignment horizontal="center"/>
    </xf>
    <xf numFmtId="0" fontId="44" fillId="0" borderId="148">
      <alignment horizontal="left" vertical="top" wrapText="1"/>
    </xf>
    <xf numFmtId="0" fontId="86" fillId="0" borderId="154" applyNumberFormat="0" applyFill="0" applyAlignment="0" applyProtection="0"/>
    <xf numFmtId="0" fontId="92" fillId="0" borderId="155"/>
    <xf numFmtId="0" fontId="43" fillId="6" borderId="158" applyNumberFormat="0">
      <alignment readingOrder="1"/>
      <protection locked="0"/>
    </xf>
    <xf numFmtId="0" fontId="49" fillId="0" borderId="159">
      <alignment horizontal="left" vertical="top" wrapText="1"/>
    </xf>
    <xf numFmtId="49" fontId="35" fillId="0" borderId="156">
      <alignment horizontal="center" vertical="top" wrapText="1"/>
      <protection locked="0"/>
    </xf>
    <xf numFmtId="49" fontId="35" fillId="0" borderId="156">
      <alignment horizontal="center" vertical="top" wrapText="1"/>
      <protection locked="0"/>
    </xf>
    <xf numFmtId="49" fontId="44" fillId="10" borderId="156">
      <alignment horizontal="right" vertical="top"/>
      <protection locked="0"/>
    </xf>
    <xf numFmtId="49" fontId="44" fillId="10" borderId="156">
      <alignment horizontal="right" vertical="top"/>
      <protection locked="0"/>
    </xf>
    <xf numFmtId="0" fontId="44" fillId="10" borderId="156">
      <alignment horizontal="right" vertical="top"/>
      <protection locked="0"/>
    </xf>
    <xf numFmtId="0" fontId="44" fillId="10" borderId="156">
      <alignment horizontal="right" vertical="top"/>
      <protection locked="0"/>
    </xf>
    <xf numFmtId="49" fontId="44" fillId="0" borderId="156">
      <alignment horizontal="right" vertical="top"/>
      <protection locked="0"/>
    </xf>
    <xf numFmtId="49" fontId="44" fillId="0" borderId="156">
      <alignment horizontal="right" vertical="top"/>
      <protection locked="0"/>
    </xf>
    <xf numFmtId="0" fontId="44" fillId="0" borderId="156">
      <alignment horizontal="right" vertical="top"/>
      <protection locked="0"/>
    </xf>
    <xf numFmtId="0" fontId="44" fillId="0" borderId="156">
      <alignment horizontal="right" vertical="top"/>
      <protection locked="0"/>
    </xf>
    <xf numFmtId="49" fontId="44" fillId="49" borderId="156">
      <alignment horizontal="right" vertical="top"/>
      <protection locked="0"/>
    </xf>
    <xf numFmtId="49" fontId="44" fillId="49" borderId="156">
      <alignment horizontal="right" vertical="top"/>
      <protection locked="0"/>
    </xf>
    <xf numFmtId="0" fontId="44" fillId="49" borderId="156">
      <alignment horizontal="right" vertical="top"/>
      <protection locked="0"/>
    </xf>
    <xf numFmtId="0" fontId="44" fillId="49" borderId="156">
      <alignment horizontal="right" vertical="top"/>
      <protection locked="0"/>
    </xf>
    <xf numFmtId="0" fontId="49" fillId="0" borderId="159">
      <alignment horizontal="center" vertical="top" wrapText="1"/>
    </xf>
    <xf numFmtId="0" fontId="53" fillId="50" borderId="158" applyNumberFormat="0" applyAlignment="0" applyProtection="0"/>
    <xf numFmtId="0" fontId="66" fillId="13" borderId="158" applyNumberFormat="0" applyAlignment="0" applyProtection="0"/>
    <xf numFmtId="0" fontId="35" fillId="59" borderId="160" applyNumberFormat="0" applyFont="0" applyAlignment="0" applyProtection="0"/>
    <xf numFmtId="0" fontId="37" fillId="45" borderId="161" applyNumberFormat="0" applyFont="0" applyAlignment="0" applyProtection="0"/>
    <xf numFmtId="0" fontId="37" fillId="45" borderId="161" applyNumberFormat="0" applyFont="0" applyAlignment="0" applyProtection="0"/>
    <xf numFmtId="0" fontId="37" fillId="45" borderId="161" applyNumberFormat="0" applyFont="0" applyAlignment="0" applyProtection="0"/>
    <xf numFmtId="0" fontId="71" fillId="50" borderId="162" applyNumberFormat="0" applyAlignment="0" applyProtection="0"/>
    <xf numFmtId="4" fontId="52" fillId="60" borderId="162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4" fillId="60" borderId="162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52" fillId="60" borderId="162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52" fillId="60" borderId="162" applyNumberFormat="0" applyProtection="0">
      <alignment horizontal="left" vertical="center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52" fillId="61" borderId="162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52" fillId="62" borderId="162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52" fillId="64" borderId="162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52" fillId="65" borderId="162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52" fillId="66" borderId="162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52" fillId="67" borderId="162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52" fillId="68" borderId="162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52" fillId="69" borderId="162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52" fillId="71" borderId="162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6" fillId="72" borderId="162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36" fillId="85" borderId="162" applyNumberFormat="0" applyProtection="0">
      <alignment horizontal="left" vertical="center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36" fillId="6" borderId="162" applyNumberFormat="0" applyProtection="0">
      <alignment horizontal="left" vertical="center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80" fillId="75" borderId="164" applyBorder="0"/>
    <xf numFmtId="4" fontId="52" fillId="87" borderId="162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74" fillId="87" borderId="162" applyNumberFormat="0" applyProtection="0">
      <alignment vertical="center"/>
    </xf>
    <xf numFmtId="4" fontId="52" fillId="87" borderId="162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52" fillId="87" borderId="162" applyNumberFormat="0" applyProtection="0">
      <alignment horizontal="left" vertical="center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4" fontId="52" fillId="74" borderId="162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4" fillId="74" borderId="162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72" fillId="74" borderId="162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2" fontId="83" fillId="91" borderId="157" applyProtection="0"/>
    <xf numFmtId="2" fontId="83" fillId="91" borderId="157" applyProtection="0"/>
    <xf numFmtId="2" fontId="43" fillId="92" borderId="157" applyProtection="0"/>
    <xf numFmtId="2" fontId="43" fillId="93" borderId="157" applyProtection="0"/>
    <xf numFmtId="2" fontId="43" fillId="94" borderId="157" applyProtection="0"/>
    <xf numFmtId="2" fontId="43" fillId="94" borderId="157" applyProtection="0">
      <alignment horizontal="center"/>
    </xf>
    <xf numFmtId="2" fontId="43" fillId="93" borderId="157" applyProtection="0">
      <alignment horizontal="center"/>
    </xf>
    <xf numFmtId="0" fontId="44" fillId="0" borderId="159">
      <alignment horizontal="left" vertical="top" wrapText="1"/>
    </xf>
    <xf numFmtId="0" fontId="86" fillId="0" borderId="165" applyNumberFormat="0" applyFill="0" applyAlignment="0" applyProtection="0"/>
    <xf numFmtId="0" fontId="92" fillId="0" borderId="166"/>
    <xf numFmtId="0" fontId="43" fillId="6" borderId="169" applyNumberFormat="0">
      <alignment readingOrder="1"/>
      <protection locked="0"/>
    </xf>
    <xf numFmtId="0" fontId="49" fillId="0" borderId="170">
      <alignment horizontal="left" vertical="top" wrapText="1"/>
    </xf>
    <xf numFmtId="49" fontId="35" fillId="0" borderId="167">
      <alignment horizontal="center" vertical="top" wrapText="1"/>
      <protection locked="0"/>
    </xf>
    <xf numFmtId="49" fontId="35" fillId="0" borderId="167">
      <alignment horizontal="center" vertical="top" wrapText="1"/>
      <protection locked="0"/>
    </xf>
    <xf numFmtId="49" fontId="44" fillId="10" borderId="167">
      <alignment horizontal="right" vertical="top"/>
      <protection locked="0"/>
    </xf>
    <xf numFmtId="49" fontId="44" fillId="10" borderId="167">
      <alignment horizontal="right" vertical="top"/>
      <protection locked="0"/>
    </xf>
    <xf numFmtId="0" fontId="44" fillId="10" borderId="167">
      <alignment horizontal="right" vertical="top"/>
      <protection locked="0"/>
    </xf>
    <xf numFmtId="0" fontId="44" fillId="10" borderId="167">
      <alignment horizontal="right" vertical="top"/>
      <protection locked="0"/>
    </xf>
    <xf numFmtId="49" fontId="44" fillId="0" borderId="167">
      <alignment horizontal="right" vertical="top"/>
      <protection locked="0"/>
    </xf>
    <xf numFmtId="49" fontId="44" fillId="0" borderId="167">
      <alignment horizontal="right" vertical="top"/>
      <protection locked="0"/>
    </xf>
    <xf numFmtId="0" fontId="44" fillId="0" borderId="167">
      <alignment horizontal="right" vertical="top"/>
      <protection locked="0"/>
    </xf>
    <xf numFmtId="0" fontId="44" fillId="0" borderId="167">
      <alignment horizontal="right" vertical="top"/>
      <protection locked="0"/>
    </xf>
    <xf numFmtId="49" fontId="44" fillId="49" borderId="167">
      <alignment horizontal="right" vertical="top"/>
      <protection locked="0"/>
    </xf>
    <xf numFmtId="49" fontId="44" fillId="49" borderId="167">
      <alignment horizontal="right" vertical="top"/>
      <protection locked="0"/>
    </xf>
    <xf numFmtId="0" fontId="44" fillId="49" borderId="167">
      <alignment horizontal="right" vertical="top"/>
      <protection locked="0"/>
    </xf>
    <xf numFmtId="0" fontId="44" fillId="49" borderId="167">
      <alignment horizontal="right" vertical="top"/>
      <protection locked="0"/>
    </xf>
    <xf numFmtId="0" fontId="49" fillId="0" borderId="170">
      <alignment horizontal="center" vertical="top" wrapText="1"/>
    </xf>
    <xf numFmtId="0" fontId="53" fillId="50" borderId="169" applyNumberFormat="0" applyAlignment="0" applyProtection="0"/>
    <xf numFmtId="0" fontId="66" fillId="13" borderId="169" applyNumberFormat="0" applyAlignment="0" applyProtection="0"/>
    <xf numFmtId="0" fontId="35" fillId="59" borderId="171" applyNumberFormat="0" applyFont="0" applyAlignment="0" applyProtection="0"/>
    <xf numFmtId="0" fontId="37" fillId="45" borderId="172" applyNumberFormat="0" applyFont="0" applyAlignment="0" applyProtection="0"/>
    <xf numFmtId="0" fontId="37" fillId="45" borderId="172" applyNumberFormat="0" applyFont="0" applyAlignment="0" applyProtection="0"/>
    <xf numFmtId="0" fontId="37" fillId="45" borderId="172" applyNumberFormat="0" applyFont="0" applyAlignment="0" applyProtection="0"/>
    <xf numFmtId="0" fontId="71" fillId="50" borderId="173" applyNumberFormat="0" applyAlignment="0" applyProtection="0"/>
    <xf numFmtId="4" fontId="52" fillId="60" borderId="173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4" fillId="60" borderId="173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52" fillId="60" borderId="173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52" fillId="60" borderId="173" applyNumberFormat="0" applyProtection="0">
      <alignment horizontal="left" vertical="center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52" fillId="61" borderId="173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52" fillId="62" borderId="173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52" fillId="64" borderId="173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52" fillId="65" borderId="173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52" fillId="66" borderId="173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52" fillId="67" borderId="173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52" fillId="68" borderId="173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52" fillId="69" borderId="173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52" fillId="71" borderId="173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6" fillId="72" borderId="173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36" fillId="85" borderId="173" applyNumberFormat="0" applyProtection="0">
      <alignment horizontal="left" vertical="center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36" fillId="6" borderId="173" applyNumberFormat="0" applyProtection="0">
      <alignment horizontal="left" vertical="center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80" fillId="75" borderId="175" applyBorder="0"/>
    <xf numFmtId="4" fontId="52" fillId="87" borderId="173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74" fillId="87" borderId="173" applyNumberFormat="0" applyProtection="0">
      <alignment vertical="center"/>
    </xf>
    <xf numFmtId="4" fontId="52" fillId="87" borderId="173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52" fillId="87" borderId="173" applyNumberFormat="0" applyProtection="0">
      <alignment horizontal="left" vertical="center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4" fontId="52" fillId="74" borderId="173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4" fillId="74" borderId="173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72" fillId="74" borderId="173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2" fontId="83" fillId="91" borderId="168" applyProtection="0"/>
    <xf numFmtId="2" fontId="83" fillId="91" borderId="168" applyProtection="0"/>
    <xf numFmtId="2" fontId="43" fillId="92" borderId="168" applyProtection="0"/>
    <xf numFmtId="2" fontId="43" fillId="93" borderId="168" applyProtection="0"/>
    <xf numFmtId="2" fontId="43" fillId="94" borderId="168" applyProtection="0"/>
    <xf numFmtId="2" fontId="43" fillId="94" borderId="168" applyProtection="0">
      <alignment horizontal="center"/>
    </xf>
    <xf numFmtId="2" fontId="43" fillId="93" borderId="168" applyProtection="0">
      <alignment horizontal="center"/>
    </xf>
    <xf numFmtId="0" fontId="44" fillId="0" borderId="170">
      <alignment horizontal="left" vertical="top" wrapText="1"/>
    </xf>
    <xf numFmtId="0" fontId="86" fillId="0" borderId="176" applyNumberFormat="0" applyFill="0" applyAlignment="0" applyProtection="0"/>
    <xf numFmtId="0" fontId="92" fillId="0" borderId="177"/>
    <xf numFmtId="0" fontId="43" fillId="6" borderId="180" applyNumberFormat="0">
      <alignment readingOrder="1"/>
      <protection locked="0"/>
    </xf>
    <xf numFmtId="0" fontId="49" fillId="0" borderId="181">
      <alignment horizontal="left" vertical="top" wrapText="1"/>
    </xf>
    <xf numFmtId="49" fontId="35" fillId="0" borderId="178">
      <alignment horizontal="center" vertical="top" wrapText="1"/>
      <protection locked="0"/>
    </xf>
    <xf numFmtId="49" fontId="35" fillId="0" borderId="178">
      <alignment horizontal="center" vertical="top" wrapText="1"/>
      <protection locked="0"/>
    </xf>
    <xf numFmtId="49" fontId="44" fillId="10" borderId="178">
      <alignment horizontal="right" vertical="top"/>
      <protection locked="0"/>
    </xf>
    <xf numFmtId="49" fontId="44" fillId="10" borderId="178">
      <alignment horizontal="right" vertical="top"/>
      <protection locked="0"/>
    </xf>
    <xf numFmtId="0" fontId="44" fillId="10" borderId="178">
      <alignment horizontal="right" vertical="top"/>
      <protection locked="0"/>
    </xf>
    <xf numFmtId="0" fontId="44" fillId="10" borderId="178">
      <alignment horizontal="right" vertical="top"/>
      <protection locked="0"/>
    </xf>
    <xf numFmtId="49" fontId="44" fillId="0" borderId="178">
      <alignment horizontal="right" vertical="top"/>
      <protection locked="0"/>
    </xf>
    <xf numFmtId="49" fontId="44" fillId="0" borderId="178">
      <alignment horizontal="right" vertical="top"/>
      <protection locked="0"/>
    </xf>
    <xf numFmtId="0" fontId="44" fillId="0" borderId="178">
      <alignment horizontal="right" vertical="top"/>
      <protection locked="0"/>
    </xf>
    <xf numFmtId="0" fontId="44" fillId="0" borderId="178">
      <alignment horizontal="right" vertical="top"/>
      <protection locked="0"/>
    </xf>
    <xf numFmtId="49" fontId="44" fillId="49" borderId="178">
      <alignment horizontal="right" vertical="top"/>
      <protection locked="0"/>
    </xf>
    <xf numFmtId="49" fontId="44" fillId="49" borderId="178">
      <alignment horizontal="right" vertical="top"/>
      <protection locked="0"/>
    </xf>
    <xf numFmtId="0" fontId="44" fillId="49" borderId="178">
      <alignment horizontal="right" vertical="top"/>
      <protection locked="0"/>
    </xf>
    <xf numFmtId="0" fontId="44" fillId="49" borderId="178">
      <alignment horizontal="right" vertical="top"/>
      <protection locked="0"/>
    </xf>
    <xf numFmtId="0" fontId="49" fillId="0" borderId="181">
      <alignment horizontal="center" vertical="top" wrapText="1"/>
    </xf>
    <xf numFmtId="0" fontId="53" fillId="50" borderId="180" applyNumberFormat="0" applyAlignment="0" applyProtection="0"/>
    <xf numFmtId="0" fontId="66" fillId="13" borderId="180" applyNumberFormat="0" applyAlignment="0" applyProtection="0"/>
    <xf numFmtId="0" fontId="35" fillId="59" borderId="182" applyNumberFormat="0" applyFont="0" applyAlignment="0" applyProtection="0"/>
    <xf numFmtId="0" fontId="37" fillId="45" borderId="183" applyNumberFormat="0" applyFont="0" applyAlignment="0" applyProtection="0"/>
    <xf numFmtId="0" fontId="37" fillId="45" borderId="183" applyNumberFormat="0" applyFont="0" applyAlignment="0" applyProtection="0"/>
    <xf numFmtId="0" fontId="37" fillId="45" borderId="183" applyNumberFormat="0" applyFont="0" applyAlignment="0" applyProtection="0"/>
    <xf numFmtId="0" fontId="71" fillId="50" borderId="184" applyNumberFormat="0" applyAlignment="0" applyProtection="0"/>
    <xf numFmtId="4" fontId="52" fillId="60" borderId="184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4" fillId="60" borderId="184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52" fillId="60" borderId="184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52" fillId="60" borderId="184" applyNumberFormat="0" applyProtection="0">
      <alignment horizontal="left" vertical="center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52" fillId="61" borderId="184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52" fillId="62" borderId="184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52" fillId="64" borderId="184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52" fillId="65" borderId="184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52" fillId="66" borderId="184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52" fillId="67" borderId="184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52" fillId="68" borderId="184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52" fillId="69" borderId="184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52" fillId="71" borderId="184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6" fillId="72" borderId="184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36" fillId="85" borderId="184" applyNumberFormat="0" applyProtection="0">
      <alignment horizontal="left" vertical="center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36" fillId="6" borderId="184" applyNumberFormat="0" applyProtection="0">
      <alignment horizontal="left" vertical="center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80" fillId="75" borderId="186" applyBorder="0"/>
    <xf numFmtId="4" fontId="52" fillId="87" borderId="184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74" fillId="87" borderId="184" applyNumberFormat="0" applyProtection="0">
      <alignment vertical="center"/>
    </xf>
    <xf numFmtId="4" fontId="52" fillId="87" borderId="184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52" fillId="87" borderId="184" applyNumberFormat="0" applyProtection="0">
      <alignment horizontal="left" vertical="center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4" fontId="52" fillId="74" borderId="184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4" fillId="74" borderId="184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72" fillId="74" borderId="184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2" fontId="83" fillId="91" borderId="179" applyProtection="0"/>
    <xf numFmtId="2" fontId="83" fillId="91" borderId="179" applyProtection="0"/>
    <xf numFmtId="2" fontId="43" fillId="92" borderId="179" applyProtection="0"/>
    <xf numFmtId="2" fontId="43" fillId="93" borderId="179" applyProtection="0"/>
    <xf numFmtId="2" fontId="43" fillId="94" borderId="179" applyProtection="0"/>
    <xf numFmtId="2" fontId="43" fillId="94" borderId="179" applyProtection="0">
      <alignment horizontal="center"/>
    </xf>
    <xf numFmtId="2" fontId="43" fillId="93" borderId="179" applyProtection="0">
      <alignment horizontal="center"/>
    </xf>
    <xf numFmtId="0" fontId="44" fillId="0" borderId="181">
      <alignment horizontal="left" vertical="top" wrapText="1"/>
    </xf>
    <xf numFmtId="0" fontId="86" fillId="0" borderId="187" applyNumberFormat="0" applyFill="0" applyAlignment="0" applyProtection="0"/>
    <xf numFmtId="0" fontId="92" fillId="0" borderId="188"/>
    <xf numFmtId="0" fontId="43" fillId="6" borderId="191" applyNumberFormat="0">
      <alignment readingOrder="1"/>
      <protection locked="0"/>
    </xf>
    <xf numFmtId="0" fontId="49" fillId="0" borderId="192">
      <alignment horizontal="left" vertical="top" wrapText="1"/>
    </xf>
    <xf numFmtId="49" fontId="35" fillId="0" borderId="189">
      <alignment horizontal="center" vertical="top" wrapText="1"/>
      <protection locked="0"/>
    </xf>
    <xf numFmtId="49" fontId="35" fillId="0" borderId="189">
      <alignment horizontal="center" vertical="top" wrapText="1"/>
      <protection locked="0"/>
    </xf>
    <xf numFmtId="49" fontId="44" fillId="10" borderId="189">
      <alignment horizontal="right" vertical="top"/>
      <protection locked="0"/>
    </xf>
    <xf numFmtId="49" fontId="44" fillId="10" borderId="189">
      <alignment horizontal="right" vertical="top"/>
      <protection locked="0"/>
    </xf>
    <xf numFmtId="0" fontId="44" fillId="10" borderId="189">
      <alignment horizontal="right" vertical="top"/>
      <protection locked="0"/>
    </xf>
    <xf numFmtId="0" fontId="44" fillId="10" borderId="189">
      <alignment horizontal="right" vertical="top"/>
      <protection locked="0"/>
    </xf>
    <xf numFmtId="49" fontId="44" fillId="0" borderId="189">
      <alignment horizontal="right" vertical="top"/>
      <protection locked="0"/>
    </xf>
    <xf numFmtId="49" fontId="44" fillId="0" borderId="189">
      <alignment horizontal="right" vertical="top"/>
      <protection locked="0"/>
    </xf>
    <xf numFmtId="0" fontId="44" fillId="0" borderId="189">
      <alignment horizontal="right" vertical="top"/>
      <protection locked="0"/>
    </xf>
    <xf numFmtId="0" fontId="44" fillId="0" borderId="189">
      <alignment horizontal="right" vertical="top"/>
      <protection locked="0"/>
    </xf>
    <xf numFmtId="49" fontId="44" fillId="49" borderId="189">
      <alignment horizontal="right" vertical="top"/>
      <protection locked="0"/>
    </xf>
    <xf numFmtId="49" fontId="44" fillId="49" borderId="189">
      <alignment horizontal="right" vertical="top"/>
      <protection locked="0"/>
    </xf>
    <xf numFmtId="0" fontId="44" fillId="49" borderId="189">
      <alignment horizontal="right" vertical="top"/>
      <protection locked="0"/>
    </xf>
    <xf numFmtId="0" fontId="44" fillId="49" borderId="189">
      <alignment horizontal="right" vertical="top"/>
      <protection locked="0"/>
    </xf>
    <xf numFmtId="0" fontId="49" fillId="0" borderId="192">
      <alignment horizontal="center" vertical="top" wrapText="1"/>
    </xf>
    <xf numFmtId="0" fontId="53" fillId="50" borderId="191" applyNumberFormat="0" applyAlignment="0" applyProtection="0"/>
    <xf numFmtId="0" fontId="66" fillId="13" borderId="191" applyNumberFormat="0" applyAlignment="0" applyProtection="0"/>
    <xf numFmtId="0" fontId="35" fillId="59" borderId="193" applyNumberFormat="0" applyFont="0" applyAlignment="0" applyProtection="0"/>
    <xf numFmtId="0" fontId="37" fillId="45" borderId="194" applyNumberFormat="0" applyFont="0" applyAlignment="0" applyProtection="0"/>
    <xf numFmtId="0" fontId="37" fillId="45" borderId="194" applyNumberFormat="0" applyFont="0" applyAlignment="0" applyProtection="0"/>
    <xf numFmtId="0" fontId="37" fillId="45" borderId="194" applyNumberFormat="0" applyFont="0" applyAlignment="0" applyProtection="0"/>
    <xf numFmtId="0" fontId="71" fillId="50" borderId="195" applyNumberFormat="0" applyAlignment="0" applyProtection="0"/>
    <xf numFmtId="4" fontId="52" fillId="60" borderId="195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4" fillId="60" borderId="195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52" fillId="60" borderId="195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52" fillId="60" borderId="195" applyNumberFormat="0" applyProtection="0">
      <alignment horizontal="left" vertical="center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52" fillId="61" borderId="195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52" fillId="62" borderId="195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52" fillId="64" borderId="195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52" fillId="65" borderId="195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52" fillId="66" borderId="195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52" fillId="67" borderId="195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52" fillId="68" borderId="195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52" fillId="69" borderId="195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52" fillId="71" borderId="195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6" fillId="72" borderId="195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36" fillId="85" borderId="195" applyNumberFormat="0" applyProtection="0">
      <alignment horizontal="left" vertical="center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36" fillId="6" borderId="195" applyNumberFormat="0" applyProtection="0">
      <alignment horizontal="left" vertical="center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80" fillId="75" borderId="197" applyBorder="0"/>
    <xf numFmtId="4" fontId="52" fillId="87" borderId="195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74" fillId="87" borderId="195" applyNumberFormat="0" applyProtection="0">
      <alignment vertical="center"/>
    </xf>
    <xf numFmtId="4" fontId="52" fillId="87" borderId="195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52" fillId="87" borderId="195" applyNumberFormat="0" applyProtection="0">
      <alignment horizontal="left" vertical="center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4" fontId="52" fillId="74" borderId="195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4" fillId="74" borderId="195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72" fillId="74" borderId="195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2" fontId="83" fillId="91" borderId="190" applyProtection="0"/>
    <xf numFmtId="2" fontId="83" fillId="91" borderId="190" applyProtection="0"/>
    <xf numFmtId="2" fontId="43" fillId="92" borderId="190" applyProtection="0"/>
    <xf numFmtId="2" fontId="43" fillId="93" borderId="190" applyProtection="0"/>
    <xf numFmtId="2" fontId="43" fillId="94" borderId="190" applyProtection="0"/>
    <xf numFmtId="2" fontId="43" fillId="94" borderId="190" applyProtection="0">
      <alignment horizontal="center"/>
    </xf>
    <xf numFmtId="2" fontId="43" fillId="93" borderId="190" applyProtection="0">
      <alignment horizontal="center"/>
    </xf>
    <xf numFmtId="0" fontId="44" fillId="0" borderId="192">
      <alignment horizontal="left" vertical="top" wrapText="1"/>
    </xf>
    <xf numFmtId="0" fontId="86" fillId="0" borderId="198" applyNumberFormat="0" applyFill="0" applyAlignment="0" applyProtection="0"/>
    <xf numFmtId="0" fontId="92" fillId="0" borderId="199"/>
    <xf numFmtId="0" fontId="43" fillId="6" borderId="202" applyNumberFormat="0">
      <alignment readingOrder="1"/>
      <protection locked="0"/>
    </xf>
    <xf numFmtId="0" fontId="49" fillId="0" borderId="203">
      <alignment horizontal="left" vertical="top" wrapText="1"/>
    </xf>
    <xf numFmtId="49" fontId="35" fillId="0" borderId="200">
      <alignment horizontal="center" vertical="top" wrapText="1"/>
      <protection locked="0"/>
    </xf>
    <xf numFmtId="49" fontId="35" fillId="0" borderId="200">
      <alignment horizontal="center" vertical="top" wrapText="1"/>
      <protection locked="0"/>
    </xf>
    <xf numFmtId="49" fontId="44" fillId="10" borderId="200">
      <alignment horizontal="right" vertical="top"/>
      <protection locked="0"/>
    </xf>
    <xf numFmtId="49" fontId="44" fillId="10" borderId="200">
      <alignment horizontal="right" vertical="top"/>
      <protection locked="0"/>
    </xf>
    <xf numFmtId="0" fontId="44" fillId="10" borderId="200">
      <alignment horizontal="right" vertical="top"/>
      <protection locked="0"/>
    </xf>
    <xf numFmtId="0" fontId="44" fillId="10" borderId="200">
      <alignment horizontal="right" vertical="top"/>
      <protection locked="0"/>
    </xf>
    <xf numFmtId="49" fontId="44" fillId="0" borderId="200">
      <alignment horizontal="right" vertical="top"/>
      <protection locked="0"/>
    </xf>
    <xf numFmtId="49" fontId="44" fillId="0" borderId="200">
      <alignment horizontal="right" vertical="top"/>
      <protection locked="0"/>
    </xf>
    <xf numFmtId="0" fontId="44" fillId="0" borderId="200">
      <alignment horizontal="right" vertical="top"/>
      <protection locked="0"/>
    </xf>
    <xf numFmtId="0" fontId="44" fillId="0" borderId="200">
      <alignment horizontal="right" vertical="top"/>
      <protection locked="0"/>
    </xf>
    <xf numFmtId="49" fontId="44" fillId="49" borderId="200">
      <alignment horizontal="right" vertical="top"/>
      <protection locked="0"/>
    </xf>
    <xf numFmtId="49" fontId="44" fillId="49" borderId="200">
      <alignment horizontal="right" vertical="top"/>
      <protection locked="0"/>
    </xf>
    <xf numFmtId="0" fontId="44" fillId="49" borderId="200">
      <alignment horizontal="right" vertical="top"/>
      <protection locked="0"/>
    </xf>
    <xf numFmtId="0" fontId="44" fillId="49" borderId="200">
      <alignment horizontal="right" vertical="top"/>
      <protection locked="0"/>
    </xf>
    <xf numFmtId="0" fontId="49" fillId="0" borderId="203">
      <alignment horizontal="center" vertical="top" wrapText="1"/>
    </xf>
    <xf numFmtId="0" fontId="53" fillId="50" borderId="202" applyNumberFormat="0" applyAlignment="0" applyProtection="0"/>
    <xf numFmtId="0" fontId="66" fillId="13" borderId="202" applyNumberFormat="0" applyAlignment="0" applyProtection="0"/>
    <xf numFmtId="0" fontId="35" fillId="59" borderId="204" applyNumberFormat="0" applyFont="0" applyAlignment="0" applyProtection="0"/>
    <xf numFmtId="0" fontId="37" fillId="45" borderId="205" applyNumberFormat="0" applyFont="0" applyAlignment="0" applyProtection="0"/>
    <xf numFmtId="0" fontId="37" fillId="45" borderId="205" applyNumberFormat="0" applyFont="0" applyAlignment="0" applyProtection="0"/>
    <xf numFmtId="0" fontId="37" fillId="45" borderId="205" applyNumberFormat="0" applyFont="0" applyAlignment="0" applyProtection="0"/>
    <xf numFmtId="0" fontId="71" fillId="50" borderId="206" applyNumberFormat="0" applyAlignment="0" applyProtection="0"/>
    <xf numFmtId="4" fontId="52" fillId="60" borderId="206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4" fillId="60" borderId="206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52" fillId="60" borderId="206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52" fillId="60" borderId="206" applyNumberFormat="0" applyProtection="0">
      <alignment horizontal="left" vertical="center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52" fillId="61" borderId="206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52" fillId="62" borderId="206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52" fillId="64" borderId="206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52" fillId="65" borderId="206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52" fillId="66" borderId="206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52" fillId="67" borderId="206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52" fillId="68" borderId="206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52" fillId="69" borderId="206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52" fillId="71" borderId="206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6" fillId="72" borderId="206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36" fillId="85" borderId="206" applyNumberFormat="0" applyProtection="0">
      <alignment horizontal="left" vertical="center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36" fillId="6" borderId="206" applyNumberFormat="0" applyProtection="0">
      <alignment horizontal="left" vertical="center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80" fillId="75" borderId="208" applyBorder="0"/>
    <xf numFmtId="4" fontId="52" fillId="87" borderId="206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74" fillId="87" borderId="206" applyNumberFormat="0" applyProtection="0">
      <alignment vertical="center"/>
    </xf>
    <xf numFmtId="4" fontId="52" fillId="87" borderId="206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52" fillId="87" borderId="206" applyNumberFormat="0" applyProtection="0">
      <alignment horizontal="left" vertical="center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4" fontId="52" fillId="74" borderId="206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4" fillId="74" borderId="206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72" fillId="74" borderId="206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2" fontId="83" fillId="91" borderId="201" applyProtection="0"/>
    <xf numFmtId="2" fontId="83" fillId="91" borderId="201" applyProtection="0"/>
    <xf numFmtId="2" fontId="43" fillId="92" borderId="201" applyProtection="0"/>
    <xf numFmtId="2" fontId="43" fillId="93" borderId="201" applyProtection="0"/>
    <xf numFmtId="2" fontId="43" fillId="94" borderId="201" applyProtection="0"/>
    <xf numFmtId="2" fontId="43" fillId="94" borderId="201" applyProtection="0">
      <alignment horizontal="center"/>
    </xf>
    <xf numFmtId="2" fontId="43" fillId="93" borderId="201" applyProtection="0">
      <alignment horizontal="center"/>
    </xf>
    <xf numFmtId="0" fontId="44" fillId="0" borderId="203">
      <alignment horizontal="left" vertical="top" wrapText="1"/>
    </xf>
    <xf numFmtId="0" fontId="86" fillId="0" borderId="209" applyNumberFormat="0" applyFill="0" applyAlignment="0" applyProtection="0"/>
    <xf numFmtId="0" fontId="92" fillId="0" borderId="210"/>
    <xf numFmtId="0" fontId="43" fillId="6" borderId="213" applyNumberFormat="0">
      <alignment readingOrder="1"/>
      <protection locked="0"/>
    </xf>
    <xf numFmtId="0" fontId="49" fillId="0" borderId="214">
      <alignment horizontal="left" vertical="top" wrapText="1"/>
    </xf>
    <xf numFmtId="49" fontId="35" fillId="0" borderId="211">
      <alignment horizontal="center" vertical="top" wrapText="1"/>
      <protection locked="0"/>
    </xf>
    <xf numFmtId="49" fontId="35" fillId="0" borderId="211">
      <alignment horizontal="center" vertical="top" wrapText="1"/>
      <protection locked="0"/>
    </xf>
    <xf numFmtId="49" fontId="44" fillId="10" borderId="211">
      <alignment horizontal="right" vertical="top"/>
      <protection locked="0"/>
    </xf>
    <xf numFmtId="49" fontId="44" fillId="10" borderId="211">
      <alignment horizontal="right" vertical="top"/>
      <protection locked="0"/>
    </xf>
    <xf numFmtId="0" fontId="44" fillId="10" borderId="211">
      <alignment horizontal="right" vertical="top"/>
      <protection locked="0"/>
    </xf>
    <xf numFmtId="0" fontId="44" fillId="10" borderId="211">
      <alignment horizontal="right" vertical="top"/>
      <protection locked="0"/>
    </xf>
    <xf numFmtId="49" fontId="44" fillId="0" borderId="211">
      <alignment horizontal="right" vertical="top"/>
      <protection locked="0"/>
    </xf>
    <xf numFmtId="49" fontId="44" fillId="0" borderId="211">
      <alignment horizontal="right" vertical="top"/>
      <protection locked="0"/>
    </xf>
    <xf numFmtId="0" fontId="44" fillId="0" borderId="211">
      <alignment horizontal="right" vertical="top"/>
      <protection locked="0"/>
    </xf>
    <xf numFmtId="0" fontId="44" fillId="0" borderId="211">
      <alignment horizontal="right" vertical="top"/>
      <protection locked="0"/>
    </xf>
    <xf numFmtId="49" fontId="44" fillId="49" borderId="211">
      <alignment horizontal="right" vertical="top"/>
      <protection locked="0"/>
    </xf>
    <xf numFmtId="49" fontId="44" fillId="49" borderId="211">
      <alignment horizontal="right" vertical="top"/>
      <protection locked="0"/>
    </xf>
    <xf numFmtId="0" fontId="44" fillId="49" borderId="211">
      <alignment horizontal="right" vertical="top"/>
      <protection locked="0"/>
    </xf>
    <xf numFmtId="0" fontId="44" fillId="49" borderId="211">
      <alignment horizontal="right" vertical="top"/>
      <protection locked="0"/>
    </xf>
    <xf numFmtId="0" fontId="49" fillId="0" borderId="214">
      <alignment horizontal="center" vertical="top" wrapText="1"/>
    </xf>
    <xf numFmtId="0" fontId="53" fillId="50" borderId="213" applyNumberFormat="0" applyAlignment="0" applyProtection="0"/>
    <xf numFmtId="0" fontId="66" fillId="13" borderId="213" applyNumberFormat="0" applyAlignment="0" applyProtection="0"/>
    <xf numFmtId="0" fontId="35" fillId="59" borderId="215" applyNumberFormat="0" applyFont="0" applyAlignment="0" applyProtection="0"/>
    <xf numFmtId="0" fontId="37" fillId="45" borderId="216" applyNumberFormat="0" applyFont="0" applyAlignment="0" applyProtection="0"/>
    <xf numFmtId="0" fontId="37" fillId="45" borderId="216" applyNumberFormat="0" applyFont="0" applyAlignment="0" applyProtection="0"/>
    <xf numFmtId="0" fontId="37" fillId="45" borderId="216" applyNumberFormat="0" applyFont="0" applyAlignment="0" applyProtection="0"/>
    <xf numFmtId="0" fontId="71" fillId="50" borderId="217" applyNumberFormat="0" applyAlignment="0" applyProtection="0"/>
    <xf numFmtId="4" fontId="52" fillId="60" borderId="217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4" fillId="60" borderId="217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52" fillId="60" borderId="217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52" fillId="60" borderId="217" applyNumberFormat="0" applyProtection="0">
      <alignment horizontal="left" vertical="center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52" fillId="61" borderId="217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52" fillId="62" borderId="217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52" fillId="64" borderId="217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52" fillId="65" borderId="217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52" fillId="66" borderId="217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52" fillId="67" borderId="217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52" fillId="68" borderId="217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52" fillId="69" borderId="217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52" fillId="71" borderId="217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6" fillId="72" borderId="217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36" fillId="85" borderId="217" applyNumberFormat="0" applyProtection="0">
      <alignment horizontal="left" vertical="center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36" fillId="6" borderId="217" applyNumberFormat="0" applyProtection="0">
      <alignment horizontal="left" vertical="center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80" fillId="75" borderId="219" applyBorder="0"/>
    <xf numFmtId="4" fontId="52" fillId="87" borderId="217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74" fillId="87" borderId="217" applyNumberFormat="0" applyProtection="0">
      <alignment vertical="center"/>
    </xf>
    <xf numFmtId="4" fontId="52" fillId="87" borderId="217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52" fillId="87" borderId="217" applyNumberFormat="0" applyProtection="0">
      <alignment horizontal="left" vertical="center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4" fontId="52" fillId="74" borderId="217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4" fillId="74" borderId="217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72" fillId="74" borderId="217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2" fontId="83" fillId="91" borderId="212" applyProtection="0"/>
    <xf numFmtId="2" fontId="83" fillId="91" borderId="212" applyProtection="0"/>
    <xf numFmtId="2" fontId="43" fillId="92" borderId="212" applyProtection="0"/>
    <xf numFmtId="2" fontId="43" fillId="93" borderId="212" applyProtection="0"/>
    <xf numFmtId="2" fontId="43" fillId="94" borderId="212" applyProtection="0"/>
    <xf numFmtId="2" fontId="43" fillId="94" borderId="212" applyProtection="0">
      <alignment horizontal="center"/>
    </xf>
    <xf numFmtId="2" fontId="43" fillId="93" borderId="212" applyProtection="0">
      <alignment horizontal="center"/>
    </xf>
    <xf numFmtId="0" fontId="44" fillId="0" borderId="214">
      <alignment horizontal="left" vertical="top" wrapText="1"/>
    </xf>
    <xf numFmtId="0" fontId="86" fillId="0" borderId="220" applyNumberFormat="0" applyFill="0" applyAlignment="0" applyProtection="0"/>
    <xf numFmtId="0" fontId="92" fillId="0" borderId="221"/>
    <xf numFmtId="0" fontId="43" fillId="6" borderId="224" applyNumberFormat="0">
      <alignment readingOrder="1"/>
      <protection locked="0"/>
    </xf>
    <xf numFmtId="0" fontId="49" fillId="0" borderId="225">
      <alignment horizontal="left" vertical="top" wrapText="1"/>
    </xf>
    <xf numFmtId="49" fontId="35" fillId="0" borderId="222">
      <alignment horizontal="center" vertical="top" wrapText="1"/>
      <protection locked="0"/>
    </xf>
    <xf numFmtId="49" fontId="35" fillId="0" borderId="222">
      <alignment horizontal="center" vertical="top" wrapText="1"/>
      <protection locked="0"/>
    </xf>
    <xf numFmtId="49" fontId="44" fillId="10" borderId="222">
      <alignment horizontal="right" vertical="top"/>
      <protection locked="0"/>
    </xf>
    <xf numFmtId="49" fontId="44" fillId="10" borderId="222">
      <alignment horizontal="right" vertical="top"/>
      <protection locked="0"/>
    </xf>
    <xf numFmtId="0" fontId="44" fillId="10" borderId="222">
      <alignment horizontal="right" vertical="top"/>
      <protection locked="0"/>
    </xf>
    <xf numFmtId="0" fontId="44" fillId="10" borderId="222">
      <alignment horizontal="right" vertical="top"/>
      <protection locked="0"/>
    </xf>
    <xf numFmtId="49" fontId="44" fillId="0" borderId="222">
      <alignment horizontal="right" vertical="top"/>
      <protection locked="0"/>
    </xf>
    <xf numFmtId="49" fontId="44" fillId="0" borderId="222">
      <alignment horizontal="right" vertical="top"/>
      <protection locked="0"/>
    </xf>
    <xf numFmtId="0" fontId="44" fillId="0" borderId="222">
      <alignment horizontal="right" vertical="top"/>
      <protection locked="0"/>
    </xf>
    <xf numFmtId="0" fontId="44" fillId="0" borderId="222">
      <alignment horizontal="right" vertical="top"/>
      <protection locked="0"/>
    </xf>
    <xf numFmtId="49" fontId="44" fillId="49" borderId="222">
      <alignment horizontal="right" vertical="top"/>
      <protection locked="0"/>
    </xf>
    <xf numFmtId="49" fontId="44" fillId="49" borderId="222">
      <alignment horizontal="right" vertical="top"/>
      <protection locked="0"/>
    </xf>
    <xf numFmtId="0" fontId="44" fillId="49" borderId="222">
      <alignment horizontal="right" vertical="top"/>
      <protection locked="0"/>
    </xf>
    <xf numFmtId="0" fontId="44" fillId="49" borderId="222">
      <alignment horizontal="right" vertical="top"/>
      <protection locked="0"/>
    </xf>
    <xf numFmtId="0" fontId="49" fillId="0" borderId="225">
      <alignment horizontal="center" vertical="top" wrapText="1"/>
    </xf>
    <xf numFmtId="0" fontId="53" fillId="50" borderId="224" applyNumberFormat="0" applyAlignment="0" applyProtection="0"/>
    <xf numFmtId="0" fontId="66" fillId="13" borderId="224" applyNumberFormat="0" applyAlignment="0" applyProtection="0"/>
    <xf numFmtId="0" fontId="35" fillId="59" borderId="226" applyNumberFormat="0" applyFont="0" applyAlignment="0" applyProtection="0"/>
    <xf numFmtId="0" fontId="37" fillId="45" borderId="227" applyNumberFormat="0" applyFont="0" applyAlignment="0" applyProtection="0"/>
    <xf numFmtId="0" fontId="37" fillId="45" borderId="227" applyNumberFormat="0" applyFont="0" applyAlignment="0" applyProtection="0"/>
    <xf numFmtId="0" fontId="37" fillId="45" borderId="227" applyNumberFormat="0" applyFont="0" applyAlignment="0" applyProtection="0"/>
    <xf numFmtId="0" fontId="71" fillId="50" borderId="228" applyNumberFormat="0" applyAlignment="0" applyProtection="0"/>
    <xf numFmtId="4" fontId="52" fillId="60" borderId="228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4" fillId="60" borderId="228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52" fillId="60" borderId="228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52" fillId="60" borderId="228" applyNumberFormat="0" applyProtection="0">
      <alignment horizontal="left" vertical="center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52" fillId="61" borderId="228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52" fillId="62" borderId="228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52" fillId="64" borderId="228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52" fillId="65" borderId="228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52" fillId="66" borderId="228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52" fillId="67" borderId="228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52" fillId="68" borderId="228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52" fillId="69" borderId="228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52" fillId="71" borderId="228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6" fillId="72" borderId="228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36" fillId="85" borderId="228" applyNumberFormat="0" applyProtection="0">
      <alignment horizontal="left" vertical="center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36" fillId="6" borderId="228" applyNumberFormat="0" applyProtection="0">
      <alignment horizontal="left" vertical="center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80" fillId="75" borderId="230" applyBorder="0"/>
    <xf numFmtId="4" fontId="52" fillId="87" borderId="228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74" fillId="87" borderId="228" applyNumberFormat="0" applyProtection="0">
      <alignment vertical="center"/>
    </xf>
    <xf numFmtId="4" fontId="52" fillId="87" borderId="228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52" fillId="87" borderId="228" applyNumberFormat="0" applyProtection="0">
      <alignment horizontal="left" vertical="center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4" fontId="52" fillId="74" borderId="228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4" fillId="74" borderId="228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72" fillId="74" borderId="228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2" fontId="83" fillId="91" borderId="223" applyProtection="0"/>
    <xf numFmtId="2" fontId="83" fillId="91" borderId="223" applyProtection="0"/>
    <xf numFmtId="2" fontId="43" fillId="92" borderId="223" applyProtection="0"/>
    <xf numFmtId="2" fontId="43" fillId="93" borderId="223" applyProtection="0"/>
    <xf numFmtId="2" fontId="43" fillId="94" borderId="223" applyProtection="0"/>
    <xf numFmtId="2" fontId="43" fillId="94" borderId="223" applyProtection="0">
      <alignment horizontal="center"/>
    </xf>
    <xf numFmtId="2" fontId="43" fillId="93" borderId="223" applyProtection="0">
      <alignment horizontal="center"/>
    </xf>
    <xf numFmtId="0" fontId="44" fillId="0" borderId="225">
      <alignment horizontal="left" vertical="top" wrapText="1"/>
    </xf>
    <xf numFmtId="0" fontId="86" fillId="0" borderId="231" applyNumberFormat="0" applyFill="0" applyAlignment="0" applyProtection="0"/>
    <xf numFmtId="0" fontId="92" fillId="0" borderId="232"/>
    <xf numFmtId="0" fontId="43" fillId="6" borderId="235" applyNumberFormat="0">
      <alignment readingOrder="1"/>
      <protection locked="0"/>
    </xf>
    <xf numFmtId="0" fontId="49" fillId="0" borderId="236">
      <alignment horizontal="left" vertical="top" wrapText="1"/>
    </xf>
    <xf numFmtId="49" fontId="35" fillId="0" borderId="233">
      <alignment horizontal="center" vertical="top" wrapText="1"/>
      <protection locked="0"/>
    </xf>
    <xf numFmtId="49" fontId="35" fillId="0" borderId="233">
      <alignment horizontal="center" vertical="top" wrapText="1"/>
      <protection locked="0"/>
    </xf>
    <xf numFmtId="49" fontId="44" fillId="10" borderId="233">
      <alignment horizontal="right" vertical="top"/>
      <protection locked="0"/>
    </xf>
    <xf numFmtId="49" fontId="44" fillId="10" borderId="233">
      <alignment horizontal="right" vertical="top"/>
      <protection locked="0"/>
    </xf>
    <xf numFmtId="0" fontId="44" fillId="10" borderId="233">
      <alignment horizontal="right" vertical="top"/>
      <protection locked="0"/>
    </xf>
    <xf numFmtId="0" fontId="44" fillId="10" borderId="233">
      <alignment horizontal="right" vertical="top"/>
      <protection locked="0"/>
    </xf>
    <xf numFmtId="49" fontId="44" fillId="0" borderId="233">
      <alignment horizontal="right" vertical="top"/>
      <protection locked="0"/>
    </xf>
    <xf numFmtId="49" fontId="44" fillId="0" borderId="233">
      <alignment horizontal="right" vertical="top"/>
      <protection locked="0"/>
    </xf>
    <xf numFmtId="0" fontId="44" fillId="0" borderId="233">
      <alignment horizontal="right" vertical="top"/>
      <protection locked="0"/>
    </xf>
    <xf numFmtId="0" fontId="44" fillId="0" borderId="233">
      <alignment horizontal="right" vertical="top"/>
      <protection locked="0"/>
    </xf>
    <xf numFmtId="49" fontId="44" fillId="49" borderId="233">
      <alignment horizontal="right" vertical="top"/>
      <protection locked="0"/>
    </xf>
    <xf numFmtId="49" fontId="44" fillId="49" borderId="233">
      <alignment horizontal="right" vertical="top"/>
      <protection locked="0"/>
    </xf>
    <xf numFmtId="0" fontId="44" fillId="49" borderId="233">
      <alignment horizontal="right" vertical="top"/>
      <protection locked="0"/>
    </xf>
    <xf numFmtId="0" fontId="44" fillId="49" borderId="233">
      <alignment horizontal="right" vertical="top"/>
      <protection locked="0"/>
    </xf>
    <xf numFmtId="0" fontId="49" fillId="0" borderId="236">
      <alignment horizontal="center" vertical="top" wrapText="1"/>
    </xf>
    <xf numFmtId="0" fontId="53" fillId="50" borderId="235" applyNumberFormat="0" applyAlignment="0" applyProtection="0"/>
    <xf numFmtId="0" fontId="66" fillId="13" borderId="235" applyNumberFormat="0" applyAlignment="0" applyProtection="0"/>
    <xf numFmtId="0" fontId="35" fillId="59" borderId="237" applyNumberFormat="0" applyFont="0" applyAlignment="0" applyProtection="0"/>
    <xf numFmtId="0" fontId="37" fillId="45" borderId="238" applyNumberFormat="0" applyFont="0" applyAlignment="0" applyProtection="0"/>
    <xf numFmtId="0" fontId="37" fillId="45" borderId="238" applyNumberFormat="0" applyFont="0" applyAlignment="0" applyProtection="0"/>
    <xf numFmtId="0" fontId="37" fillId="45" borderId="238" applyNumberFormat="0" applyFont="0" applyAlignment="0" applyProtection="0"/>
    <xf numFmtId="0" fontId="71" fillId="50" borderId="239" applyNumberFormat="0" applyAlignment="0" applyProtection="0"/>
    <xf numFmtId="4" fontId="52" fillId="60" borderId="239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4" fillId="60" borderId="239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52" fillId="60" borderId="239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52" fillId="60" borderId="239" applyNumberFormat="0" applyProtection="0">
      <alignment horizontal="left" vertical="center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52" fillId="61" borderId="239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52" fillId="62" borderId="239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52" fillId="64" borderId="239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52" fillId="65" borderId="239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52" fillId="66" borderId="239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52" fillId="67" borderId="239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52" fillId="68" borderId="239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52" fillId="69" borderId="239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52" fillId="71" borderId="239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6" fillId="72" borderId="239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36" fillId="85" borderId="239" applyNumberFormat="0" applyProtection="0">
      <alignment horizontal="left" vertical="center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36" fillId="6" borderId="239" applyNumberFormat="0" applyProtection="0">
      <alignment horizontal="left" vertical="center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80" fillId="75" borderId="241" applyBorder="0"/>
    <xf numFmtId="4" fontId="52" fillId="87" borderId="239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74" fillId="87" borderId="239" applyNumberFormat="0" applyProtection="0">
      <alignment vertical="center"/>
    </xf>
    <xf numFmtId="4" fontId="52" fillId="87" borderId="239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52" fillId="87" borderId="239" applyNumberFormat="0" applyProtection="0">
      <alignment horizontal="left" vertical="center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4" fontId="52" fillId="74" borderId="239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4" fillId="74" borderId="239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72" fillId="74" borderId="239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2" fontId="83" fillId="91" borderId="234" applyProtection="0"/>
    <xf numFmtId="2" fontId="83" fillId="91" borderId="234" applyProtection="0"/>
    <xf numFmtId="2" fontId="43" fillId="92" borderId="234" applyProtection="0"/>
    <xf numFmtId="2" fontId="43" fillId="93" borderId="234" applyProtection="0"/>
    <xf numFmtId="2" fontId="43" fillId="94" borderId="234" applyProtection="0"/>
    <xf numFmtId="2" fontId="43" fillId="94" borderId="234" applyProtection="0">
      <alignment horizontal="center"/>
    </xf>
    <xf numFmtId="2" fontId="43" fillId="93" borderId="234" applyProtection="0">
      <alignment horizontal="center"/>
    </xf>
    <xf numFmtId="0" fontId="44" fillId="0" borderId="236">
      <alignment horizontal="left" vertical="top" wrapText="1"/>
    </xf>
    <xf numFmtId="0" fontId="86" fillId="0" borderId="242" applyNumberFormat="0" applyFill="0" applyAlignment="0" applyProtection="0"/>
    <xf numFmtId="0" fontId="92" fillId="0" borderId="243"/>
    <xf numFmtId="0" fontId="43" fillId="6" borderId="246" applyNumberFormat="0">
      <alignment readingOrder="1"/>
      <protection locked="0"/>
    </xf>
    <xf numFmtId="0" fontId="49" fillId="0" borderId="247">
      <alignment horizontal="left" vertical="top" wrapText="1"/>
    </xf>
    <xf numFmtId="49" fontId="35" fillId="0" borderId="244">
      <alignment horizontal="center" vertical="top" wrapText="1"/>
      <protection locked="0"/>
    </xf>
    <xf numFmtId="49" fontId="35" fillId="0" borderId="244">
      <alignment horizontal="center" vertical="top" wrapText="1"/>
      <protection locked="0"/>
    </xf>
    <xf numFmtId="49" fontId="44" fillId="10" borderId="244">
      <alignment horizontal="right" vertical="top"/>
      <protection locked="0"/>
    </xf>
    <xf numFmtId="49" fontId="44" fillId="10" borderId="244">
      <alignment horizontal="right" vertical="top"/>
      <protection locked="0"/>
    </xf>
    <xf numFmtId="0" fontId="44" fillId="10" borderId="244">
      <alignment horizontal="right" vertical="top"/>
      <protection locked="0"/>
    </xf>
    <xf numFmtId="0" fontId="44" fillId="10" borderId="244">
      <alignment horizontal="right" vertical="top"/>
      <protection locked="0"/>
    </xf>
    <xf numFmtId="49" fontId="44" fillId="0" borderId="244">
      <alignment horizontal="right" vertical="top"/>
      <protection locked="0"/>
    </xf>
    <xf numFmtId="49" fontId="44" fillId="0" borderId="244">
      <alignment horizontal="right" vertical="top"/>
      <protection locked="0"/>
    </xf>
    <xf numFmtId="0" fontId="44" fillId="0" borderId="244">
      <alignment horizontal="right" vertical="top"/>
      <protection locked="0"/>
    </xf>
    <xf numFmtId="0" fontId="44" fillId="0" borderId="244">
      <alignment horizontal="right" vertical="top"/>
      <protection locked="0"/>
    </xf>
    <xf numFmtId="49" fontId="44" fillId="49" borderId="244">
      <alignment horizontal="right" vertical="top"/>
      <protection locked="0"/>
    </xf>
    <xf numFmtId="49" fontId="44" fillId="49" borderId="244">
      <alignment horizontal="right" vertical="top"/>
      <protection locked="0"/>
    </xf>
    <xf numFmtId="0" fontId="44" fillId="49" borderId="244">
      <alignment horizontal="right" vertical="top"/>
      <protection locked="0"/>
    </xf>
    <xf numFmtId="0" fontId="44" fillId="49" borderId="244">
      <alignment horizontal="right" vertical="top"/>
      <protection locked="0"/>
    </xf>
    <xf numFmtId="0" fontId="49" fillId="0" borderId="247">
      <alignment horizontal="center" vertical="top" wrapText="1"/>
    </xf>
    <xf numFmtId="0" fontId="53" fillId="50" borderId="246" applyNumberFormat="0" applyAlignment="0" applyProtection="0"/>
    <xf numFmtId="0" fontId="66" fillId="13" borderId="246" applyNumberFormat="0" applyAlignment="0" applyProtection="0"/>
    <xf numFmtId="0" fontId="35" fillId="59" borderId="248" applyNumberFormat="0" applyFont="0" applyAlignment="0" applyProtection="0"/>
    <xf numFmtId="0" fontId="37" fillId="45" borderId="249" applyNumberFormat="0" applyFont="0" applyAlignment="0" applyProtection="0"/>
    <xf numFmtId="0" fontId="37" fillId="45" borderId="249" applyNumberFormat="0" applyFont="0" applyAlignment="0" applyProtection="0"/>
    <xf numFmtId="0" fontId="37" fillId="45" borderId="249" applyNumberFormat="0" applyFont="0" applyAlignment="0" applyProtection="0"/>
    <xf numFmtId="0" fontId="71" fillId="50" borderId="250" applyNumberFormat="0" applyAlignment="0" applyProtection="0"/>
    <xf numFmtId="4" fontId="52" fillId="60" borderId="250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4" fillId="60" borderId="250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52" fillId="60" borderId="250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52" fillId="60" borderId="250" applyNumberFormat="0" applyProtection="0">
      <alignment horizontal="left" vertical="center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52" fillId="61" borderId="250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52" fillId="62" borderId="250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52" fillId="64" borderId="250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52" fillId="65" borderId="250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52" fillId="66" borderId="250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52" fillId="67" borderId="250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52" fillId="68" borderId="250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52" fillId="69" borderId="250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52" fillId="71" borderId="250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6" fillId="72" borderId="250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36" fillId="85" borderId="250" applyNumberFormat="0" applyProtection="0">
      <alignment horizontal="left" vertical="center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36" fillId="6" borderId="250" applyNumberFormat="0" applyProtection="0">
      <alignment horizontal="left" vertical="center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80" fillId="75" borderId="252" applyBorder="0"/>
    <xf numFmtId="4" fontId="52" fillId="87" borderId="250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74" fillId="87" borderId="250" applyNumberFormat="0" applyProtection="0">
      <alignment vertical="center"/>
    </xf>
    <xf numFmtId="4" fontId="52" fillId="87" borderId="250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52" fillId="87" borderId="250" applyNumberFormat="0" applyProtection="0">
      <alignment horizontal="left" vertical="center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4" fontId="52" fillId="74" borderId="250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4" fillId="74" borderId="250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72" fillId="74" borderId="250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2" fontId="83" fillId="91" borderId="245" applyProtection="0"/>
    <xf numFmtId="2" fontId="83" fillId="91" borderId="245" applyProtection="0"/>
    <xf numFmtId="2" fontId="43" fillId="92" borderId="245" applyProtection="0"/>
    <xf numFmtId="2" fontId="43" fillId="93" borderId="245" applyProtection="0"/>
    <xf numFmtId="2" fontId="43" fillId="94" borderId="245" applyProtection="0"/>
    <xf numFmtId="2" fontId="43" fillId="94" borderId="245" applyProtection="0">
      <alignment horizontal="center"/>
    </xf>
    <xf numFmtId="2" fontId="43" fillId="93" borderId="245" applyProtection="0">
      <alignment horizontal="center"/>
    </xf>
    <xf numFmtId="0" fontId="44" fillId="0" borderId="247">
      <alignment horizontal="left" vertical="top" wrapText="1"/>
    </xf>
    <xf numFmtId="0" fontId="86" fillId="0" borderId="253" applyNumberFormat="0" applyFill="0" applyAlignment="0" applyProtection="0"/>
    <xf numFmtId="0" fontId="92" fillId="0" borderId="254"/>
    <xf numFmtId="0" fontId="43" fillId="6" borderId="257" applyNumberFormat="0">
      <alignment readingOrder="1"/>
      <protection locked="0"/>
    </xf>
    <xf numFmtId="0" fontId="49" fillId="0" borderId="258">
      <alignment horizontal="left" vertical="top" wrapText="1"/>
    </xf>
    <xf numFmtId="49" fontId="35" fillId="0" borderId="255">
      <alignment horizontal="center" vertical="top" wrapText="1"/>
      <protection locked="0"/>
    </xf>
    <xf numFmtId="49" fontId="35" fillId="0" borderId="255">
      <alignment horizontal="center" vertical="top" wrapText="1"/>
      <protection locked="0"/>
    </xf>
    <xf numFmtId="49" fontId="44" fillId="10" borderId="255">
      <alignment horizontal="right" vertical="top"/>
      <protection locked="0"/>
    </xf>
    <xf numFmtId="49" fontId="44" fillId="10" borderId="255">
      <alignment horizontal="right" vertical="top"/>
      <protection locked="0"/>
    </xf>
    <xf numFmtId="0" fontId="44" fillId="10" borderId="255">
      <alignment horizontal="right" vertical="top"/>
      <protection locked="0"/>
    </xf>
    <xf numFmtId="0" fontId="44" fillId="10" borderId="255">
      <alignment horizontal="right" vertical="top"/>
      <protection locked="0"/>
    </xf>
    <xf numFmtId="49" fontId="44" fillId="0" borderId="255">
      <alignment horizontal="right" vertical="top"/>
      <protection locked="0"/>
    </xf>
    <xf numFmtId="49" fontId="44" fillId="0" borderId="255">
      <alignment horizontal="right" vertical="top"/>
      <protection locked="0"/>
    </xf>
    <xf numFmtId="0" fontId="44" fillId="0" borderId="255">
      <alignment horizontal="right" vertical="top"/>
      <protection locked="0"/>
    </xf>
    <xf numFmtId="0" fontId="44" fillId="0" borderId="255">
      <alignment horizontal="right" vertical="top"/>
      <protection locked="0"/>
    </xf>
    <xf numFmtId="49" fontId="44" fillId="49" borderId="255">
      <alignment horizontal="right" vertical="top"/>
      <protection locked="0"/>
    </xf>
    <xf numFmtId="49" fontId="44" fillId="49" borderId="255">
      <alignment horizontal="right" vertical="top"/>
      <protection locked="0"/>
    </xf>
    <xf numFmtId="0" fontId="44" fillId="49" borderId="255">
      <alignment horizontal="right" vertical="top"/>
      <protection locked="0"/>
    </xf>
    <xf numFmtId="0" fontId="44" fillId="49" borderId="255">
      <alignment horizontal="right" vertical="top"/>
      <protection locked="0"/>
    </xf>
    <xf numFmtId="0" fontId="49" fillId="0" borderId="258">
      <alignment horizontal="center" vertical="top" wrapText="1"/>
    </xf>
    <xf numFmtId="0" fontId="53" fillId="50" borderId="257" applyNumberFormat="0" applyAlignment="0" applyProtection="0"/>
    <xf numFmtId="0" fontId="66" fillId="13" borderId="257" applyNumberFormat="0" applyAlignment="0" applyProtection="0"/>
    <xf numFmtId="0" fontId="35" fillId="59" borderId="259" applyNumberFormat="0" applyFont="0" applyAlignment="0" applyProtection="0"/>
    <xf numFmtId="0" fontId="37" fillId="45" borderId="260" applyNumberFormat="0" applyFont="0" applyAlignment="0" applyProtection="0"/>
    <xf numFmtId="0" fontId="37" fillId="45" borderId="260" applyNumberFormat="0" applyFont="0" applyAlignment="0" applyProtection="0"/>
    <xf numFmtId="0" fontId="37" fillId="45" borderId="260" applyNumberFormat="0" applyFont="0" applyAlignment="0" applyProtection="0"/>
    <xf numFmtId="0" fontId="71" fillId="50" borderId="261" applyNumberFormat="0" applyAlignment="0" applyProtection="0"/>
    <xf numFmtId="4" fontId="52" fillId="60" borderId="261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4" fillId="60" borderId="261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52" fillId="60" borderId="261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52" fillId="60" borderId="261" applyNumberFormat="0" applyProtection="0">
      <alignment horizontal="left" vertical="center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52" fillId="61" borderId="261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52" fillId="62" borderId="261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52" fillId="64" borderId="261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52" fillId="65" borderId="261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52" fillId="66" borderId="261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52" fillId="67" borderId="261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52" fillId="68" borderId="261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52" fillId="69" borderId="261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52" fillId="71" borderId="261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6" fillId="72" borderId="261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36" fillId="85" borderId="261" applyNumberFormat="0" applyProtection="0">
      <alignment horizontal="left" vertical="center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36" fillId="6" borderId="261" applyNumberFormat="0" applyProtection="0">
      <alignment horizontal="left" vertical="center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80" fillId="75" borderId="263" applyBorder="0"/>
    <xf numFmtId="4" fontId="52" fillId="87" borderId="261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74" fillId="87" borderId="261" applyNumberFormat="0" applyProtection="0">
      <alignment vertical="center"/>
    </xf>
    <xf numFmtId="4" fontId="52" fillId="87" borderId="261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52" fillId="87" borderId="261" applyNumberFormat="0" applyProtection="0">
      <alignment horizontal="left" vertical="center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4" fontId="52" fillId="74" borderId="261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4" fillId="74" borderId="261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72" fillId="74" borderId="261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2" fontId="83" fillId="91" borderId="256" applyProtection="0"/>
    <xf numFmtId="2" fontId="83" fillId="91" borderId="256" applyProtection="0"/>
    <xf numFmtId="2" fontId="43" fillId="92" borderId="256" applyProtection="0"/>
    <xf numFmtId="2" fontId="43" fillId="93" borderId="256" applyProtection="0"/>
    <xf numFmtId="2" fontId="43" fillId="94" borderId="256" applyProtection="0"/>
    <xf numFmtId="2" fontId="43" fillId="94" borderId="256" applyProtection="0">
      <alignment horizontal="center"/>
    </xf>
    <xf numFmtId="2" fontId="43" fillId="93" borderId="256" applyProtection="0">
      <alignment horizontal="center"/>
    </xf>
    <xf numFmtId="0" fontId="44" fillId="0" borderId="258">
      <alignment horizontal="left" vertical="top" wrapText="1"/>
    </xf>
    <xf numFmtId="0" fontId="86" fillId="0" borderId="264" applyNumberFormat="0" applyFill="0" applyAlignment="0" applyProtection="0"/>
    <xf numFmtId="0" fontId="92" fillId="0" borderId="265"/>
    <xf numFmtId="0" fontId="43" fillId="6" borderId="268" applyNumberFormat="0">
      <alignment readingOrder="1"/>
      <protection locked="0"/>
    </xf>
    <xf numFmtId="0" fontId="49" fillId="0" borderId="269">
      <alignment horizontal="left" vertical="top" wrapText="1"/>
    </xf>
    <xf numFmtId="49" fontId="35" fillId="0" borderId="266">
      <alignment horizontal="center" vertical="top" wrapText="1"/>
      <protection locked="0"/>
    </xf>
    <xf numFmtId="49" fontId="35" fillId="0" borderId="266">
      <alignment horizontal="center" vertical="top" wrapText="1"/>
      <protection locked="0"/>
    </xf>
    <xf numFmtId="49" fontId="44" fillId="10" borderId="266">
      <alignment horizontal="right" vertical="top"/>
      <protection locked="0"/>
    </xf>
    <xf numFmtId="49" fontId="44" fillId="10" borderId="266">
      <alignment horizontal="right" vertical="top"/>
      <protection locked="0"/>
    </xf>
    <xf numFmtId="0" fontId="44" fillId="10" borderId="266">
      <alignment horizontal="right" vertical="top"/>
      <protection locked="0"/>
    </xf>
    <xf numFmtId="0" fontId="44" fillId="10" borderId="266">
      <alignment horizontal="right" vertical="top"/>
      <protection locked="0"/>
    </xf>
    <xf numFmtId="49" fontId="44" fillId="0" borderId="266">
      <alignment horizontal="right" vertical="top"/>
      <protection locked="0"/>
    </xf>
    <xf numFmtId="49" fontId="44" fillId="0" borderId="266">
      <alignment horizontal="right" vertical="top"/>
      <protection locked="0"/>
    </xf>
    <xf numFmtId="0" fontId="44" fillId="0" borderId="266">
      <alignment horizontal="right" vertical="top"/>
      <protection locked="0"/>
    </xf>
    <xf numFmtId="0" fontId="44" fillId="0" borderId="266">
      <alignment horizontal="right" vertical="top"/>
      <protection locked="0"/>
    </xf>
    <xf numFmtId="49" fontId="44" fillId="49" borderId="266">
      <alignment horizontal="right" vertical="top"/>
      <protection locked="0"/>
    </xf>
    <xf numFmtId="49" fontId="44" fillId="49" borderId="266">
      <alignment horizontal="right" vertical="top"/>
      <protection locked="0"/>
    </xf>
    <xf numFmtId="0" fontId="44" fillId="49" borderId="266">
      <alignment horizontal="right" vertical="top"/>
      <protection locked="0"/>
    </xf>
    <xf numFmtId="0" fontId="44" fillId="49" borderId="266">
      <alignment horizontal="right" vertical="top"/>
      <protection locked="0"/>
    </xf>
    <xf numFmtId="0" fontId="49" fillId="0" borderId="269">
      <alignment horizontal="center" vertical="top" wrapText="1"/>
    </xf>
    <xf numFmtId="0" fontId="53" fillId="50" borderId="268" applyNumberFormat="0" applyAlignment="0" applyProtection="0"/>
    <xf numFmtId="0" fontId="66" fillId="13" borderId="268" applyNumberFormat="0" applyAlignment="0" applyProtection="0"/>
    <xf numFmtId="0" fontId="35" fillId="59" borderId="270" applyNumberFormat="0" applyFont="0" applyAlignment="0" applyProtection="0"/>
    <xf numFmtId="0" fontId="37" fillId="45" borderId="271" applyNumberFormat="0" applyFont="0" applyAlignment="0" applyProtection="0"/>
    <xf numFmtId="0" fontId="37" fillId="45" borderId="271" applyNumberFormat="0" applyFont="0" applyAlignment="0" applyProtection="0"/>
    <xf numFmtId="0" fontId="37" fillId="45" borderId="271" applyNumberFormat="0" applyFont="0" applyAlignment="0" applyProtection="0"/>
    <xf numFmtId="0" fontId="71" fillId="50" borderId="272" applyNumberFormat="0" applyAlignment="0" applyProtection="0"/>
    <xf numFmtId="4" fontId="52" fillId="60" borderId="272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4" fillId="60" borderId="272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52" fillId="60" borderId="272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52" fillId="60" borderId="272" applyNumberFormat="0" applyProtection="0">
      <alignment horizontal="left" vertical="center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52" fillId="61" borderId="272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52" fillId="62" borderId="272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52" fillId="64" borderId="272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52" fillId="65" borderId="272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52" fillId="66" borderId="272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52" fillId="67" borderId="272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52" fillId="68" borderId="272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52" fillId="69" borderId="272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52" fillId="71" borderId="272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6" fillId="72" borderId="272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36" fillId="85" borderId="272" applyNumberFormat="0" applyProtection="0">
      <alignment horizontal="left" vertical="center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36" fillId="6" borderId="272" applyNumberFormat="0" applyProtection="0">
      <alignment horizontal="left" vertical="center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80" fillId="75" borderId="274" applyBorder="0"/>
    <xf numFmtId="4" fontId="52" fillId="87" borderId="272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74" fillId="87" borderId="272" applyNumberFormat="0" applyProtection="0">
      <alignment vertical="center"/>
    </xf>
    <xf numFmtId="4" fontId="52" fillId="87" borderId="272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52" fillId="87" borderId="272" applyNumberFormat="0" applyProtection="0">
      <alignment horizontal="left" vertical="center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4" fontId="52" fillId="74" borderId="272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4" fillId="74" borderId="272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72" fillId="74" borderId="272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2" fontId="83" fillId="91" borderId="267" applyProtection="0"/>
    <xf numFmtId="2" fontId="83" fillId="91" borderId="267" applyProtection="0"/>
    <xf numFmtId="2" fontId="43" fillId="92" borderId="267" applyProtection="0"/>
    <xf numFmtId="2" fontId="43" fillId="93" borderId="267" applyProtection="0"/>
    <xf numFmtId="2" fontId="43" fillId="94" borderId="267" applyProtection="0"/>
    <xf numFmtId="2" fontId="43" fillId="94" borderId="267" applyProtection="0">
      <alignment horizontal="center"/>
    </xf>
    <xf numFmtId="2" fontId="43" fillId="93" borderId="267" applyProtection="0">
      <alignment horizontal="center"/>
    </xf>
    <xf numFmtId="0" fontId="44" fillId="0" borderId="269">
      <alignment horizontal="left" vertical="top" wrapText="1"/>
    </xf>
    <xf numFmtId="0" fontId="86" fillId="0" borderId="275" applyNumberFormat="0" applyFill="0" applyAlignment="0" applyProtection="0"/>
    <xf numFmtId="0" fontId="92" fillId="0" borderId="276"/>
    <xf numFmtId="0" fontId="43" fillId="6" borderId="279" applyNumberFormat="0">
      <alignment readingOrder="1"/>
      <protection locked="0"/>
    </xf>
    <xf numFmtId="0" fontId="49" fillId="0" borderId="280">
      <alignment horizontal="left" vertical="top" wrapText="1"/>
    </xf>
    <xf numFmtId="49" fontId="35" fillId="0" borderId="277">
      <alignment horizontal="center" vertical="top" wrapText="1"/>
      <protection locked="0"/>
    </xf>
    <xf numFmtId="49" fontId="35" fillId="0" borderId="277">
      <alignment horizontal="center" vertical="top" wrapText="1"/>
      <protection locked="0"/>
    </xf>
    <xf numFmtId="49" fontId="44" fillId="10" borderId="277">
      <alignment horizontal="right" vertical="top"/>
      <protection locked="0"/>
    </xf>
    <xf numFmtId="49" fontId="44" fillId="10" borderId="277">
      <alignment horizontal="right" vertical="top"/>
      <protection locked="0"/>
    </xf>
    <xf numFmtId="0" fontId="44" fillId="10" borderId="277">
      <alignment horizontal="right" vertical="top"/>
      <protection locked="0"/>
    </xf>
    <xf numFmtId="0" fontId="44" fillId="10" borderId="277">
      <alignment horizontal="right" vertical="top"/>
      <protection locked="0"/>
    </xf>
    <xf numFmtId="49" fontId="44" fillId="0" borderId="277">
      <alignment horizontal="right" vertical="top"/>
      <protection locked="0"/>
    </xf>
    <xf numFmtId="49" fontId="44" fillId="0" borderId="277">
      <alignment horizontal="right" vertical="top"/>
      <protection locked="0"/>
    </xf>
    <xf numFmtId="0" fontId="44" fillId="0" borderId="277">
      <alignment horizontal="right" vertical="top"/>
      <protection locked="0"/>
    </xf>
    <xf numFmtId="0" fontId="44" fillId="0" borderId="277">
      <alignment horizontal="right" vertical="top"/>
      <protection locked="0"/>
    </xf>
    <xf numFmtId="49" fontId="44" fillId="49" borderId="277">
      <alignment horizontal="right" vertical="top"/>
      <protection locked="0"/>
    </xf>
    <xf numFmtId="49" fontId="44" fillId="49" borderId="277">
      <alignment horizontal="right" vertical="top"/>
      <protection locked="0"/>
    </xf>
    <xf numFmtId="0" fontId="44" fillId="49" borderId="277">
      <alignment horizontal="right" vertical="top"/>
      <protection locked="0"/>
    </xf>
    <xf numFmtId="0" fontId="44" fillId="49" borderId="277">
      <alignment horizontal="right" vertical="top"/>
      <protection locked="0"/>
    </xf>
    <xf numFmtId="0" fontId="49" fillId="0" borderId="280">
      <alignment horizontal="center" vertical="top" wrapText="1"/>
    </xf>
    <xf numFmtId="0" fontId="53" fillId="50" borderId="279" applyNumberFormat="0" applyAlignment="0" applyProtection="0"/>
    <xf numFmtId="0" fontId="66" fillId="13" borderId="279" applyNumberFormat="0" applyAlignment="0" applyProtection="0"/>
    <xf numFmtId="0" fontId="35" fillId="59" borderId="281" applyNumberFormat="0" applyFont="0" applyAlignment="0" applyProtection="0"/>
    <xf numFmtId="0" fontId="37" fillId="45" borderId="282" applyNumberFormat="0" applyFont="0" applyAlignment="0" applyProtection="0"/>
    <xf numFmtId="0" fontId="37" fillId="45" borderId="282" applyNumberFormat="0" applyFont="0" applyAlignment="0" applyProtection="0"/>
    <xf numFmtId="0" fontId="37" fillId="45" borderId="282" applyNumberFormat="0" applyFont="0" applyAlignment="0" applyProtection="0"/>
    <xf numFmtId="0" fontId="71" fillId="50" borderId="283" applyNumberFormat="0" applyAlignment="0" applyProtection="0"/>
    <xf numFmtId="4" fontId="52" fillId="60" borderId="283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4" fillId="60" borderId="283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52" fillId="60" borderId="283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52" fillId="60" borderId="283" applyNumberFormat="0" applyProtection="0">
      <alignment horizontal="left" vertical="center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52" fillId="61" borderId="283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52" fillId="62" borderId="283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52" fillId="64" borderId="283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52" fillId="65" borderId="283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52" fillId="66" borderId="283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52" fillId="67" borderId="283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52" fillId="68" borderId="283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52" fillId="69" borderId="283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52" fillId="71" borderId="283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6" fillId="72" borderId="283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36" fillId="85" borderId="283" applyNumberFormat="0" applyProtection="0">
      <alignment horizontal="left" vertical="center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36" fillId="6" borderId="283" applyNumberFormat="0" applyProtection="0">
      <alignment horizontal="left" vertical="center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80" fillId="75" borderId="285" applyBorder="0"/>
    <xf numFmtId="4" fontId="52" fillId="87" borderId="283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74" fillId="87" borderId="283" applyNumberFormat="0" applyProtection="0">
      <alignment vertical="center"/>
    </xf>
    <xf numFmtId="4" fontId="52" fillId="87" borderId="283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52" fillId="87" borderId="283" applyNumberFormat="0" applyProtection="0">
      <alignment horizontal="left" vertical="center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4" fontId="52" fillId="74" borderId="283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4" fillId="74" borderId="283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72" fillId="74" borderId="283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2" fontId="83" fillId="91" borderId="278" applyProtection="0"/>
    <xf numFmtId="2" fontId="83" fillId="91" borderId="278" applyProtection="0"/>
    <xf numFmtId="2" fontId="43" fillId="92" borderId="278" applyProtection="0"/>
    <xf numFmtId="2" fontId="43" fillId="93" borderId="278" applyProtection="0"/>
    <xf numFmtId="2" fontId="43" fillId="94" borderId="278" applyProtection="0"/>
    <xf numFmtId="2" fontId="43" fillId="94" borderId="278" applyProtection="0">
      <alignment horizontal="center"/>
    </xf>
    <xf numFmtId="2" fontId="43" fillId="93" borderId="278" applyProtection="0">
      <alignment horizontal="center"/>
    </xf>
    <xf numFmtId="0" fontId="44" fillId="0" borderId="280">
      <alignment horizontal="left" vertical="top" wrapText="1"/>
    </xf>
    <xf numFmtId="0" fontId="86" fillId="0" borderId="286" applyNumberFormat="0" applyFill="0" applyAlignment="0" applyProtection="0"/>
    <xf numFmtId="0" fontId="92" fillId="0" borderId="287"/>
    <xf numFmtId="0" fontId="43" fillId="6" borderId="290" applyNumberFormat="0">
      <alignment readingOrder="1"/>
      <protection locked="0"/>
    </xf>
    <xf numFmtId="0" fontId="49" fillId="0" borderId="291">
      <alignment horizontal="left" vertical="top" wrapText="1"/>
    </xf>
    <xf numFmtId="49" fontId="35" fillId="0" borderId="288">
      <alignment horizontal="center" vertical="top" wrapText="1"/>
      <protection locked="0"/>
    </xf>
    <xf numFmtId="49" fontId="35" fillId="0" borderId="288">
      <alignment horizontal="center" vertical="top" wrapText="1"/>
      <protection locked="0"/>
    </xf>
    <xf numFmtId="49" fontId="44" fillId="10" borderId="288">
      <alignment horizontal="right" vertical="top"/>
      <protection locked="0"/>
    </xf>
    <xf numFmtId="49" fontId="44" fillId="10" borderId="288">
      <alignment horizontal="right" vertical="top"/>
      <protection locked="0"/>
    </xf>
    <xf numFmtId="0" fontId="44" fillId="10" borderId="288">
      <alignment horizontal="right" vertical="top"/>
      <protection locked="0"/>
    </xf>
    <xf numFmtId="0" fontId="44" fillId="10" borderId="288">
      <alignment horizontal="right" vertical="top"/>
      <protection locked="0"/>
    </xf>
    <xf numFmtId="49" fontId="44" fillId="0" borderId="288">
      <alignment horizontal="right" vertical="top"/>
      <protection locked="0"/>
    </xf>
    <xf numFmtId="49" fontId="44" fillId="0" borderId="288">
      <alignment horizontal="right" vertical="top"/>
      <protection locked="0"/>
    </xf>
    <xf numFmtId="0" fontId="44" fillId="0" borderId="288">
      <alignment horizontal="right" vertical="top"/>
      <protection locked="0"/>
    </xf>
    <xf numFmtId="0" fontId="44" fillId="0" borderId="288">
      <alignment horizontal="right" vertical="top"/>
      <protection locked="0"/>
    </xf>
    <xf numFmtId="49" fontId="44" fillId="49" borderId="288">
      <alignment horizontal="right" vertical="top"/>
      <protection locked="0"/>
    </xf>
    <xf numFmtId="49" fontId="44" fillId="49" borderId="288">
      <alignment horizontal="right" vertical="top"/>
      <protection locked="0"/>
    </xf>
    <xf numFmtId="0" fontId="44" fillId="49" borderId="288">
      <alignment horizontal="right" vertical="top"/>
      <protection locked="0"/>
    </xf>
    <xf numFmtId="0" fontId="44" fillId="49" borderId="288">
      <alignment horizontal="right" vertical="top"/>
      <protection locked="0"/>
    </xf>
    <xf numFmtId="0" fontId="49" fillId="0" borderId="291">
      <alignment horizontal="center" vertical="top" wrapText="1"/>
    </xf>
    <xf numFmtId="0" fontId="53" fillId="50" borderId="290" applyNumberFormat="0" applyAlignment="0" applyProtection="0"/>
    <xf numFmtId="0" fontId="66" fillId="13" borderId="290" applyNumberFormat="0" applyAlignment="0" applyProtection="0"/>
    <xf numFmtId="0" fontId="35" fillId="59" borderId="292" applyNumberFormat="0" applyFont="0" applyAlignment="0" applyProtection="0"/>
    <xf numFmtId="0" fontId="37" fillId="45" borderId="293" applyNumberFormat="0" applyFont="0" applyAlignment="0" applyProtection="0"/>
    <xf numFmtId="0" fontId="37" fillId="45" borderId="293" applyNumberFormat="0" applyFont="0" applyAlignment="0" applyProtection="0"/>
    <xf numFmtId="0" fontId="37" fillId="45" borderId="293" applyNumberFormat="0" applyFont="0" applyAlignment="0" applyProtection="0"/>
    <xf numFmtId="0" fontId="71" fillId="50" borderId="294" applyNumberFormat="0" applyAlignment="0" applyProtection="0"/>
    <xf numFmtId="4" fontId="52" fillId="60" borderId="294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4" fillId="60" borderId="294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52" fillId="60" borderId="294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52" fillId="60" borderId="294" applyNumberFormat="0" applyProtection="0">
      <alignment horizontal="left" vertical="center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52" fillId="61" borderId="294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52" fillId="62" borderId="294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52" fillId="64" borderId="294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52" fillId="65" borderId="294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52" fillId="66" borderId="294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52" fillId="67" borderId="294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52" fillId="68" borderId="294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52" fillId="69" borderId="294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52" fillId="71" borderId="294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6" fillId="72" borderId="294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36" fillId="85" borderId="294" applyNumberFormat="0" applyProtection="0">
      <alignment horizontal="left" vertical="center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36" fillId="6" borderId="294" applyNumberFormat="0" applyProtection="0">
      <alignment horizontal="left" vertical="center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80" fillId="75" borderId="296" applyBorder="0"/>
    <xf numFmtId="4" fontId="52" fillId="87" borderId="294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74" fillId="87" borderId="294" applyNumberFormat="0" applyProtection="0">
      <alignment vertical="center"/>
    </xf>
    <xf numFmtId="4" fontId="52" fillId="87" borderId="294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52" fillId="87" borderId="294" applyNumberFormat="0" applyProtection="0">
      <alignment horizontal="left" vertical="center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4" fontId="52" fillId="74" borderId="294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4" fillId="74" borderId="294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72" fillId="74" borderId="294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2" fontId="83" fillId="91" borderId="289" applyProtection="0"/>
    <xf numFmtId="2" fontId="83" fillId="91" borderId="289" applyProtection="0"/>
    <xf numFmtId="2" fontId="43" fillId="92" borderId="289" applyProtection="0"/>
    <xf numFmtId="2" fontId="43" fillId="93" borderId="289" applyProtection="0"/>
    <xf numFmtId="2" fontId="43" fillId="94" borderId="289" applyProtection="0"/>
    <xf numFmtId="2" fontId="43" fillId="94" borderId="289" applyProtection="0">
      <alignment horizontal="center"/>
    </xf>
    <xf numFmtId="2" fontId="43" fillId="93" borderId="289" applyProtection="0">
      <alignment horizontal="center"/>
    </xf>
    <xf numFmtId="0" fontId="44" fillId="0" borderId="291">
      <alignment horizontal="left" vertical="top" wrapText="1"/>
    </xf>
    <xf numFmtId="0" fontId="86" fillId="0" borderId="297" applyNumberFormat="0" applyFill="0" applyAlignment="0" applyProtection="0"/>
    <xf numFmtId="0" fontId="92" fillId="0" borderId="298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01" applyNumberFormat="0">
      <alignment readingOrder="1"/>
      <protection locked="0"/>
    </xf>
    <xf numFmtId="0" fontId="49" fillId="0" borderId="302">
      <alignment horizontal="left" vertical="top" wrapText="1"/>
    </xf>
    <xf numFmtId="49" fontId="35" fillId="0" borderId="299">
      <alignment horizontal="center" vertical="top" wrapText="1"/>
      <protection locked="0"/>
    </xf>
    <xf numFmtId="49" fontId="35" fillId="0" borderId="299">
      <alignment horizontal="center" vertical="top" wrapText="1"/>
      <protection locked="0"/>
    </xf>
    <xf numFmtId="49" fontId="44" fillId="10" borderId="299">
      <alignment horizontal="right" vertical="top"/>
      <protection locked="0"/>
    </xf>
    <xf numFmtId="49" fontId="44" fillId="10" borderId="299">
      <alignment horizontal="right" vertical="top"/>
      <protection locked="0"/>
    </xf>
    <xf numFmtId="0" fontId="44" fillId="10" borderId="299">
      <alignment horizontal="right" vertical="top"/>
      <protection locked="0"/>
    </xf>
    <xf numFmtId="0" fontId="44" fillId="10" borderId="299">
      <alignment horizontal="right" vertical="top"/>
      <protection locked="0"/>
    </xf>
    <xf numFmtId="49" fontId="44" fillId="0" borderId="299">
      <alignment horizontal="right" vertical="top"/>
      <protection locked="0"/>
    </xf>
    <xf numFmtId="49" fontId="44" fillId="0" borderId="299">
      <alignment horizontal="right" vertical="top"/>
      <protection locked="0"/>
    </xf>
    <xf numFmtId="0" fontId="44" fillId="0" borderId="299">
      <alignment horizontal="right" vertical="top"/>
      <protection locked="0"/>
    </xf>
    <xf numFmtId="0" fontId="44" fillId="0" borderId="299">
      <alignment horizontal="right" vertical="top"/>
      <protection locked="0"/>
    </xf>
    <xf numFmtId="49" fontId="44" fillId="49" borderId="299">
      <alignment horizontal="right" vertical="top"/>
      <protection locked="0"/>
    </xf>
    <xf numFmtId="49" fontId="44" fillId="49" borderId="299">
      <alignment horizontal="right" vertical="top"/>
      <protection locked="0"/>
    </xf>
    <xf numFmtId="0" fontId="44" fillId="49" borderId="299">
      <alignment horizontal="right" vertical="top"/>
      <protection locked="0"/>
    </xf>
    <xf numFmtId="0" fontId="44" fillId="49" borderId="299">
      <alignment horizontal="right" vertical="top"/>
      <protection locked="0"/>
    </xf>
    <xf numFmtId="0" fontId="49" fillId="0" borderId="302">
      <alignment horizontal="center" vertical="top" wrapText="1"/>
    </xf>
    <xf numFmtId="0" fontId="53" fillId="50" borderId="301" applyNumberFormat="0" applyAlignment="0" applyProtection="0"/>
    <xf numFmtId="0" fontId="66" fillId="13" borderId="301" applyNumberFormat="0" applyAlignment="0" applyProtection="0"/>
    <xf numFmtId="0" fontId="35" fillId="59" borderId="303" applyNumberFormat="0" applyFont="0" applyAlignment="0" applyProtection="0"/>
    <xf numFmtId="0" fontId="37" fillId="45" borderId="304" applyNumberFormat="0" applyFont="0" applyAlignment="0" applyProtection="0"/>
    <xf numFmtId="0" fontId="37" fillId="45" borderId="304" applyNumberFormat="0" applyFont="0" applyAlignment="0" applyProtection="0"/>
    <xf numFmtId="0" fontId="37" fillId="45" borderId="304" applyNumberFormat="0" applyFont="0" applyAlignment="0" applyProtection="0"/>
    <xf numFmtId="0" fontId="71" fillId="50" borderId="305" applyNumberFormat="0" applyAlignment="0" applyProtection="0"/>
    <xf numFmtId="4" fontId="52" fillId="60" borderId="305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4" fillId="60" borderId="305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52" fillId="60" borderId="305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52" fillId="60" borderId="305" applyNumberFormat="0" applyProtection="0">
      <alignment horizontal="left" vertical="center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52" fillId="61" borderId="305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52" fillId="62" borderId="305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52" fillId="64" borderId="305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52" fillId="65" borderId="305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52" fillId="66" borderId="305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52" fillId="67" borderId="305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52" fillId="68" borderId="305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52" fillId="69" borderId="305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52" fillId="71" borderId="305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6" fillId="72" borderId="305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36" fillId="85" borderId="305" applyNumberFormat="0" applyProtection="0">
      <alignment horizontal="left" vertical="center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36" fillId="6" borderId="305" applyNumberFormat="0" applyProtection="0">
      <alignment horizontal="left" vertical="center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80" fillId="75" borderId="307" applyBorder="0"/>
    <xf numFmtId="4" fontId="52" fillId="87" borderId="305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74" fillId="87" borderId="305" applyNumberFormat="0" applyProtection="0">
      <alignment vertical="center"/>
    </xf>
    <xf numFmtId="4" fontId="52" fillId="87" borderId="305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52" fillId="87" borderId="305" applyNumberFormat="0" applyProtection="0">
      <alignment horizontal="left" vertical="center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4" fontId="52" fillId="74" borderId="305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4" fillId="74" borderId="305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72" fillId="74" borderId="305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2" fontId="83" fillId="91" borderId="300" applyProtection="0"/>
    <xf numFmtId="2" fontId="83" fillId="91" borderId="300" applyProtection="0"/>
    <xf numFmtId="2" fontId="43" fillId="92" borderId="300" applyProtection="0"/>
    <xf numFmtId="2" fontId="43" fillId="93" borderId="300" applyProtection="0"/>
    <xf numFmtId="2" fontId="43" fillId="94" borderId="300" applyProtection="0"/>
    <xf numFmtId="2" fontId="43" fillId="94" borderId="300" applyProtection="0">
      <alignment horizontal="center"/>
    </xf>
    <xf numFmtId="2" fontId="43" fillId="93" borderId="300" applyProtection="0">
      <alignment horizontal="center"/>
    </xf>
    <xf numFmtId="0" fontId="44" fillId="0" borderId="302">
      <alignment horizontal="left" vertical="top" wrapText="1"/>
    </xf>
    <xf numFmtId="0" fontId="86" fillId="0" borderId="308" applyNumberFormat="0" applyFill="0" applyAlignment="0" applyProtection="0"/>
    <xf numFmtId="0" fontId="92" fillId="0" borderId="309"/>
    <xf numFmtId="0" fontId="43" fillId="6" borderId="312" applyNumberFormat="0">
      <alignment readingOrder="1"/>
      <protection locked="0"/>
    </xf>
    <xf numFmtId="0" fontId="49" fillId="0" borderId="313">
      <alignment horizontal="left" vertical="top" wrapText="1"/>
    </xf>
    <xf numFmtId="49" fontId="35" fillId="0" borderId="310">
      <alignment horizontal="center" vertical="top" wrapText="1"/>
      <protection locked="0"/>
    </xf>
    <xf numFmtId="49" fontId="35" fillId="0" borderId="310">
      <alignment horizontal="center" vertical="top" wrapText="1"/>
      <protection locked="0"/>
    </xf>
    <xf numFmtId="49" fontId="44" fillId="10" borderId="310">
      <alignment horizontal="right" vertical="top"/>
      <protection locked="0"/>
    </xf>
    <xf numFmtId="49" fontId="44" fillId="10" borderId="310">
      <alignment horizontal="right" vertical="top"/>
      <protection locked="0"/>
    </xf>
    <xf numFmtId="0" fontId="44" fillId="10" borderId="310">
      <alignment horizontal="right" vertical="top"/>
      <protection locked="0"/>
    </xf>
    <xf numFmtId="0" fontId="44" fillId="10" borderId="310">
      <alignment horizontal="right" vertical="top"/>
      <protection locked="0"/>
    </xf>
    <xf numFmtId="49" fontId="44" fillId="0" borderId="310">
      <alignment horizontal="right" vertical="top"/>
      <protection locked="0"/>
    </xf>
    <xf numFmtId="49" fontId="44" fillId="0" borderId="310">
      <alignment horizontal="right" vertical="top"/>
      <protection locked="0"/>
    </xf>
    <xf numFmtId="0" fontId="44" fillId="0" borderId="310">
      <alignment horizontal="right" vertical="top"/>
      <protection locked="0"/>
    </xf>
    <xf numFmtId="0" fontId="44" fillId="0" borderId="310">
      <alignment horizontal="right" vertical="top"/>
      <protection locked="0"/>
    </xf>
    <xf numFmtId="49" fontId="44" fillId="49" borderId="310">
      <alignment horizontal="right" vertical="top"/>
      <protection locked="0"/>
    </xf>
    <xf numFmtId="49" fontId="44" fillId="49" borderId="310">
      <alignment horizontal="right" vertical="top"/>
      <protection locked="0"/>
    </xf>
    <xf numFmtId="0" fontId="44" fillId="49" borderId="310">
      <alignment horizontal="right" vertical="top"/>
      <protection locked="0"/>
    </xf>
    <xf numFmtId="0" fontId="44" fillId="49" borderId="310">
      <alignment horizontal="right" vertical="top"/>
      <protection locked="0"/>
    </xf>
    <xf numFmtId="0" fontId="49" fillId="0" borderId="313">
      <alignment horizontal="center" vertical="top" wrapText="1"/>
    </xf>
    <xf numFmtId="0" fontId="53" fillId="50" borderId="312" applyNumberFormat="0" applyAlignment="0" applyProtection="0"/>
    <xf numFmtId="0" fontId="66" fillId="13" borderId="312" applyNumberFormat="0" applyAlignment="0" applyProtection="0"/>
    <xf numFmtId="0" fontId="35" fillId="59" borderId="314" applyNumberFormat="0" applyFont="0" applyAlignment="0" applyProtection="0"/>
    <xf numFmtId="0" fontId="37" fillId="45" borderId="315" applyNumberFormat="0" applyFont="0" applyAlignment="0" applyProtection="0"/>
    <xf numFmtId="0" fontId="37" fillId="45" borderId="315" applyNumberFormat="0" applyFont="0" applyAlignment="0" applyProtection="0"/>
    <xf numFmtId="0" fontId="37" fillId="45" borderId="315" applyNumberFormat="0" applyFont="0" applyAlignment="0" applyProtection="0"/>
    <xf numFmtId="0" fontId="71" fillId="50" borderId="316" applyNumberFormat="0" applyAlignment="0" applyProtection="0"/>
    <xf numFmtId="4" fontId="52" fillId="60" borderId="316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4" fillId="60" borderId="316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52" fillId="60" borderId="316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52" fillId="60" borderId="316" applyNumberFormat="0" applyProtection="0">
      <alignment horizontal="left" vertical="center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52" fillId="61" borderId="316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52" fillId="62" borderId="316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52" fillId="64" borderId="316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52" fillId="65" borderId="316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52" fillId="66" borderId="316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52" fillId="67" borderId="316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52" fillId="68" borderId="316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52" fillId="69" borderId="316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52" fillId="71" borderId="316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6" fillId="72" borderId="316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36" fillId="85" borderId="316" applyNumberFormat="0" applyProtection="0">
      <alignment horizontal="left" vertical="center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36" fillId="6" borderId="316" applyNumberFormat="0" applyProtection="0">
      <alignment horizontal="left" vertical="center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80" fillId="75" borderId="318" applyBorder="0"/>
    <xf numFmtId="4" fontId="52" fillId="87" borderId="316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74" fillId="87" borderId="316" applyNumberFormat="0" applyProtection="0">
      <alignment vertical="center"/>
    </xf>
    <xf numFmtId="4" fontId="52" fillId="87" borderId="316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52" fillId="87" borderId="316" applyNumberFormat="0" applyProtection="0">
      <alignment horizontal="left" vertical="center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4" fontId="52" fillId="74" borderId="316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4" fillId="74" borderId="316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72" fillId="74" borderId="316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2" fontId="83" fillId="91" borderId="311" applyProtection="0"/>
    <xf numFmtId="2" fontId="83" fillId="91" borderId="311" applyProtection="0"/>
    <xf numFmtId="2" fontId="43" fillId="92" borderId="311" applyProtection="0"/>
    <xf numFmtId="2" fontId="43" fillId="93" borderId="311" applyProtection="0"/>
    <xf numFmtId="2" fontId="43" fillId="94" borderId="311" applyProtection="0"/>
    <xf numFmtId="2" fontId="43" fillId="94" borderId="311" applyProtection="0">
      <alignment horizontal="center"/>
    </xf>
    <xf numFmtId="2" fontId="43" fillId="93" borderId="311" applyProtection="0">
      <alignment horizontal="center"/>
    </xf>
    <xf numFmtId="0" fontId="44" fillId="0" borderId="313">
      <alignment horizontal="left" vertical="top" wrapText="1"/>
    </xf>
    <xf numFmtId="0" fontId="86" fillId="0" borderId="319" applyNumberFormat="0" applyFill="0" applyAlignment="0" applyProtection="0"/>
    <xf numFmtId="0" fontId="92" fillId="0" borderId="320"/>
    <xf numFmtId="0" fontId="43" fillId="6" borderId="323" applyNumberFormat="0">
      <alignment readingOrder="1"/>
      <protection locked="0"/>
    </xf>
    <xf numFmtId="0" fontId="49" fillId="0" borderId="324">
      <alignment horizontal="left" vertical="top" wrapText="1"/>
    </xf>
    <xf numFmtId="49" fontId="35" fillId="0" borderId="321">
      <alignment horizontal="center" vertical="top" wrapText="1"/>
      <protection locked="0"/>
    </xf>
    <xf numFmtId="49" fontId="35" fillId="0" borderId="321">
      <alignment horizontal="center" vertical="top" wrapText="1"/>
      <protection locked="0"/>
    </xf>
    <xf numFmtId="49" fontId="44" fillId="10" borderId="321">
      <alignment horizontal="right" vertical="top"/>
      <protection locked="0"/>
    </xf>
    <xf numFmtId="49" fontId="44" fillId="10" borderId="321">
      <alignment horizontal="right" vertical="top"/>
      <protection locked="0"/>
    </xf>
    <xf numFmtId="0" fontId="44" fillId="10" borderId="321">
      <alignment horizontal="right" vertical="top"/>
      <protection locked="0"/>
    </xf>
    <xf numFmtId="0" fontId="44" fillId="10" borderId="321">
      <alignment horizontal="right" vertical="top"/>
      <protection locked="0"/>
    </xf>
    <xf numFmtId="49" fontId="44" fillId="0" borderId="321">
      <alignment horizontal="right" vertical="top"/>
      <protection locked="0"/>
    </xf>
    <xf numFmtId="49" fontId="44" fillId="0" borderId="321">
      <alignment horizontal="right" vertical="top"/>
      <protection locked="0"/>
    </xf>
    <xf numFmtId="0" fontId="44" fillId="0" borderId="321">
      <alignment horizontal="right" vertical="top"/>
      <protection locked="0"/>
    </xf>
    <xf numFmtId="0" fontId="44" fillId="0" borderId="321">
      <alignment horizontal="right" vertical="top"/>
      <protection locked="0"/>
    </xf>
    <xf numFmtId="49" fontId="44" fillId="49" borderId="321">
      <alignment horizontal="right" vertical="top"/>
      <protection locked="0"/>
    </xf>
    <xf numFmtId="49" fontId="44" fillId="49" borderId="321">
      <alignment horizontal="right" vertical="top"/>
      <protection locked="0"/>
    </xf>
    <xf numFmtId="0" fontId="44" fillId="49" borderId="321">
      <alignment horizontal="right" vertical="top"/>
      <protection locked="0"/>
    </xf>
    <xf numFmtId="0" fontId="44" fillId="49" borderId="321">
      <alignment horizontal="right" vertical="top"/>
      <protection locked="0"/>
    </xf>
    <xf numFmtId="0" fontId="49" fillId="0" borderId="324">
      <alignment horizontal="center" vertical="top" wrapText="1"/>
    </xf>
    <xf numFmtId="0" fontId="53" fillId="50" borderId="323" applyNumberFormat="0" applyAlignment="0" applyProtection="0"/>
    <xf numFmtId="0" fontId="66" fillId="13" borderId="323" applyNumberFormat="0" applyAlignment="0" applyProtection="0"/>
    <xf numFmtId="0" fontId="35" fillId="59" borderId="325" applyNumberFormat="0" applyFont="0" applyAlignment="0" applyProtection="0"/>
    <xf numFmtId="0" fontId="37" fillId="45" borderId="326" applyNumberFormat="0" applyFont="0" applyAlignment="0" applyProtection="0"/>
    <xf numFmtId="0" fontId="37" fillId="45" borderId="326" applyNumberFormat="0" applyFont="0" applyAlignment="0" applyProtection="0"/>
    <xf numFmtId="0" fontId="37" fillId="45" borderId="326" applyNumberFormat="0" applyFont="0" applyAlignment="0" applyProtection="0"/>
    <xf numFmtId="0" fontId="71" fillId="50" borderId="327" applyNumberFormat="0" applyAlignment="0" applyProtection="0"/>
    <xf numFmtId="4" fontId="52" fillId="60" borderId="327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4" fillId="60" borderId="327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52" fillId="60" borderId="327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52" fillId="60" borderId="327" applyNumberFormat="0" applyProtection="0">
      <alignment horizontal="left" vertical="center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52" fillId="61" borderId="327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52" fillId="62" borderId="327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52" fillId="64" borderId="327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52" fillId="65" borderId="327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52" fillId="66" borderId="327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52" fillId="67" borderId="327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52" fillId="68" borderId="327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52" fillId="69" borderId="327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52" fillId="71" borderId="327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6" fillId="72" borderId="327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36" fillId="85" borderId="327" applyNumberFormat="0" applyProtection="0">
      <alignment horizontal="left" vertical="center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36" fillId="6" borderId="327" applyNumberFormat="0" applyProtection="0">
      <alignment horizontal="left" vertical="center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80" fillId="75" borderId="329" applyBorder="0"/>
    <xf numFmtId="4" fontId="52" fillId="87" borderId="327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74" fillId="87" borderId="327" applyNumberFormat="0" applyProtection="0">
      <alignment vertical="center"/>
    </xf>
    <xf numFmtId="4" fontId="52" fillId="87" borderId="327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52" fillId="87" borderId="327" applyNumberFormat="0" applyProtection="0">
      <alignment horizontal="left" vertical="center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4" fontId="52" fillId="74" borderId="327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4" fillId="74" borderId="327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72" fillId="74" borderId="327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2" fontId="83" fillId="91" borderId="322" applyProtection="0"/>
    <xf numFmtId="2" fontId="83" fillId="91" borderId="322" applyProtection="0"/>
    <xf numFmtId="2" fontId="43" fillId="92" borderId="322" applyProtection="0"/>
    <xf numFmtId="2" fontId="43" fillId="93" borderId="322" applyProtection="0"/>
    <xf numFmtId="2" fontId="43" fillId="94" borderId="322" applyProtection="0"/>
    <xf numFmtId="2" fontId="43" fillId="94" borderId="322" applyProtection="0">
      <alignment horizontal="center"/>
    </xf>
    <xf numFmtId="2" fontId="43" fillId="93" borderId="322" applyProtection="0">
      <alignment horizontal="center"/>
    </xf>
    <xf numFmtId="0" fontId="44" fillId="0" borderId="324">
      <alignment horizontal="left" vertical="top" wrapText="1"/>
    </xf>
    <xf numFmtId="0" fontId="86" fillId="0" borderId="330" applyNumberFormat="0" applyFill="0" applyAlignment="0" applyProtection="0"/>
    <xf numFmtId="0" fontId="92" fillId="0" borderId="331"/>
    <xf numFmtId="0" fontId="43" fillId="6" borderId="334" applyNumberFormat="0">
      <alignment readingOrder="1"/>
      <protection locked="0"/>
    </xf>
    <xf numFmtId="0" fontId="49" fillId="0" borderId="335">
      <alignment horizontal="left" vertical="top" wrapText="1"/>
    </xf>
    <xf numFmtId="49" fontId="35" fillId="0" borderId="332">
      <alignment horizontal="center" vertical="top" wrapText="1"/>
      <protection locked="0"/>
    </xf>
    <xf numFmtId="49" fontId="35" fillId="0" borderId="332">
      <alignment horizontal="center" vertical="top" wrapText="1"/>
      <protection locked="0"/>
    </xf>
    <xf numFmtId="49" fontId="44" fillId="10" borderId="332">
      <alignment horizontal="right" vertical="top"/>
      <protection locked="0"/>
    </xf>
    <xf numFmtId="49" fontId="44" fillId="10" borderId="332">
      <alignment horizontal="right" vertical="top"/>
      <protection locked="0"/>
    </xf>
    <xf numFmtId="0" fontId="44" fillId="10" borderId="332">
      <alignment horizontal="right" vertical="top"/>
      <protection locked="0"/>
    </xf>
    <xf numFmtId="0" fontId="44" fillId="10" borderId="332">
      <alignment horizontal="right" vertical="top"/>
      <protection locked="0"/>
    </xf>
    <xf numFmtId="49" fontId="44" fillId="0" borderId="332">
      <alignment horizontal="right" vertical="top"/>
      <protection locked="0"/>
    </xf>
    <xf numFmtId="49" fontId="44" fillId="0" borderId="332">
      <alignment horizontal="right" vertical="top"/>
      <protection locked="0"/>
    </xf>
    <xf numFmtId="0" fontId="44" fillId="0" borderId="332">
      <alignment horizontal="right" vertical="top"/>
      <protection locked="0"/>
    </xf>
    <xf numFmtId="0" fontId="44" fillId="0" borderId="332">
      <alignment horizontal="right" vertical="top"/>
      <protection locked="0"/>
    </xf>
    <xf numFmtId="49" fontId="44" fillId="49" borderId="332">
      <alignment horizontal="right" vertical="top"/>
      <protection locked="0"/>
    </xf>
    <xf numFmtId="49" fontId="44" fillId="49" borderId="332">
      <alignment horizontal="right" vertical="top"/>
      <protection locked="0"/>
    </xf>
    <xf numFmtId="0" fontId="44" fillId="49" borderId="332">
      <alignment horizontal="right" vertical="top"/>
      <protection locked="0"/>
    </xf>
    <xf numFmtId="0" fontId="44" fillId="49" borderId="332">
      <alignment horizontal="right" vertical="top"/>
      <protection locked="0"/>
    </xf>
    <xf numFmtId="0" fontId="49" fillId="0" borderId="335">
      <alignment horizontal="center" vertical="top" wrapText="1"/>
    </xf>
    <xf numFmtId="0" fontId="53" fillId="50" borderId="334" applyNumberFormat="0" applyAlignment="0" applyProtection="0"/>
    <xf numFmtId="0" fontId="66" fillId="13" borderId="334" applyNumberFormat="0" applyAlignment="0" applyProtection="0"/>
    <xf numFmtId="0" fontId="35" fillId="59" borderId="336" applyNumberFormat="0" applyFont="0" applyAlignment="0" applyProtection="0"/>
    <xf numFmtId="0" fontId="37" fillId="45" borderId="337" applyNumberFormat="0" applyFont="0" applyAlignment="0" applyProtection="0"/>
    <xf numFmtId="0" fontId="37" fillId="45" borderId="337" applyNumberFormat="0" applyFont="0" applyAlignment="0" applyProtection="0"/>
    <xf numFmtId="0" fontId="37" fillId="45" borderId="337" applyNumberFormat="0" applyFont="0" applyAlignment="0" applyProtection="0"/>
    <xf numFmtId="0" fontId="71" fillId="50" borderId="338" applyNumberFormat="0" applyAlignment="0" applyProtection="0"/>
    <xf numFmtId="4" fontId="52" fillId="60" borderId="338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4" fillId="60" borderId="338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52" fillId="60" borderId="338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52" fillId="60" borderId="338" applyNumberFormat="0" applyProtection="0">
      <alignment horizontal="left" vertical="center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52" fillId="61" borderId="338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52" fillId="62" borderId="338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52" fillId="64" borderId="338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52" fillId="65" borderId="338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52" fillId="66" borderId="338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52" fillId="67" borderId="338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52" fillId="68" borderId="338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52" fillId="69" borderId="338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52" fillId="71" borderId="338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6" fillId="72" borderId="338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36" fillId="85" borderId="338" applyNumberFormat="0" applyProtection="0">
      <alignment horizontal="left" vertical="center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36" fillId="6" borderId="338" applyNumberFormat="0" applyProtection="0">
      <alignment horizontal="left" vertical="center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80" fillId="75" borderId="340" applyBorder="0"/>
    <xf numFmtId="4" fontId="52" fillId="87" borderId="338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74" fillId="87" borderId="338" applyNumberFormat="0" applyProtection="0">
      <alignment vertical="center"/>
    </xf>
    <xf numFmtId="4" fontId="52" fillId="87" borderId="338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52" fillId="87" borderId="338" applyNumberFormat="0" applyProtection="0">
      <alignment horizontal="left" vertical="center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4" fontId="52" fillId="74" borderId="338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4" fillId="74" borderId="338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72" fillId="74" borderId="338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2" fontId="83" fillId="91" borderId="333" applyProtection="0"/>
    <xf numFmtId="2" fontId="83" fillId="91" borderId="333" applyProtection="0"/>
    <xf numFmtId="2" fontId="43" fillId="92" borderId="333" applyProtection="0"/>
    <xf numFmtId="2" fontId="43" fillId="93" borderId="333" applyProtection="0"/>
    <xf numFmtId="2" fontId="43" fillId="94" borderId="333" applyProtection="0"/>
    <xf numFmtId="2" fontId="43" fillId="94" borderId="333" applyProtection="0">
      <alignment horizontal="center"/>
    </xf>
    <xf numFmtId="2" fontId="43" fillId="93" borderId="333" applyProtection="0">
      <alignment horizontal="center"/>
    </xf>
    <xf numFmtId="0" fontId="44" fillId="0" borderId="335">
      <alignment horizontal="left" vertical="top" wrapText="1"/>
    </xf>
    <xf numFmtId="0" fontId="86" fillId="0" borderId="341" applyNumberFormat="0" applyFill="0" applyAlignment="0" applyProtection="0"/>
    <xf numFmtId="0" fontId="92" fillId="0" borderId="342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45" applyNumberFormat="0">
      <alignment readingOrder="1"/>
      <protection locked="0"/>
    </xf>
    <xf numFmtId="0" fontId="49" fillId="0" borderId="346">
      <alignment horizontal="left" vertical="top" wrapText="1"/>
    </xf>
    <xf numFmtId="49" fontId="35" fillId="0" borderId="343">
      <alignment horizontal="center" vertical="top" wrapText="1"/>
      <protection locked="0"/>
    </xf>
    <xf numFmtId="49" fontId="35" fillId="0" borderId="343">
      <alignment horizontal="center" vertical="top" wrapText="1"/>
      <protection locked="0"/>
    </xf>
    <xf numFmtId="49" fontId="44" fillId="10" borderId="343">
      <alignment horizontal="right" vertical="top"/>
      <protection locked="0"/>
    </xf>
    <xf numFmtId="49" fontId="44" fillId="10" borderId="343">
      <alignment horizontal="right" vertical="top"/>
      <protection locked="0"/>
    </xf>
    <xf numFmtId="0" fontId="44" fillId="10" borderId="343">
      <alignment horizontal="right" vertical="top"/>
      <protection locked="0"/>
    </xf>
    <xf numFmtId="0" fontId="44" fillId="10" borderId="343">
      <alignment horizontal="right" vertical="top"/>
      <protection locked="0"/>
    </xf>
    <xf numFmtId="49" fontId="44" fillId="0" borderId="343">
      <alignment horizontal="right" vertical="top"/>
      <protection locked="0"/>
    </xf>
    <xf numFmtId="49" fontId="44" fillId="0" borderId="343">
      <alignment horizontal="right" vertical="top"/>
      <protection locked="0"/>
    </xf>
    <xf numFmtId="0" fontId="44" fillId="0" borderId="343">
      <alignment horizontal="right" vertical="top"/>
      <protection locked="0"/>
    </xf>
    <xf numFmtId="0" fontId="44" fillId="0" borderId="343">
      <alignment horizontal="right" vertical="top"/>
      <protection locked="0"/>
    </xf>
    <xf numFmtId="49" fontId="44" fillId="49" borderId="343">
      <alignment horizontal="right" vertical="top"/>
      <protection locked="0"/>
    </xf>
    <xf numFmtId="49" fontId="44" fillId="49" borderId="343">
      <alignment horizontal="right" vertical="top"/>
      <protection locked="0"/>
    </xf>
    <xf numFmtId="0" fontId="44" fillId="49" borderId="343">
      <alignment horizontal="right" vertical="top"/>
      <protection locked="0"/>
    </xf>
    <xf numFmtId="0" fontId="44" fillId="49" borderId="343">
      <alignment horizontal="right" vertical="top"/>
      <protection locked="0"/>
    </xf>
    <xf numFmtId="0" fontId="49" fillId="0" borderId="346">
      <alignment horizontal="center" vertical="top" wrapText="1"/>
    </xf>
    <xf numFmtId="0" fontId="53" fillId="50" borderId="345" applyNumberFormat="0" applyAlignment="0" applyProtection="0"/>
    <xf numFmtId="0" fontId="66" fillId="13" borderId="345" applyNumberFormat="0" applyAlignment="0" applyProtection="0"/>
    <xf numFmtId="0" fontId="35" fillId="59" borderId="347" applyNumberFormat="0" applyFont="0" applyAlignment="0" applyProtection="0"/>
    <xf numFmtId="0" fontId="37" fillId="45" borderId="348" applyNumberFormat="0" applyFont="0" applyAlignment="0" applyProtection="0"/>
    <xf numFmtId="0" fontId="37" fillId="45" borderId="348" applyNumberFormat="0" applyFont="0" applyAlignment="0" applyProtection="0"/>
    <xf numFmtId="0" fontId="37" fillId="45" borderId="348" applyNumberFormat="0" applyFont="0" applyAlignment="0" applyProtection="0"/>
    <xf numFmtId="0" fontId="71" fillId="50" borderId="349" applyNumberFormat="0" applyAlignment="0" applyProtection="0"/>
    <xf numFmtId="4" fontId="52" fillId="60" borderId="349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4" fillId="60" borderId="349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52" fillId="60" borderId="349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52" fillId="60" borderId="349" applyNumberFormat="0" applyProtection="0">
      <alignment horizontal="left" vertical="center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52" fillId="61" borderId="349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52" fillId="62" borderId="349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52" fillId="64" borderId="349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52" fillId="65" borderId="349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52" fillId="66" borderId="349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52" fillId="67" borderId="349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52" fillId="68" borderId="349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52" fillId="69" borderId="349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52" fillId="71" borderId="349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6" fillId="72" borderId="349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36" fillId="85" borderId="349" applyNumberFormat="0" applyProtection="0">
      <alignment horizontal="left" vertical="center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36" fillId="6" borderId="349" applyNumberFormat="0" applyProtection="0">
      <alignment horizontal="left" vertical="center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80" fillId="75" borderId="351" applyBorder="0"/>
    <xf numFmtId="4" fontId="52" fillId="87" borderId="349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74" fillId="87" borderId="349" applyNumberFormat="0" applyProtection="0">
      <alignment vertical="center"/>
    </xf>
    <xf numFmtId="4" fontId="52" fillId="87" borderId="349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52" fillId="87" borderId="349" applyNumberFormat="0" applyProtection="0">
      <alignment horizontal="left" vertical="center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4" fontId="52" fillId="74" borderId="349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4" fillId="74" borderId="349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72" fillId="74" borderId="349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2" fontId="83" fillId="91" borderId="344" applyProtection="0"/>
    <xf numFmtId="2" fontId="83" fillId="91" borderId="344" applyProtection="0"/>
    <xf numFmtId="2" fontId="43" fillId="92" borderId="344" applyProtection="0"/>
    <xf numFmtId="2" fontId="43" fillId="93" borderId="344" applyProtection="0"/>
    <xf numFmtId="2" fontId="43" fillId="94" borderId="344" applyProtection="0"/>
    <xf numFmtId="2" fontId="43" fillId="94" borderId="344" applyProtection="0">
      <alignment horizontal="center"/>
    </xf>
    <xf numFmtId="2" fontId="43" fillId="93" borderId="344" applyProtection="0">
      <alignment horizontal="center"/>
    </xf>
    <xf numFmtId="0" fontId="44" fillId="0" borderId="346">
      <alignment horizontal="left" vertical="top" wrapText="1"/>
    </xf>
    <xf numFmtId="0" fontId="86" fillId="0" borderId="352" applyNumberFormat="0" applyFill="0" applyAlignment="0" applyProtection="0"/>
    <xf numFmtId="0" fontId="92" fillId="0" borderId="353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56" applyNumberFormat="0">
      <alignment readingOrder="1"/>
      <protection locked="0"/>
    </xf>
    <xf numFmtId="0" fontId="49" fillId="0" borderId="357">
      <alignment horizontal="left" vertical="top" wrapText="1"/>
    </xf>
    <xf numFmtId="49" fontId="35" fillId="0" borderId="354">
      <alignment horizontal="center" vertical="top" wrapText="1"/>
      <protection locked="0"/>
    </xf>
    <xf numFmtId="49" fontId="35" fillId="0" borderId="354">
      <alignment horizontal="center" vertical="top" wrapText="1"/>
      <protection locked="0"/>
    </xf>
    <xf numFmtId="49" fontId="44" fillId="10" borderId="354">
      <alignment horizontal="right" vertical="top"/>
      <protection locked="0"/>
    </xf>
    <xf numFmtId="49" fontId="44" fillId="10" borderId="354">
      <alignment horizontal="right" vertical="top"/>
      <protection locked="0"/>
    </xf>
    <xf numFmtId="0" fontId="44" fillId="10" borderId="354">
      <alignment horizontal="right" vertical="top"/>
      <protection locked="0"/>
    </xf>
    <xf numFmtId="0" fontId="44" fillId="10" borderId="354">
      <alignment horizontal="right" vertical="top"/>
      <protection locked="0"/>
    </xf>
    <xf numFmtId="49" fontId="44" fillId="0" borderId="354">
      <alignment horizontal="right" vertical="top"/>
      <protection locked="0"/>
    </xf>
    <xf numFmtId="49" fontId="44" fillId="0" borderId="354">
      <alignment horizontal="right" vertical="top"/>
      <protection locked="0"/>
    </xf>
    <xf numFmtId="0" fontId="44" fillId="0" borderId="354">
      <alignment horizontal="right" vertical="top"/>
      <protection locked="0"/>
    </xf>
    <xf numFmtId="0" fontId="44" fillId="0" borderId="354">
      <alignment horizontal="right" vertical="top"/>
      <protection locked="0"/>
    </xf>
    <xf numFmtId="49" fontId="44" fillId="49" borderId="354">
      <alignment horizontal="right" vertical="top"/>
      <protection locked="0"/>
    </xf>
    <xf numFmtId="49" fontId="44" fillId="49" borderId="354">
      <alignment horizontal="right" vertical="top"/>
      <protection locked="0"/>
    </xf>
    <xf numFmtId="0" fontId="44" fillId="49" borderId="354">
      <alignment horizontal="right" vertical="top"/>
      <protection locked="0"/>
    </xf>
    <xf numFmtId="0" fontId="44" fillId="49" borderId="354">
      <alignment horizontal="right" vertical="top"/>
      <protection locked="0"/>
    </xf>
    <xf numFmtId="0" fontId="49" fillId="0" borderId="357">
      <alignment horizontal="center" vertical="top" wrapText="1"/>
    </xf>
    <xf numFmtId="0" fontId="53" fillId="50" borderId="356" applyNumberFormat="0" applyAlignment="0" applyProtection="0"/>
    <xf numFmtId="0" fontId="66" fillId="13" borderId="356" applyNumberFormat="0" applyAlignment="0" applyProtection="0"/>
    <xf numFmtId="0" fontId="35" fillId="59" borderId="358" applyNumberFormat="0" applyFont="0" applyAlignment="0" applyProtection="0"/>
    <xf numFmtId="0" fontId="37" fillId="45" borderId="359" applyNumberFormat="0" applyFont="0" applyAlignment="0" applyProtection="0"/>
    <xf numFmtId="0" fontId="37" fillId="45" borderId="359" applyNumberFormat="0" applyFont="0" applyAlignment="0" applyProtection="0"/>
    <xf numFmtId="0" fontId="37" fillId="45" borderId="359" applyNumberFormat="0" applyFont="0" applyAlignment="0" applyProtection="0"/>
    <xf numFmtId="0" fontId="71" fillId="50" borderId="360" applyNumberFormat="0" applyAlignment="0" applyProtection="0"/>
    <xf numFmtId="4" fontId="52" fillId="60" borderId="360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4" fillId="60" borderId="360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52" fillId="60" borderId="360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52" fillId="60" borderId="360" applyNumberFormat="0" applyProtection="0">
      <alignment horizontal="left" vertical="center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52" fillId="61" borderId="360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52" fillId="62" borderId="360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52" fillId="64" borderId="360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52" fillId="65" borderId="360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52" fillId="66" borderId="360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52" fillId="67" borderId="360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52" fillId="68" borderId="360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52" fillId="69" borderId="360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52" fillId="71" borderId="360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6" fillId="72" borderId="360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36" fillId="85" borderId="360" applyNumberFormat="0" applyProtection="0">
      <alignment horizontal="left" vertical="center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36" fillId="6" borderId="360" applyNumberFormat="0" applyProtection="0">
      <alignment horizontal="left" vertical="center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80" fillId="75" borderId="362" applyBorder="0"/>
    <xf numFmtId="4" fontId="52" fillId="87" borderId="360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74" fillId="87" borderId="360" applyNumberFormat="0" applyProtection="0">
      <alignment vertical="center"/>
    </xf>
    <xf numFmtId="4" fontId="52" fillId="87" borderId="360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52" fillId="87" borderId="360" applyNumberFormat="0" applyProtection="0">
      <alignment horizontal="left" vertical="center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4" fontId="52" fillId="74" borderId="360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4" fillId="74" borderId="360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72" fillId="74" borderId="360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2" fontId="83" fillId="91" borderId="355" applyProtection="0"/>
    <xf numFmtId="2" fontId="83" fillId="91" borderId="355" applyProtection="0"/>
    <xf numFmtId="2" fontId="43" fillId="92" borderId="355" applyProtection="0"/>
    <xf numFmtId="2" fontId="43" fillId="93" borderId="355" applyProtection="0"/>
    <xf numFmtId="2" fontId="43" fillId="94" borderId="355" applyProtection="0"/>
    <xf numFmtId="2" fontId="43" fillId="94" borderId="355" applyProtection="0">
      <alignment horizontal="center"/>
    </xf>
    <xf numFmtId="2" fontId="43" fillId="93" borderId="355" applyProtection="0">
      <alignment horizontal="center"/>
    </xf>
    <xf numFmtId="0" fontId="44" fillId="0" borderId="357">
      <alignment horizontal="left" vertical="top" wrapText="1"/>
    </xf>
    <xf numFmtId="0" fontId="86" fillId="0" borderId="363" applyNumberFormat="0" applyFill="0" applyAlignment="0" applyProtection="0"/>
    <xf numFmtId="0" fontId="92" fillId="0" borderId="364"/>
    <xf numFmtId="0" fontId="43" fillId="6" borderId="367" applyNumberFormat="0">
      <alignment readingOrder="1"/>
      <protection locked="0"/>
    </xf>
    <xf numFmtId="0" fontId="49" fillId="0" borderId="368">
      <alignment horizontal="left" vertical="top" wrapText="1"/>
    </xf>
    <xf numFmtId="49" fontId="35" fillId="0" borderId="365">
      <alignment horizontal="center" vertical="top" wrapText="1"/>
      <protection locked="0"/>
    </xf>
    <xf numFmtId="49" fontId="35" fillId="0" borderId="365">
      <alignment horizontal="center" vertical="top" wrapText="1"/>
      <protection locked="0"/>
    </xf>
    <xf numFmtId="49" fontId="44" fillId="10" borderId="365">
      <alignment horizontal="right" vertical="top"/>
      <protection locked="0"/>
    </xf>
    <xf numFmtId="49" fontId="44" fillId="10" borderId="365">
      <alignment horizontal="right" vertical="top"/>
      <protection locked="0"/>
    </xf>
    <xf numFmtId="0" fontId="44" fillId="10" borderId="365">
      <alignment horizontal="right" vertical="top"/>
      <protection locked="0"/>
    </xf>
    <xf numFmtId="0" fontId="44" fillId="10" borderId="365">
      <alignment horizontal="right" vertical="top"/>
      <protection locked="0"/>
    </xf>
    <xf numFmtId="49" fontId="44" fillId="0" borderId="365">
      <alignment horizontal="right" vertical="top"/>
      <protection locked="0"/>
    </xf>
    <xf numFmtId="49" fontId="44" fillId="0" borderId="365">
      <alignment horizontal="right" vertical="top"/>
      <protection locked="0"/>
    </xf>
    <xf numFmtId="0" fontId="44" fillId="0" borderId="365">
      <alignment horizontal="right" vertical="top"/>
      <protection locked="0"/>
    </xf>
    <xf numFmtId="0" fontId="44" fillId="0" borderId="365">
      <alignment horizontal="right" vertical="top"/>
      <protection locked="0"/>
    </xf>
    <xf numFmtId="49" fontId="44" fillId="49" borderId="365">
      <alignment horizontal="right" vertical="top"/>
      <protection locked="0"/>
    </xf>
    <xf numFmtId="49" fontId="44" fillId="49" borderId="365">
      <alignment horizontal="right" vertical="top"/>
      <protection locked="0"/>
    </xf>
    <xf numFmtId="0" fontId="44" fillId="49" borderId="365">
      <alignment horizontal="right" vertical="top"/>
      <protection locked="0"/>
    </xf>
    <xf numFmtId="0" fontId="44" fillId="49" borderId="365">
      <alignment horizontal="right" vertical="top"/>
      <protection locked="0"/>
    </xf>
    <xf numFmtId="0" fontId="49" fillId="0" borderId="368">
      <alignment horizontal="center" vertical="top" wrapText="1"/>
    </xf>
    <xf numFmtId="0" fontId="53" fillId="50" borderId="367" applyNumberFormat="0" applyAlignment="0" applyProtection="0"/>
    <xf numFmtId="0" fontId="66" fillId="13" borderId="367" applyNumberFormat="0" applyAlignment="0" applyProtection="0"/>
    <xf numFmtId="0" fontId="35" fillId="59" borderId="369" applyNumberFormat="0" applyFont="0" applyAlignment="0" applyProtection="0"/>
    <xf numFmtId="0" fontId="37" fillId="45" borderId="370" applyNumberFormat="0" applyFont="0" applyAlignment="0" applyProtection="0"/>
    <xf numFmtId="0" fontId="37" fillId="45" borderId="370" applyNumberFormat="0" applyFont="0" applyAlignment="0" applyProtection="0"/>
    <xf numFmtId="0" fontId="37" fillId="45" borderId="370" applyNumberFormat="0" applyFont="0" applyAlignment="0" applyProtection="0"/>
    <xf numFmtId="0" fontId="71" fillId="50" borderId="371" applyNumberFormat="0" applyAlignment="0" applyProtection="0"/>
    <xf numFmtId="4" fontId="52" fillId="60" borderId="371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4" fillId="60" borderId="371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52" fillId="60" borderId="371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52" fillId="60" borderId="371" applyNumberFormat="0" applyProtection="0">
      <alignment horizontal="left" vertical="center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52" fillId="61" borderId="371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52" fillId="62" borderId="371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52" fillId="64" borderId="371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52" fillId="65" borderId="371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52" fillId="66" borderId="371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52" fillId="67" borderId="371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52" fillId="68" borderId="371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52" fillId="69" borderId="371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52" fillId="71" borderId="371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6" fillId="72" borderId="371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36" fillId="85" borderId="371" applyNumberFormat="0" applyProtection="0">
      <alignment horizontal="left" vertical="center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36" fillId="6" borderId="371" applyNumberFormat="0" applyProtection="0">
      <alignment horizontal="left" vertical="center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80" fillId="75" borderId="373" applyBorder="0"/>
    <xf numFmtId="4" fontId="52" fillId="87" borderId="371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74" fillId="87" borderId="371" applyNumberFormat="0" applyProtection="0">
      <alignment vertical="center"/>
    </xf>
    <xf numFmtId="4" fontId="52" fillId="87" borderId="371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52" fillId="87" borderId="371" applyNumberFormat="0" applyProtection="0">
      <alignment horizontal="left" vertical="center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4" fontId="52" fillId="74" borderId="371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4" fillId="74" borderId="371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72" fillId="74" borderId="371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2" fontId="83" fillId="91" borderId="366" applyProtection="0"/>
    <xf numFmtId="2" fontId="83" fillId="91" borderId="366" applyProtection="0"/>
    <xf numFmtId="2" fontId="43" fillId="92" borderId="366" applyProtection="0"/>
    <xf numFmtId="2" fontId="43" fillId="93" borderId="366" applyProtection="0"/>
    <xf numFmtId="2" fontId="43" fillId="94" borderId="366" applyProtection="0"/>
    <xf numFmtId="2" fontId="43" fillId="94" borderId="366" applyProtection="0">
      <alignment horizontal="center"/>
    </xf>
    <xf numFmtId="2" fontId="43" fillId="93" borderId="366" applyProtection="0">
      <alignment horizontal="center"/>
    </xf>
    <xf numFmtId="0" fontId="44" fillId="0" borderId="368">
      <alignment horizontal="left" vertical="top" wrapText="1"/>
    </xf>
    <xf numFmtId="0" fontId="86" fillId="0" borderId="374" applyNumberFormat="0" applyFill="0" applyAlignment="0" applyProtection="0"/>
    <xf numFmtId="0" fontId="92" fillId="0" borderId="375"/>
    <xf numFmtId="0" fontId="96" fillId="0" borderId="0"/>
    <xf numFmtId="0" fontId="38" fillId="0" borderId="0"/>
    <xf numFmtId="0" fontId="97" fillId="0" borderId="0"/>
    <xf numFmtId="0" fontId="38" fillId="0" borderId="0"/>
    <xf numFmtId="0" fontId="96" fillId="0" borderId="0"/>
    <xf numFmtId="0" fontId="96" fillId="0" borderId="0"/>
    <xf numFmtId="0" fontId="3" fillId="0" borderId="0"/>
    <xf numFmtId="0" fontId="35" fillId="0" borderId="0"/>
    <xf numFmtId="164" fontId="36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/>
    <xf numFmtId="0" fontId="3" fillId="0" borderId="0"/>
    <xf numFmtId="0" fontId="43" fillId="6" borderId="378" applyNumberFormat="0">
      <alignment readingOrder="1"/>
      <protection locked="0"/>
    </xf>
    <xf numFmtId="0" fontId="49" fillId="0" borderId="379">
      <alignment horizontal="left" vertical="top" wrapText="1"/>
    </xf>
    <xf numFmtId="49" fontId="35" fillId="0" borderId="376">
      <alignment horizontal="center" vertical="top" wrapText="1"/>
      <protection locked="0"/>
    </xf>
    <xf numFmtId="49" fontId="35" fillId="0" borderId="376">
      <alignment horizontal="center" vertical="top" wrapText="1"/>
      <protection locked="0"/>
    </xf>
    <xf numFmtId="49" fontId="44" fillId="10" borderId="376">
      <alignment horizontal="right" vertical="top"/>
      <protection locked="0"/>
    </xf>
    <xf numFmtId="49" fontId="44" fillId="10" borderId="376">
      <alignment horizontal="right" vertical="top"/>
      <protection locked="0"/>
    </xf>
    <xf numFmtId="0" fontId="44" fillId="10" borderId="376">
      <alignment horizontal="right" vertical="top"/>
      <protection locked="0"/>
    </xf>
    <xf numFmtId="0" fontId="44" fillId="10" borderId="376">
      <alignment horizontal="right" vertical="top"/>
      <protection locked="0"/>
    </xf>
    <xf numFmtId="49" fontId="44" fillId="0" borderId="376">
      <alignment horizontal="right" vertical="top"/>
      <protection locked="0"/>
    </xf>
    <xf numFmtId="49" fontId="44" fillId="0" borderId="376">
      <alignment horizontal="right" vertical="top"/>
      <protection locked="0"/>
    </xf>
    <xf numFmtId="0" fontId="44" fillId="0" borderId="376">
      <alignment horizontal="right" vertical="top"/>
      <protection locked="0"/>
    </xf>
    <xf numFmtId="0" fontId="44" fillId="0" borderId="376">
      <alignment horizontal="right" vertical="top"/>
      <protection locked="0"/>
    </xf>
    <xf numFmtId="49" fontId="44" fillId="49" borderId="376">
      <alignment horizontal="right" vertical="top"/>
      <protection locked="0"/>
    </xf>
    <xf numFmtId="49" fontId="44" fillId="49" borderId="376">
      <alignment horizontal="right" vertical="top"/>
      <protection locked="0"/>
    </xf>
    <xf numFmtId="0" fontId="44" fillId="49" borderId="376">
      <alignment horizontal="right" vertical="top"/>
      <protection locked="0"/>
    </xf>
    <xf numFmtId="0" fontId="44" fillId="49" borderId="376">
      <alignment horizontal="right" vertical="top"/>
      <protection locked="0"/>
    </xf>
    <xf numFmtId="0" fontId="49" fillId="0" borderId="379">
      <alignment horizontal="center" vertical="top" wrapText="1"/>
    </xf>
    <xf numFmtId="0" fontId="53" fillId="50" borderId="378" applyNumberFormat="0" applyAlignment="0" applyProtection="0"/>
    <xf numFmtId="0" fontId="66" fillId="13" borderId="378" applyNumberFormat="0" applyAlignment="0" applyProtection="0"/>
    <xf numFmtId="0" fontId="35" fillId="59" borderId="380" applyNumberFormat="0" applyFont="0" applyAlignment="0" applyProtection="0"/>
    <xf numFmtId="0" fontId="37" fillId="45" borderId="381" applyNumberFormat="0" applyFont="0" applyAlignment="0" applyProtection="0"/>
    <xf numFmtId="0" fontId="37" fillId="45" borderId="381" applyNumberFormat="0" applyFont="0" applyAlignment="0" applyProtection="0"/>
    <xf numFmtId="0" fontId="37" fillId="45" borderId="381" applyNumberFormat="0" applyFont="0" applyAlignment="0" applyProtection="0"/>
    <xf numFmtId="0" fontId="71" fillId="50" borderId="382" applyNumberFormat="0" applyAlignment="0" applyProtection="0"/>
    <xf numFmtId="4" fontId="52" fillId="60" borderId="382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4" fillId="60" borderId="382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52" fillId="60" borderId="382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52" fillId="60" borderId="382" applyNumberFormat="0" applyProtection="0">
      <alignment horizontal="left" vertical="center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52" fillId="61" borderId="382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52" fillId="62" borderId="382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52" fillId="64" borderId="382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52" fillId="65" borderId="382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52" fillId="66" borderId="382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52" fillId="67" borderId="382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52" fillId="68" borderId="382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52" fillId="69" borderId="382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52" fillId="71" borderId="382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6" fillId="72" borderId="382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36" fillId="85" borderId="382" applyNumberFormat="0" applyProtection="0">
      <alignment horizontal="left" vertical="center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36" fillId="6" borderId="382" applyNumberFormat="0" applyProtection="0">
      <alignment horizontal="left" vertical="center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80" fillId="75" borderId="384" applyBorder="0"/>
    <xf numFmtId="4" fontId="52" fillId="87" borderId="382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74" fillId="87" borderId="382" applyNumberFormat="0" applyProtection="0">
      <alignment vertical="center"/>
    </xf>
    <xf numFmtId="4" fontId="52" fillId="87" borderId="382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52" fillId="87" borderId="382" applyNumberFormat="0" applyProtection="0">
      <alignment horizontal="left" vertical="center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4" fontId="52" fillId="74" borderId="382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4" fillId="74" borderId="382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72" fillId="74" borderId="382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2" fontId="83" fillId="91" borderId="377" applyProtection="0"/>
    <xf numFmtId="2" fontId="83" fillId="91" borderId="377" applyProtection="0"/>
    <xf numFmtId="2" fontId="43" fillId="92" borderId="377" applyProtection="0"/>
    <xf numFmtId="2" fontId="43" fillId="93" borderId="377" applyProtection="0"/>
    <xf numFmtId="2" fontId="43" fillId="94" borderId="377" applyProtection="0"/>
    <xf numFmtId="2" fontId="43" fillId="94" borderId="377" applyProtection="0">
      <alignment horizontal="center"/>
    </xf>
    <xf numFmtId="2" fontId="43" fillId="93" borderId="377" applyProtection="0">
      <alignment horizontal="center"/>
    </xf>
    <xf numFmtId="0" fontId="44" fillId="0" borderId="379">
      <alignment horizontal="left" vertical="top" wrapText="1"/>
    </xf>
    <xf numFmtId="0" fontId="86" fillId="0" borderId="385" applyNumberFormat="0" applyFill="0" applyAlignment="0" applyProtection="0"/>
    <xf numFmtId="0" fontId="92" fillId="0" borderId="386"/>
    <xf numFmtId="0" fontId="38" fillId="0" borderId="0"/>
    <xf numFmtId="0" fontId="96" fillId="0" borderId="0"/>
    <xf numFmtId="0" fontId="38" fillId="0" borderId="0"/>
    <xf numFmtId="0" fontId="96" fillId="0" borderId="0"/>
    <xf numFmtId="0" fontId="96" fillId="0" borderId="0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89" applyNumberFormat="0">
      <alignment readingOrder="1"/>
      <protection locked="0"/>
    </xf>
    <xf numFmtId="0" fontId="49" fillId="0" borderId="390">
      <alignment horizontal="left" vertical="top" wrapText="1"/>
    </xf>
    <xf numFmtId="49" fontId="35" fillId="0" borderId="387">
      <alignment horizontal="center" vertical="top" wrapText="1"/>
      <protection locked="0"/>
    </xf>
    <xf numFmtId="49" fontId="35" fillId="0" borderId="387">
      <alignment horizontal="center" vertical="top" wrapText="1"/>
      <protection locked="0"/>
    </xf>
    <xf numFmtId="49" fontId="44" fillId="10" borderId="387">
      <alignment horizontal="right" vertical="top"/>
      <protection locked="0"/>
    </xf>
    <xf numFmtId="49" fontId="44" fillId="10" borderId="387">
      <alignment horizontal="right" vertical="top"/>
      <protection locked="0"/>
    </xf>
    <xf numFmtId="0" fontId="44" fillId="10" borderId="387">
      <alignment horizontal="right" vertical="top"/>
      <protection locked="0"/>
    </xf>
    <xf numFmtId="0" fontId="44" fillId="10" borderId="387">
      <alignment horizontal="right" vertical="top"/>
      <protection locked="0"/>
    </xf>
    <xf numFmtId="49" fontId="44" fillId="0" borderId="387">
      <alignment horizontal="right" vertical="top"/>
      <protection locked="0"/>
    </xf>
    <xf numFmtId="49" fontId="44" fillId="0" borderId="387">
      <alignment horizontal="right" vertical="top"/>
      <protection locked="0"/>
    </xf>
    <xf numFmtId="0" fontId="44" fillId="0" borderId="387">
      <alignment horizontal="right" vertical="top"/>
      <protection locked="0"/>
    </xf>
    <xf numFmtId="0" fontId="44" fillId="0" borderId="387">
      <alignment horizontal="right" vertical="top"/>
      <protection locked="0"/>
    </xf>
    <xf numFmtId="49" fontId="44" fillId="49" borderId="387">
      <alignment horizontal="right" vertical="top"/>
      <protection locked="0"/>
    </xf>
    <xf numFmtId="49" fontId="44" fillId="49" borderId="387">
      <alignment horizontal="right" vertical="top"/>
      <protection locked="0"/>
    </xf>
    <xf numFmtId="0" fontId="44" fillId="49" borderId="387">
      <alignment horizontal="right" vertical="top"/>
      <protection locked="0"/>
    </xf>
    <xf numFmtId="0" fontId="44" fillId="49" borderId="387">
      <alignment horizontal="right" vertical="top"/>
      <protection locked="0"/>
    </xf>
    <xf numFmtId="0" fontId="49" fillId="0" borderId="390">
      <alignment horizontal="center" vertical="top" wrapText="1"/>
    </xf>
    <xf numFmtId="0" fontId="53" fillId="50" borderId="389" applyNumberFormat="0" applyAlignment="0" applyProtection="0"/>
    <xf numFmtId="0" fontId="66" fillId="13" borderId="389" applyNumberFormat="0" applyAlignment="0" applyProtection="0"/>
    <xf numFmtId="0" fontId="35" fillId="59" borderId="391" applyNumberFormat="0" applyFont="0" applyAlignment="0" applyProtection="0"/>
    <xf numFmtId="0" fontId="37" fillId="45" borderId="392" applyNumberFormat="0" applyFont="0" applyAlignment="0" applyProtection="0"/>
    <xf numFmtId="0" fontId="37" fillId="45" borderId="392" applyNumberFormat="0" applyFont="0" applyAlignment="0" applyProtection="0"/>
    <xf numFmtId="0" fontId="37" fillId="45" borderId="392" applyNumberFormat="0" applyFont="0" applyAlignment="0" applyProtection="0"/>
    <xf numFmtId="0" fontId="71" fillId="50" borderId="393" applyNumberFormat="0" applyAlignment="0" applyProtection="0"/>
    <xf numFmtId="4" fontId="52" fillId="60" borderId="393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4" fillId="60" borderId="393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52" fillId="60" borderId="393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52" fillId="60" borderId="393" applyNumberFormat="0" applyProtection="0">
      <alignment horizontal="left" vertical="center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52" fillId="61" borderId="393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52" fillId="62" borderId="393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52" fillId="64" borderId="393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52" fillId="65" borderId="393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52" fillId="66" borderId="393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52" fillId="67" borderId="393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52" fillId="68" borderId="393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52" fillId="69" borderId="393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52" fillId="71" borderId="393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6" fillId="72" borderId="393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36" fillId="85" borderId="393" applyNumberFormat="0" applyProtection="0">
      <alignment horizontal="left" vertical="center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36" fillId="6" borderId="393" applyNumberFormat="0" applyProtection="0">
      <alignment horizontal="left" vertical="center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80" fillId="75" borderId="395" applyBorder="0"/>
    <xf numFmtId="4" fontId="52" fillId="87" borderId="393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74" fillId="87" borderId="393" applyNumberFormat="0" applyProtection="0">
      <alignment vertical="center"/>
    </xf>
    <xf numFmtId="4" fontId="52" fillId="87" borderId="393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52" fillId="87" borderId="393" applyNumberFormat="0" applyProtection="0">
      <alignment horizontal="left" vertical="center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4" fontId="52" fillId="74" borderId="393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4" fillId="74" borderId="393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72" fillId="74" borderId="393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2" fontId="83" fillId="91" borderId="388" applyProtection="0"/>
    <xf numFmtId="2" fontId="83" fillId="91" borderId="388" applyProtection="0"/>
    <xf numFmtId="2" fontId="43" fillId="92" borderId="388" applyProtection="0"/>
    <xf numFmtId="2" fontId="43" fillId="93" borderId="388" applyProtection="0"/>
    <xf numFmtId="2" fontId="43" fillId="94" borderId="388" applyProtection="0"/>
    <xf numFmtId="2" fontId="43" fillId="94" borderId="388" applyProtection="0">
      <alignment horizontal="center"/>
    </xf>
    <xf numFmtId="2" fontId="43" fillId="93" borderId="388" applyProtection="0">
      <alignment horizontal="center"/>
    </xf>
    <xf numFmtId="0" fontId="44" fillId="0" borderId="390">
      <alignment horizontal="left" vertical="top" wrapText="1"/>
    </xf>
    <xf numFmtId="0" fontId="86" fillId="0" borderId="396" applyNumberFormat="0" applyFill="0" applyAlignment="0" applyProtection="0"/>
    <xf numFmtId="0" fontId="92" fillId="0" borderId="397"/>
    <xf numFmtId="0" fontId="43" fillId="6" borderId="400" applyNumberFormat="0">
      <alignment readingOrder="1"/>
      <protection locked="0"/>
    </xf>
    <xf numFmtId="0" fontId="49" fillId="0" borderId="401">
      <alignment horizontal="left" vertical="top" wrapText="1"/>
    </xf>
    <xf numFmtId="49" fontId="35" fillId="0" borderId="398">
      <alignment horizontal="center" vertical="top" wrapText="1"/>
      <protection locked="0"/>
    </xf>
    <xf numFmtId="49" fontId="35" fillId="0" borderId="398">
      <alignment horizontal="center" vertical="top" wrapText="1"/>
      <protection locked="0"/>
    </xf>
    <xf numFmtId="49" fontId="44" fillId="10" borderId="398">
      <alignment horizontal="right" vertical="top"/>
      <protection locked="0"/>
    </xf>
    <xf numFmtId="49" fontId="44" fillId="10" borderId="398">
      <alignment horizontal="right" vertical="top"/>
      <protection locked="0"/>
    </xf>
    <xf numFmtId="0" fontId="44" fillId="10" borderId="398">
      <alignment horizontal="right" vertical="top"/>
      <protection locked="0"/>
    </xf>
    <xf numFmtId="0" fontId="44" fillId="10" borderId="398">
      <alignment horizontal="right" vertical="top"/>
      <protection locked="0"/>
    </xf>
    <xf numFmtId="49" fontId="44" fillId="0" borderId="398">
      <alignment horizontal="right" vertical="top"/>
      <protection locked="0"/>
    </xf>
    <xf numFmtId="49" fontId="44" fillId="0" borderId="398">
      <alignment horizontal="right" vertical="top"/>
      <protection locked="0"/>
    </xf>
    <xf numFmtId="0" fontId="44" fillId="0" borderId="398">
      <alignment horizontal="right" vertical="top"/>
      <protection locked="0"/>
    </xf>
    <xf numFmtId="0" fontId="44" fillId="0" borderId="398">
      <alignment horizontal="right" vertical="top"/>
      <protection locked="0"/>
    </xf>
    <xf numFmtId="49" fontId="44" fillId="49" borderId="398">
      <alignment horizontal="right" vertical="top"/>
      <protection locked="0"/>
    </xf>
    <xf numFmtId="49" fontId="44" fillId="49" borderId="398">
      <alignment horizontal="right" vertical="top"/>
      <protection locked="0"/>
    </xf>
    <xf numFmtId="0" fontId="44" fillId="49" borderId="398">
      <alignment horizontal="right" vertical="top"/>
      <protection locked="0"/>
    </xf>
    <xf numFmtId="0" fontId="44" fillId="49" borderId="398">
      <alignment horizontal="right" vertical="top"/>
      <protection locked="0"/>
    </xf>
    <xf numFmtId="0" fontId="49" fillId="0" borderId="401">
      <alignment horizontal="center" vertical="top" wrapText="1"/>
    </xf>
    <xf numFmtId="0" fontId="53" fillId="50" borderId="400" applyNumberFormat="0" applyAlignment="0" applyProtection="0"/>
    <xf numFmtId="0" fontId="66" fillId="13" borderId="400" applyNumberFormat="0" applyAlignment="0" applyProtection="0"/>
    <xf numFmtId="0" fontId="35" fillId="59" borderId="402" applyNumberFormat="0" applyFont="0" applyAlignment="0" applyProtection="0"/>
    <xf numFmtId="0" fontId="37" fillId="45" borderId="403" applyNumberFormat="0" applyFont="0" applyAlignment="0" applyProtection="0"/>
    <xf numFmtId="0" fontId="37" fillId="45" borderId="403" applyNumberFormat="0" applyFont="0" applyAlignment="0" applyProtection="0"/>
    <xf numFmtId="0" fontId="37" fillId="45" borderId="403" applyNumberFormat="0" applyFont="0" applyAlignment="0" applyProtection="0"/>
    <xf numFmtId="0" fontId="71" fillId="50" borderId="404" applyNumberFormat="0" applyAlignment="0" applyProtection="0"/>
    <xf numFmtId="4" fontId="52" fillId="60" borderId="404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4" fillId="60" borderId="404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52" fillId="60" borderId="404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52" fillId="60" borderId="404" applyNumberFormat="0" applyProtection="0">
      <alignment horizontal="left" vertical="center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52" fillId="61" borderId="404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52" fillId="62" borderId="404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52" fillId="64" borderId="404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52" fillId="65" borderId="404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52" fillId="66" borderId="404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52" fillId="67" borderId="404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52" fillId="68" borderId="404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52" fillId="69" borderId="404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52" fillId="71" borderId="404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6" fillId="72" borderId="404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36" fillId="85" borderId="404" applyNumberFormat="0" applyProtection="0">
      <alignment horizontal="left" vertical="center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36" fillId="6" borderId="404" applyNumberFormat="0" applyProtection="0">
      <alignment horizontal="left" vertical="center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80" fillId="75" borderId="406" applyBorder="0"/>
    <xf numFmtId="4" fontId="52" fillId="87" borderId="404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74" fillId="87" borderId="404" applyNumberFormat="0" applyProtection="0">
      <alignment vertical="center"/>
    </xf>
    <xf numFmtId="4" fontId="52" fillId="87" borderId="404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52" fillId="87" borderId="404" applyNumberFormat="0" applyProtection="0">
      <alignment horizontal="left" vertical="center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4" fontId="52" fillId="74" borderId="404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4" fillId="74" borderId="404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72" fillId="74" borderId="404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2" fontId="83" fillId="91" borderId="399" applyProtection="0"/>
    <xf numFmtId="2" fontId="83" fillId="91" borderId="399" applyProtection="0"/>
    <xf numFmtId="2" fontId="43" fillId="92" borderId="399" applyProtection="0"/>
    <xf numFmtId="2" fontId="43" fillId="93" borderId="399" applyProtection="0"/>
    <xf numFmtId="2" fontId="43" fillId="94" borderId="399" applyProtection="0"/>
    <xf numFmtId="2" fontId="43" fillId="94" borderId="399" applyProtection="0">
      <alignment horizontal="center"/>
    </xf>
    <xf numFmtId="2" fontId="43" fillId="93" borderId="399" applyProtection="0">
      <alignment horizontal="center"/>
    </xf>
    <xf numFmtId="0" fontId="44" fillId="0" borderId="401">
      <alignment horizontal="left" vertical="top" wrapText="1"/>
    </xf>
    <xf numFmtId="0" fontId="86" fillId="0" borderId="407" applyNumberFormat="0" applyFill="0" applyAlignment="0" applyProtection="0"/>
    <xf numFmtId="0" fontId="92" fillId="0" borderId="408"/>
    <xf numFmtId="0" fontId="96" fillId="0" borderId="0"/>
    <xf numFmtId="0" fontId="35" fillId="0" borderId="0"/>
    <xf numFmtId="0" fontId="43" fillId="6" borderId="411" applyNumberFormat="0">
      <alignment readingOrder="1"/>
      <protection locked="0"/>
    </xf>
    <xf numFmtId="0" fontId="49" fillId="0" borderId="412">
      <alignment horizontal="left" vertical="top" wrapText="1"/>
    </xf>
    <xf numFmtId="49" fontId="35" fillId="0" borderId="409">
      <alignment horizontal="center" vertical="top" wrapText="1"/>
      <protection locked="0"/>
    </xf>
    <xf numFmtId="49" fontId="35" fillId="0" borderId="409">
      <alignment horizontal="center" vertical="top" wrapText="1"/>
      <protection locked="0"/>
    </xf>
    <xf numFmtId="49" fontId="44" fillId="10" borderId="409">
      <alignment horizontal="right" vertical="top"/>
      <protection locked="0"/>
    </xf>
    <xf numFmtId="49" fontId="44" fillId="10" borderId="409">
      <alignment horizontal="right" vertical="top"/>
      <protection locked="0"/>
    </xf>
    <xf numFmtId="0" fontId="44" fillId="10" borderId="409">
      <alignment horizontal="right" vertical="top"/>
      <protection locked="0"/>
    </xf>
    <xf numFmtId="0" fontId="44" fillId="10" borderId="409">
      <alignment horizontal="right" vertical="top"/>
      <protection locked="0"/>
    </xf>
    <xf numFmtId="49" fontId="44" fillId="0" borderId="409">
      <alignment horizontal="right" vertical="top"/>
      <protection locked="0"/>
    </xf>
    <xf numFmtId="49" fontId="44" fillId="0" borderId="409">
      <alignment horizontal="right" vertical="top"/>
      <protection locked="0"/>
    </xf>
    <xf numFmtId="0" fontId="44" fillId="0" borderId="409">
      <alignment horizontal="right" vertical="top"/>
      <protection locked="0"/>
    </xf>
    <xf numFmtId="0" fontId="44" fillId="0" borderId="409">
      <alignment horizontal="right" vertical="top"/>
      <protection locked="0"/>
    </xf>
    <xf numFmtId="49" fontId="44" fillId="49" borderId="409">
      <alignment horizontal="right" vertical="top"/>
      <protection locked="0"/>
    </xf>
    <xf numFmtId="49" fontId="44" fillId="49" borderId="409">
      <alignment horizontal="right" vertical="top"/>
      <protection locked="0"/>
    </xf>
    <xf numFmtId="0" fontId="44" fillId="49" borderId="409">
      <alignment horizontal="right" vertical="top"/>
      <protection locked="0"/>
    </xf>
    <xf numFmtId="0" fontId="44" fillId="49" borderId="409">
      <alignment horizontal="right" vertical="top"/>
      <protection locked="0"/>
    </xf>
    <xf numFmtId="0" fontId="49" fillId="0" borderId="412">
      <alignment horizontal="center" vertical="top" wrapText="1"/>
    </xf>
    <xf numFmtId="0" fontId="53" fillId="50" borderId="411" applyNumberFormat="0" applyAlignment="0" applyProtection="0"/>
    <xf numFmtId="0" fontId="66" fillId="13" borderId="411" applyNumberFormat="0" applyAlignment="0" applyProtection="0"/>
    <xf numFmtId="0" fontId="35" fillId="59" borderId="413" applyNumberFormat="0" applyFont="0" applyAlignment="0" applyProtection="0"/>
    <xf numFmtId="0" fontId="37" fillId="45" borderId="414" applyNumberFormat="0" applyFont="0" applyAlignment="0" applyProtection="0"/>
    <xf numFmtId="0" fontId="37" fillId="45" borderId="414" applyNumberFormat="0" applyFont="0" applyAlignment="0" applyProtection="0"/>
    <xf numFmtId="0" fontId="37" fillId="45" borderId="414" applyNumberFormat="0" applyFont="0" applyAlignment="0" applyProtection="0"/>
    <xf numFmtId="0" fontId="71" fillId="50" borderId="415" applyNumberFormat="0" applyAlignment="0" applyProtection="0"/>
    <xf numFmtId="4" fontId="52" fillId="60" borderId="415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4" fillId="60" borderId="415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52" fillId="60" borderId="415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52" fillId="60" borderId="415" applyNumberFormat="0" applyProtection="0">
      <alignment horizontal="left" vertical="center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52" fillId="61" borderId="415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52" fillId="62" borderId="415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52" fillId="64" borderId="415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52" fillId="65" borderId="415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52" fillId="66" borderId="415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52" fillId="67" borderId="415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52" fillId="68" borderId="415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52" fillId="69" borderId="415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52" fillId="71" borderId="415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6" fillId="72" borderId="415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36" fillId="85" borderId="415" applyNumberFormat="0" applyProtection="0">
      <alignment horizontal="left" vertical="center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36" fillId="6" borderId="415" applyNumberFormat="0" applyProtection="0">
      <alignment horizontal="left" vertical="center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80" fillId="75" borderId="417" applyBorder="0"/>
    <xf numFmtId="4" fontId="52" fillId="87" borderId="415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74" fillId="87" borderId="415" applyNumberFormat="0" applyProtection="0">
      <alignment vertical="center"/>
    </xf>
    <xf numFmtId="4" fontId="52" fillId="87" borderId="415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52" fillId="87" borderId="415" applyNumberFormat="0" applyProtection="0">
      <alignment horizontal="left" vertical="center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4" fontId="52" fillId="74" borderId="415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4" fillId="74" borderId="415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72" fillId="74" borderId="415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2" fontId="83" fillId="91" borderId="410" applyProtection="0"/>
    <xf numFmtId="2" fontId="83" fillId="91" borderId="410" applyProtection="0"/>
    <xf numFmtId="2" fontId="43" fillId="92" borderId="410" applyProtection="0"/>
    <xf numFmtId="2" fontId="43" fillId="93" borderId="410" applyProtection="0"/>
    <xf numFmtId="2" fontId="43" fillId="94" borderId="410" applyProtection="0"/>
    <xf numFmtId="2" fontId="43" fillId="94" borderId="410" applyProtection="0">
      <alignment horizontal="center"/>
    </xf>
    <xf numFmtId="2" fontId="43" fillId="93" borderId="410" applyProtection="0">
      <alignment horizontal="center"/>
    </xf>
    <xf numFmtId="0" fontId="44" fillId="0" borderId="412">
      <alignment horizontal="left" vertical="top" wrapText="1"/>
    </xf>
    <xf numFmtId="0" fontId="86" fillId="0" borderId="418" applyNumberFormat="0" applyFill="0" applyAlignment="0" applyProtection="0"/>
    <xf numFmtId="0" fontId="92" fillId="0" borderId="419"/>
    <xf numFmtId="0" fontId="43" fillId="6" borderId="422" applyNumberFormat="0">
      <alignment readingOrder="1"/>
      <protection locked="0"/>
    </xf>
    <xf numFmtId="0" fontId="49" fillId="0" borderId="423">
      <alignment horizontal="left" vertical="top" wrapText="1"/>
    </xf>
    <xf numFmtId="49" fontId="35" fillId="0" borderId="420">
      <alignment horizontal="center" vertical="top" wrapText="1"/>
      <protection locked="0"/>
    </xf>
    <xf numFmtId="49" fontId="35" fillId="0" borderId="420">
      <alignment horizontal="center" vertical="top" wrapText="1"/>
      <protection locked="0"/>
    </xf>
    <xf numFmtId="49" fontId="44" fillId="10" borderId="420">
      <alignment horizontal="right" vertical="top"/>
      <protection locked="0"/>
    </xf>
    <xf numFmtId="49" fontId="44" fillId="10" borderId="420">
      <alignment horizontal="right" vertical="top"/>
      <protection locked="0"/>
    </xf>
    <xf numFmtId="0" fontId="44" fillId="10" borderId="420">
      <alignment horizontal="right" vertical="top"/>
      <protection locked="0"/>
    </xf>
    <xf numFmtId="0" fontId="44" fillId="10" borderId="420">
      <alignment horizontal="right" vertical="top"/>
      <protection locked="0"/>
    </xf>
    <xf numFmtId="49" fontId="44" fillId="0" borderId="420">
      <alignment horizontal="right" vertical="top"/>
      <protection locked="0"/>
    </xf>
    <xf numFmtId="49" fontId="44" fillId="0" borderId="420">
      <alignment horizontal="right" vertical="top"/>
      <protection locked="0"/>
    </xf>
    <xf numFmtId="0" fontId="44" fillId="0" borderId="420">
      <alignment horizontal="right" vertical="top"/>
      <protection locked="0"/>
    </xf>
    <xf numFmtId="0" fontId="44" fillId="0" borderId="420">
      <alignment horizontal="right" vertical="top"/>
      <protection locked="0"/>
    </xf>
    <xf numFmtId="49" fontId="44" fillId="49" borderId="420">
      <alignment horizontal="right" vertical="top"/>
      <protection locked="0"/>
    </xf>
    <xf numFmtId="49" fontId="44" fillId="49" borderId="420">
      <alignment horizontal="right" vertical="top"/>
      <protection locked="0"/>
    </xf>
    <xf numFmtId="0" fontId="44" fillId="49" borderId="420">
      <alignment horizontal="right" vertical="top"/>
      <protection locked="0"/>
    </xf>
    <xf numFmtId="0" fontId="44" fillId="49" borderId="420">
      <alignment horizontal="right" vertical="top"/>
      <protection locked="0"/>
    </xf>
    <xf numFmtId="0" fontId="49" fillId="0" borderId="423">
      <alignment horizontal="center" vertical="top" wrapText="1"/>
    </xf>
    <xf numFmtId="0" fontId="53" fillId="50" borderId="422" applyNumberFormat="0" applyAlignment="0" applyProtection="0"/>
    <xf numFmtId="0" fontId="66" fillId="13" borderId="422" applyNumberFormat="0" applyAlignment="0" applyProtection="0"/>
    <xf numFmtId="0" fontId="35" fillId="59" borderId="424" applyNumberFormat="0" applyFont="0" applyAlignment="0" applyProtection="0"/>
    <xf numFmtId="0" fontId="37" fillId="45" borderId="425" applyNumberFormat="0" applyFont="0" applyAlignment="0" applyProtection="0"/>
    <xf numFmtId="0" fontId="37" fillId="45" borderId="425" applyNumberFormat="0" applyFont="0" applyAlignment="0" applyProtection="0"/>
    <xf numFmtId="0" fontId="37" fillId="45" borderId="425" applyNumberFormat="0" applyFont="0" applyAlignment="0" applyProtection="0"/>
    <xf numFmtId="0" fontId="71" fillId="50" borderId="426" applyNumberFormat="0" applyAlignment="0" applyProtection="0"/>
    <xf numFmtId="4" fontId="52" fillId="60" borderId="426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4" fillId="60" borderId="426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52" fillId="60" borderId="426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52" fillId="60" borderId="426" applyNumberFormat="0" applyProtection="0">
      <alignment horizontal="left" vertical="center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52" fillId="61" borderId="426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52" fillId="62" borderId="426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52" fillId="64" borderId="426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52" fillId="65" borderId="426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52" fillId="66" borderId="426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52" fillId="67" borderId="426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52" fillId="68" borderId="426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52" fillId="69" borderId="426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52" fillId="71" borderId="426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6" fillId="72" borderId="426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36" fillId="85" borderId="426" applyNumberFormat="0" applyProtection="0">
      <alignment horizontal="left" vertical="center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36" fillId="6" borderId="426" applyNumberFormat="0" applyProtection="0">
      <alignment horizontal="left" vertical="center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80" fillId="75" borderId="428" applyBorder="0"/>
    <xf numFmtId="4" fontId="52" fillId="87" borderId="426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74" fillId="87" borderId="426" applyNumberFormat="0" applyProtection="0">
      <alignment vertical="center"/>
    </xf>
    <xf numFmtId="4" fontId="52" fillId="87" borderId="426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52" fillId="87" borderId="426" applyNumberFormat="0" applyProtection="0">
      <alignment horizontal="left" vertical="center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4" fontId="52" fillId="74" borderId="426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4" fillId="74" borderId="426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72" fillId="74" borderId="426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2" fontId="83" fillId="91" borderId="421" applyProtection="0"/>
    <xf numFmtId="2" fontId="83" fillId="91" borderId="421" applyProtection="0"/>
    <xf numFmtId="2" fontId="43" fillId="92" borderId="421" applyProtection="0"/>
    <xf numFmtId="2" fontId="43" fillId="93" borderId="421" applyProtection="0"/>
    <xf numFmtId="2" fontId="43" fillId="94" borderId="421" applyProtection="0"/>
    <xf numFmtId="2" fontId="43" fillId="94" borderId="421" applyProtection="0">
      <alignment horizontal="center"/>
    </xf>
    <xf numFmtId="2" fontId="43" fillId="93" borderId="421" applyProtection="0">
      <alignment horizontal="center"/>
    </xf>
    <xf numFmtId="0" fontId="44" fillId="0" borderId="423">
      <alignment horizontal="left" vertical="top" wrapText="1"/>
    </xf>
    <xf numFmtId="0" fontId="86" fillId="0" borderId="429" applyNumberFormat="0" applyFill="0" applyAlignment="0" applyProtection="0"/>
    <xf numFmtId="0" fontId="92" fillId="0" borderId="430"/>
    <xf numFmtId="0" fontId="3" fillId="0" borderId="0"/>
    <xf numFmtId="0" fontId="35" fillId="0" borderId="0"/>
    <xf numFmtId="0" fontId="3" fillId="0" borderId="0"/>
    <xf numFmtId="43" fontId="36" fillId="0" borderId="0" applyFont="0" applyFill="0" applyBorder="0" applyAlignment="0" applyProtection="0"/>
    <xf numFmtId="0" fontId="43" fillId="6" borderId="433" applyNumberFormat="0">
      <alignment readingOrder="1"/>
      <protection locked="0"/>
    </xf>
    <xf numFmtId="0" fontId="49" fillId="0" borderId="434">
      <alignment horizontal="left" vertical="top" wrapText="1"/>
    </xf>
    <xf numFmtId="49" fontId="35" fillId="0" borderId="431">
      <alignment horizontal="center" vertical="top" wrapText="1"/>
      <protection locked="0"/>
    </xf>
    <xf numFmtId="49" fontId="35" fillId="0" borderId="431">
      <alignment horizontal="center" vertical="top" wrapText="1"/>
      <protection locked="0"/>
    </xf>
    <xf numFmtId="49" fontId="44" fillId="10" borderId="431">
      <alignment horizontal="right" vertical="top"/>
      <protection locked="0"/>
    </xf>
    <xf numFmtId="49" fontId="44" fillId="10" borderId="431">
      <alignment horizontal="right" vertical="top"/>
      <protection locked="0"/>
    </xf>
    <xf numFmtId="0" fontId="44" fillId="10" borderId="431">
      <alignment horizontal="right" vertical="top"/>
      <protection locked="0"/>
    </xf>
    <xf numFmtId="0" fontId="44" fillId="10" borderId="431">
      <alignment horizontal="right" vertical="top"/>
      <protection locked="0"/>
    </xf>
    <xf numFmtId="49" fontId="44" fillId="0" borderId="431">
      <alignment horizontal="right" vertical="top"/>
      <protection locked="0"/>
    </xf>
    <xf numFmtId="49" fontId="44" fillId="0" borderId="431">
      <alignment horizontal="right" vertical="top"/>
      <protection locked="0"/>
    </xf>
    <xf numFmtId="0" fontId="44" fillId="0" borderId="431">
      <alignment horizontal="right" vertical="top"/>
      <protection locked="0"/>
    </xf>
    <xf numFmtId="0" fontId="44" fillId="0" borderId="431">
      <alignment horizontal="right" vertical="top"/>
      <protection locked="0"/>
    </xf>
    <xf numFmtId="49" fontId="44" fillId="49" borderId="431">
      <alignment horizontal="right" vertical="top"/>
      <protection locked="0"/>
    </xf>
    <xf numFmtId="49" fontId="44" fillId="49" borderId="431">
      <alignment horizontal="right" vertical="top"/>
      <protection locked="0"/>
    </xf>
    <xf numFmtId="0" fontId="44" fillId="49" borderId="431">
      <alignment horizontal="right" vertical="top"/>
      <protection locked="0"/>
    </xf>
    <xf numFmtId="0" fontId="44" fillId="49" borderId="431">
      <alignment horizontal="right" vertical="top"/>
      <protection locked="0"/>
    </xf>
    <xf numFmtId="0" fontId="49" fillId="0" borderId="434">
      <alignment horizontal="center" vertical="top" wrapText="1"/>
    </xf>
    <xf numFmtId="0" fontId="53" fillId="50" borderId="433" applyNumberFormat="0" applyAlignment="0" applyProtection="0"/>
    <xf numFmtId="0" fontId="66" fillId="13" borderId="433" applyNumberFormat="0" applyAlignment="0" applyProtection="0"/>
    <xf numFmtId="0" fontId="35" fillId="59" borderId="435" applyNumberFormat="0" applyFont="0" applyAlignment="0" applyProtection="0"/>
    <xf numFmtId="0" fontId="37" fillId="45" borderId="436" applyNumberFormat="0" applyFont="0" applyAlignment="0" applyProtection="0"/>
    <xf numFmtId="0" fontId="37" fillId="45" borderId="436" applyNumberFormat="0" applyFont="0" applyAlignment="0" applyProtection="0"/>
    <xf numFmtId="0" fontId="37" fillId="45" borderId="436" applyNumberFormat="0" applyFont="0" applyAlignment="0" applyProtection="0"/>
    <xf numFmtId="0" fontId="71" fillId="50" borderId="437" applyNumberFormat="0" applyAlignment="0" applyProtection="0"/>
    <xf numFmtId="4" fontId="52" fillId="60" borderId="437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4" fillId="60" borderId="437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52" fillId="60" borderId="437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52" fillId="60" borderId="437" applyNumberFormat="0" applyProtection="0">
      <alignment horizontal="left" vertical="center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52" fillId="61" borderId="437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52" fillId="62" borderId="437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52" fillId="64" borderId="437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52" fillId="65" borderId="437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52" fillId="66" borderId="437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52" fillId="67" borderId="437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52" fillId="68" borderId="437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52" fillId="69" borderId="437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52" fillId="71" borderId="437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6" fillId="72" borderId="437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36" fillId="85" borderId="437" applyNumberFormat="0" applyProtection="0">
      <alignment horizontal="left" vertical="center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36" fillId="6" borderId="437" applyNumberFormat="0" applyProtection="0">
      <alignment horizontal="left" vertical="center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80" fillId="75" borderId="439" applyBorder="0"/>
    <xf numFmtId="4" fontId="52" fillId="87" borderId="437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74" fillId="87" borderId="437" applyNumberFormat="0" applyProtection="0">
      <alignment vertical="center"/>
    </xf>
    <xf numFmtId="4" fontId="52" fillId="87" borderId="437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52" fillId="87" borderId="437" applyNumberFormat="0" applyProtection="0">
      <alignment horizontal="left" vertical="center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4" fontId="52" fillId="74" borderId="437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4" fillId="74" borderId="437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72" fillId="74" borderId="437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2" fontId="83" fillId="91" borderId="432" applyProtection="0"/>
    <xf numFmtId="2" fontId="83" fillId="91" borderId="432" applyProtection="0"/>
    <xf numFmtId="2" fontId="43" fillId="92" borderId="432" applyProtection="0"/>
    <xf numFmtId="2" fontId="43" fillId="93" borderId="432" applyProtection="0"/>
    <xf numFmtId="2" fontId="43" fillId="94" borderId="432" applyProtection="0"/>
    <xf numFmtId="2" fontId="43" fillId="94" borderId="432" applyProtection="0">
      <alignment horizontal="center"/>
    </xf>
    <xf numFmtId="2" fontId="43" fillId="93" borderId="432" applyProtection="0">
      <alignment horizontal="center"/>
    </xf>
    <xf numFmtId="0" fontId="44" fillId="0" borderId="434">
      <alignment horizontal="left" vertical="top" wrapText="1"/>
    </xf>
    <xf numFmtId="0" fontId="86" fillId="0" borderId="440" applyNumberFormat="0" applyFill="0" applyAlignment="0" applyProtection="0"/>
    <xf numFmtId="0" fontId="92" fillId="0" borderId="441"/>
    <xf numFmtId="0" fontId="43" fillId="6" borderId="444" applyNumberFormat="0">
      <alignment readingOrder="1"/>
      <protection locked="0"/>
    </xf>
    <xf numFmtId="0" fontId="49" fillId="0" borderId="445">
      <alignment horizontal="left" vertical="top" wrapText="1"/>
    </xf>
    <xf numFmtId="49" fontId="35" fillId="0" borderId="442">
      <alignment horizontal="center" vertical="top" wrapText="1"/>
      <protection locked="0"/>
    </xf>
    <xf numFmtId="49" fontId="35" fillId="0" borderId="442">
      <alignment horizontal="center" vertical="top" wrapText="1"/>
      <protection locked="0"/>
    </xf>
    <xf numFmtId="49" fontId="44" fillId="10" borderId="442">
      <alignment horizontal="right" vertical="top"/>
      <protection locked="0"/>
    </xf>
    <xf numFmtId="49" fontId="44" fillId="10" borderId="442">
      <alignment horizontal="right" vertical="top"/>
      <protection locked="0"/>
    </xf>
    <xf numFmtId="0" fontId="44" fillId="10" borderId="442">
      <alignment horizontal="right" vertical="top"/>
      <protection locked="0"/>
    </xf>
    <xf numFmtId="0" fontId="44" fillId="10" borderId="442">
      <alignment horizontal="right" vertical="top"/>
      <protection locked="0"/>
    </xf>
    <xf numFmtId="49" fontId="44" fillId="0" borderId="442">
      <alignment horizontal="right" vertical="top"/>
      <protection locked="0"/>
    </xf>
    <xf numFmtId="49" fontId="44" fillId="0" borderId="442">
      <alignment horizontal="right" vertical="top"/>
      <protection locked="0"/>
    </xf>
    <xf numFmtId="0" fontId="44" fillId="0" borderId="442">
      <alignment horizontal="right" vertical="top"/>
      <protection locked="0"/>
    </xf>
    <xf numFmtId="0" fontId="44" fillId="0" borderId="442">
      <alignment horizontal="right" vertical="top"/>
      <protection locked="0"/>
    </xf>
    <xf numFmtId="49" fontId="44" fillId="49" borderId="442">
      <alignment horizontal="right" vertical="top"/>
      <protection locked="0"/>
    </xf>
    <xf numFmtId="49" fontId="44" fillId="49" borderId="442">
      <alignment horizontal="right" vertical="top"/>
      <protection locked="0"/>
    </xf>
    <xf numFmtId="0" fontId="44" fillId="49" borderId="442">
      <alignment horizontal="right" vertical="top"/>
      <protection locked="0"/>
    </xf>
    <xf numFmtId="0" fontId="44" fillId="49" borderId="442">
      <alignment horizontal="right" vertical="top"/>
      <protection locked="0"/>
    </xf>
    <xf numFmtId="0" fontId="49" fillId="0" borderId="445">
      <alignment horizontal="center" vertical="top" wrapText="1"/>
    </xf>
    <xf numFmtId="0" fontId="53" fillId="50" borderId="444" applyNumberFormat="0" applyAlignment="0" applyProtection="0"/>
    <xf numFmtId="0" fontId="66" fillId="13" borderId="444" applyNumberFormat="0" applyAlignment="0" applyProtection="0"/>
    <xf numFmtId="0" fontId="35" fillId="59" borderId="446" applyNumberFormat="0" applyFont="0" applyAlignment="0" applyProtection="0"/>
    <xf numFmtId="0" fontId="37" fillId="45" borderId="447" applyNumberFormat="0" applyFont="0" applyAlignment="0" applyProtection="0"/>
    <xf numFmtId="0" fontId="37" fillId="45" borderId="447" applyNumberFormat="0" applyFont="0" applyAlignment="0" applyProtection="0"/>
    <xf numFmtId="0" fontId="37" fillId="45" borderId="447" applyNumberFormat="0" applyFont="0" applyAlignment="0" applyProtection="0"/>
    <xf numFmtId="0" fontId="71" fillId="50" borderId="448" applyNumberFormat="0" applyAlignment="0" applyProtection="0"/>
    <xf numFmtId="4" fontId="52" fillId="60" borderId="448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4" fillId="60" borderId="448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52" fillId="60" borderId="448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52" fillId="60" borderId="448" applyNumberFormat="0" applyProtection="0">
      <alignment horizontal="left" vertical="center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52" fillId="61" borderId="448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52" fillId="62" borderId="448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52" fillId="64" borderId="448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52" fillId="65" borderId="448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52" fillId="66" borderId="448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52" fillId="67" borderId="448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52" fillId="68" borderId="448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52" fillId="69" borderId="448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52" fillId="71" borderId="448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6" fillId="72" borderId="448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36" fillId="85" borderId="448" applyNumberFormat="0" applyProtection="0">
      <alignment horizontal="left" vertical="center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36" fillId="6" borderId="448" applyNumberFormat="0" applyProtection="0">
      <alignment horizontal="left" vertical="center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80" fillId="75" borderId="450" applyBorder="0"/>
    <xf numFmtId="4" fontId="52" fillId="87" borderId="448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74" fillId="87" borderId="448" applyNumberFormat="0" applyProtection="0">
      <alignment vertical="center"/>
    </xf>
    <xf numFmtId="4" fontId="52" fillId="87" borderId="448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52" fillId="87" borderId="448" applyNumberFormat="0" applyProtection="0">
      <alignment horizontal="left" vertical="center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4" fontId="52" fillId="74" borderId="448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4" fillId="74" borderId="448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72" fillId="74" borderId="448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2" fontId="83" fillId="91" borderId="443" applyProtection="0"/>
    <xf numFmtId="2" fontId="83" fillId="91" borderId="443" applyProtection="0"/>
    <xf numFmtId="2" fontId="43" fillId="92" borderId="443" applyProtection="0"/>
    <xf numFmtId="2" fontId="43" fillId="93" borderId="443" applyProtection="0"/>
    <xf numFmtId="2" fontId="43" fillId="94" borderId="443" applyProtection="0"/>
    <xf numFmtId="2" fontId="43" fillId="94" borderId="443" applyProtection="0">
      <alignment horizontal="center"/>
    </xf>
    <xf numFmtId="2" fontId="43" fillId="93" borderId="443" applyProtection="0">
      <alignment horizontal="center"/>
    </xf>
    <xf numFmtId="0" fontId="44" fillId="0" borderId="445">
      <alignment horizontal="left" vertical="top" wrapText="1"/>
    </xf>
    <xf numFmtId="0" fontId="86" fillId="0" borderId="451" applyNumberFormat="0" applyFill="0" applyAlignment="0" applyProtection="0"/>
    <xf numFmtId="0" fontId="92" fillId="0" borderId="452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455" applyNumberFormat="0">
      <alignment readingOrder="1"/>
      <protection locked="0"/>
    </xf>
    <xf numFmtId="0" fontId="49" fillId="0" borderId="456">
      <alignment horizontal="left" vertical="top" wrapText="1"/>
    </xf>
    <xf numFmtId="49" fontId="35" fillId="0" borderId="453">
      <alignment horizontal="center" vertical="top" wrapText="1"/>
      <protection locked="0"/>
    </xf>
    <xf numFmtId="49" fontId="35" fillId="0" borderId="453">
      <alignment horizontal="center" vertical="top" wrapText="1"/>
      <protection locked="0"/>
    </xf>
    <xf numFmtId="49" fontId="44" fillId="10" borderId="453">
      <alignment horizontal="right" vertical="top"/>
      <protection locked="0"/>
    </xf>
    <xf numFmtId="49" fontId="44" fillId="10" borderId="453">
      <alignment horizontal="right" vertical="top"/>
      <protection locked="0"/>
    </xf>
    <xf numFmtId="0" fontId="44" fillId="10" borderId="453">
      <alignment horizontal="right" vertical="top"/>
      <protection locked="0"/>
    </xf>
    <xf numFmtId="0" fontId="44" fillId="10" borderId="453">
      <alignment horizontal="right" vertical="top"/>
      <protection locked="0"/>
    </xf>
    <xf numFmtId="49" fontId="44" fillId="0" borderId="453">
      <alignment horizontal="right" vertical="top"/>
      <protection locked="0"/>
    </xf>
    <xf numFmtId="49" fontId="44" fillId="0" borderId="453">
      <alignment horizontal="right" vertical="top"/>
      <protection locked="0"/>
    </xf>
    <xf numFmtId="0" fontId="44" fillId="0" borderId="453">
      <alignment horizontal="right" vertical="top"/>
      <protection locked="0"/>
    </xf>
    <xf numFmtId="0" fontId="44" fillId="0" borderId="453">
      <alignment horizontal="right" vertical="top"/>
      <protection locked="0"/>
    </xf>
    <xf numFmtId="49" fontId="44" fillId="49" borderId="453">
      <alignment horizontal="right" vertical="top"/>
      <protection locked="0"/>
    </xf>
    <xf numFmtId="49" fontId="44" fillId="49" borderId="453">
      <alignment horizontal="right" vertical="top"/>
      <protection locked="0"/>
    </xf>
    <xf numFmtId="0" fontId="44" fillId="49" borderId="453">
      <alignment horizontal="right" vertical="top"/>
      <protection locked="0"/>
    </xf>
    <xf numFmtId="0" fontId="44" fillId="49" borderId="453">
      <alignment horizontal="right" vertical="top"/>
      <protection locked="0"/>
    </xf>
    <xf numFmtId="0" fontId="49" fillId="0" borderId="456">
      <alignment horizontal="center" vertical="top" wrapText="1"/>
    </xf>
    <xf numFmtId="0" fontId="53" fillId="50" borderId="455" applyNumberFormat="0" applyAlignment="0" applyProtection="0"/>
    <xf numFmtId="0" fontId="66" fillId="13" borderId="455" applyNumberFormat="0" applyAlignment="0" applyProtection="0"/>
    <xf numFmtId="0" fontId="35" fillId="59" borderId="457" applyNumberFormat="0" applyFont="0" applyAlignment="0" applyProtection="0"/>
    <xf numFmtId="0" fontId="37" fillId="45" borderId="458" applyNumberFormat="0" applyFont="0" applyAlignment="0" applyProtection="0"/>
    <xf numFmtId="0" fontId="37" fillId="45" borderId="458" applyNumberFormat="0" applyFont="0" applyAlignment="0" applyProtection="0"/>
    <xf numFmtId="0" fontId="37" fillId="45" borderId="458" applyNumberFormat="0" applyFont="0" applyAlignment="0" applyProtection="0"/>
    <xf numFmtId="0" fontId="71" fillId="50" borderId="459" applyNumberFormat="0" applyAlignment="0" applyProtection="0"/>
    <xf numFmtId="4" fontId="52" fillId="60" borderId="459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4" fillId="60" borderId="459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52" fillId="60" borderId="459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52" fillId="60" borderId="459" applyNumberFormat="0" applyProtection="0">
      <alignment horizontal="left" vertical="center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52" fillId="61" borderId="459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52" fillId="62" borderId="459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52" fillId="64" borderId="459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52" fillId="65" borderId="459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52" fillId="66" borderId="459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52" fillId="67" borderId="459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52" fillId="68" borderId="459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52" fillId="69" borderId="459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52" fillId="71" borderId="459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6" fillId="72" borderId="459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36" fillId="85" borderId="459" applyNumberFormat="0" applyProtection="0">
      <alignment horizontal="left" vertical="center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36" fillId="6" borderId="459" applyNumberFormat="0" applyProtection="0">
      <alignment horizontal="left" vertical="center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80" fillId="75" borderId="461" applyBorder="0"/>
    <xf numFmtId="4" fontId="52" fillId="87" borderId="459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74" fillId="87" borderId="459" applyNumberFormat="0" applyProtection="0">
      <alignment vertical="center"/>
    </xf>
    <xf numFmtId="4" fontId="52" fillId="87" borderId="459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52" fillId="87" borderId="459" applyNumberFormat="0" applyProtection="0">
      <alignment horizontal="left" vertical="center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4" fontId="52" fillId="74" borderId="459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4" fillId="74" borderId="459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72" fillId="74" borderId="459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2" fontId="83" fillId="91" borderId="454" applyProtection="0"/>
    <xf numFmtId="2" fontId="83" fillId="91" borderId="454" applyProtection="0"/>
    <xf numFmtId="2" fontId="43" fillId="92" borderId="454" applyProtection="0"/>
    <xf numFmtId="2" fontId="43" fillId="93" borderId="454" applyProtection="0"/>
    <xf numFmtId="2" fontId="43" fillId="94" borderId="454" applyProtection="0"/>
    <xf numFmtId="2" fontId="43" fillId="94" borderId="454" applyProtection="0">
      <alignment horizontal="center"/>
    </xf>
    <xf numFmtId="2" fontId="43" fillId="93" borderId="454" applyProtection="0">
      <alignment horizontal="center"/>
    </xf>
    <xf numFmtId="0" fontId="44" fillId="0" borderId="456">
      <alignment horizontal="left" vertical="top" wrapText="1"/>
    </xf>
    <xf numFmtId="0" fontId="86" fillId="0" borderId="462" applyNumberFormat="0" applyFill="0" applyAlignment="0" applyProtection="0"/>
    <xf numFmtId="0" fontId="92" fillId="0" borderId="463"/>
    <xf numFmtId="0" fontId="43" fillId="6" borderId="466" applyNumberFormat="0">
      <alignment readingOrder="1"/>
      <protection locked="0"/>
    </xf>
    <xf numFmtId="0" fontId="49" fillId="0" borderId="467">
      <alignment horizontal="left" vertical="top" wrapText="1"/>
    </xf>
    <xf numFmtId="49" fontId="35" fillId="0" borderId="464">
      <alignment horizontal="center" vertical="top" wrapText="1"/>
      <protection locked="0"/>
    </xf>
    <xf numFmtId="49" fontId="35" fillId="0" borderId="464">
      <alignment horizontal="center" vertical="top" wrapText="1"/>
      <protection locked="0"/>
    </xf>
    <xf numFmtId="49" fontId="44" fillId="10" borderId="464">
      <alignment horizontal="right" vertical="top"/>
      <protection locked="0"/>
    </xf>
    <xf numFmtId="49" fontId="44" fillId="10" borderId="464">
      <alignment horizontal="right" vertical="top"/>
      <protection locked="0"/>
    </xf>
    <xf numFmtId="0" fontId="44" fillId="10" borderId="464">
      <alignment horizontal="right" vertical="top"/>
      <protection locked="0"/>
    </xf>
    <xf numFmtId="0" fontId="44" fillId="10" borderId="464">
      <alignment horizontal="right" vertical="top"/>
      <protection locked="0"/>
    </xf>
    <xf numFmtId="49" fontId="44" fillId="0" borderId="464">
      <alignment horizontal="right" vertical="top"/>
      <protection locked="0"/>
    </xf>
    <xf numFmtId="49" fontId="44" fillId="0" borderId="464">
      <alignment horizontal="right" vertical="top"/>
      <protection locked="0"/>
    </xf>
    <xf numFmtId="0" fontId="44" fillId="0" borderId="464">
      <alignment horizontal="right" vertical="top"/>
      <protection locked="0"/>
    </xf>
    <xf numFmtId="0" fontId="44" fillId="0" borderId="464">
      <alignment horizontal="right" vertical="top"/>
      <protection locked="0"/>
    </xf>
    <xf numFmtId="49" fontId="44" fillId="49" borderId="464">
      <alignment horizontal="right" vertical="top"/>
      <protection locked="0"/>
    </xf>
    <xf numFmtId="49" fontId="44" fillId="49" borderId="464">
      <alignment horizontal="right" vertical="top"/>
      <protection locked="0"/>
    </xf>
    <xf numFmtId="0" fontId="44" fillId="49" borderId="464">
      <alignment horizontal="right" vertical="top"/>
      <protection locked="0"/>
    </xf>
    <xf numFmtId="0" fontId="44" fillId="49" borderId="464">
      <alignment horizontal="right" vertical="top"/>
      <protection locked="0"/>
    </xf>
    <xf numFmtId="0" fontId="49" fillId="0" borderId="467">
      <alignment horizontal="center" vertical="top" wrapText="1"/>
    </xf>
    <xf numFmtId="0" fontId="53" fillId="50" borderId="466" applyNumberFormat="0" applyAlignment="0" applyProtection="0"/>
    <xf numFmtId="0" fontId="66" fillId="13" borderId="466" applyNumberFormat="0" applyAlignment="0" applyProtection="0"/>
    <xf numFmtId="0" fontId="35" fillId="59" borderId="468" applyNumberFormat="0" applyFont="0" applyAlignment="0" applyProtection="0"/>
    <xf numFmtId="0" fontId="37" fillId="45" borderId="469" applyNumberFormat="0" applyFont="0" applyAlignment="0" applyProtection="0"/>
    <xf numFmtId="0" fontId="37" fillId="45" borderId="469" applyNumberFormat="0" applyFont="0" applyAlignment="0" applyProtection="0"/>
    <xf numFmtId="0" fontId="37" fillId="45" borderId="469" applyNumberFormat="0" applyFont="0" applyAlignment="0" applyProtection="0"/>
    <xf numFmtId="0" fontId="71" fillId="50" borderId="470" applyNumberFormat="0" applyAlignment="0" applyProtection="0"/>
    <xf numFmtId="4" fontId="52" fillId="60" borderId="470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4" fillId="60" borderId="470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52" fillId="60" borderId="470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52" fillId="60" borderId="470" applyNumberFormat="0" applyProtection="0">
      <alignment horizontal="left" vertical="center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52" fillId="61" borderId="470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52" fillId="62" borderId="470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52" fillId="64" borderId="470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52" fillId="65" borderId="470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52" fillId="66" borderId="470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52" fillId="67" borderId="470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52" fillId="68" borderId="470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52" fillId="69" borderId="470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52" fillId="71" borderId="470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6" fillId="72" borderId="470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36" fillId="85" borderId="470" applyNumberFormat="0" applyProtection="0">
      <alignment horizontal="left" vertical="center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36" fillId="6" borderId="470" applyNumberFormat="0" applyProtection="0">
      <alignment horizontal="left" vertical="center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80" fillId="75" borderId="472" applyBorder="0"/>
    <xf numFmtId="4" fontId="52" fillId="87" borderId="470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74" fillId="87" borderId="470" applyNumberFormat="0" applyProtection="0">
      <alignment vertical="center"/>
    </xf>
    <xf numFmtId="4" fontId="52" fillId="87" borderId="470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52" fillId="87" borderId="470" applyNumberFormat="0" applyProtection="0">
      <alignment horizontal="left" vertical="center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4" fontId="52" fillId="74" borderId="470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4" fillId="74" borderId="470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72" fillId="74" borderId="470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2" fontId="83" fillId="91" borderId="465" applyProtection="0"/>
    <xf numFmtId="2" fontId="83" fillId="91" borderId="465" applyProtection="0"/>
    <xf numFmtId="2" fontId="43" fillId="92" borderId="465" applyProtection="0"/>
    <xf numFmtId="2" fontId="43" fillId="93" borderId="465" applyProtection="0"/>
    <xf numFmtId="2" fontId="43" fillId="94" borderId="465" applyProtection="0"/>
    <xf numFmtId="2" fontId="43" fillId="94" borderId="465" applyProtection="0">
      <alignment horizontal="center"/>
    </xf>
    <xf numFmtId="2" fontId="43" fillId="93" borderId="465" applyProtection="0">
      <alignment horizontal="center"/>
    </xf>
    <xf numFmtId="0" fontId="44" fillId="0" borderId="467">
      <alignment horizontal="left" vertical="top" wrapText="1"/>
    </xf>
    <xf numFmtId="0" fontId="86" fillId="0" borderId="473" applyNumberFormat="0" applyFill="0" applyAlignment="0" applyProtection="0"/>
    <xf numFmtId="0" fontId="92" fillId="0" borderId="474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477" applyNumberFormat="0">
      <alignment readingOrder="1"/>
      <protection locked="0"/>
    </xf>
    <xf numFmtId="0" fontId="49" fillId="0" borderId="478">
      <alignment horizontal="left" vertical="top" wrapText="1"/>
    </xf>
    <xf numFmtId="49" fontId="35" fillId="0" borderId="475">
      <alignment horizontal="center" vertical="top" wrapText="1"/>
      <protection locked="0"/>
    </xf>
    <xf numFmtId="49" fontId="35" fillId="0" borderId="475">
      <alignment horizontal="center" vertical="top" wrapText="1"/>
      <protection locked="0"/>
    </xf>
    <xf numFmtId="49" fontId="44" fillId="10" borderId="475">
      <alignment horizontal="right" vertical="top"/>
      <protection locked="0"/>
    </xf>
    <xf numFmtId="49" fontId="44" fillId="10" borderId="475">
      <alignment horizontal="right" vertical="top"/>
      <protection locked="0"/>
    </xf>
    <xf numFmtId="0" fontId="44" fillId="10" borderId="475">
      <alignment horizontal="right" vertical="top"/>
      <protection locked="0"/>
    </xf>
    <xf numFmtId="0" fontId="44" fillId="10" borderId="475">
      <alignment horizontal="right" vertical="top"/>
      <protection locked="0"/>
    </xf>
    <xf numFmtId="49" fontId="44" fillId="0" borderId="475">
      <alignment horizontal="right" vertical="top"/>
      <protection locked="0"/>
    </xf>
    <xf numFmtId="49" fontId="44" fillId="0" borderId="475">
      <alignment horizontal="right" vertical="top"/>
      <protection locked="0"/>
    </xf>
    <xf numFmtId="0" fontId="44" fillId="0" borderId="475">
      <alignment horizontal="right" vertical="top"/>
      <protection locked="0"/>
    </xf>
    <xf numFmtId="0" fontId="44" fillId="0" borderId="475">
      <alignment horizontal="right" vertical="top"/>
      <protection locked="0"/>
    </xf>
    <xf numFmtId="49" fontId="44" fillId="49" borderId="475">
      <alignment horizontal="right" vertical="top"/>
      <protection locked="0"/>
    </xf>
    <xf numFmtId="49" fontId="44" fillId="49" borderId="475">
      <alignment horizontal="right" vertical="top"/>
      <protection locked="0"/>
    </xf>
    <xf numFmtId="0" fontId="44" fillId="49" borderId="475">
      <alignment horizontal="right" vertical="top"/>
      <protection locked="0"/>
    </xf>
    <xf numFmtId="0" fontId="44" fillId="49" borderId="475">
      <alignment horizontal="right" vertical="top"/>
      <protection locked="0"/>
    </xf>
    <xf numFmtId="0" fontId="49" fillId="0" borderId="478">
      <alignment horizontal="center" vertical="top" wrapText="1"/>
    </xf>
    <xf numFmtId="0" fontId="53" fillId="50" borderId="477" applyNumberFormat="0" applyAlignment="0" applyProtection="0"/>
    <xf numFmtId="0" fontId="66" fillId="13" borderId="477" applyNumberFormat="0" applyAlignment="0" applyProtection="0"/>
    <xf numFmtId="0" fontId="35" fillId="59" borderId="479" applyNumberFormat="0" applyFont="0" applyAlignment="0" applyProtection="0"/>
    <xf numFmtId="0" fontId="37" fillId="45" borderId="480" applyNumberFormat="0" applyFont="0" applyAlignment="0" applyProtection="0"/>
    <xf numFmtId="0" fontId="37" fillId="45" borderId="480" applyNumberFormat="0" applyFont="0" applyAlignment="0" applyProtection="0"/>
    <xf numFmtId="0" fontId="37" fillId="45" borderId="480" applyNumberFormat="0" applyFont="0" applyAlignment="0" applyProtection="0"/>
    <xf numFmtId="0" fontId="71" fillId="50" borderId="481" applyNumberFormat="0" applyAlignment="0" applyProtection="0"/>
    <xf numFmtId="4" fontId="52" fillId="60" borderId="481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4" fillId="60" borderId="481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52" fillId="60" borderId="481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52" fillId="60" borderId="481" applyNumberFormat="0" applyProtection="0">
      <alignment horizontal="left" vertical="center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52" fillId="61" borderId="481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52" fillId="62" borderId="481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52" fillId="64" borderId="481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52" fillId="65" borderId="481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52" fillId="66" borderId="481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52" fillId="67" borderId="481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52" fillId="68" borderId="481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52" fillId="69" borderId="481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52" fillId="71" borderId="481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6" fillId="72" borderId="481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36" fillId="85" borderId="481" applyNumberFormat="0" applyProtection="0">
      <alignment horizontal="left" vertical="center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36" fillId="6" borderId="481" applyNumberFormat="0" applyProtection="0">
      <alignment horizontal="left" vertical="center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80" fillId="75" borderId="483" applyBorder="0"/>
    <xf numFmtId="4" fontId="52" fillId="87" borderId="481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74" fillId="87" borderId="481" applyNumberFormat="0" applyProtection="0">
      <alignment vertical="center"/>
    </xf>
    <xf numFmtId="4" fontId="52" fillId="87" borderId="481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52" fillId="87" borderId="481" applyNumberFormat="0" applyProtection="0">
      <alignment horizontal="left" vertical="center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4" fontId="52" fillId="74" borderId="481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4" fillId="74" borderId="481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72" fillId="74" borderId="481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2" fontId="83" fillId="91" borderId="476" applyProtection="0"/>
    <xf numFmtId="2" fontId="83" fillId="91" borderId="476" applyProtection="0"/>
    <xf numFmtId="2" fontId="43" fillId="92" borderId="476" applyProtection="0"/>
    <xf numFmtId="2" fontId="43" fillId="93" borderId="476" applyProtection="0"/>
    <xf numFmtId="2" fontId="43" fillId="94" borderId="476" applyProtection="0"/>
    <xf numFmtId="2" fontId="43" fillId="94" borderId="476" applyProtection="0">
      <alignment horizontal="center"/>
    </xf>
    <xf numFmtId="2" fontId="43" fillId="93" borderId="476" applyProtection="0">
      <alignment horizontal="center"/>
    </xf>
    <xf numFmtId="0" fontId="44" fillId="0" borderId="478">
      <alignment horizontal="left" vertical="top" wrapText="1"/>
    </xf>
    <xf numFmtId="0" fontId="86" fillId="0" borderId="484" applyNumberFormat="0" applyFill="0" applyAlignment="0" applyProtection="0"/>
    <xf numFmtId="0" fontId="92" fillId="0" borderId="485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488" applyNumberFormat="0">
      <alignment readingOrder="1"/>
      <protection locked="0"/>
    </xf>
    <xf numFmtId="0" fontId="49" fillId="0" borderId="489">
      <alignment horizontal="left" vertical="top" wrapText="1"/>
    </xf>
    <xf numFmtId="49" fontId="35" fillId="0" borderId="486">
      <alignment horizontal="center" vertical="top" wrapText="1"/>
      <protection locked="0"/>
    </xf>
    <xf numFmtId="49" fontId="35" fillId="0" borderId="486">
      <alignment horizontal="center" vertical="top" wrapText="1"/>
      <protection locked="0"/>
    </xf>
    <xf numFmtId="49" fontId="44" fillId="10" borderId="486">
      <alignment horizontal="right" vertical="top"/>
      <protection locked="0"/>
    </xf>
    <xf numFmtId="49" fontId="44" fillId="10" borderId="486">
      <alignment horizontal="right" vertical="top"/>
      <protection locked="0"/>
    </xf>
    <xf numFmtId="0" fontId="44" fillId="10" borderId="486">
      <alignment horizontal="right" vertical="top"/>
      <protection locked="0"/>
    </xf>
    <xf numFmtId="0" fontId="44" fillId="10" borderId="486">
      <alignment horizontal="right" vertical="top"/>
      <protection locked="0"/>
    </xf>
    <xf numFmtId="49" fontId="44" fillId="0" borderId="486">
      <alignment horizontal="right" vertical="top"/>
      <protection locked="0"/>
    </xf>
    <xf numFmtId="49" fontId="44" fillId="0" borderId="486">
      <alignment horizontal="right" vertical="top"/>
      <protection locked="0"/>
    </xf>
    <xf numFmtId="0" fontId="44" fillId="0" borderId="486">
      <alignment horizontal="right" vertical="top"/>
      <protection locked="0"/>
    </xf>
    <xf numFmtId="0" fontId="44" fillId="0" borderId="486">
      <alignment horizontal="right" vertical="top"/>
      <protection locked="0"/>
    </xf>
    <xf numFmtId="49" fontId="44" fillId="49" borderId="486">
      <alignment horizontal="right" vertical="top"/>
      <protection locked="0"/>
    </xf>
    <xf numFmtId="49" fontId="44" fillId="49" borderId="486">
      <alignment horizontal="right" vertical="top"/>
      <protection locked="0"/>
    </xf>
    <xf numFmtId="0" fontId="44" fillId="49" borderId="486">
      <alignment horizontal="right" vertical="top"/>
      <protection locked="0"/>
    </xf>
    <xf numFmtId="0" fontId="44" fillId="49" borderId="486">
      <alignment horizontal="right" vertical="top"/>
      <protection locked="0"/>
    </xf>
    <xf numFmtId="0" fontId="49" fillId="0" borderId="489">
      <alignment horizontal="center" vertical="top" wrapText="1"/>
    </xf>
    <xf numFmtId="0" fontId="53" fillId="50" borderId="488" applyNumberFormat="0" applyAlignment="0" applyProtection="0"/>
    <xf numFmtId="0" fontId="66" fillId="13" borderId="488" applyNumberFormat="0" applyAlignment="0" applyProtection="0"/>
    <xf numFmtId="0" fontId="35" fillId="59" borderId="490" applyNumberFormat="0" applyFont="0" applyAlignment="0" applyProtection="0"/>
    <xf numFmtId="0" fontId="37" fillId="45" borderId="491" applyNumberFormat="0" applyFont="0" applyAlignment="0" applyProtection="0"/>
    <xf numFmtId="0" fontId="37" fillId="45" borderId="491" applyNumberFormat="0" applyFont="0" applyAlignment="0" applyProtection="0"/>
    <xf numFmtId="0" fontId="37" fillId="45" borderId="491" applyNumberFormat="0" applyFont="0" applyAlignment="0" applyProtection="0"/>
    <xf numFmtId="0" fontId="71" fillId="50" borderId="492" applyNumberFormat="0" applyAlignment="0" applyProtection="0"/>
    <xf numFmtId="4" fontId="52" fillId="60" borderId="492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4" fillId="60" borderId="492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52" fillId="60" borderId="492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52" fillId="60" borderId="492" applyNumberFormat="0" applyProtection="0">
      <alignment horizontal="left" vertical="center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52" fillId="61" borderId="492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52" fillId="62" borderId="492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52" fillId="64" borderId="492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52" fillId="65" borderId="492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52" fillId="66" borderId="492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52" fillId="67" borderId="492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52" fillId="68" borderId="492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52" fillId="69" borderId="492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52" fillId="71" borderId="492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6" fillId="72" borderId="492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36" fillId="85" borderId="492" applyNumberFormat="0" applyProtection="0">
      <alignment horizontal="left" vertical="center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36" fillId="6" borderId="492" applyNumberFormat="0" applyProtection="0">
      <alignment horizontal="left" vertical="center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80" fillId="75" borderId="494" applyBorder="0"/>
    <xf numFmtId="4" fontId="52" fillId="87" borderId="492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74" fillId="87" borderId="492" applyNumberFormat="0" applyProtection="0">
      <alignment vertical="center"/>
    </xf>
    <xf numFmtId="4" fontId="52" fillId="87" borderId="492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52" fillId="87" borderId="492" applyNumberFormat="0" applyProtection="0">
      <alignment horizontal="left" vertical="center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4" fontId="52" fillId="74" borderId="492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4" fillId="74" borderId="492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72" fillId="74" borderId="492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2" fontId="83" fillId="91" borderId="487" applyProtection="0"/>
    <xf numFmtId="2" fontId="83" fillId="91" borderId="487" applyProtection="0"/>
    <xf numFmtId="2" fontId="43" fillId="92" borderId="487" applyProtection="0"/>
    <xf numFmtId="2" fontId="43" fillId="93" borderId="487" applyProtection="0"/>
    <xf numFmtId="2" fontId="43" fillId="94" borderId="487" applyProtection="0"/>
    <xf numFmtId="2" fontId="43" fillId="94" borderId="487" applyProtection="0">
      <alignment horizontal="center"/>
    </xf>
    <xf numFmtId="2" fontId="43" fillId="93" borderId="487" applyProtection="0">
      <alignment horizontal="center"/>
    </xf>
    <xf numFmtId="0" fontId="44" fillId="0" borderId="489">
      <alignment horizontal="left" vertical="top" wrapText="1"/>
    </xf>
    <xf numFmtId="0" fontId="86" fillId="0" borderId="495" applyNumberFormat="0" applyFill="0" applyAlignment="0" applyProtection="0"/>
    <xf numFmtId="0" fontId="92" fillId="0" borderId="496"/>
    <xf numFmtId="0" fontId="43" fillId="6" borderId="499" applyNumberFormat="0">
      <alignment readingOrder="1"/>
      <protection locked="0"/>
    </xf>
    <xf numFmtId="0" fontId="49" fillId="0" borderId="500">
      <alignment horizontal="left" vertical="top" wrapText="1"/>
    </xf>
    <xf numFmtId="49" fontId="35" fillId="0" borderId="497">
      <alignment horizontal="center" vertical="top" wrapText="1"/>
      <protection locked="0"/>
    </xf>
    <xf numFmtId="49" fontId="35" fillId="0" borderId="497">
      <alignment horizontal="center" vertical="top" wrapText="1"/>
      <protection locked="0"/>
    </xf>
    <xf numFmtId="49" fontId="44" fillId="10" borderId="497">
      <alignment horizontal="right" vertical="top"/>
      <protection locked="0"/>
    </xf>
    <xf numFmtId="49" fontId="44" fillId="10" borderId="497">
      <alignment horizontal="right" vertical="top"/>
      <protection locked="0"/>
    </xf>
    <xf numFmtId="0" fontId="44" fillId="10" borderId="497">
      <alignment horizontal="right" vertical="top"/>
      <protection locked="0"/>
    </xf>
    <xf numFmtId="0" fontId="44" fillId="10" borderId="497">
      <alignment horizontal="right" vertical="top"/>
      <protection locked="0"/>
    </xf>
    <xf numFmtId="49" fontId="44" fillId="0" borderId="497">
      <alignment horizontal="right" vertical="top"/>
      <protection locked="0"/>
    </xf>
    <xf numFmtId="49" fontId="44" fillId="0" borderId="497">
      <alignment horizontal="right" vertical="top"/>
      <protection locked="0"/>
    </xf>
    <xf numFmtId="0" fontId="44" fillId="0" borderId="497">
      <alignment horizontal="right" vertical="top"/>
      <protection locked="0"/>
    </xf>
    <xf numFmtId="0" fontId="44" fillId="0" borderId="497">
      <alignment horizontal="right" vertical="top"/>
      <protection locked="0"/>
    </xf>
    <xf numFmtId="49" fontId="44" fillId="49" borderId="497">
      <alignment horizontal="right" vertical="top"/>
      <protection locked="0"/>
    </xf>
    <xf numFmtId="49" fontId="44" fillId="49" borderId="497">
      <alignment horizontal="right" vertical="top"/>
      <protection locked="0"/>
    </xf>
    <xf numFmtId="0" fontId="44" fillId="49" borderId="497">
      <alignment horizontal="right" vertical="top"/>
      <protection locked="0"/>
    </xf>
    <xf numFmtId="0" fontId="44" fillId="49" borderId="497">
      <alignment horizontal="right" vertical="top"/>
      <protection locked="0"/>
    </xf>
    <xf numFmtId="0" fontId="49" fillId="0" borderId="500">
      <alignment horizontal="center" vertical="top" wrapText="1"/>
    </xf>
    <xf numFmtId="0" fontId="53" fillId="50" borderId="499" applyNumberFormat="0" applyAlignment="0" applyProtection="0"/>
    <xf numFmtId="0" fontId="66" fillId="13" borderId="499" applyNumberFormat="0" applyAlignment="0" applyProtection="0"/>
    <xf numFmtId="0" fontId="35" fillId="59" borderId="501" applyNumberFormat="0" applyFont="0" applyAlignment="0" applyProtection="0"/>
    <xf numFmtId="0" fontId="37" fillId="45" borderId="502" applyNumberFormat="0" applyFont="0" applyAlignment="0" applyProtection="0"/>
    <xf numFmtId="0" fontId="37" fillId="45" borderId="502" applyNumberFormat="0" applyFont="0" applyAlignment="0" applyProtection="0"/>
    <xf numFmtId="0" fontId="37" fillId="45" borderId="502" applyNumberFormat="0" applyFont="0" applyAlignment="0" applyProtection="0"/>
    <xf numFmtId="0" fontId="71" fillId="50" borderId="503" applyNumberFormat="0" applyAlignment="0" applyProtection="0"/>
    <xf numFmtId="4" fontId="52" fillId="60" borderId="503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4" fillId="60" borderId="503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52" fillId="60" borderId="503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52" fillId="60" borderId="503" applyNumberFormat="0" applyProtection="0">
      <alignment horizontal="left" vertical="center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52" fillId="61" borderId="503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52" fillId="62" borderId="503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52" fillId="64" borderId="503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52" fillId="65" borderId="503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52" fillId="66" borderId="503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52" fillId="67" borderId="503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52" fillId="68" borderId="503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52" fillId="69" borderId="503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52" fillId="71" borderId="503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6" fillId="72" borderId="503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36" fillId="85" borderId="503" applyNumberFormat="0" applyProtection="0">
      <alignment horizontal="left" vertical="center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36" fillId="6" borderId="503" applyNumberFormat="0" applyProtection="0">
      <alignment horizontal="left" vertical="center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80" fillId="75" borderId="505" applyBorder="0"/>
    <xf numFmtId="4" fontId="52" fillId="87" borderId="503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74" fillId="87" borderId="503" applyNumberFormat="0" applyProtection="0">
      <alignment vertical="center"/>
    </xf>
    <xf numFmtId="4" fontId="52" fillId="87" borderId="503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52" fillId="87" borderId="503" applyNumberFormat="0" applyProtection="0">
      <alignment horizontal="left" vertical="center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4" fontId="52" fillId="74" borderId="503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4" fillId="74" borderId="503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72" fillId="74" borderId="503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2" fontId="83" fillId="91" borderId="498" applyProtection="0"/>
    <xf numFmtId="2" fontId="83" fillId="91" borderId="498" applyProtection="0"/>
    <xf numFmtId="2" fontId="43" fillId="92" borderId="498" applyProtection="0"/>
    <xf numFmtId="2" fontId="43" fillId="93" borderId="498" applyProtection="0"/>
    <xf numFmtId="2" fontId="43" fillId="94" borderId="498" applyProtection="0"/>
    <xf numFmtId="2" fontId="43" fillId="94" borderId="498" applyProtection="0">
      <alignment horizontal="center"/>
    </xf>
    <xf numFmtId="2" fontId="43" fillId="93" borderId="498" applyProtection="0">
      <alignment horizontal="center"/>
    </xf>
    <xf numFmtId="0" fontId="44" fillId="0" borderId="500">
      <alignment horizontal="left" vertical="top" wrapText="1"/>
    </xf>
    <xf numFmtId="0" fontId="86" fillId="0" borderId="506" applyNumberFormat="0" applyFill="0" applyAlignment="0" applyProtection="0"/>
    <xf numFmtId="0" fontId="92" fillId="0" borderId="507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510" applyNumberFormat="0">
      <alignment readingOrder="1"/>
      <protection locked="0"/>
    </xf>
    <xf numFmtId="0" fontId="49" fillId="0" borderId="511">
      <alignment horizontal="left" vertical="top" wrapText="1"/>
    </xf>
    <xf numFmtId="49" fontId="35" fillId="0" borderId="508">
      <alignment horizontal="center" vertical="top" wrapText="1"/>
      <protection locked="0"/>
    </xf>
    <xf numFmtId="49" fontId="35" fillId="0" borderId="508">
      <alignment horizontal="center" vertical="top" wrapText="1"/>
      <protection locked="0"/>
    </xf>
    <xf numFmtId="49" fontId="44" fillId="10" borderId="508">
      <alignment horizontal="right" vertical="top"/>
      <protection locked="0"/>
    </xf>
    <xf numFmtId="49" fontId="44" fillId="10" borderId="508">
      <alignment horizontal="right" vertical="top"/>
      <protection locked="0"/>
    </xf>
    <xf numFmtId="0" fontId="44" fillId="10" borderId="508">
      <alignment horizontal="right" vertical="top"/>
      <protection locked="0"/>
    </xf>
    <xf numFmtId="0" fontId="44" fillId="10" borderId="508">
      <alignment horizontal="right" vertical="top"/>
      <protection locked="0"/>
    </xf>
    <xf numFmtId="49" fontId="44" fillId="0" borderId="508">
      <alignment horizontal="right" vertical="top"/>
      <protection locked="0"/>
    </xf>
    <xf numFmtId="49" fontId="44" fillId="0" borderId="508">
      <alignment horizontal="right" vertical="top"/>
      <protection locked="0"/>
    </xf>
    <xf numFmtId="0" fontId="44" fillId="0" borderId="508">
      <alignment horizontal="right" vertical="top"/>
      <protection locked="0"/>
    </xf>
    <xf numFmtId="0" fontId="44" fillId="0" borderId="508">
      <alignment horizontal="right" vertical="top"/>
      <protection locked="0"/>
    </xf>
    <xf numFmtId="49" fontId="44" fillId="49" borderId="508">
      <alignment horizontal="right" vertical="top"/>
      <protection locked="0"/>
    </xf>
    <xf numFmtId="49" fontId="44" fillId="49" borderId="508">
      <alignment horizontal="right" vertical="top"/>
      <protection locked="0"/>
    </xf>
    <xf numFmtId="0" fontId="44" fillId="49" borderId="508">
      <alignment horizontal="right" vertical="top"/>
      <protection locked="0"/>
    </xf>
    <xf numFmtId="0" fontId="44" fillId="49" borderId="508">
      <alignment horizontal="right" vertical="top"/>
      <protection locked="0"/>
    </xf>
    <xf numFmtId="0" fontId="49" fillId="0" borderId="511">
      <alignment horizontal="center" vertical="top" wrapText="1"/>
    </xf>
    <xf numFmtId="0" fontId="53" fillId="50" borderId="510" applyNumberFormat="0" applyAlignment="0" applyProtection="0"/>
    <xf numFmtId="0" fontId="66" fillId="13" borderId="510" applyNumberFormat="0" applyAlignment="0" applyProtection="0"/>
    <xf numFmtId="0" fontId="35" fillId="59" borderId="512" applyNumberFormat="0" applyFont="0" applyAlignment="0" applyProtection="0"/>
    <xf numFmtId="0" fontId="37" fillId="45" borderId="513" applyNumberFormat="0" applyFont="0" applyAlignment="0" applyProtection="0"/>
    <xf numFmtId="0" fontId="37" fillId="45" borderId="513" applyNumberFormat="0" applyFont="0" applyAlignment="0" applyProtection="0"/>
    <xf numFmtId="0" fontId="37" fillId="45" borderId="513" applyNumberFormat="0" applyFont="0" applyAlignment="0" applyProtection="0"/>
    <xf numFmtId="0" fontId="71" fillId="50" borderId="514" applyNumberFormat="0" applyAlignment="0" applyProtection="0"/>
    <xf numFmtId="4" fontId="52" fillId="60" borderId="514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4" fillId="60" borderId="514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52" fillId="60" borderId="514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52" fillId="60" borderId="514" applyNumberFormat="0" applyProtection="0">
      <alignment horizontal="left" vertical="center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52" fillId="61" borderId="514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52" fillId="62" borderId="514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52" fillId="64" borderId="514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52" fillId="65" borderId="514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52" fillId="66" borderId="514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52" fillId="67" borderId="514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52" fillId="68" borderId="514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52" fillId="69" borderId="514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52" fillId="71" borderId="514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6" fillId="72" borderId="514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36" fillId="85" borderId="514" applyNumberFormat="0" applyProtection="0">
      <alignment horizontal="left" vertical="center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36" fillId="6" borderId="514" applyNumberFormat="0" applyProtection="0">
      <alignment horizontal="left" vertical="center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80" fillId="75" borderId="516" applyBorder="0"/>
    <xf numFmtId="4" fontId="52" fillId="87" borderId="514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74" fillId="87" borderId="514" applyNumberFormat="0" applyProtection="0">
      <alignment vertical="center"/>
    </xf>
    <xf numFmtId="4" fontId="52" fillId="87" borderId="514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52" fillId="87" borderId="514" applyNumberFormat="0" applyProtection="0">
      <alignment horizontal="left" vertical="center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4" fontId="52" fillId="74" borderId="514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4" fillId="74" borderId="514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72" fillId="74" borderId="514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2" fontId="83" fillId="91" borderId="509" applyProtection="0"/>
    <xf numFmtId="2" fontId="83" fillId="91" borderId="509" applyProtection="0"/>
    <xf numFmtId="2" fontId="43" fillId="92" borderId="509" applyProtection="0"/>
    <xf numFmtId="2" fontId="43" fillId="93" borderId="509" applyProtection="0"/>
    <xf numFmtId="2" fontId="43" fillId="94" borderId="509" applyProtection="0"/>
    <xf numFmtId="2" fontId="43" fillId="94" borderId="509" applyProtection="0">
      <alignment horizontal="center"/>
    </xf>
    <xf numFmtId="2" fontId="43" fillId="93" borderId="509" applyProtection="0">
      <alignment horizontal="center"/>
    </xf>
    <xf numFmtId="0" fontId="44" fillId="0" borderId="511">
      <alignment horizontal="left" vertical="top" wrapText="1"/>
    </xf>
    <xf numFmtId="0" fontId="86" fillId="0" borderId="517" applyNumberFormat="0" applyFill="0" applyAlignment="0" applyProtection="0"/>
    <xf numFmtId="0" fontId="92" fillId="0" borderId="518"/>
    <xf numFmtId="0" fontId="43" fillId="6" borderId="521" applyNumberFormat="0">
      <alignment readingOrder="1"/>
      <protection locked="0"/>
    </xf>
    <xf numFmtId="0" fontId="49" fillId="0" borderId="522">
      <alignment horizontal="left" vertical="top" wrapText="1"/>
    </xf>
    <xf numFmtId="49" fontId="35" fillId="0" borderId="519">
      <alignment horizontal="center" vertical="top" wrapText="1"/>
      <protection locked="0"/>
    </xf>
    <xf numFmtId="49" fontId="35" fillId="0" borderId="519">
      <alignment horizontal="center" vertical="top" wrapText="1"/>
      <protection locked="0"/>
    </xf>
    <xf numFmtId="49" fontId="44" fillId="10" borderId="519">
      <alignment horizontal="right" vertical="top"/>
      <protection locked="0"/>
    </xf>
    <xf numFmtId="49" fontId="44" fillId="10" borderId="519">
      <alignment horizontal="right" vertical="top"/>
      <protection locked="0"/>
    </xf>
    <xf numFmtId="0" fontId="44" fillId="10" borderId="519">
      <alignment horizontal="right" vertical="top"/>
      <protection locked="0"/>
    </xf>
    <xf numFmtId="0" fontId="44" fillId="10" borderId="519">
      <alignment horizontal="right" vertical="top"/>
      <protection locked="0"/>
    </xf>
    <xf numFmtId="49" fontId="44" fillId="0" borderId="519">
      <alignment horizontal="right" vertical="top"/>
      <protection locked="0"/>
    </xf>
    <xf numFmtId="49" fontId="44" fillId="0" borderId="519">
      <alignment horizontal="right" vertical="top"/>
      <protection locked="0"/>
    </xf>
    <xf numFmtId="0" fontId="44" fillId="0" borderId="519">
      <alignment horizontal="right" vertical="top"/>
      <protection locked="0"/>
    </xf>
    <xf numFmtId="0" fontId="44" fillId="0" borderId="519">
      <alignment horizontal="right" vertical="top"/>
      <protection locked="0"/>
    </xf>
    <xf numFmtId="49" fontId="44" fillId="49" borderId="519">
      <alignment horizontal="right" vertical="top"/>
      <protection locked="0"/>
    </xf>
    <xf numFmtId="49" fontId="44" fillId="49" borderId="519">
      <alignment horizontal="right" vertical="top"/>
      <protection locked="0"/>
    </xf>
    <xf numFmtId="0" fontId="44" fillId="49" borderId="519">
      <alignment horizontal="right" vertical="top"/>
      <protection locked="0"/>
    </xf>
    <xf numFmtId="0" fontId="44" fillId="49" borderId="519">
      <alignment horizontal="right" vertical="top"/>
      <protection locked="0"/>
    </xf>
    <xf numFmtId="0" fontId="49" fillId="0" borderId="522">
      <alignment horizontal="center" vertical="top" wrapText="1"/>
    </xf>
    <xf numFmtId="0" fontId="53" fillId="50" borderId="521" applyNumberFormat="0" applyAlignment="0" applyProtection="0"/>
    <xf numFmtId="0" fontId="66" fillId="13" borderId="521" applyNumberFormat="0" applyAlignment="0" applyProtection="0"/>
    <xf numFmtId="0" fontId="35" fillId="59" borderId="523" applyNumberFormat="0" applyFont="0" applyAlignment="0" applyProtection="0"/>
    <xf numFmtId="0" fontId="37" fillId="45" borderId="524" applyNumberFormat="0" applyFont="0" applyAlignment="0" applyProtection="0"/>
    <xf numFmtId="0" fontId="37" fillId="45" borderId="524" applyNumberFormat="0" applyFont="0" applyAlignment="0" applyProtection="0"/>
    <xf numFmtId="0" fontId="37" fillId="45" borderId="524" applyNumberFormat="0" applyFont="0" applyAlignment="0" applyProtection="0"/>
    <xf numFmtId="0" fontId="71" fillId="50" borderId="525" applyNumberFormat="0" applyAlignment="0" applyProtection="0"/>
    <xf numFmtId="4" fontId="52" fillId="60" borderId="525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4" fillId="60" borderId="525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52" fillId="60" borderId="525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52" fillId="60" borderId="525" applyNumberFormat="0" applyProtection="0">
      <alignment horizontal="left" vertical="center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52" fillId="61" borderId="525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52" fillId="62" borderId="525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52" fillId="64" borderId="525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52" fillId="65" borderId="525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52" fillId="66" borderId="525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52" fillId="67" borderId="525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52" fillId="68" borderId="525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52" fillId="69" borderId="525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52" fillId="71" borderId="525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6" fillId="72" borderId="525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36" fillId="85" borderId="525" applyNumberFormat="0" applyProtection="0">
      <alignment horizontal="left" vertical="center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36" fillId="6" borderId="525" applyNumberFormat="0" applyProtection="0">
      <alignment horizontal="left" vertical="center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80" fillId="75" borderId="527" applyBorder="0"/>
    <xf numFmtId="4" fontId="52" fillId="87" borderId="525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74" fillId="87" borderId="525" applyNumberFormat="0" applyProtection="0">
      <alignment vertical="center"/>
    </xf>
    <xf numFmtId="4" fontId="52" fillId="87" borderId="525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52" fillId="87" borderId="525" applyNumberFormat="0" applyProtection="0">
      <alignment horizontal="left" vertical="center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4" fontId="52" fillId="74" borderId="525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4" fillId="74" borderId="525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72" fillId="74" borderId="525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2" fontId="83" fillId="91" borderId="520" applyProtection="0"/>
    <xf numFmtId="2" fontId="83" fillId="91" borderId="520" applyProtection="0"/>
    <xf numFmtId="2" fontId="43" fillId="92" borderId="520" applyProtection="0"/>
    <xf numFmtId="2" fontId="43" fillId="93" borderId="520" applyProtection="0"/>
    <xf numFmtId="2" fontId="43" fillId="94" borderId="520" applyProtection="0"/>
    <xf numFmtId="2" fontId="43" fillId="94" borderId="520" applyProtection="0">
      <alignment horizontal="center"/>
    </xf>
    <xf numFmtId="2" fontId="43" fillId="93" borderId="520" applyProtection="0">
      <alignment horizontal="center"/>
    </xf>
    <xf numFmtId="0" fontId="44" fillId="0" borderId="522">
      <alignment horizontal="left" vertical="top" wrapText="1"/>
    </xf>
    <xf numFmtId="0" fontId="86" fillId="0" borderId="528" applyNumberFormat="0" applyFill="0" applyAlignment="0" applyProtection="0"/>
    <xf numFmtId="0" fontId="92" fillId="0" borderId="529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532" applyNumberFormat="0">
      <alignment readingOrder="1"/>
      <protection locked="0"/>
    </xf>
    <xf numFmtId="0" fontId="49" fillId="0" borderId="533">
      <alignment horizontal="left" vertical="top" wrapText="1"/>
    </xf>
    <xf numFmtId="49" fontId="35" fillId="0" borderId="530">
      <alignment horizontal="center" vertical="top" wrapText="1"/>
      <protection locked="0"/>
    </xf>
    <xf numFmtId="49" fontId="35" fillId="0" borderId="530">
      <alignment horizontal="center" vertical="top" wrapText="1"/>
      <protection locked="0"/>
    </xf>
    <xf numFmtId="49" fontId="44" fillId="10" borderId="530">
      <alignment horizontal="right" vertical="top"/>
      <protection locked="0"/>
    </xf>
    <xf numFmtId="49" fontId="44" fillId="10" borderId="530">
      <alignment horizontal="right" vertical="top"/>
      <protection locked="0"/>
    </xf>
    <xf numFmtId="0" fontId="44" fillId="10" borderId="530">
      <alignment horizontal="right" vertical="top"/>
      <protection locked="0"/>
    </xf>
    <xf numFmtId="0" fontId="44" fillId="10" borderId="530">
      <alignment horizontal="right" vertical="top"/>
      <protection locked="0"/>
    </xf>
    <xf numFmtId="49" fontId="44" fillId="0" borderId="530">
      <alignment horizontal="right" vertical="top"/>
      <protection locked="0"/>
    </xf>
    <xf numFmtId="49" fontId="44" fillId="0" borderId="530">
      <alignment horizontal="right" vertical="top"/>
      <protection locked="0"/>
    </xf>
    <xf numFmtId="0" fontId="44" fillId="0" borderId="530">
      <alignment horizontal="right" vertical="top"/>
      <protection locked="0"/>
    </xf>
    <xf numFmtId="0" fontId="44" fillId="0" borderId="530">
      <alignment horizontal="right" vertical="top"/>
      <protection locked="0"/>
    </xf>
    <xf numFmtId="49" fontId="44" fillId="49" borderId="530">
      <alignment horizontal="right" vertical="top"/>
      <protection locked="0"/>
    </xf>
    <xf numFmtId="49" fontId="44" fillId="49" borderId="530">
      <alignment horizontal="right" vertical="top"/>
      <protection locked="0"/>
    </xf>
    <xf numFmtId="0" fontId="44" fillId="49" borderId="530">
      <alignment horizontal="right" vertical="top"/>
      <protection locked="0"/>
    </xf>
    <xf numFmtId="0" fontId="44" fillId="49" borderId="530">
      <alignment horizontal="right" vertical="top"/>
      <protection locked="0"/>
    </xf>
    <xf numFmtId="0" fontId="49" fillId="0" borderId="533">
      <alignment horizontal="center" vertical="top" wrapText="1"/>
    </xf>
    <xf numFmtId="0" fontId="53" fillId="50" borderId="532" applyNumberFormat="0" applyAlignment="0" applyProtection="0"/>
    <xf numFmtId="0" fontId="66" fillId="13" borderId="532" applyNumberFormat="0" applyAlignment="0" applyProtection="0"/>
    <xf numFmtId="0" fontId="35" fillId="59" borderId="534" applyNumberFormat="0" applyFont="0" applyAlignment="0" applyProtection="0"/>
    <xf numFmtId="0" fontId="37" fillId="45" borderId="535" applyNumberFormat="0" applyFont="0" applyAlignment="0" applyProtection="0"/>
    <xf numFmtId="0" fontId="37" fillId="45" borderId="535" applyNumberFormat="0" applyFont="0" applyAlignment="0" applyProtection="0"/>
    <xf numFmtId="0" fontId="37" fillId="45" borderId="535" applyNumberFormat="0" applyFont="0" applyAlignment="0" applyProtection="0"/>
    <xf numFmtId="0" fontId="71" fillId="50" borderId="536" applyNumberFormat="0" applyAlignment="0" applyProtection="0"/>
    <xf numFmtId="4" fontId="52" fillId="60" borderId="536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4" fillId="60" borderId="536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52" fillId="60" borderId="536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52" fillId="60" borderId="536" applyNumberFormat="0" applyProtection="0">
      <alignment horizontal="left" vertical="center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52" fillId="61" borderId="536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52" fillId="62" borderId="536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52" fillId="64" borderId="536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52" fillId="65" borderId="536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52" fillId="66" borderId="536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52" fillId="67" borderId="536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52" fillId="68" borderId="536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52" fillId="69" borderId="536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52" fillId="71" borderId="536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6" fillId="72" borderId="536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36" fillId="85" borderId="536" applyNumberFormat="0" applyProtection="0">
      <alignment horizontal="left" vertical="center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36" fillId="6" borderId="536" applyNumberFormat="0" applyProtection="0">
      <alignment horizontal="left" vertical="center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80" fillId="75" borderId="538" applyBorder="0"/>
    <xf numFmtId="4" fontId="52" fillId="87" borderId="536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74" fillId="87" borderId="536" applyNumberFormat="0" applyProtection="0">
      <alignment vertical="center"/>
    </xf>
    <xf numFmtId="4" fontId="52" fillId="87" borderId="536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52" fillId="87" borderId="536" applyNumberFormat="0" applyProtection="0">
      <alignment horizontal="left" vertical="center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4" fontId="52" fillId="74" borderId="536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4" fillId="74" borderId="536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72" fillId="74" borderId="536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2" fontId="83" fillId="91" borderId="531" applyProtection="0"/>
    <xf numFmtId="2" fontId="83" fillId="91" borderId="531" applyProtection="0"/>
    <xf numFmtId="2" fontId="43" fillId="92" borderId="531" applyProtection="0"/>
    <xf numFmtId="2" fontId="43" fillId="93" borderId="531" applyProtection="0"/>
    <xf numFmtId="2" fontId="43" fillId="94" borderId="531" applyProtection="0"/>
    <xf numFmtId="2" fontId="43" fillId="94" borderId="531" applyProtection="0">
      <alignment horizontal="center"/>
    </xf>
    <xf numFmtId="2" fontId="43" fillId="93" borderId="531" applyProtection="0">
      <alignment horizontal="center"/>
    </xf>
    <xf numFmtId="0" fontId="44" fillId="0" borderId="533">
      <alignment horizontal="left" vertical="top" wrapText="1"/>
    </xf>
    <xf numFmtId="0" fontId="86" fillId="0" borderId="539" applyNumberFormat="0" applyFill="0" applyAlignment="0" applyProtection="0"/>
    <xf numFmtId="0" fontId="92" fillId="0" borderId="540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543" applyNumberFormat="0">
      <alignment readingOrder="1"/>
      <protection locked="0"/>
    </xf>
    <xf numFmtId="0" fontId="49" fillId="0" borderId="544">
      <alignment horizontal="left" vertical="top" wrapText="1"/>
    </xf>
    <xf numFmtId="49" fontId="35" fillId="0" borderId="541">
      <alignment horizontal="center" vertical="top" wrapText="1"/>
      <protection locked="0"/>
    </xf>
    <xf numFmtId="49" fontId="35" fillId="0" borderId="541">
      <alignment horizontal="center" vertical="top" wrapText="1"/>
      <protection locked="0"/>
    </xf>
    <xf numFmtId="49" fontId="44" fillId="10" borderId="541">
      <alignment horizontal="right" vertical="top"/>
      <protection locked="0"/>
    </xf>
    <xf numFmtId="49" fontId="44" fillId="10" borderId="541">
      <alignment horizontal="right" vertical="top"/>
      <protection locked="0"/>
    </xf>
    <xf numFmtId="0" fontId="44" fillId="10" borderId="541">
      <alignment horizontal="right" vertical="top"/>
      <protection locked="0"/>
    </xf>
    <xf numFmtId="0" fontId="44" fillId="10" borderId="541">
      <alignment horizontal="right" vertical="top"/>
      <protection locked="0"/>
    </xf>
    <xf numFmtId="49" fontId="44" fillId="0" borderId="541">
      <alignment horizontal="right" vertical="top"/>
      <protection locked="0"/>
    </xf>
    <xf numFmtId="49" fontId="44" fillId="0" borderId="541">
      <alignment horizontal="right" vertical="top"/>
      <protection locked="0"/>
    </xf>
    <xf numFmtId="0" fontId="44" fillId="0" borderId="541">
      <alignment horizontal="right" vertical="top"/>
      <protection locked="0"/>
    </xf>
    <xf numFmtId="0" fontId="44" fillId="0" borderId="541">
      <alignment horizontal="right" vertical="top"/>
      <protection locked="0"/>
    </xf>
    <xf numFmtId="49" fontId="44" fillId="49" borderId="541">
      <alignment horizontal="right" vertical="top"/>
      <protection locked="0"/>
    </xf>
    <xf numFmtId="49" fontId="44" fillId="49" borderId="541">
      <alignment horizontal="right" vertical="top"/>
      <protection locked="0"/>
    </xf>
    <xf numFmtId="0" fontId="44" fillId="49" borderId="541">
      <alignment horizontal="right" vertical="top"/>
      <protection locked="0"/>
    </xf>
    <xf numFmtId="0" fontId="44" fillId="49" borderId="541">
      <alignment horizontal="right" vertical="top"/>
      <protection locked="0"/>
    </xf>
    <xf numFmtId="0" fontId="49" fillId="0" borderId="544">
      <alignment horizontal="center" vertical="top" wrapText="1"/>
    </xf>
    <xf numFmtId="0" fontId="53" fillId="50" borderId="543" applyNumberFormat="0" applyAlignment="0" applyProtection="0"/>
    <xf numFmtId="0" fontId="66" fillId="13" borderId="543" applyNumberFormat="0" applyAlignment="0" applyProtection="0"/>
    <xf numFmtId="0" fontId="35" fillId="59" borderId="545" applyNumberFormat="0" applyFont="0" applyAlignment="0" applyProtection="0"/>
    <xf numFmtId="0" fontId="37" fillId="45" borderId="546" applyNumberFormat="0" applyFont="0" applyAlignment="0" applyProtection="0"/>
    <xf numFmtId="0" fontId="37" fillId="45" borderId="546" applyNumberFormat="0" applyFont="0" applyAlignment="0" applyProtection="0"/>
    <xf numFmtId="0" fontId="37" fillId="45" borderId="546" applyNumberFormat="0" applyFont="0" applyAlignment="0" applyProtection="0"/>
    <xf numFmtId="0" fontId="71" fillId="50" borderId="547" applyNumberFormat="0" applyAlignment="0" applyProtection="0"/>
    <xf numFmtId="4" fontId="52" fillId="60" borderId="547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4" fillId="60" borderId="547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52" fillId="60" borderId="547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52" fillId="60" borderId="547" applyNumberFormat="0" applyProtection="0">
      <alignment horizontal="left" vertical="center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52" fillId="61" borderId="547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52" fillId="62" borderId="547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52" fillId="64" borderId="547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52" fillId="65" borderId="547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52" fillId="66" borderId="547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52" fillId="67" borderId="547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52" fillId="68" borderId="547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52" fillId="69" borderId="547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52" fillId="71" borderId="547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6" fillId="72" borderId="547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36" fillId="85" borderId="547" applyNumberFormat="0" applyProtection="0">
      <alignment horizontal="left" vertical="center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36" fillId="6" borderId="547" applyNumberFormat="0" applyProtection="0">
      <alignment horizontal="left" vertical="center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80" fillId="75" borderId="549" applyBorder="0"/>
    <xf numFmtId="4" fontId="52" fillId="87" borderId="547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74" fillId="87" borderId="547" applyNumberFormat="0" applyProtection="0">
      <alignment vertical="center"/>
    </xf>
    <xf numFmtId="4" fontId="52" fillId="87" borderId="547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52" fillId="87" borderId="547" applyNumberFormat="0" applyProtection="0">
      <alignment horizontal="left" vertical="center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4" fontId="52" fillId="74" borderId="547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4" fillId="74" borderId="547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72" fillId="74" borderId="547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2" fontId="83" fillId="91" borderId="542" applyProtection="0"/>
    <xf numFmtId="2" fontId="83" fillId="91" borderId="542" applyProtection="0"/>
    <xf numFmtId="2" fontId="43" fillId="92" borderId="542" applyProtection="0"/>
    <xf numFmtId="2" fontId="43" fillId="93" borderId="542" applyProtection="0"/>
    <xf numFmtId="2" fontId="43" fillId="94" borderId="542" applyProtection="0"/>
    <xf numFmtId="2" fontId="43" fillId="94" borderId="542" applyProtection="0">
      <alignment horizontal="center"/>
    </xf>
    <xf numFmtId="2" fontId="43" fillId="93" borderId="542" applyProtection="0">
      <alignment horizontal="center"/>
    </xf>
    <xf numFmtId="0" fontId="44" fillId="0" borderId="544">
      <alignment horizontal="left" vertical="top" wrapText="1"/>
    </xf>
    <xf numFmtId="0" fontId="86" fillId="0" borderId="550" applyNumberFormat="0" applyFill="0" applyAlignment="0" applyProtection="0"/>
    <xf numFmtId="0" fontId="92" fillId="0" borderId="551"/>
    <xf numFmtId="0" fontId="43" fillId="6" borderId="554" applyNumberFormat="0">
      <alignment readingOrder="1"/>
      <protection locked="0"/>
    </xf>
    <xf numFmtId="0" fontId="49" fillId="0" borderId="555">
      <alignment horizontal="left" vertical="top" wrapText="1"/>
    </xf>
    <xf numFmtId="49" fontId="35" fillId="0" borderId="552">
      <alignment horizontal="center" vertical="top" wrapText="1"/>
      <protection locked="0"/>
    </xf>
    <xf numFmtId="49" fontId="35" fillId="0" borderId="552">
      <alignment horizontal="center" vertical="top" wrapText="1"/>
      <protection locked="0"/>
    </xf>
    <xf numFmtId="49" fontId="44" fillId="10" borderId="552">
      <alignment horizontal="right" vertical="top"/>
      <protection locked="0"/>
    </xf>
    <xf numFmtId="49" fontId="44" fillId="10" borderId="552">
      <alignment horizontal="right" vertical="top"/>
      <protection locked="0"/>
    </xf>
    <xf numFmtId="0" fontId="44" fillId="10" borderId="552">
      <alignment horizontal="right" vertical="top"/>
      <protection locked="0"/>
    </xf>
    <xf numFmtId="0" fontId="44" fillId="10" borderId="552">
      <alignment horizontal="right" vertical="top"/>
      <protection locked="0"/>
    </xf>
    <xf numFmtId="49" fontId="44" fillId="0" borderId="552">
      <alignment horizontal="right" vertical="top"/>
      <protection locked="0"/>
    </xf>
    <xf numFmtId="49" fontId="44" fillId="0" borderId="552">
      <alignment horizontal="right" vertical="top"/>
      <protection locked="0"/>
    </xf>
    <xf numFmtId="0" fontId="44" fillId="0" borderId="552">
      <alignment horizontal="right" vertical="top"/>
      <protection locked="0"/>
    </xf>
    <xf numFmtId="0" fontId="44" fillId="0" borderId="552">
      <alignment horizontal="right" vertical="top"/>
      <protection locked="0"/>
    </xf>
    <xf numFmtId="49" fontId="44" fillId="49" borderId="552">
      <alignment horizontal="right" vertical="top"/>
      <protection locked="0"/>
    </xf>
    <xf numFmtId="49" fontId="44" fillId="49" borderId="552">
      <alignment horizontal="right" vertical="top"/>
      <protection locked="0"/>
    </xf>
    <xf numFmtId="0" fontId="44" fillId="49" borderId="552">
      <alignment horizontal="right" vertical="top"/>
      <protection locked="0"/>
    </xf>
    <xf numFmtId="0" fontId="44" fillId="49" borderId="552">
      <alignment horizontal="right" vertical="top"/>
      <protection locked="0"/>
    </xf>
    <xf numFmtId="0" fontId="49" fillId="0" borderId="555">
      <alignment horizontal="center" vertical="top" wrapText="1"/>
    </xf>
    <xf numFmtId="0" fontId="53" fillId="50" borderId="554" applyNumberFormat="0" applyAlignment="0" applyProtection="0"/>
    <xf numFmtId="0" fontId="66" fillId="13" borderId="554" applyNumberFormat="0" applyAlignment="0" applyProtection="0"/>
    <xf numFmtId="0" fontId="35" fillId="59" borderId="556" applyNumberFormat="0" applyFont="0" applyAlignment="0" applyProtection="0"/>
    <xf numFmtId="0" fontId="37" fillId="45" borderId="557" applyNumberFormat="0" applyFont="0" applyAlignment="0" applyProtection="0"/>
    <xf numFmtId="0" fontId="37" fillId="45" borderId="557" applyNumberFormat="0" applyFont="0" applyAlignment="0" applyProtection="0"/>
    <xf numFmtId="0" fontId="37" fillId="45" borderId="557" applyNumberFormat="0" applyFont="0" applyAlignment="0" applyProtection="0"/>
    <xf numFmtId="0" fontId="71" fillId="50" borderId="558" applyNumberFormat="0" applyAlignment="0" applyProtection="0"/>
    <xf numFmtId="4" fontId="52" fillId="60" borderId="558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4" fillId="60" borderId="558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52" fillId="60" borderId="558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52" fillId="60" borderId="558" applyNumberFormat="0" applyProtection="0">
      <alignment horizontal="left" vertical="center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52" fillId="61" borderId="558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52" fillId="62" borderId="558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52" fillId="64" borderId="558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52" fillId="65" borderId="558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52" fillId="66" borderId="558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52" fillId="67" borderId="558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52" fillId="68" borderId="558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52" fillId="69" borderId="558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52" fillId="71" borderId="558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6" fillId="72" borderId="558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36" fillId="85" borderId="558" applyNumberFormat="0" applyProtection="0">
      <alignment horizontal="left" vertical="center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36" fillId="6" borderId="558" applyNumberFormat="0" applyProtection="0">
      <alignment horizontal="left" vertical="center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80" fillId="75" borderId="560" applyBorder="0"/>
    <xf numFmtId="4" fontId="52" fillId="87" borderId="558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74" fillId="87" borderId="558" applyNumberFormat="0" applyProtection="0">
      <alignment vertical="center"/>
    </xf>
    <xf numFmtId="4" fontId="52" fillId="87" borderId="558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52" fillId="87" borderId="558" applyNumberFormat="0" applyProtection="0">
      <alignment horizontal="left" vertical="center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4" fontId="52" fillId="74" borderId="558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4" fillId="74" borderId="558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72" fillId="74" borderId="558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2" fontId="83" fillId="91" borderId="553" applyProtection="0"/>
    <xf numFmtId="2" fontId="83" fillId="91" borderId="553" applyProtection="0"/>
    <xf numFmtId="2" fontId="43" fillId="92" borderId="553" applyProtection="0"/>
    <xf numFmtId="2" fontId="43" fillId="93" borderId="553" applyProtection="0"/>
    <xf numFmtId="2" fontId="43" fillId="94" borderId="553" applyProtection="0"/>
    <xf numFmtId="2" fontId="43" fillId="94" borderId="553" applyProtection="0">
      <alignment horizontal="center"/>
    </xf>
    <xf numFmtId="2" fontId="43" fillId="93" borderId="553" applyProtection="0">
      <alignment horizontal="center"/>
    </xf>
    <xf numFmtId="0" fontId="44" fillId="0" borderId="555">
      <alignment horizontal="left" vertical="top" wrapText="1"/>
    </xf>
    <xf numFmtId="0" fontId="86" fillId="0" borderId="561" applyNumberFormat="0" applyFill="0" applyAlignment="0" applyProtection="0"/>
    <xf numFmtId="0" fontId="92" fillId="0" borderId="562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565" applyNumberFormat="0">
      <alignment readingOrder="1"/>
      <protection locked="0"/>
    </xf>
    <xf numFmtId="0" fontId="49" fillId="0" borderId="566">
      <alignment horizontal="left" vertical="top" wrapText="1"/>
    </xf>
    <xf numFmtId="49" fontId="35" fillId="0" borderId="563">
      <alignment horizontal="center" vertical="top" wrapText="1"/>
      <protection locked="0"/>
    </xf>
    <xf numFmtId="49" fontId="35" fillId="0" borderId="563">
      <alignment horizontal="center" vertical="top" wrapText="1"/>
      <protection locked="0"/>
    </xf>
    <xf numFmtId="49" fontId="44" fillId="10" borderId="563">
      <alignment horizontal="right" vertical="top"/>
      <protection locked="0"/>
    </xf>
    <xf numFmtId="49" fontId="44" fillId="10" borderId="563">
      <alignment horizontal="right" vertical="top"/>
      <protection locked="0"/>
    </xf>
    <xf numFmtId="0" fontId="44" fillId="10" borderId="563">
      <alignment horizontal="right" vertical="top"/>
      <protection locked="0"/>
    </xf>
    <xf numFmtId="0" fontId="44" fillId="10" borderId="563">
      <alignment horizontal="right" vertical="top"/>
      <protection locked="0"/>
    </xf>
    <xf numFmtId="49" fontId="44" fillId="0" borderId="563">
      <alignment horizontal="right" vertical="top"/>
      <protection locked="0"/>
    </xf>
    <xf numFmtId="49" fontId="44" fillId="0" borderId="563">
      <alignment horizontal="right" vertical="top"/>
      <protection locked="0"/>
    </xf>
    <xf numFmtId="0" fontId="44" fillId="0" borderId="563">
      <alignment horizontal="right" vertical="top"/>
      <protection locked="0"/>
    </xf>
    <xf numFmtId="0" fontId="44" fillId="0" borderId="563">
      <alignment horizontal="right" vertical="top"/>
      <protection locked="0"/>
    </xf>
    <xf numFmtId="49" fontId="44" fillId="49" borderId="563">
      <alignment horizontal="right" vertical="top"/>
      <protection locked="0"/>
    </xf>
    <xf numFmtId="49" fontId="44" fillId="49" borderId="563">
      <alignment horizontal="right" vertical="top"/>
      <protection locked="0"/>
    </xf>
    <xf numFmtId="0" fontId="44" fillId="49" borderId="563">
      <alignment horizontal="right" vertical="top"/>
      <protection locked="0"/>
    </xf>
    <xf numFmtId="0" fontId="44" fillId="49" borderId="563">
      <alignment horizontal="right" vertical="top"/>
      <protection locked="0"/>
    </xf>
    <xf numFmtId="0" fontId="49" fillId="0" borderId="566">
      <alignment horizontal="center" vertical="top" wrapText="1"/>
    </xf>
    <xf numFmtId="0" fontId="53" fillId="50" borderId="565" applyNumberFormat="0" applyAlignment="0" applyProtection="0"/>
    <xf numFmtId="0" fontId="66" fillId="13" borderId="565" applyNumberFormat="0" applyAlignment="0" applyProtection="0"/>
    <xf numFmtId="0" fontId="35" fillId="59" borderId="567" applyNumberFormat="0" applyFont="0" applyAlignment="0" applyProtection="0"/>
    <xf numFmtId="0" fontId="37" fillId="45" borderId="568" applyNumberFormat="0" applyFont="0" applyAlignment="0" applyProtection="0"/>
    <xf numFmtId="0" fontId="37" fillId="45" borderId="568" applyNumberFormat="0" applyFont="0" applyAlignment="0" applyProtection="0"/>
    <xf numFmtId="0" fontId="37" fillId="45" borderId="568" applyNumberFormat="0" applyFont="0" applyAlignment="0" applyProtection="0"/>
    <xf numFmtId="0" fontId="71" fillId="50" borderId="569" applyNumberFormat="0" applyAlignment="0" applyProtection="0"/>
    <xf numFmtId="4" fontId="52" fillId="60" borderId="569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4" fillId="60" borderId="569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52" fillId="60" borderId="569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52" fillId="60" borderId="569" applyNumberFormat="0" applyProtection="0">
      <alignment horizontal="left" vertical="center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52" fillId="61" borderId="569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52" fillId="62" borderId="569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52" fillId="64" borderId="569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52" fillId="65" borderId="569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52" fillId="66" borderId="569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52" fillId="67" borderId="569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52" fillId="68" borderId="569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52" fillId="69" borderId="569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52" fillId="71" borderId="569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6" fillId="72" borderId="569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36" fillId="85" borderId="569" applyNumberFormat="0" applyProtection="0">
      <alignment horizontal="left" vertical="center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36" fillId="6" borderId="569" applyNumberFormat="0" applyProtection="0">
      <alignment horizontal="left" vertical="center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80" fillId="75" borderId="571" applyBorder="0"/>
    <xf numFmtId="4" fontId="52" fillId="87" borderId="569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74" fillId="87" borderId="569" applyNumberFormat="0" applyProtection="0">
      <alignment vertical="center"/>
    </xf>
    <xf numFmtId="4" fontId="52" fillId="87" borderId="569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52" fillId="87" borderId="569" applyNumberFormat="0" applyProtection="0">
      <alignment horizontal="left" vertical="center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4" fontId="52" fillId="74" borderId="569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4" fillId="74" borderId="569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72" fillId="74" borderId="569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2" fontId="83" fillId="91" borderId="564" applyProtection="0"/>
    <xf numFmtId="2" fontId="83" fillId="91" borderId="564" applyProtection="0"/>
    <xf numFmtId="2" fontId="43" fillId="92" borderId="564" applyProtection="0"/>
    <xf numFmtId="2" fontId="43" fillId="93" borderId="564" applyProtection="0"/>
    <xf numFmtId="2" fontId="43" fillId="94" borderId="564" applyProtection="0"/>
    <xf numFmtId="2" fontId="43" fillId="94" borderId="564" applyProtection="0">
      <alignment horizontal="center"/>
    </xf>
    <xf numFmtId="2" fontId="43" fillId="93" borderId="564" applyProtection="0">
      <alignment horizontal="center"/>
    </xf>
    <xf numFmtId="0" fontId="44" fillId="0" borderId="566">
      <alignment horizontal="left" vertical="top" wrapText="1"/>
    </xf>
    <xf numFmtId="0" fontId="86" fillId="0" borderId="572" applyNumberFormat="0" applyFill="0" applyAlignment="0" applyProtection="0"/>
    <xf numFmtId="0" fontId="92" fillId="0" borderId="573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3" fillId="6" borderId="576" applyNumberFormat="0">
      <alignment readingOrder="1"/>
      <protection locked="0"/>
    </xf>
    <xf numFmtId="0" fontId="49" fillId="0" borderId="577">
      <alignment horizontal="left" vertical="top" wrapText="1"/>
    </xf>
    <xf numFmtId="49" fontId="35" fillId="0" borderId="574">
      <alignment horizontal="center" vertical="top" wrapText="1"/>
      <protection locked="0"/>
    </xf>
    <xf numFmtId="49" fontId="35" fillId="0" borderId="574">
      <alignment horizontal="center" vertical="top" wrapText="1"/>
      <protection locked="0"/>
    </xf>
    <xf numFmtId="49" fontId="44" fillId="10" borderId="574">
      <alignment horizontal="right" vertical="top"/>
      <protection locked="0"/>
    </xf>
    <xf numFmtId="49" fontId="44" fillId="10" borderId="574">
      <alignment horizontal="right" vertical="top"/>
      <protection locked="0"/>
    </xf>
    <xf numFmtId="0" fontId="44" fillId="10" borderId="574">
      <alignment horizontal="right" vertical="top"/>
      <protection locked="0"/>
    </xf>
    <xf numFmtId="0" fontId="44" fillId="10" borderId="574">
      <alignment horizontal="right" vertical="top"/>
      <protection locked="0"/>
    </xf>
    <xf numFmtId="49" fontId="44" fillId="0" borderId="574">
      <alignment horizontal="right" vertical="top"/>
      <protection locked="0"/>
    </xf>
    <xf numFmtId="49" fontId="44" fillId="0" borderId="574">
      <alignment horizontal="right" vertical="top"/>
      <protection locked="0"/>
    </xf>
    <xf numFmtId="0" fontId="44" fillId="0" borderId="574">
      <alignment horizontal="right" vertical="top"/>
      <protection locked="0"/>
    </xf>
    <xf numFmtId="0" fontId="44" fillId="0" borderId="574">
      <alignment horizontal="right" vertical="top"/>
      <protection locked="0"/>
    </xf>
    <xf numFmtId="49" fontId="44" fillId="49" borderId="574">
      <alignment horizontal="right" vertical="top"/>
      <protection locked="0"/>
    </xf>
    <xf numFmtId="49" fontId="44" fillId="49" borderId="574">
      <alignment horizontal="right" vertical="top"/>
      <protection locked="0"/>
    </xf>
    <xf numFmtId="0" fontId="44" fillId="49" borderId="574">
      <alignment horizontal="right" vertical="top"/>
      <protection locked="0"/>
    </xf>
    <xf numFmtId="0" fontId="44" fillId="49" borderId="574">
      <alignment horizontal="right" vertical="top"/>
      <protection locked="0"/>
    </xf>
    <xf numFmtId="0" fontId="49" fillId="0" borderId="577">
      <alignment horizontal="center" vertical="top" wrapText="1"/>
    </xf>
    <xf numFmtId="0" fontId="53" fillId="50" borderId="576" applyNumberFormat="0" applyAlignment="0" applyProtection="0"/>
    <xf numFmtId="0" fontId="66" fillId="13" borderId="576" applyNumberFormat="0" applyAlignment="0" applyProtection="0"/>
    <xf numFmtId="0" fontId="35" fillId="59" borderId="578" applyNumberFormat="0" applyFont="0" applyAlignment="0" applyProtection="0"/>
    <xf numFmtId="0" fontId="37" fillId="45" borderId="579" applyNumberFormat="0" applyFont="0" applyAlignment="0" applyProtection="0"/>
    <xf numFmtId="0" fontId="37" fillId="45" borderId="579" applyNumberFormat="0" applyFont="0" applyAlignment="0" applyProtection="0"/>
    <xf numFmtId="0" fontId="37" fillId="45" borderId="579" applyNumberFormat="0" applyFont="0" applyAlignment="0" applyProtection="0"/>
    <xf numFmtId="0" fontId="71" fillId="50" borderId="580" applyNumberFormat="0" applyAlignment="0" applyProtection="0"/>
    <xf numFmtId="4" fontId="52" fillId="60" borderId="580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4" fillId="60" borderId="580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52" fillId="60" borderId="580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52" fillId="60" borderId="580" applyNumberFormat="0" applyProtection="0">
      <alignment horizontal="left" vertical="center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52" fillId="61" borderId="580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52" fillId="62" borderId="580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52" fillId="64" borderId="580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52" fillId="65" borderId="580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52" fillId="66" borderId="580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52" fillId="67" borderId="580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52" fillId="68" borderId="580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52" fillId="69" borderId="580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52" fillId="71" borderId="580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6" fillId="72" borderId="580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36" fillId="85" borderId="580" applyNumberFormat="0" applyProtection="0">
      <alignment horizontal="left" vertical="center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36" fillId="6" borderId="580" applyNumberFormat="0" applyProtection="0">
      <alignment horizontal="left" vertical="center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80" fillId="75" borderId="582" applyBorder="0"/>
    <xf numFmtId="4" fontId="52" fillId="87" borderId="580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74" fillId="87" borderId="580" applyNumberFormat="0" applyProtection="0">
      <alignment vertical="center"/>
    </xf>
    <xf numFmtId="4" fontId="52" fillId="87" borderId="580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52" fillId="87" borderId="580" applyNumberFormat="0" applyProtection="0">
      <alignment horizontal="left" vertical="center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4" fontId="52" fillId="74" borderId="580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4" fillId="74" borderId="580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72" fillId="74" borderId="580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2" fontId="83" fillId="91" borderId="575" applyProtection="0"/>
    <xf numFmtId="2" fontId="83" fillId="91" borderId="575" applyProtection="0"/>
    <xf numFmtId="2" fontId="43" fillId="92" borderId="575" applyProtection="0"/>
    <xf numFmtId="2" fontId="43" fillId="93" borderId="575" applyProtection="0"/>
    <xf numFmtId="2" fontId="43" fillId="94" borderId="575" applyProtection="0"/>
    <xf numFmtId="2" fontId="43" fillId="94" borderId="575" applyProtection="0">
      <alignment horizontal="center"/>
    </xf>
    <xf numFmtId="2" fontId="43" fillId="93" borderId="575" applyProtection="0">
      <alignment horizontal="center"/>
    </xf>
    <xf numFmtId="0" fontId="44" fillId="0" borderId="577">
      <alignment horizontal="left" vertical="top" wrapText="1"/>
    </xf>
    <xf numFmtId="0" fontId="86" fillId="0" borderId="583" applyNumberFormat="0" applyFill="0" applyAlignment="0" applyProtection="0"/>
    <xf numFmtId="0" fontId="92" fillId="0" borderId="584"/>
    <xf numFmtId="0" fontId="43" fillId="6" borderId="587" applyNumberFormat="0">
      <alignment readingOrder="1"/>
      <protection locked="0"/>
    </xf>
    <xf numFmtId="0" fontId="49" fillId="0" borderId="588">
      <alignment horizontal="left" vertical="top" wrapText="1"/>
    </xf>
    <xf numFmtId="49" fontId="35" fillId="0" borderId="585">
      <alignment horizontal="center" vertical="top" wrapText="1"/>
      <protection locked="0"/>
    </xf>
    <xf numFmtId="49" fontId="35" fillId="0" borderId="585">
      <alignment horizontal="center" vertical="top" wrapText="1"/>
      <protection locked="0"/>
    </xf>
    <xf numFmtId="49" fontId="44" fillId="10" borderId="585">
      <alignment horizontal="right" vertical="top"/>
      <protection locked="0"/>
    </xf>
    <xf numFmtId="49" fontId="44" fillId="10" borderId="585">
      <alignment horizontal="right" vertical="top"/>
      <protection locked="0"/>
    </xf>
    <xf numFmtId="0" fontId="44" fillId="10" borderId="585">
      <alignment horizontal="right" vertical="top"/>
      <protection locked="0"/>
    </xf>
    <xf numFmtId="0" fontId="44" fillId="10" borderId="585">
      <alignment horizontal="right" vertical="top"/>
      <protection locked="0"/>
    </xf>
    <xf numFmtId="49" fontId="44" fillId="0" borderId="585">
      <alignment horizontal="right" vertical="top"/>
      <protection locked="0"/>
    </xf>
    <xf numFmtId="49" fontId="44" fillId="0" borderId="585">
      <alignment horizontal="right" vertical="top"/>
      <protection locked="0"/>
    </xf>
    <xf numFmtId="0" fontId="44" fillId="0" borderId="585">
      <alignment horizontal="right" vertical="top"/>
      <protection locked="0"/>
    </xf>
    <xf numFmtId="0" fontId="44" fillId="0" borderId="585">
      <alignment horizontal="right" vertical="top"/>
      <protection locked="0"/>
    </xf>
    <xf numFmtId="49" fontId="44" fillId="49" borderId="585">
      <alignment horizontal="right" vertical="top"/>
      <protection locked="0"/>
    </xf>
    <xf numFmtId="49" fontId="44" fillId="49" borderId="585">
      <alignment horizontal="right" vertical="top"/>
      <protection locked="0"/>
    </xf>
    <xf numFmtId="0" fontId="44" fillId="49" borderId="585">
      <alignment horizontal="right" vertical="top"/>
      <protection locked="0"/>
    </xf>
    <xf numFmtId="0" fontId="44" fillId="49" borderId="585">
      <alignment horizontal="right" vertical="top"/>
      <protection locked="0"/>
    </xf>
    <xf numFmtId="0" fontId="49" fillId="0" borderId="588">
      <alignment horizontal="center" vertical="top" wrapText="1"/>
    </xf>
    <xf numFmtId="0" fontId="53" fillId="50" borderId="587" applyNumberFormat="0" applyAlignment="0" applyProtection="0"/>
    <xf numFmtId="0" fontId="66" fillId="13" borderId="587" applyNumberFormat="0" applyAlignment="0" applyProtection="0"/>
    <xf numFmtId="0" fontId="35" fillId="59" borderId="589" applyNumberFormat="0" applyFont="0" applyAlignment="0" applyProtection="0"/>
    <xf numFmtId="0" fontId="37" fillId="45" borderId="590" applyNumberFormat="0" applyFont="0" applyAlignment="0" applyProtection="0"/>
    <xf numFmtId="0" fontId="37" fillId="45" borderId="590" applyNumberFormat="0" applyFont="0" applyAlignment="0" applyProtection="0"/>
    <xf numFmtId="0" fontId="37" fillId="45" borderId="590" applyNumberFormat="0" applyFont="0" applyAlignment="0" applyProtection="0"/>
    <xf numFmtId="0" fontId="71" fillId="50" borderId="591" applyNumberFormat="0" applyAlignment="0" applyProtection="0"/>
    <xf numFmtId="4" fontId="52" fillId="60" borderId="591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4" fillId="60" borderId="591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52" fillId="60" borderId="591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52" fillId="60" borderId="591" applyNumberFormat="0" applyProtection="0">
      <alignment horizontal="left" vertical="center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52" fillId="61" borderId="591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52" fillId="62" borderId="591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52" fillId="64" borderId="591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52" fillId="65" borderId="591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52" fillId="66" borderId="591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52" fillId="67" borderId="591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52" fillId="68" borderId="591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52" fillId="69" borderId="591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52" fillId="71" borderId="591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6" fillId="72" borderId="591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36" fillId="85" borderId="591" applyNumberFormat="0" applyProtection="0">
      <alignment horizontal="left" vertical="center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36" fillId="6" borderId="591" applyNumberFormat="0" applyProtection="0">
      <alignment horizontal="left" vertical="center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80" fillId="75" borderId="593" applyBorder="0"/>
    <xf numFmtId="4" fontId="52" fillId="87" borderId="591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74" fillId="87" borderId="591" applyNumberFormat="0" applyProtection="0">
      <alignment vertical="center"/>
    </xf>
    <xf numFmtId="4" fontId="52" fillId="87" borderId="591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52" fillId="87" borderId="591" applyNumberFormat="0" applyProtection="0">
      <alignment horizontal="left" vertical="center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4" fontId="52" fillId="74" borderId="591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4" fillId="74" borderId="591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72" fillId="74" borderId="591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2" fontId="83" fillId="91" borderId="586" applyProtection="0"/>
    <xf numFmtId="2" fontId="83" fillId="91" borderId="586" applyProtection="0"/>
    <xf numFmtId="2" fontId="43" fillId="92" borderId="586" applyProtection="0"/>
    <xf numFmtId="2" fontId="43" fillId="93" borderId="586" applyProtection="0"/>
    <xf numFmtId="2" fontId="43" fillId="94" borderId="586" applyProtection="0"/>
    <xf numFmtId="2" fontId="43" fillId="94" borderId="586" applyProtection="0">
      <alignment horizontal="center"/>
    </xf>
    <xf numFmtId="2" fontId="43" fillId="93" borderId="586" applyProtection="0">
      <alignment horizontal="center"/>
    </xf>
    <xf numFmtId="0" fontId="44" fillId="0" borderId="588">
      <alignment horizontal="left" vertical="top" wrapText="1"/>
    </xf>
    <xf numFmtId="0" fontId="86" fillId="0" borderId="594" applyNumberFormat="0" applyFill="0" applyAlignment="0" applyProtection="0"/>
    <xf numFmtId="0" fontId="92" fillId="0" borderId="595"/>
    <xf numFmtId="0" fontId="43" fillId="6" borderId="598" applyNumberFormat="0">
      <alignment readingOrder="1"/>
      <protection locked="0"/>
    </xf>
    <xf numFmtId="0" fontId="49" fillId="0" borderId="599">
      <alignment horizontal="left" vertical="top" wrapText="1"/>
    </xf>
    <xf numFmtId="49" fontId="35" fillId="0" borderId="596">
      <alignment horizontal="center" vertical="top" wrapText="1"/>
      <protection locked="0"/>
    </xf>
    <xf numFmtId="49" fontId="35" fillId="0" borderId="596">
      <alignment horizontal="center" vertical="top" wrapText="1"/>
      <protection locked="0"/>
    </xf>
    <xf numFmtId="49" fontId="44" fillId="10" borderId="596">
      <alignment horizontal="right" vertical="top"/>
      <protection locked="0"/>
    </xf>
    <xf numFmtId="49" fontId="44" fillId="10" borderId="596">
      <alignment horizontal="right" vertical="top"/>
      <protection locked="0"/>
    </xf>
    <xf numFmtId="0" fontId="44" fillId="10" borderId="596">
      <alignment horizontal="right" vertical="top"/>
      <protection locked="0"/>
    </xf>
    <xf numFmtId="0" fontId="44" fillId="10" borderId="596">
      <alignment horizontal="right" vertical="top"/>
      <protection locked="0"/>
    </xf>
    <xf numFmtId="49" fontId="44" fillId="0" borderId="596">
      <alignment horizontal="right" vertical="top"/>
      <protection locked="0"/>
    </xf>
    <xf numFmtId="49" fontId="44" fillId="0" borderId="596">
      <alignment horizontal="right" vertical="top"/>
      <protection locked="0"/>
    </xf>
    <xf numFmtId="0" fontId="44" fillId="0" borderId="596">
      <alignment horizontal="right" vertical="top"/>
      <protection locked="0"/>
    </xf>
    <xf numFmtId="0" fontId="44" fillId="0" borderId="596">
      <alignment horizontal="right" vertical="top"/>
      <protection locked="0"/>
    </xf>
    <xf numFmtId="49" fontId="44" fillId="49" borderId="596">
      <alignment horizontal="right" vertical="top"/>
      <protection locked="0"/>
    </xf>
    <xf numFmtId="49" fontId="44" fillId="49" borderId="596">
      <alignment horizontal="right" vertical="top"/>
      <protection locked="0"/>
    </xf>
    <xf numFmtId="0" fontId="44" fillId="49" borderId="596">
      <alignment horizontal="right" vertical="top"/>
      <protection locked="0"/>
    </xf>
    <xf numFmtId="0" fontId="44" fillId="49" borderId="596">
      <alignment horizontal="right" vertical="top"/>
      <protection locked="0"/>
    </xf>
    <xf numFmtId="0" fontId="49" fillId="0" borderId="599">
      <alignment horizontal="center" vertical="top" wrapText="1"/>
    </xf>
    <xf numFmtId="0" fontId="53" fillId="50" borderId="598" applyNumberFormat="0" applyAlignment="0" applyProtection="0"/>
    <xf numFmtId="0" fontId="66" fillId="13" borderId="598" applyNumberFormat="0" applyAlignment="0" applyProtection="0"/>
    <xf numFmtId="0" fontId="35" fillId="59" borderId="600" applyNumberFormat="0" applyFont="0" applyAlignment="0" applyProtection="0"/>
    <xf numFmtId="0" fontId="37" fillId="45" borderId="601" applyNumberFormat="0" applyFont="0" applyAlignment="0" applyProtection="0"/>
    <xf numFmtId="0" fontId="37" fillId="45" borderId="601" applyNumberFormat="0" applyFont="0" applyAlignment="0" applyProtection="0"/>
    <xf numFmtId="0" fontId="37" fillId="45" borderId="601" applyNumberFormat="0" applyFont="0" applyAlignment="0" applyProtection="0"/>
    <xf numFmtId="0" fontId="71" fillId="50" borderId="602" applyNumberFormat="0" applyAlignment="0" applyProtection="0"/>
    <xf numFmtId="4" fontId="52" fillId="60" borderId="602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4" fillId="60" borderId="602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52" fillId="60" borderId="602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52" fillId="60" borderId="602" applyNumberFormat="0" applyProtection="0">
      <alignment horizontal="left" vertical="center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52" fillId="61" borderId="602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52" fillId="62" borderId="602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52" fillId="64" borderId="602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52" fillId="65" borderId="602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52" fillId="66" borderId="602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52" fillId="67" borderId="602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52" fillId="68" borderId="602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52" fillId="69" borderId="602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52" fillId="71" borderId="602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6" fillId="72" borderId="602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36" fillId="85" borderId="602" applyNumberFormat="0" applyProtection="0">
      <alignment horizontal="left" vertical="center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36" fillId="6" borderId="602" applyNumberFormat="0" applyProtection="0">
      <alignment horizontal="left" vertical="center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80" fillId="75" borderId="604" applyBorder="0"/>
    <xf numFmtId="4" fontId="52" fillId="87" borderId="602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74" fillId="87" borderId="602" applyNumberFormat="0" applyProtection="0">
      <alignment vertical="center"/>
    </xf>
    <xf numFmtId="4" fontId="52" fillId="87" borderId="602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52" fillId="87" borderId="602" applyNumberFormat="0" applyProtection="0">
      <alignment horizontal="left" vertical="center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4" fontId="52" fillId="74" borderId="602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4" fillId="74" borderId="602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72" fillId="74" borderId="602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2" fontId="83" fillId="91" borderId="597" applyProtection="0"/>
    <xf numFmtId="2" fontId="83" fillId="91" borderId="597" applyProtection="0"/>
    <xf numFmtId="2" fontId="43" fillId="92" borderId="597" applyProtection="0"/>
    <xf numFmtId="2" fontId="43" fillId="93" borderId="597" applyProtection="0"/>
    <xf numFmtId="2" fontId="43" fillId="94" borderId="597" applyProtection="0"/>
    <xf numFmtId="2" fontId="43" fillId="94" borderId="597" applyProtection="0">
      <alignment horizontal="center"/>
    </xf>
    <xf numFmtId="2" fontId="43" fillId="93" borderId="597" applyProtection="0">
      <alignment horizontal="center"/>
    </xf>
    <xf numFmtId="0" fontId="44" fillId="0" borderId="599">
      <alignment horizontal="left" vertical="top" wrapText="1"/>
    </xf>
    <xf numFmtId="0" fontId="86" fillId="0" borderId="605" applyNumberFormat="0" applyFill="0" applyAlignment="0" applyProtection="0"/>
    <xf numFmtId="0" fontId="92" fillId="0" borderId="606"/>
    <xf numFmtId="0" fontId="43" fillId="6" borderId="609" applyNumberFormat="0">
      <alignment readingOrder="1"/>
      <protection locked="0"/>
    </xf>
    <xf numFmtId="0" fontId="49" fillId="0" borderId="610">
      <alignment horizontal="left" vertical="top" wrapText="1"/>
    </xf>
    <xf numFmtId="49" fontId="35" fillId="0" borderId="607">
      <alignment horizontal="center" vertical="top" wrapText="1"/>
      <protection locked="0"/>
    </xf>
    <xf numFmtId="49" fontId="35" fillId="0" borderId="607">
      <alignment horizontal="center" vertical="top" wrapText="1"/>
      <protection locked="0"/>
    </xf>
    <xf numFmtId="49" fontId="44" fillId="10" borderId="607">
      <alignment horizontal="right" vertical="top"/>
      <protection locked="0"/>
    </xf>
    <xf numFmtId="49" fontId="44" fillId="10" borderId="607">
      <alignment horizontal="right" vertical="top"/>
      <protection locked="0"/>
    </xf>
    <xf numFmtId="0" fontId="44" fillId="10" borderId="607">
      <alignment horizontal="right" vertical="top"/>
      <protection locked="0"/>
    </xf>
    <xf numFmtId="0" fontId="44" fillId="10" borderId="607">
      <alignment horizontal="right" vertical="top"/>
      <protection locked="0"/>
    </xf>
    <xf numFmtId="49" fontId="44" fillId="0" borderId="607">
      <alignment horizontal="right" vertical="top"/>
      <protection locked="0"/>
    </xf>
    <xf numFmtId="49" fontId="44" fillId="0" borderId="607">
      <alignment horizontal="right" vertical="top"/>
      <protection locked="0"/>
    </xf>
    <xf numFmtId="0" fontId="44" fillId="0" borderId="607">
      <alignment horizontal="right" vertical="top"/>
      <protection locked="0"/>
    </xf>
    <xf numFmtId="0" fontId="44" fillId="0" borderId="607">
      <alignment horizontal="right" vertical="top"/>
      <protection locked="0"/>
    </xf>
    <xf numFmtId="49" fontId="44" fillId="49" borderId="607">
      <alignment horizontal="right" vertical="top"/>
      <protection locked="0"/>
    </xf>
    <xf numFmtId="49" fontId="44" fillId="49" borderId="607">
      <alignment horizontal="right" vertical="top"/>
      <protection locked="0"/>
    </xf>
    <xf numFmtId="0" fontId="44" fillId="49" borderId="607">
      <alignment horizontal="right" vertical="top"/>
      <protection locked="0"/>
    </xf>
    <xf numFmtId="0" fontId="44" fillId="49" borderId="607">
      <alignment horizontal="right" vertical="top"/>
      <protection locked="0"/>
    </xf>
    <xf numFmtId="0" fontId="49" fillId="0" borderId="610">
      <alignment horizontal="center" vertical="top" wrapText="1"/>
    </xf>
    <xf numFmtId="0" fontId="53" fillId="50" borderId="609" applyNumberFormat="0" applyAlignment="0" applyProtection="0"/>
    <xf numFmtId="0" fontId="66" fillId="13" borderId="609" applyNumberFormat="0" applyAlignment="0" applyProtection="0"/>
    <xf numFmtId="0" fontId="35" fillId="59" borderId="611" applyNumberFormat="0" applyFont="0" applyAlignment="0" applyProtection="0"/>
    <xf numFmtId="0" fontId="37" fillId="45" borderId="612" applyNumberFormat="0" applyFont="0" applyAlignment="0" applyProtection="0"/>
    <xf numFmtId="0" fontId="37" fillId="45" borderId="612" applyNumberFormat="0" applyFont="0" applyAlignment="0" applyProtection="0"/>
    <xf numFmtId="0" fontId="37" fillId="45" borderId="612" applyNumberFormat="0" applyFont="0" applyAlignment="0" applyProtection="0"/>
    <xf numFmtId="0" fontId="71" fillId="50" borderId="613" applyNumberFormat="0" applyAlignment="0" applyProtection="0"/>
    <xf numFmtId="4" fontId="52" fillId="60" borderId="613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4" fillId="60" borderId="613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52" fillId="60" borderId="613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52" fillId="60" borderId="613" applyNumberFormat="0" applyProtection="0">
      <alignment horizontal="left" vertical="center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52" fillId="61" borderId="613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52" fillId="62" borderId="613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52" fillId="64" borderId="613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52" fillId="65" borderId="613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52" fillId="66" borderId="613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52" fillId="67" borderId="613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52" fillId="68" borderId="613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52" fillId="69" borderId="613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52" fillId="71" borderId="613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6" fillId="72" borderId="613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36" fillId="85" borderId="613" applyNumberFormat="0" applyProtection="0">
      <alignment horizontal="left" vertical="center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36" fillId="6" borderId="613" applyNumberFormat="0" applyProtection="0">
      <alignment horizontal="left" vertical="center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80" fillId="75" borderId="615" applyBorder="0"/>
    <xf numFmtId="4" fontId="52" fillId="87" borderId="613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74" fillId="87" borderId="613" applyNumberFormat="0" applyProtection="0">
      <alignment vertical="center"/>
    </xf>
    <xf numFmtId="4" fontId="52" fillId="87" borderId="613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52" fillId="87" borderId="613" applyNumberFormat="0" applyProtection="0">
      <alignment horizontal="left" vertical="center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4" fontId="52" fillId="74" borderId="613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4" fillId="74" borderId="613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72" fillId="74" borderId="613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2" fontId="83" fillId="91" borderId="608" applyProtection="0"/>
    <xf numFmtId="2" fontId="83" fillId="91" borderId="608" applyProtection="0"/>
    <xf numFmtId="2" fontId="43" fillId="92" borderId="608" applyProtection="0"/>
    <xf numFmtId="2" fontId="43" fillId="93" borderId="608" applyProtection="0"/>
    <xf numFmtId="2" fontId="43" fillId="94" borderId="608" applyProtection="0"/>
    <xf numFmtId="2" fontId="43" fillId="94" borderId="608" applyProtection="0">
      <alignment horizontal="center"/>
    </xf>
    <xf numFmtId="2" fontId="43" fillId="93" borderId="608" applyProtection="0">
      <alignment horizontal="center"/>
    </xf>
    <xf numFmtId="0" fontId="44" fillId="0" borderId="610">
      <alignment horizontal="left" vertical="top" wrapText="1"/>
    </xf>
    <xf numFmtId="0" fontId="86" fillId="0" borderId="616" applyNumberFormat="0" applyFill="0" applyAlignment="0" applyProtection="0"/>
    <xf numFmtId="0" fontId="92" fillId="0" borderId="617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20" applyNumberFormat="0">
      <alignment readingOrder="1"/>
      <protection locked="0"/>
    </xf>
    <xf numFmtId="0" fontId="49" fillId="0" borderId="621">
      <alignment horizontal="left" vertical="top" wrapText="1"/>
    </xf>
    <xf numFmtId="49" fontId="35" fillId="0" borderId="618">
      <alignment horizontal="center" vertical="top" wrapText="1"/>
      <protection locked="0"/>
    </xf>
    <xf numFmtId="49" fontId="35" fillId="0" borderId="618">
      <alignment horizontal="center" vertical="top" wrapText="1"/>
      <protection locked="0"/>
    </xf>
    <xf numFmtId="49" fontId="44" fillId="10" borderId="618">
      <alignment horizontal="right" vertical="top"/>
      <protection locked="0"/>
    </xf>
    <xf numFmtId="49" fontId="44" fillId="10" borderId="618">
      <alignment horizontal="right" vertical="top"/>
      <protection locked="0"/>
    </xf>
    <xf numFmtId="0" fontId="44" fillId="10" borderId="618">
      <alignment horizontal="right" vertical="top"/>
      <protection locked="0"/>
    </xf>
    <xf numFmtId="0" fontId="44" fillId="10" borderId="618">
      <alignment horizontal="right" vertical="top"/>
      <protection locked="0"/>
    </xf>
    <xf numFmtId="49" fontId="44" fillId="0" borderId="618">
      <alignment horizontal="right" vertical="top"/>
      <protection locked="0"/>
    </xf>
    <xf numFmtId="49" fontId="44" fillId="0" borderId="618">
      <alignment horizontal="right" vertical="top"/>
      <protection locked="0"/>
    </xf>
    <xf numFmtId="0" fontId="44" fillId="0" borderId="618">
      <alignment horizontal="right" vertical="top"/>
      <protection locked="0"/>
    </xf>
    <xf numFmtId="0" fontId="44" fillId="0" borderId="618">
      <alignment horizontal="right" vertical="top"/>
      <protection locked="0"/>
    </xf>
    <xf numFmtId="49" fontId="44" fillId="49" borderId="618">
      <alignment horizontal="right" vertical="top"/>
      <protection locked="0"/>
    </xf>
    <xf numFmtId="49" fontId="44" fillId="49" borderId="618">
      <alignment horizontal="right" vertical="top"/>
      <protection locked="0"/>
    </xf>
    <xf numFmtId="0" fontId="44" fillId="49" borderId="618">
      <alignment horizontal="right" vertical="top"/>
      <protection locked="0"/>
    </xf>
    <xf numFmtId="0" fontId="44" fillId="49" borderId="618">
      <alignment horizontal="right" vertical="top"/>
      <protection locked="0"/>
    </xf>
    <xf numFmtId="0" fontId="49" fillId="0" borderId="621">
      <alignment horizontal="center" vertical="top" wrapText="1"/>
    </xf>
    <xf numFmtId="0" fontId="53" fillId="50" borderId="620" applyNumberFormat="0" applyAlignment="0" applyProtection="0"/>
    <xf numFmtId="0" fontId="66" fillId="13" borderId="620" applyNumberFormat="0" applyAlignment="0" applyProtection="0"/>
    <xf numFmtId="0" fontId="35" fillId="59" borderId="622" applyNumberFormat="0" applyFont="0" applyAlignment="0" applyProtection="0"/>
    <xf numFmtId="0" fontId="37" fillId="45" borderId="623" applyNumberFormat="0" applyFont="0" applyAlignment="0" applyProtection="0"/>
    <xf numFmtId="0" fontId="37" fillId="45" borderId="623" applyNumberFormat="0" applyFont="0" applyAlignment="0" applyProtection="0"/>
    <xf numFmtId="0" fontId="37" fillId="45" borderId="623" applyNumberFormat="0" applyFont="0" applyAlignment="0" applyProtection="0"/>
    <xf numFmtId="0" fontId="71" fillId="50" borderId="624" applyNumberFormat="0" applyAlignment="0" applyProtection="0"/>
    <xf numFmtId="4" fontId="52" fillId="60" borderId="624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4" fillId="60" borderId="624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52" fillId="60" borderId="624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52" fillId="60" borderId="624" applyNumberFormat="0" applyProtection="0">
      <alignment horizontal="left" vertical="center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52" fillId="61" borderId="624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52" fillId="62" borderId="624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52" fillId="64" borderId="624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52" fillId="65" borderId="624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52" fillId="66" borderId="624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52" fillId="67" borderId="624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52" fillId="68" borderId="624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52" fillId="69" borderId="624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52" fillId="71" borderId="624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6" fillId="72" borderId="624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36" fillId="85" borderId="624" applyNumberFormat="0" applyProtection="0">
      <alignment horizontal="left" vertical="center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36" fillId="6" borderId="624" applyNumberFormat="0" applyProtection="0">
      <alignment horizontal="left" vertical="center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80" fillId="75" borderId="626" applyBorder="0"/>
    <xf numFmtId="4" fontId="52" fillId="87" borderId="624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74" fillId="87" borderId="624" applyNumberFormat="0" applyProtection="0">
      <alignment vertical="center"/>
    </xf>
    <xf numFmtId="4" fontId="52" fillId="87" borderId="624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52" fillId="87" borderId="624" applyNumberFormat="0" applyProtection="0">
      <alignment horizontal="left" vertical="center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4" fontId="52" fillId="74" borderId="624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4" fillId="74" borderId="624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72" fillId="74" borderId="624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2" fontId="83" fillId="91" borderId="619" applyProtection="0"/>
    <xf numFmtId="2" fontId="83" fillId="91" borderId="619" applyProtection="0"/>
    <xf numFmtId="2" fontId="43" fillId="92" borderId="619" applyProtection="0"/>
    <xf numFmtId="2" fontId="43" fillId="93" borderId="619" applyProtection="0"/>
    <xf numFmtId="2" fontId="43" fillId="94" borderId="619" applyProtection="0"/>
    <xf numFmtId="2" fontId="43" fillId="94" borderId="619" applyProtection="0">
      <alignment horizontal="center"/>
    </xf>
    <xf numFmtId="2" fontId="43" fillId="93" borderId="619" applyProtection="0">
      <alignment horizontal="center"/>
    </xf>
    <xf numFmtId="0" fontId="44" fillId="0" borderId="621">
      <alignment horizontal="left" vertical="top" wrapText="1"/>
    </xf>
    <xf numFmtId="0" fontId="86" fillId="0" borderId="627" applyNumberFormat="0" applyFill="0" applyAlignment="0" applyProtection="0"/>
    <xf numFmtId="0" fontId="92" fillId="0" borderId="628"/>
    <xf numFmtId="0" fontId="43" fillId="6" borderId="631" applyNumberFormat="0">
      <alignment readingOrder="1"/>
      <protection locked="0"/>
    </xf>
    <xf numFmtId="0" fontId="49" fillId="0" borderId="632">
      <alignment horizontal="left" vertical="top" wrapText="1"/>
    </xf>
    <xf numFmtId="49" fontId="35" fillId="0" borderId="629">
      <alignment horizontal="center" vertical="top" wrapText="1"/>
      <protection locked="0"/>
    </xf>
    <xf numFmtId="49" fontId="35" fillId="0" borderId="629">
      <alignment horizontal="center" vertical="top" wrapText="1"/>
      <protection locked="0"/>
    </xf>
    <xf numFmtId="49" fontId="44" fillId="10" borderId="629">
      <alignment horizontal="right" vertical="top"/>
      <protection locked="0"/>
    </xf>
    <xf numFmtId="49" fontId="44" fillId="10" borderId="629">
      <alignment horizontal="right" vertical="top"/>
      <protection locked="0"/>
    </xf>
    <xf numFmtId="0" fontId="44" fillId="10" borderId="629">
      <alignment horizontal="right" vertical="top"/>
      <protection locked="0"/>
    </xf>
    <xf numFmtId="0" fontId="44" fillId="10" borderId="629">
      <alignment horizontal="right" vertical="top"/>
      <protection locked="0"/>
    </xf>
    <xf numFmtId="49" fontId="44" fillId="0" borderId="629">
      <alignment horizontal="right" vertical="top"/>
      <protection locked="0"/>
    </xf>
    <xf numFmtId="49" fontId="44" fillId="0" borderId="629">
      <alignment horizontal="right" vertical="top"/>
      <protection locked="0"/>
    </xf>
    <xf numFmtId="0" fontId="44" fillId="0" borderId="629">
      <alignment horizontal="right" vertical="top"/>
      <protection locked="0"/>
    </xf>
    <xf numFmtId="0" fontId="44" fillId="0" borderId="629">
      <alignment horizontal="right" vertical="top"/>
      <protection locked="0"/>
    </xf>
    <xf numFmtId="49" fontId="44" fillId="49" borderId="629">
      <alignment horizontal="right" vertical="top"/>
      <protection locked="0"/>
    </xf>
    <xf numFmtId="49" fontId="44" fillId="49" borderId="629">
      <alignment horizontal="right" vertical="top"/>
      <protection locked="0"/>
    </xf>
    <xf numFmtId="0" fontId="44" fillId="49" borderId="629">
      <alignment horizontal="right" vertical="top"/>
      <protection locked="0"/>
    </xf>
    <xf numFmtId="0" fontId="44" fillId="49" borderId="629">
      <alignment horizontal="right" vertical="top"/>
      <protection locked="0"/>
    </xf>
    <xf numFmtId="0" fontId="49" fillId="0" borderId="632">
      <alignment horizontal="center" vertical="top" wrapText="1"/>
    </xf>
    <xf numFmtId="0" fontId="53" fillId="50" borderId="631" applyNumberFormat="0" applyAlignment="0" applyProtection="0"/>
    <xf numFmtId="0" fontId="66" fillId="13" borderId="631" applyNumberFormat="0" applyAlignment="0" applyProtection="0"/>
    <xf numFmtId="0" fontId="35" fillId="59" borderId="633" applyNumberFormat="0" applyFont="0" applyAlignment="0" applyProtection="0"/>
    <xf numFmtId="0" fontId="37" fillId="45" borderId="634" applyNumberFormat="0" applyFont="0" applyAlignment="0" applyProtection="0"/>
    <xf numFmtId="0" fontId="37" fillId="45" borderId="634" applyNumberFormat="0" applyFont="0" applyAlignment="0" applyProtection="0"/>
    <xf numFmtId="0" fontId="37" fillId="45" borderId="634" applyNumberFormat="0" applyFont="0" applyAlignment="0" applyProtection="0"/>
    <xf numFmtId="0" fontId="71" fillId="50" borderId="635" applyNumberFormat="0" applyAlignment="0" applyProtection="0"/>
    <xf numFmtId="4" fontId="52" fillId="60" borderId="635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4" fillId="60" borderId="635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52" fillId="60" borderId="635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52" fillId="60" borderId="635" applyNumberFormat="0" applyProtection="0">
      <alignment horizontal="left" vertical="center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52" fillId="61" borderId="635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52" fillId="62" borderId="635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52" fillId="64" borderId="635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52" fillId="65" borderId="635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52" fillId="66" borderId="635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52" fillId="67" borderId="635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52" fillId="68" borderId="635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52" fillId="69" borderId="635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52" fillId="71" borderId="635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6" fillId="72" borderId="635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36" fillId="85" borderId="635" applyNumberFormat="0" applyProtection="0">
      <alignment horizontal="left" vertical="center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36" fillId="6" borderId="635" applyNumberFormat="0" applyProtection="0">
      <alignment horizontal="left" vertical="center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80" fillId="75" borderId="637" applyBorder="0"/>
    <xf numFmtId="4" fontId="52" fillId="87" borderId="635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74" fillId="87" borderId="635" applyNumberFormat="0" applyProtection="0">
      <alignment vertical="center"/>
    </xf>
    <xf numFmtId="4" fontId="52" fillId="87" borderId="635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52" fillId="87" borderId="635" applyNumberFormat="0" applyProtection="0">
      <alignment horizontal="left" vertical="center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4" fontId="52" fillId="74" borderId="635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4" fillId="74" borderId="635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72" fillId="74" borderId="635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2" fontId="83" fillId="91" borderId="630" applyProtection="0"/>
    <xf numFmtId="2" fontId="83" fillId="91" borderId="630" applyProtection="0"/>
    <xf numFmtId="2" fontId="43" fillId="92" borderId="630" applyProtection="0"/>
    <xf numFmtId="2" fontId="43" fillId="93" borderId="630" applyProtection="0"/>
    <xf numFmtId="2" fontId="43" fillId="94" borderId="630" applyProtection="0"/>
    <xf numFmtId="2" fontId="43" fillId="94" borderId="630" applyProtection="0">
      <alignment horizontal="center"/>
    </xf>
    <xf numFmtId="2" fontId="43" fillId="93" borderId="630" applyProtection="0">
      <alignment horizontal="center"/>
    </xf>
    <xf numFmtId="0" fontId="44" fillId="0" borderId="632">
      <alignment horizontal="left" vertical="top" wrapText="1"/>
    </xf>
    <xf numFmtId="0" fontId="86" fillId="0" borderId="638" applyNumberFormat="0" applyFill="0" applyAlignment="0" applyProtection="0"/>
    <xf numFmtId="0" fontId="92" fillId="0" borderId="639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42" applyNumberFormat="0">
      <alignment readingOrder="1"/>
      <protection locked="0"/>
    </xf>
    <xf numFmtId="0" fontId="49" fillId="0" borderId="643">
      <alignment horizontal="left" vertical="top" wrapText="1"/>
    </xf>
    <xf numFmtId="49" fontId="35" fillId="0" borderId="640">
      <alignment horizontal="center" vertical="top" wrapText="1"/>
      <protection locked="0"/>
    </xf>
    <xf numFmtId="49" fontId="35" fillId="0" borderId="640">
      <alignment horizontal="center" vertical="top" wrapText="1"/>
      <protection locked="0"/>
    </xf>
    <xf numFmtId="49" fontId="44" fillId="10" borderId="640">
      <alignment horizontal="right" vertical="top"/>
      <protection locked="0"/>
    </xf>
    <xf numFmtId="49" fontId="44" fillId="10" borderId="640">
      <alignment horizontal="right" vertical="top"/>
      <protection locked="0"/>
    </xf>
    <xf numFmtId="0" fontId="44" fillId="10" borderId="640">
      <alignment horizontal="right" vertical="top"/>
      <protection locked="0"/>
    </xf>
    <xf numFmtId="0" fontId="44" fillId="10" borderId="640">
      <alignment horizontal="right" vertical="top"/>
      <protection locked="0"/>
    </xf>
    <xf numFmtId="49" fontId="44" fillId="0" borderId="640">
      <alignment horizontal="right" vertical="top"/>
      <protection locked="0"/>
    </xf>
    <xf numFmtId="49" fontId="44" fillId="0" borderId="640">
      <alignment horizontal="right" vertical="top"/>
      <protection locked="0"/>
    </xf>
    <xf numFmtId="0" fontId="44" fillId="0" borderId="640">
      <alignment horizontal="right" vertical="top"/>
      <protection locked="0"/>
    </xf>
    <xf numFmtId="0" fontId="44" fillId="0" borderId="640">
      <alignment horizontal="right" vertical="top"/>
      <protection locked="0"/>
    </xf>
    <xf numFmtId="49" fontId="44" fillId="49" borderId="640">
      <alignment horizontal="right" vertical="top"/>
      <protection locked="0"/>
    </xf>
    <xf numFmtId="49" fontId="44" fillId="49" borderId="640">
      <alignment horizontal="right" vertical="top"/>
      <protection locked="0"/>
    </xf>
    <xf numFmtId="0" fontId="44" fillId="49" borderId="640">
      <alignment horizontal="right" vertical="top"/>
      <protection locked="0"/>
    </xf>
    <xf numFmtId="0" fontId="44" fillId="49" borderId="640">
      <alignment horizontal="right" vertical="top"/>
      <protection locked="0"/>
    </xf>
    <xf numFmtId="0" fontId="49" fillId="0" borderId="643">
      <alignment horizontal="center" vertical="top" wrapText="1"/>
    </xf>
    <xf numFmtId="0" fontId="53" fillId="50" borderId="642" applyNumberFormat="0" applyAlignment="0" applyProtection="0"/>
    <xf numFmtId="0" fontId="66" fillId="13" borderId="642" applyNumberFormat="0" applyAlignment="0" applyProtection="0"/>
    <xf numFmtId="0" fontId="35" fillId="59" borderId="644" applyNumberFormat="0" applyFont="0" applyAlignment="0" applyProtection="0"/>
    <xf numFmtId="0" fontId="37" fillId="45" borderId="645" applyNumberFormat="0" applyFont="0" applyAlignment="0" applyProtection="0"/>
    <xf numFmtId="0" fontId="37" fillId="45" borderId="645" applyNumberFormat="0" applyFont="0" applyAlignment="0" applyProtection="0"/>
    <xf numFmtId="0" fontId="37" fillId="45" borderId="645" applyNumberFormat="0" applyFont="0" applyAlignment="0" applyProtection="0"/>
    <xf numFmtId="0" fontId="71" fillId="50" borderId="646" applyNumberFormat="0" applyAlignment="0" applyProtection="0"/>
    <xf numFmtId="4" fontId="52" fillId="60" borderId="646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4" fillId="60" borderId="646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52" fillId="60" borderId="646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52" fillId="60" borderId="646" applyNumberFormat="0" applyProtection="0">
      <alignment horizontal="left" vertical="center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52" fillId="61" borderId="646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52" fillId="62" borderId="646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52" fillId="64" borderId="646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52" fillId="65" borderId="646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52" fillId="66" borderId="646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52" fillId="67" borderId="646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52" fillId="68" borderId="646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52" fillId="69" borderId="646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52" fillId="71" borderId="646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6" fillId="72" borderId="646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36" fillId="85" borderId="646" applyNumberFormat="0" applyProtection="0">
      <alignment horizontal="left" vertical="center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36" fillId="6" borderId="646" applyNumberFormat="0" applyProtection="0">
      <alignment horizontal="left" vertical="center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80" fillId="75" borderId="648" applyBorder="0"/>
    <xf numFmtId="4" fontId="52" fillId="87" borderId="646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74" fillId="87" borderId="646" applyNumberFormat="0" applyProtection="0">
      <alignment vertical="center"/>
    </xf>
    <xf numFmtId="4" fontId="52" fillId="87" borderId="646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52" fillId="87" borderId="646" applyNumberFormat="0" applyProtection="0">
      <alignment horizontal="left" vertical="center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4" fontId="52" fillId="74" borderId="646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4" fillId="74" borderId="646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72" fillId="74" borderId="646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2" fontId="83" fillId="91" borderId="641" applyProtection="0"/>
    <xf numFmtId="2" fontId="83" fillId="91" borderId="641" applyProtection="0"/>
    <xf numFmtId="2" fontId="43" fillId="92" borderId="641" applyProtection="0"/>
    <xf numFmtId="2" fontId="43" fillId="93" borderId="641" applyProtection="0"/>
    <xf numFmtId="2" fontId="43" fillId="94" borderId="641" applyProtection="0"/>
    <xf numFmtId="2" fontId="43" fillId="94" borderId="641" applyProtection="0">
      <alignment horizontal="center"/>
    </xf>
    <xf numFmtId="2" fontId="43" fillId="93" borderId="641" applyProtection="0">
      <alignment horizontal="center"/>
    </xf>
    <xf numFmtId="0" fontId="44" fillId="0" borderId="643">
      <alignment horizontal="left" vertical="top" wrapText="1"/>
    </xf>
    <xf numFmtId="0" fontId="86" fillId="0" borderId="649" applyNumberFormat="0" applyFill="0" applyAlignment="0" applyProtection="0"/>
    <xf numFmtId="0" fontId="92" fillId="0" borderId="650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53" applyNumberFormat="0">
      <alignment readingOrder="1"/>
      <protection locked="0"/>
    </xf>
    <xf numFmtId="0" fontId="49" fillId="0" borderId="654">
      <alignment horizontal="left" vertical="top" wrapText="1"/>
    </xf>
    <xf numFmtId="49" fontId="35" fillId="0" borderId="651">
      <alignment horizontal="center" vertical="top" wrapText="1"/>
      <protection locked="0"/>
    </xf>
    <xf numFmtId="49" fontId="35" fillId="0" borderId="651">
      <alignment horizontal="center" vertical="top" wrapText="1"/>
      <protection locked="0"/>
    </xf>
    <xf numFmtId="49" fontId="44" fillId="10" borderId="651">
      <alignment horizontal="right" vertical="top"/>
      <protection locked="0"/>
    </xf>
    <xf numFmtId="49" fontId="44" fillId="10" borderId="651">
      <alignment horizontal="right" vertical="top"/>
      <protection locked="0"/>
    </xf>
    <xf numFmtId="0" fontId="44" fillId="10" borderId="651">
      <alignment horizontal="right" vertical="top"/>
      <protection locked="0"/>
    </xf>
    <xf numFmtId="0" fontId="44" fillId="10" borderId="651">
      <alignment horizontal="right" vertical="top"/>
      <protection locked="0"/>
    </xf>
    <xf numFmtId="49" fontId="44" fillId="0" borderId="651">
      <alignment horizontal="right" vertical="top"/>
      <protection locked="0"/>
    </xf>
    <xf numFmtId="49" fontId="44" fillId="0" borderId="651">
      <alignment horizontal="right" vertical="top"/>
      <protection locked="0"/>
    </xf>
    <xf numFmtId="0" fontId="44" fillId="0" borderId="651">
      <alignment horizontal="right" vertical="top"/>
      <protection locked="0"/>
    </xf>
    <xf numFmtId="0" fontId="44" fillId="0" borderId="651">
      <alignment horizontal="right" vertical="top"/>
      <protection locked="0"/>
    </xf>
    <xf numFmtId="49" fontId="44" fillId="49" borderId="651">
      <alignment horizontal="right" vertical="top"/>
      <protection locked="0"/>
    </xf>
    <xf numFmtId="49" fontId="44" fillId="49" borderId="651">
      <alignment horizontal="right" vertical="top"/>
      <protection locked="0"/>
    </xf>
    <xf numFmtId="0" fontId="44" fillId="49" borderId="651">
      <alignment horizontal="right" vertical="top"/>
      <protection locked="0"/>
    </xf>
    <xf numFmtId="0" fontId="44" fillId="49" borderId="651">
      <alignment horizontal="right" vertical="top"/>
      <protection locked="0"/>
    </xf>
    <xf numFmtId="0" fontId="49" fillId="0" borderId="654">
      <alignment horizontal="center" vertical="top" wrapText="1"/>
    </xf>
    <xf numFmtId="0" fontId="53" fillId="50" borderId="653" applyNumberFormat="0" applyAlignment="0" applyProtection="0"/>
    <xf numFmtId="0" fontId="66" fillId="13" borderId="653" applyNumberFormat="0" applyAlignment="0" applyProtection="0"/>
    <xf numFmtId="0" fontId="35" fillId="59" borderId="655" applyNumberFormat="0" applyFont="0" applyAlignment="0" applyProtection="0"/>
    <xf numFmtId="0" fontId="37" fillId="45" borderId="656" applyNumberFormat="0" applyFont="0" applyAlignment="0" applyProtection="0"/>
    <xf numFmtId="0" fontId="37" fillId="45" borderId="656" applyNumberFormat="0" applyFont="0" applyAlignment="0" applyProtection="0"/>
    <xf numFmtId="0" fontId="37" fillId="45" borderId="656" applyNumberFormat="0" applyFont="0" applyAlignment="0" applyProtection="0"/>
    <xf numFmtId="0" fontId="71" fillId="50" borderId="657" applyNumberFormat="0" applyAlignment="0" applyProtection="0"/>
    <xf numFmtId="4" fontId="52" fillId="60" borderId="657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4" fillId="60" borderId="657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52" fillId="60" borderId="657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52" fillId="60" borderId="657" applyNumberFormat="0" applyProtection="0">
      <alignment horizontal="left" vertical="center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52" fillId="61" borderId="657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52" fillId="62" borderId="657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52" fillId="64" borderId="657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52" fillId="65" borderId="657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52" fillId="66" borderId="657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52" fillId="67" borderId="657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52" fillId="68" borderId="657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52" fillId="69" borderId="657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52" fillId="71" borderId="657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6" fillId="72" borderId="657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36" fillId="85" borderId="657" applyNumberFormat="0" applyProtection="0">
      <alignment horizontal="left" vertical="center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36" fillId="6" borderId="657" applyNumberFormat="0" applyProtection="0">
      <alignment horizontal="left" vertical="center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80" fillId="75" borderId="659" applyBorder="0"/>
    <xf numFmtId="4" fontId="52" fillId="87" borderId="657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74" fillId="87" borderId="657" applyNumberFormat="0" applyProtection="0">
      <alignment vertical="center"/>
    </xf>
    <xf numFmtId="4" fontId="52" fillId="87" borderId="657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52" fillId="87" borderId="657" applyNumberFormat="0" applyProtection="0">
      <alignment horizontal="left" vertical="center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4" fontId="52" fillId="74" borderId="657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4" fillId="74" borderId="657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72" fillId="74" borderId="657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2" fontId="83" fillId="91" borderId="652" applyProtection="0"/>
    <xf numFmtId="2" fontId="83" fillId="91" borderId="652" applyProtection="0"/>
    <xf numFmtId="2" fontId="43" fillId="92" borderId="652" applyProtection="0"/>
    <xf numFmtId="2" fontId="43" fillId="93" borderId="652" applyProtection="0"/>
    <xf numFmtId="2" fontId="43" fillId="94" borderId="652" applyProtection="0"/>
    <xf numFmtId="2" fontId="43" fillId="94" borderId="652" applyProtection="0">
      <alignment horizontal="center"/>
    </xf>
    <xf numFmtId="2" fontId="43" fillId="93" borderId="652" applyProtection="0">
      <alignment horizontal="center"/>
    </xf>
    <xf numFmtId="0" fontId="44" fillId="0" borderId="654">
      <alignment horizontal="left" vertical="top" wrapText="1"/>
    </xf>
    <xf numFmtId="0" fontId="86" fillId="0" borderId="660" applyNumberFormat="0" applyFill="0" applyAlignment="0" applyProtection="0"/>
    <xf numFmtId="0" fontId="92" fillId="0" borderId="661"/>
    <xf numFmtId="0" fontId="43" fillId="6" borderId="664" applyNumberFormat="0">
      <alignment readingOrder="1"/>
      <protection locked="0"/>
    </xf>
    <xf numFmtId="0" fontId="49" fillId="0" borderId="665">
      <alignment horizontal="left" vertical="top" wrapText="1"/>
    </xf>
    <xf numFmtId="49" fontId="35" fillId="0" borderId="662">
      <alignment horizontal="center" vertical="top" wrapText="1"/>
      <protection locked="0"/>
    </xf>
    <xf numFmtId="49" fontId="35" fillId="0" borderId="662">
      <alignment horizontal="center" vertical="top" wrapText="1"/>
      <protection locked="0"/>
    </xf>
    <xf numFmtId="49" fontId="44" fillId="10" borderId="662">
      <alignment horizontal="right" vertical="top"/>
      <protection locked="0"/>
    </xf>
    <xf numFmtId="49" fontId="44" fillId="10" borderId="662">
      <alignment horizontal="right" vertical="top"/>
      <protection locked="0"/>
    </xf>
    <xf numFmtId="0" fontId="44" fillId="10" borderId="662">
      <alignment horizontal="right" vertical="top"/>
      <protection locked="0"/>
    </xf>
    <xf numFmtId="0" fontId="44" fillId="10" borderId="662">
      <alignment horizontal="right" vertical="top"/>
      <protection locked="0"/>
    </xf>
    <xf numFmtId="49" fontId="44" fillId="0" borderId="662">
      <alignment horizontal="right" vertical="top"/>
      <protection locked="0"/>
    </xf>
    <xf numFmtId="49" fontId="44" fillId="0" borderId="662">
      <alignment horizontal="right" vertical="top"/>
      <protection locked="0"/>
    </xf>
    <xf numFmtId="0" fontId="44" fillId="0" borderId="662">
      <alignment horizontal="right" vertical="top"/>
      <protection locked="0"/>
    </xf>
    <xf numFmtId="0" fontId="44" fillId="0" borderId="662">
      <alignment horizontal="right" vertical="top"/>
      <protection locked="0"/>
    </xf>
    <xf numFmtId="49" fontId="44" fillId="49" borderId="662">
      <alignment horizontal="right" vertical="top"/>
      <protection locked="0"/>
    </xf>
    <xf numFmtId="49" fontId="44" fillId="49" borderId="662">
      <alignment horizontal="right" vertical="top"/>
      <protection locked="0"/>
    </xf>
    <xf numFmtId="0" fontId="44" fillId="49" borderId="662">
      <alignment horizontal="right" vertical="top"/>
      <protection locked="0"/>
    </xf>
    <xf numFmtId="0" fontId="44" fillId="49" borderId="662">
      <alignment horizontal="right" vertical="top"/>
      <protection locked="0"/>
    </xf>
    <xf numFmtId="0" fontId="49" fillId="0" borderId="665">
      <alignment horizontal="center" vertical="top" wrapText="1"/>
    </xf>
    <xf numFmtId="0" fontId="53" fillId="50" borderId="664" applyNumberFormat="0" applyAlignment="0" applyProtection="0"/>
    <xf numFmtId="0" fontId="66" fillId="13" borderId="664" applyNumberFormat="0" applyAlignment="0" applyProtection="0"/>
    <xf numFmtId="0" fontId="35" fillId="59" borderId="666" applyNumberFormat="0" applyFont="0" applyAlignment="0" applyProtection="0"/>
    <xf numFmtId="0" fontId="37" fillId="45" borderId="667" applyNumberFormat="0" applyFont="0" applyAlignment="0" applyProtection="0"/>
    <xf numFmtId="0" fontId="37" fillId="45" borderId="667" applyNumberFormat="0" applyFont="0" applyAlignment="0" applyProtection="0"/>
    <xf numFmtId="0" fontId="37" fillId="45" borderId="667" applyNumberFormat="0" applyFont="0" applyAlignment="0" applyProtection="0"/>
    <xf numFmtId="0" fontId="71" fillId="50" borderId="668" applyNumberFormat="0" applyAlignment="0" applyProtection="0"/>
    <xf numFmtId="4" fontId="52" fillId="60" borderId="668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4" fillId="60" borderId="668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52" fillId="60" borderId="668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52" fillId="60" borderId="668" applyNumberFormat="0" applyProtection="0">
      <alignment horizontal="left" vertical="center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52" fillId="61" borderId="668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52" fillId="62" borderId="668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52" fillId="64" borderId="668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52" fillId="65" borderId="668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52" fillId="66" borderId="668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52" fillId="67" borderId="668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52" fillId="68" borderId="668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52" fillId="69" borderId="668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52" fillId="71" borderId="668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6" fillId="72" borderId="668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36" fillId="85" borderId="668" applyNumberFormat="0" applyProtection="0">
      <alignment horizontal="left" vertical="center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36" fillId="6" borderId="668" applyNumberFormat="0" applyProtection="0">
      <alignment horizontal="left" vertical="center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80" fillId="75" borderId="670" applyBorder="0"/>
    <xf numFmtId="4" fontId="52" fillId="87" borderId="668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74" fillId="87" borderId="668" applyNumberFormat="0" applyProtection="0">
      <alignment vertical="center"/>
    </xf>
    <xf numFmtId="4" fontId="52" fillId="87" borderId="668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52" fillId="87" borderId="668" applyNumberFormat="0" applyProtection="0">
      <alignment horizontal="left" vertical="center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4" fontId="52" fillId="74" borderId="668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4" fillId="74" borderId="668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72" fillId="74" borderId="668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2" fontId="83" fillId="91" borderId="663" applyProtection="0"/>
    <xf numFmtId="2" fontId="83" fillId="91" borderId="663" applyProtection="0"/>
    <xf numFmtId="2" fontId="43" fillId="92" borderId="663" applyProtection="0"/>
    <xf numFmtId="2" fontId="43" fillId="93" borderId="663" applyProtection="0"/>
    <xf numFmtId="2" fontId="43" fillId="94" borderId="663" applyProtection="0"/>
    <xf numFmtId="2" fontId="43" fillId="94" borderId="663" applyProtection="0">
      <alignment horizontal="center"/>
    </xf>
    <xf numFmtId="2" fontId="43" fillId="93" borderId="663" applyProtection="0">
      <alignment horizontal="center"/>
    </xf>
    <xf numFmtId="0" fontId="44" fillId="0" borderId="665">
      <alignment horizontal="left" vertical="top" wrapText="1"/>
    </xf>
    <xf numFmtId="0" fontId="86" fillId="0" borderId="671" applyNumberFormat="0" applyFill="0" applyAlignment="0" applyProtection="0"/>
    <xf numFmtId="0" fontId="92" fillId="0" borderId="672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75" applyNumberFormat="0">
      <alignment readingOrder="1"/>
      <protection locked="0"/>
    </xf>
    <xf numFmtId="0" fontId="49" fillId="0" borderId="676">
      <alignment horizontal="left" vertical="top" wrapText="1"/>
    </xf>
    <xf numFmtId="49" fontId="35" fillId="0" borderId="673">
      <alignment horizontal="center" vertical="top" wrapText="1"/>
      <protection locked="0"/>
    </xf>
    <xf numFmtId="49" fontId="35" fillId="0" borderId="673">
      <alignment horizontal="center" vertical="top" wrapText="1"/>
      <protection locked="0"/>
    </xf>
    <xf numFmtId="49" fontId="44" fillId="10" borderId="673">
      <alignment horizontal="right" vertical="top"/>
      <protection locked="0"/>
    </xf>
    <xf numFmtId="49" fontId="44" fillId="10" borderId="673">
      <alignment horizontal="right" vertical="top"/>
      <protection locked="0"/>
    </xf>
    <xf numFmtId="0" fontId="44" fillId="10" borderId="673">
      <alignment horizontal="right" vertical="top"/>
      <protection locked="0"/>
    </xf>
    <xf numFmtId="0" fontId="44" fillId="10" borderId="673">
      <alignment horizontal="right" vertical="top"/>
      <protection locked="0"/>
    </xf>
    <xf numFmtId="49" fontId="44" fillId="0" borderId="673">
      <alignment horizontal="right" vertical="top"/>
      <protection locked="0"/>
    </xf>
    <xf numFmtId="49" fontId="44" fillId="0" borderId="673">
      <alignment horizontal="right" vertical="top"/>
      <protection locked="0"/>
    </xf>
    <xf numFmtId="0" fontId="44" fillId="0" borderId="673">
      <alignment horizontal="right" vertical="top"/>
      <protection locked="0"/>
    </xf>
    <xf numFmtId="0" fontId="44" fillId="0" borderId="673">
      <alignment horizontal="right" vertical="top"/>
      <protection locked="0"/>
    </xf>
    <xf numFmtId="49" fontId="44" fillId="49" borderId="673">
      <alignment horizontal="right" vertical="top"/>
      <protection locked="0"/>
    </xf>
    <xf numFmtId="49" fontId="44" fillId="49" borderId="673">
      <alignment horizontal="right" vertical="top"/>
      <protection locked="0"/>
    </xf>
    <xf numFmtId="0" fontId="44" fillId="49" borderId="673">
      <alignment horizontal="right" vertical="top"/>
      <protection locked="0"/>
    </xf>
    <xf numFmtId="0" fontId="44" fillId="49" borderId="673">
      <alignment horizontal="right" vertical="top"/>
      <protection locked="0"/>
    </xf>
    <xf numFmtId="0" fontId="49" fillId="0" borderId="676">
      <alignment horizontal="center" vertical="top" wrapText="1"/>
    </xf>
    <xf numFmtId="0" fontId="53" fillId="50" borderId="675" applyNumberFormat="0" applyAlignment="0" applyProtection="0"/>
    <xf numFmtId="0" fontId="66" fillId="13" borderId="675" applyNumberFormat="0" applyAlignment="0" applyProtection="0"/>
    <xf numFmtId="0" fontId="35" fillId="59" borderId="677" applyNumberFormat="0" applyFont="0" applyAlignment="0" applyProtection="0"/>
    <xf numFmtId="0" fontId="37" fillId="45" borderId="678" applyNumberFormat="0" applyFont="0" applyAlignment="0" applyProtection="0"/>
    <xf numFmtId="0" fontId="37" fillId="45" borderId="678" applyNumberFormat="0" applyFont="0" applyAlignment="0" applyProtection="0"/>
    <xf numFmtId="0" fontId="37" fillId="45" borderId="678" applyNumberFormat="0" applyFont="0" applyAlignment="0" applyProtection="0"/>
    <xf numFmtId="0" fontId="71" fillId="50" borderId="679" applyNumberFormat="0" applyAlignment="0" applyProtection="0"/>
    <xf numFmtId="4" fontId="52" fillId="60" borderId="679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4" fillId="60" borderId="679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52" fillId="60" borderId="679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52" fillId="60" borderId="679" applyNumberFormat="0" applyProtection="0">
      <alignment horizontal="left" vertical="center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52" fillId="61" borderId="679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52" fillId="62" borderId="679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52" fillId="64" borderId="679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52" fillId="65" borderId="679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52" fillId="66" borderId="679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52" fillId="67" borderId="679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52" fillId="68" borderId="679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52" fillId="69" borderId="679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52" fillId="71" borderId="679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6" fillId="72" borderId="679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36" fillId="85" borderId="679" applyNumberFormat="0" applyProtection="0">
      <alignment horizontal="left" vertical="center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36" fillId="6" borderId="679" applyNumberFormat="0" applyProtection="0">
      <alignment horizontal="left" vertical="center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80" fillId="75" borderId="681" applyBorder="0"/>
    <xf numFmtId="4" fontId="52" fillId="87" borderId="679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74" fillId="87" borderId="679" applyNumberFormat="0" applyProtection="0">
      <alignment vertical="center"/>
    </xf>
    <xf numFmtId="4" fontId="52" fillId="87" borderId="679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52" fillId="87" borderId="679" applyNumberFormat="0" applyProtection="0">
      <alignment horizontal="left" vertical="center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4" fontId="52" fillId="74" borderId="679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4" fillId="74" borderId="679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72" fillId="74" borderId="679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2" fontId="83" fillId="91" borderId="674" applyProtection="0"/>
    <xf numFmtId="2" fontId="83" fillId="91" borderId="674" applyProtection="0"/>
    <xf numFmtId="2" fontId="43" fillId="92" borderId="674" applyProtection="0"/>
    <xf numFmtId="2" fontId="43" fillId="93" borderId="674" applyProtection="0"/>
    <xf numFmtId="2" fontId="43" fillId="94" borderId="674" applyProtection="0"/>
    <xf numFmtId="2" fontId="43" fillId="94" borderId="674" applyProtection="0">
      <alignment horizontal="center"/>
    </xf>
    <xf numFmtId="2" fontId="43" fillId="93" borderId="674" applyProtection="0">
      <alignment horizontal="center"/>
    </xf>
    <xf numFmtId="0" fontId="44" fillId="0" borderId="676">
      <alignment horizontal="left" vertical="top" wrapText="1"/>
    </xf>
    <xf numFmtId="0" fontId="86" fillId="0" borderId="682" applyNumberFormat="0" applyFill="0" applyAlignment="0" applyProtection="0"/>
    <xf numFmtId="0" fontId="92" fillId="0" borderId="683"/>
    <xf numFmtId="0" fontId="43" fillId="6" borderId="686" applyNumberFormat="0">
      <alignment readingOrder="1"/>
      <protection locked="0"/>
    </xf>
    <xf numFmtId="0" fontId="49" fillId="0" borderId="687">
      <alignment horizontal="left" vertical="top" wrapText="1"/>
    </xf>
    <xf numFmtId="49" fontId="35" fillId="0" borderId="684">
      <alignment horizontal="center" vertical="top" wrapText="1"/>
      <protection locked="0"/>
    </xf>
    <xf numFmtId="49" fontId="35" fillId="0" borderId="684">
      <alignment horizontal="center" vertical="top" wrapText="1"/>
      <protection locked="0"/>
    </xf>
    <xf numFmtId="49" fontId="44" fillId="10" borderId="684">
      <alignment horizontal="right" vertical="top"/>
      <protection locked="0"/>
    </xf>
    <xf numFmtId="49" fontId="44" fillId="10" borderId="684">
      <alignment horizontal="right" vertical="top"/>
      <protection locked="0"/>
    </xf>
    <xf numFmtId="0" fontId="44" fillId="10" borderId="684">
      <alignment horizontal="right" vertical="top"/>
      <protection locked="0"/>
    </xf>
    <xf numFmtId="0" fontId="44" fillId="10" borderId="684">
      <alignment horizontal="right" vertical="top"/>
      <protection locked="0"/>
    </xf>
    <xf numFmtId="49" fontId="44" fillId="0" borderId="684">
      <alignment horizontal="right" vertical="top"/>
      <protection locked="0"/>
    </xf>
    <xf numFmtId="49" fontId="44" fillId="0" borderId="684">
      <alignment horizontal="right" vertical="top"/>
      <protection locked="0"/>
    </xf>
    <xf numFmtId="0" fontId="44" fillId="0" borderId="684">
      <alignment horizontal="right" vertical="top"/>
      <protection locked="0"/>
    </xf>
    <xf numFmtId="0" fontId="44" fillId="0" borderId="684">
      <alignment horizontal="right" vertical="top"/>
      <protection locked="0"/>
    </xf>
    <xf numFmtId="49" fontId="44" fillId="49" borderId="684">
      <alignment horizontal="right" vertical="top"/>
      <protection locked="0"/>
    </xf>
    <xf numFmtId="49" fontId="44" fillId="49" borderId="684">
      <alignment horizontal="right" vertical="top"/>
      <protection locked="0"/>
    </xf>
    <xf numFmtId="0" fontId="44" fillId="49" borderId="684">
      <alignment horizontal="right" vertical="top"/>
      <protection locked="0"/>
    </xf>
    <xf numFmtId="0" fontId="44" fillId="49" borderId="684">
      <alignment horizontal="right" vertical="top"/>
      <protection locked="0"/>
    </xf>
    <xf numFmtId="0" fontId="49" fillId="0" borderId="687">
      <alignment horizontal="center" vertical="top" wrapText="1"/>
    </xf>
    <xf numFmtId="0" fontId="53" fillId="50" borderId="686" applyNumberFormat="0" applyAlignment="0" applyProtection="0"/>
    <xf numFmtId="0" fontId="66" fillId="13" borderId="686" applyNumberFormat="0" applyAlignment="0" applyProtection="0"/>
    <xf numFmtId="0" fontId="35" fillId="59" borderId="688" applyNumberFormat="0" applyFont="0" applyAlignment="0" applyProtection="0"/>
    <xf numFmtId="0" fontId="37" fillId="45" borderId="689" applyNumberFormat="0" applyFont="0" applyAlignment="0" applyProtection="0"/>
    <xf numFmtId="0" fontId="37" fillId="45" borderId="689" applyNumberFormat="0" applyFont="0" applyAlignment="0" applyProtection="0"/>
    <xf numFmtId="0" fontId="37" fillId="45" borderId="689" applyNumberFormat="0" applyFont="0" applyAlignment="0" applyProtection="0"/>
    <xf numFmtId="0" fontId="71" fillId="50" borderId="690" applyNumberFormat="0" applyAlignment="0" applyProtection="0"/>
    <xf numFmtId="4" fontId="52" fillId="60" borderId="690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4" fillId="60" borderId="690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52" fillId="60" borderId="690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52" fillId="60" borderId="690" applyNumberFormat="0" applyProtection="0">
      <alignment horizontal="left" vertical="center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52" fillId="61" borderId="690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52" fillId="62" borderId="690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52" fillId="64" borderId="690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52" fillId="65" borderId="690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52" fillId="66" borderId="690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52" fillId="67" borderId="690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52" fillId="68" borderId="690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52" fillId="69" borderId="690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52" fillId="71" borderId="690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6" fillId="72" borderId="690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36" fillId="85" borderId="690" applyNumberFormat="0" applyProtection="0">
      <alignment horizontal="left" vertical="center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36" fillId="6" borderId="690" applyNumberFormat="0" applyProtection="0">
      <alignment horizontal="left" vertical="center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80" fillId="75" borderId="692" applyBorder="0"/>
    <xf numFmtId="4" fontId="52" fillId="87" borderId="690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74" fillId="87" borderId="690" applyNumberFormat="0" applyProtection="0">
      <alignment vertical="center"/>
    </xf>
    <xf numFmtId="4" fontId="52" fillId="87" borderId="690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52" fillId="87" borderId="690" applyNumberFormat="0" applyProtection="0">
      <alignment horizontal="left" vertical="center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4" fontId="52" fillId="74" borderId="690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4" fillId="74" borderId="690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72" fillId="74" borderId="690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2" fontId="83" fillId="91" borderId="685" applyProtection="0"/>
    <xf numFmtId="2" fontId="83" fillId="91" borderId="685" applyProtection="0"/>
    <xf numFmtId="2" fontId="43" fillId="92" borderId="685" applyProtection="0"/>
    <xf numFmtId="2" fontId="43" fillId="93" borderId="685" applyProtection="0"/>
    <xf numFmtId="2" fontId="43" fillId="94" borderId="685" applyProtection="0"/>
    <xf numFmtId="2" fontId="43" fillId="94" borderId="685" applyProtection="0">
      <alignment horizontal="center"/>
    </xf>
    <xf numFmtId="2" fontId="43" fillId="93" borderId="685" applyProtection="0">
      <alignment horizontal="center"/>
    </xf>
    <xf numFmtId="0" fontId="44" fillId="0" borderId="687">
      <alignment horizontal="left" vertical="top" wrapText="1"/>
    </xf>
    <xf numFmtId="0" fontId="86" fillId="0" borderId="693" applyNumberFormat="0" applyFill="0" applyAlignment="0" applyProtection="0"/>
    <xf numFmtId="0" fontId="92" fillId="0" borderId="694"/>
    <xf numFmtId="0" fontId="43" fillId="6" borderId="697" applyNumberFormat="0">
      <alignment readingOrder="1"/>
      <protection locked="0"/>
    </xf>
    <xf numFmtId="0" fontId="49" fillId="0" borderId="698">
      <alignment horizontal="left" vertical="top" wrapText="1"/>
    </xf>
    <xf numFmtId="49" fontId="35" fillId="0" borderId="695">
      <alignment horizontal="center" vertical="top" wrapText="1"/>
      <protection locked="0"/>
    </xf>
    <xf numFmtId="49" fontId="35" fillId="0" borderId="695">
      <alignment horizontal="center" vertical="top" wrapText="1"/>
      <protection locked="0"/>
    </xf>
    <xf numFmtId="49" fontId="44" fillId="10" borderId="695">
      <alignment horizontal="right" vertical="top"/>
      <protection locked="0"/>
    </xf>
    <xf numFmtId="49" fontId="44" fillId="10" borderId="695">
      <alignment horizontal="right" vertical="top"/>
      <protection locked="0"/>
    </xf>
    <xf numFmtId="0" fontId="44" fillId="10" borderId="695">
      <alignment horizontal="right" vertical="top"/>
      <protection locked="0"/>
    </xf>
    <xf numFmtId="0" fontId="44" fillId="10" borderId="695">
      <alignment horizontal="right" vertical="top"/>
      <protection locked="0"/>
    </xf>
    <xf numFmtId="49" fontId="44" fillId="0" borderId="695">
      <alignment horizontal="right" vertical="top"/>
      <protection locked="0"/>
    </xf>
    <xf numFmtId="49" fontId="44" fillId="0" borderId="695">
      <alignment horizontal="right" vertical="top"/>
      <protection locked="0"/>
    </xf>
    <xf numFmtId="0" fontId="44" fillId="0" borderId="695">
      <alignment horizontal="right" vertical="top"/>
      <protection locked="0"/>
    </xf>
    <xf numFmtId="0" fontId="44" fillId="0" borderId="695">
      <alignment horizontal="right" vertical="top"/>
      <protection locked="0"/>
    </xf>
    <xf numFmtId="49" fontId="44" fillId="49" borderId="695">
      <alignment horizontal="right" vertical="top"/>
      <protection locked="0"/>
    </xf>
    <xf numFmtId="49" fontId="44" fillId="49" borderId="695">
      <alignment horizontal="right" vertical="top"/>
      <protection locked="0"/>
    </xf>
    <xf numFmtId="0" fontId="44" fillId="49" borderId="695">
      <alignment horizontal="right" vertical="top"/>
      <protection locked="0"/>
    </xf>
    <xf numFmtId="0" fontId="44" fillId="49" borderId="695">
      <alignment horizontal="right" vertical="top"/>
      <protection locked="0"/>
    </xf>
    <xf numFmtId="0" fontId="49" fillId="0" borderId="698">
      <alignment horizontal="center" vertical="top" wrapText="1"/>
    </xf>
    <xf numFmtId="0" fontId="53" fillId="50" borderId="697" applyNumberFormat="0" applyAlignment="0" applyProtection="0"/>
    <xf numFmtId="0" fontId="66" fillId="13" borderId="697" applyNumberFormat="0" applyAlignment="0" applyProtection="0"/>
    <xf numFmtId="0" fontId="35" fillId="59" borderId="699" applyNumberFormat="0" applyFont="0" applyAlignment="0" applyProtection="0"/>
    <xf numFmtId="0" fontId="37" fillId="45" borderId="700" applyNumberFormat="0" applyFont="0" applyAlignment="0" applyProtection="0"/>
    <xf numFmtId="0" fontId="37" fillId="45" borderId="700" applyNumberFormat="0" applyFont="0" applyAlignment="0" applyProtection="0"/>
    <xf numFmtId="0" fontId="37" fillId="45" borderId="700" applyNumberFormat="0" applyFont="0" applyAlignment="0" applyProtection="0"/>
    <xf numFmtId="0" fontId="71" fillId="50" borderId="701" applyNumberFormat="0" applyAlignment="0" applyProtection="0"/>
    <xf numFmtId="4" fontId="52" fillId="60" borderId="701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4" fillId="60" borderId="701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52" fillId="60" borderId="701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52" fillId="60" borderId="701" applyNumberFormat="0" applyProtection="0">
      <alignment horizontal="left" vertical="center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52" fillId="61" borderId="701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52" fillId="62" borderId="701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52" fillId="64" borderId="701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52" fillId="65" borderId="701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52" fillId="66" borderId="701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52" fillId="67" borderId="701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52" fillId="68" borderId="701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52" fillId="69" borderId="701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52" fillId="71" borderId="701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6" fillId="72" borderId="701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36" fillId="85" borderId="701" applyNumberFormat="0" applyProtection="0">
      <alignment horizontal="left" vertical="center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36" fillId="6" borderId="701" applyNumberFormat="0" applyProtection="0">
      <alignment horizontal="left" vertical="center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80" fillId="75" borderId="703" applyBorder="0"/>
    <xf numFmtId="4" fontId="52" fillId="87" borderId="701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74" fillId="87" borderId="701" applyNumberFormat="0" applyProtection="0">
      <alignment vertical="center"/>
    </xf>
    <xf numFmtId="4" fontId="52" fillId="87" borderId="701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52" fillId="87" borderId="701" applyNumberFormat="0" applyProtection="0">
      <alignment horizontal="left" vertical="center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4" fontId="52" fillId="74" borderId="701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4" fillId="74" borderId="701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72" fillId="74" borderId="701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2" fontId="83" fillId="91" borderId="696" applyProtection="0"/>
    <xf numFmtId="2" fontId="83" fillId="91" borderId="696" applyProtection="0"/>
    <xf numFmtId="2" fontId="43" fillId="92" borderId="696" applyProtection="0"/>
    <xf numFmtId="2" fontId="43" fillId="93" borderId="696" applyProtection="0"/>
    <xf numFmtId="2" fontId="43" fillId="94" borderId="696" applyProtection="0"/>
    <xf numFmtId="2" fontId="43" fillId="94" borderId="696" applyProtection="0">
      <alignment horizontal="center"/>
    </xf>
    <xf numFmtId="2" fontId="43" fillId="93" borderId="696" applyProtection="0">
      <alignment horizontal="center"/>
    </xf>
    <xf numFmtId="0" fontId="44" fillId="0" borderId="698">
      <alignment horizontal="left" vertical="top" wrapText="1"/>
    </xf>
    <xf numFmtId="0" fontId="86" fillId="0" borderId="704" applyNumberFormat="0" applyFill="0" applyAlignment="0" applyProtection="0"/>
    <xf numFmtId="0" fontId="92" fillId="0" borderId="705"/>
    <xf numFmtId="0" fontId="43" fillId="6" borderId="708" applyNumberFormat="0">
      <alignment readingOrder="1"/>
      <protection locked="0"/>
    </xf>
    <xf numFmtId="0" fontId="49" fillId="0" borderId="709">
      <alignment horizontal="left" vertical="top" wrapText="1"/>
    </xf>
    <xf numFmtId="49" fontId="35" fillId="0" borderId="706">
      <alignment horizontal="center" vertical="top" wrapText="1"/>
      <protection locked="0"/>
    </xf>
    <xf numFmtId="49" fontId="35" fillId="0" borderId="706">
      <alignment horizontal="center" vertical="top" wrapText="1"/>
      <protection locked="0"/>
    </xf>
    <xf numFmtId="49" fontId="44" fillId="10" borderId="706">
      <alignment horizontal="right" vertical="top"/>
      <protection locked="0"/>
    </xf>
    <xf numFmtId="49" fontId="44" fillId="10" borderId="706">
      <alignment horizontal="right" vertical="top"/>
      <protection locked="0"/>
    </xf>
    <xf numFmtId="0" fontId="44" fillId="10" borderId="706">
      <alignment horizontal="right" vertical="top"/>
      <protection locked="0"/>
    </xf>
    <xf numFmtId="0" fontId="44" fillId="10" borderId="706">
      <alignment horizontal="right" vertical="top"/>
      <protection locked="0"/>
    </xf>
    <xf numFmtId="49" fontId="44" fillId="0" borderId="706">
      <alignment horizontal="right" vertical="top"/>
      <protection locked="0"/>
    </xf>
    <xf numFmtId="49" fontId="44" fillId="0" borderId="706">
      <alignment horizontal="right" vertical="top"/>
      <protection locked="0"/>
    </xf>
    <xf numFmtId="0" fontId="44" fillId="0" borderId="706">
      <alignment horizontal="right" vertical="top"/>
      <protection locked="0"/>
    </xf>
    <xf numFmtId="0" fontId="44" fillId="0" borderId="706">
      <alignment horizontal="right" vertical="top"/>
      <protection locked="0"/>
    </xf>
    <xf numFmtId="49" fontId="44" fillId="49" borderId="706">
      <alignment horizontal="right" vertical="top"/>
      <protection locked="0"/>
    </xf>
    <xf numFmtId="49" fontId="44" fillId="49" borderId="706">
      <alignment horizontal="right" vertical="top"/>
      <protection locked="0"/>
    </xf>
    <xf numFmtId="0" fontId="44" fillId="49" borderId="706">
      <alignment horizontal="right" vertical="top"/>
      <protection locked="0"/>
    </xf>
    <xf numFmtId="0" fontId="44" fillId="49" borderId="706">
      <alignment horizontal="right" vertical="top"/>
      <protection locked="0"/>
    </xf>
    <xf numFmtId="0" fontId="49" fillId="0" borderId="709">
      <alignment horizontal="center" vertical="top" wrapText="1"/>
    </xf>
    <xf numFmtId="0" fontId="53" fillId="50" borderId="708" applyNumberFormat="0" applyAlignment="0" applyProtection="0"/>
    <xf numFmtId="0" fontId="66" fillId="13" borderId="708" applyNumberFormat="0" applyAlignment="0" applyProtection="0"/>
    <xf numFmtId="0" fontId="35" fillId="59" borderId="710" applyNumberFormat="0" applyFont="0" applyAlignment="0" applyProtection="0"/>
    <xf numFmtId="0" fontId="37" fillId="45" borderId="711" applyNumberFormat="0" applyFont="0" applyAlignment="0" applyProtection="0"/>
    <xf numFmtId="0" fontId="37" fillId="45" borderId="711" applyNumberFormat="0" applyFont="0" applyAlignment="0" applyProtection="0"/>
    <xf numFmtId="0" fontId="37" fillId="45" borderId="711" applyNumberFormat="0" applyFont="0" applyAlignment="0" applyProtection="0"/>
    <xf numFmtId="0" fontId="71" fillId="50" borderId="712" applyNumberFormat="0" applyAlignment="0" applyProtection="0"/>
    <xf numFmtId="4" fontId="52" fillId="60" borderId="712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4" fillId="60" borderId="712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52" fillId="60" borderId="712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52" fillId="60" borderId="712" applyNumberFormat="0" applyProtection="0">
      <alignment horizontal="left" vertical="center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52" fillId="61" borderId="712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52" fillId="62" borderId="712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52" fillId="64" borderId="712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52" fillId="65" borderId="712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52" fillId="66" borderId="712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52" fillId="67" borderId="712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52" fillId="68" borderId="712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52" fillId="69" borderId="712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52" fillId="71" borderId="712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6" fillId="72" borderId="712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36" fillId="85" borderId="712" applyNumberFormat="0" applyProtection="0">
      <alignment horizontal="left" vertical="center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36" fillId="6" borderId="712" applyNumberFormat="0" applyProtection="0">
      <alignment horizontal="left" vertical="center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80" fillId="75" borderId="714" applyBorder="0"/>
    <xf numFmtId="4" fontId="52" fillId="87" borderId="712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74" fillId="87" borderId="712" applyNumberFormat="0" applyProtection="0">
      <alignment vertical="center"/>
    </xf>
    <xf numFmtId="4" fontId="52" fillId="87" borderId="712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52" fillId="87" borderId="712" applyNumberFormat="0" applyProtection="0">
      <alignment horizontal="left" vertical="center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4" fontId="52" fillId="74" borderId="712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4" fillId="74" borderId="712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72" fillId="74" borderId="712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2" fontId="83" fillId="91" borderId="707" applyProtection="0"/>
    <xf numFmtId="2" fontId="83" fillId="91" borderId="707" applyProtection="0"/>
    <xf numFmtId="2" fontId="43" fillId="92" borderId="707" applyProtection="0"/>
    <xf numFmtId="2" fontId="43" fillId="93" borderId="707" applyProtection="0"/>
    <xf numFmtId="2" fontId="43" fillId="94" borderId="707" applyProtection="0"/>
    <xf numFmtId="2" fontId="43" fillId="94" borderId="707" applyProtection="0">
      <alignment horizontal="center"/>
    </xf>
    <xf numFmtId="2" fontId="43" fillId="93" borderId="707" applyProtection="0">
      <alignment horizontal="center"/>
    </xf>
    <xf numFmtId="0" fontId="44" fillId="0" borderId="709">
      <alignment horizontal="left" vertical="top" wrapText="1"/>
    </xf>
    <xf numFmtId="0" fontId="86" fillId="0" borderId="715" applyNumberFormat="0" applyFill="0" applyAlignment="0" applyProtection="0"/>
    <xf numFmtId="0" fontId="92" fillId="0" borderId="716"/>
    <xf numFmtId="0" fontId="43" fillId="6" borderId="719" applyNumberFormat="0">
      <alignment readingOrder="1"/>
      <protection locked="0"/>
    </xf>
    <xf numFmtId="0" fontId="49" fillId="0" borderId="720">
      <alignment horizontal="left" vertical="top" wrapText="1"/>
    </xf>
    <xf numFmtId="49" fontId="35" fillId="0" borderId="717">
      <alignment horizontal="center" vertical="top" wrapText="1"/>
      <protection locked="0"/>
    </xf>
    <xf numFmtId="49" fontId="35" fillId="0" borderId="717">
      <alignment horizontal="center" vertical="top" wrapText="1"/>
      <protection locked="0"/>
    </xf>
    <xf numFmtId="49" fontId="44" fillId="10" borderId="717">
      <alignment horizontal="right" vertical="top"/>
      <protection locked="0"/>
    </xf>
    <xf numFmtId="49" fontId="44" fillId="10" borderId="717">
      <alignment horizontal="right" vertical="top"/>
      <protection locked="0"/>
    </xf>
    <xf numFmtId="0" fontId="44" fillId="10" borderId="717">
      <alignment horizontal="right" vertical="top"/>
      <protection locked="0"/>
    </xf>
    <xf numFmtId="0" fontId="44" fillId="10" borderId="717">
      <alignment horizontal="right" vertical="top"/>
      <protection locked="0"/>
    </xf>
    <xf numFmtId="49" fontId="44" fillId="0" borderId="717">
      <alignment horizontal="right" vertical="top"/>
      <protection locked="0"/>
    </xf>
    <xf numFmtId="49" fontId="44" fillId="0" borderId="717">
      <alignment horizontal="right" vertical="top"/>
      <protection locked="0"/>
    </xf>
    <xf numFmtId="0" fontId="44" fillId="0" borderId="717">
      <alignment horizontal="right" vertical="top"/>
      <protection locked="0"/>
    </xf>
    <xf numFmtId="0" fontId="44" fillId="0" borderId="717">
      <alignment horizontal="right" vertical="top"/>
      <protection locked="0"/>
    </xf>
    <xf numFmtId="49" fontId="44" fillId="49" borderId="717">
      <alignment horizontal="right" vertical="top"/>
      <protection locked="0"/>
    </xf>
    <xf numFmtId="49" fontId="44" fillId="49" borderId="717">
      <alignment horizontal="right" vertical="top"/>
      <protection locked="0"/>
    </xf>
    <xf numFmtId="0" fontId="44" fillId="49" borderId="717">
      <alignment horizontal="right" vertical="top"/>
      <protection locked="0"/>
    </xf>
    <xf numFmtId="0" fontId="44" fillId="49" borderId="717">
      <alignment horizontal="right" vertical="top"/>
      <protection locked="0"/>
    </xf>
    <xf numFmtId="0" fontId="49" fillId="0" borderId="720">
      <alignment horizontal="center" vertical="top" wrapText="1"/>
    </xf>
    <xf numFmtId="0" fontId="53" fillId="50" borderId="719" applyNumberFormat="0" applyAlignment="0" applyProtection="0"/>
    <xf numFmtId="0" fontId="66" fillId="13" borderId="719" applyNumberFormat="0" applyAlignment="0" applyProtection="0"/>
    <xf numFmtId="0" fontId="35" fillId="59" borderId="721" applyNumberFormat="0" applyFont="0" applyAlignment="0" applyProtection="0"/>
    <xf numFmtId="0" fontId="37" fillId="45" borderId="722" applyNumberFormat="0" applyFont="0" applyAlignment="0" applyProtection="0"/>
    <xf numFmtId="0" fontId="37" fillId="45" borderId="722" applyNumberFormat="0" applyFont="0" applyAlignment="0" applyProtection="0"/>
    <xf numFmtId="0" fontId="37" fillId="45" borderId="722" applyNumberFormat="0" applyFont="0" applyAlignment="0" applyProtection="0"/>
    <xf numFmtId="0" fontId="71" fillId="50" borderId="723" applyNumberFormat="0" applyAlignment="0" applyProtection="0"/>
    <xf numFmtId="4" fontId="52" fillId="60" borderId="723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4" fillId="60" borderId="723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52" fillId="60" borderId="723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52" fillId="60" borderId="723" applyNumberFormat="0" applyProtection="0">
      <alignment horizontal="left" vertical="center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52" fillId="61" borderId="723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52" fillId="62" borderId="723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52" fillId="64" borderId="723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52" fillId="65" borderId="723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52" fillId="66" borderId="723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52" fillId="67" borderId="723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52" fillId="68" borderId="723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52" fillId="69" borderId="723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52" fillId="71" borderId="723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6" fillId="72" borderId="723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36" fillId="85" borderId="723" applyNumberFormat="0" applyProtection="0">
      <alignment horizontal="left" vertical="center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36" fillId="6" borderId="723" applyNumberFormat="0" applyProtection="0">
      <alignment horizontal="left" vertical="center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80" fillId="75" borderId="725" applyBorder="0"/>
    <xf numFmtId="4" fontId="52" fillId="87" borderId="723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74" fillId="87" borderId="723" applyNumberFormat="0" applyProtection="0">
      <alignment vertical="center"/>
    </xf>
    <xf numFmtId="4" fontId="52" fillId="87" borderId="723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52" fillId="87" borderId="723" applyNumberFormat="0" applyProtection="0">
      <alignment horizontal="left" vertical="center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4" fontId="52" fillId="74" borderId="723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4" fillId="74" borderId="723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72" fillId="74" borderId="723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2" fontId="83" fillId="91" borderId="718" applyProtection="0"/>
    <xf numFmtId="2" fontId="83" fillId="91" borderId="718" applyProtection="0"/>
    <xf numFmtId="2" fontId="43" fillId="92" borderId="718" applyProtection="0"/>
    <xf numFmtId="2" fontId="43" fillId="93" borderId="718" applyProtection="0"/>
    <xf numFmtId="2" fontId="43" fillId="94" borderId="718" applyProtection="0"/>
    <xf numFmtId="2" fontId="43" fillId="94" borderId="718" applyProtection="0">
      <alignment horizontal="center"/>
    </xf>
    <xf numFmtId="2" fontId="43" fillId="93" borderId="718" applyProtection="0">
      <alignment horizontal="center"/>
    </xf>
    <xf numFmtId="0" fontId="44" fillId="0" borderId="720">
      <alignment horizontal="left" vertical="top" wrapText="1"/>
    </xf>
    <xf numFmtId="0" fontId="86" fillId="0" borderId="726" applyNumberFormat="0" applyFill="0" applyAlignment="0" applyProtection="0"/>
    <xf numFmtId="0" fontId="92" fillId="0" borderId="727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730" applyNumberFormat="0">
      <alignment readingOrder="1"/>
      <protection locked="0"/>
    </xf>
    <xf numFmtId="0" fontId="49" fillId="0" borderId="731">
      <alignment horizontal="left" vertical="top" wrapText="1"/>
    </xf>
    <xf numFmtId="49" fontId="35" fillId="0" borderId="728">
      <alignment horizontal="center" vertical="top" wrapText="1"/>
      <protection locked="0"/>
    </xf>
    <xf numFmtId="49" fontId="35" fillId="0" borderId="728">
      <alignment horizontal="center" vertical="top" wrapText="1"/>
      <protection locked="0"/>
    </xf>
    <xf numFmtId="49" fontId="44" fillId="10" borderId="728">
      <alignment horizontal="right" vertical="top"/>
      <protection locked="0"/>
    </xf>
    <xf numFmtId="49" fontId="44" fillId="10" borderId="728">
      <alignment horizontal="right" vertical="top"/>
      <protection locked="0"/>
    </xf>
    <xf numFmtId="0" fontId="44" fillId="10" borderId="728">
      <alignment horizontal="right" vertical="top"/>
      <protection locked="0"/>
    </xf>
    <xf numFmtId="0" fontId="44" fillId="10" borderId="728">
      <alignment horizontal="right" vertical="top"/>
      <protection locked="0"/>
    </xf>
    <xf numFmtId="49" fontId="44" fillId="0" borderId="728">
      <alignment horizontal="right" vertical="top"/>
      <protection locked="0"/>
    </xf>
    <xf numFmtId="49" fontId="44" fillId="0" borderId="728">
      <alignment horizontal="right" vertical="top"/>
      <protection locked="0"/>
    </xf>
    <xf numFmtId="0" fontId="44" fillId="0" borderId="728">
      <alignment horizontal="right" vertical="top"/>
      <protection locked="0"/>
    </xf>
    <xf numFmtId="0" fontId="44" fillId="0" borderId="728">
      <alignment horizontal="right" vertical="top"/>
      <protection locked="0"/>
    </xf>
    <xf numFmtId="49" fontId="44" fillId="49" borderId="728">
      <alignment horizontal="right" vertical="top"/>
      <protection locked="0"/>
    </xf>
    <xf numFmtId="49" fontId="44" fillId="49" borderId="728">
      <alignment horizontal="right" vertical="top"/>
      <protection locked="0"/>
    </xf>
    <xf numFmtId="0" fontId="44" fillId="49" borderId="728">
      <alignment horizontal="right" vertical="top"/>
      <protection locked="0"/>
    </xf>
    <xf numFmtId="0" fontId="44" fillId="49" borderId="728">
      <alignment horizontal="right" vertical="top"/>
      <protection locked="0"/>
    </xf>
    <xf numFmtId="0" fontId="49" fillId="0" borderId="731">
      <alignment horizontal="center" vertical="top" wrapText="1"/>
    </xf>
    <xf numFmtId="0" fontId="53" fillId="50" borderId="730" applyNumberFormat="0" applyAlignment="0" applyProtection="0"/>
    <xf numFmtId="0" fontId="66" fillId="13" borderId="730" applyNumberFormat="0" applyAlignment="0" applyProtection="0"/>
    <xf numFmtId="0" fontId="35" fillId="59" borderId="732" applyNumberFormat="0" applyFont="0" applyAlignment="0" applyProtection="0"/>
    <xf numFmtId="0" fontId="37" fillId="45" borderId="733" applyNumberFormat="0" applyFont="0" applyAlignment="0" applyProtection="0"/>
    <xf numFmtId="0" fontId="37" fillId="45" borderId="733" applyNumberFormat="0" applyFont="0" applyAlignment="0" applyProtection="0"/>
    <xf numFmtId="0" fontId="37" fillId="45" borderId="733" applyNumberFormat="0" applyFont="0" applyAlignment="0" applyProtection="0"/>
    <xf numFmtId="0" fontId="71" fillId="50" borderId="734" applyNumberFormat="0" applyAlignment="0" applyProtection="0"/>
    <xf numFmtId="4" fontId="52" fillId="60" borderId="734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4" fillId="60" borderId="734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52" fillId="60" borderId="734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52" fillId="60" borderId="734" applyNumberFormat="0" applyProtection="0">
      <alignment horizontal="left" vertical="center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52" fillId="61" borderId="734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52" fillId="62" borderId="734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52" fillId="64" borderId="734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52" fillId="65" borderId="734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52" fillId="66" borderId="734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52" fillId="67" borderId="734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52" fillId="68" borderId="734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52" fillId="69" borderId="734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52" fillId="71" borderId="734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6" fillId="72" borderId="734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36" fillId="85" borderId="734" applyNumberFormat="0" applyProtection="0">
      <alignment horizontal="left" vertical="center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36" fillId="6" borderId="734" applyNumberFormat="0" applyProtection="0">
      <alignment horizontal="left" vertical="center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80" fillId="75" borderId="736" applyBorder="0"/>
    <xf numFmtId="4" fontId="52" fillId="87" borderId="734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74" fillId="87" borderId="734" applyNumberFormat="0" applyProtection="0">
      <alignment vertical="center"/>
    </xf>
    <xf numFmtId="4" fontId="52" fillId="87" borderId="734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52" fillId="87" borderId="734" applyNumberFormat="0" applyProtection="0">
      <alignment horizontal="left" vertical="center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4" fontId="52" fillId="74" borderId="734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4" fillId="74" borderId="734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72" fillId="74" borderId="734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2" fontId="83" fillId="91" borderId="729" applyProtection="0"/>
    <xf numFmtId="2" fontId="83" fillId="91" borderId="729" applyProtection="0"/>
    <xf numFmtId="2" fontId="43" fillId="92" borderId="729" applyProtection="0"/>
    <xf numFmtId="2" fontId="43" fillId="93" borderId="729" applyProtection="0"/>
    <xf numFmtId="2" fontId="43" fillId="94" borderId="729" applyProtection="0"/>
    <xf numFmtId="2" fontId="43" fillId="94" borderId="729" applyProtection="0">
      <alignment horizontal="center"/>
    </xf>
    <xf numFmtId="2" fontId="43" fillId="93" borderId="729" applyProtection="0">
      <alignment horizontal="center"/>
    </xf>
    <xf numFmtId="0" fontId="44" fillId="0" borderId="731">
      <alignment horizontal="left" vertical="top" wrapText="1"/>
    </xf>
    <xf numFmtId="0" fontId="86" fillId="0" borderId="737" applyNumberFormat="0" applyFill="0" applyAlignment="0" applyProtection="0"/>
    <xf numFmtId="0" fontId="92" fillId="0" borderId="738"/>
    <xf numFmtId="0" fontId="43" fillId="6" borderId="741" applyNumberFormat="0">
      <alignment readingOrder="1"/>
      <protection locked="0"/>
    </xf>
    <xf numFmtId="0" fontId="49" fillId="0" borderId="742">
      <alignment horizontal="left" vertical="top" wrapText="1"/>
    </xf>
    <xf numFmtId="49" fontId="35" fillId="0" borderId="739">
      <alignment horizontal="center" vertical="top" wrapText="1"/>
      <protection locked="0"/>
    </xf>
    <xf numFmtId="49" fontId="35" fillId="0" borderId="739">
      <alignment horizontal="center" vertical="top" wrapText="1"/>
      <protection locked="0"/>
    </xf>
    <xf numFmtId="49" fontId="44" fillId="10" borderId="739">
      <alignment horizontal="right" vertical="top"/>
      <protection locked="0"/>
    </xf>
    <xf numFmtId="49" fontId="44" fillId="10" borderId="739">
      <alignment horizontal="right" vertical="top"/>
      <protection locked="0"/>
    </xf>
    <xf numFmtId="0" fontId="44" fillId="10" borderId="739">
      <alignment horizontal="right" vertical="top"/>
      <protection locked="0"/>
    </xf>
    <xf numFmtId="0" fontId="44" fillId="10" borderId="739">
      <alignment horizontal="right" vertical="top"/>
      <protection locked="0"/>
    </xf>
    <xf numFmtId="49" fontId="44" fillId="0" borderId="739">
      <alignment horizontal="right" vertical="top"/>
      <protection locked="0"/>
    </xf>
    <xf numFmtId="49" fontId="44" fillId="0" borderId="739">
      <alignment horizontal="right" vertical="top"/>
      <protection locked="0"/>
    </xf>
    <xf numFmtId="0" fontId="44" fillId="0" borderId="739">
      <alignment horizontal="right" vertical="top"/>
      <protection locked="0"/>
    </xf>
    <xf numFmtId="0" fontId="44" fillId="0" borderId="739">
      <alignment horizontal="right" vertical="top"/>
      <protection locked="0"/>
    </xf>
    <xf numFmtId="49" fontId="44" fillId="49" borderId="739">
      <alignment horizontal="right" vertical="top"/>
      <protection locked="0"/>
    </xf>
    <xf numFmtId="49" fontId="44" fillId="49" borderId="739">
      <alignment horizontal="right" vertical="top"/>
      <protection locked="0"/>
    </xf>
    <xf numFmtId="0" fontId="44" fillId="49" borderId="739">
      <alignment horizontal="right" vertical="top"/>
      <protection locked="0"/>
    </xf>
    <xf numFmtId="0" fontId="44" fillId="49" borderId="739">
      <alignment horizontal="right" vertical="top"/>
      <protection locked="0"/>
    </xf>
    <xf numFmtId="0" fontId="49" fillId="0" borderId="742">
      <alignment horizontal="center" vertical="top" wrapText="1"/>
    </xf>
    <xf numFmtId="0" fontId="53" fillId="50" borderId="741" applyNumberFormat="0" applyAlignment="0" applyProtection="0"/>
    <xf numFmtId="0" fontId="66" fillId="13" borderId="741" applyNumberFormat="0" applyAlignment="0" applyProtection="0"/>
    <xf numFmtId="0" fontId="35" fillId="59" borderId="743" applyNumberFormat="0" applyFont="0" applyAlignment="0" applyProtection="0"/>
    <xf numFmtId="0" fontId="37" fillId="45" borderId="744" applyNumberFormat="0" applyFont="0" applyAlignment="0" applyProtection="0"/>
    <xf numFmtId="0" fontId="37" fillId="45" borderId="744" applyNumberFormat="0" applyFont="0" applyAlignment="0" applyProtection="0"/>
    <xf numFmtId="0" fontId="37" fillId="45" borderId="744" applyNumberFormat="0" applyFont="0" applyAlignment="0" applyProtection="0"/>
    <xf numFmtId="0" fontId="71" fillId="50" borderId="745" applyNumberFormat="0" applyAlignment="0" applyProtection="0"/>
    <xf numFmtId="4" fontId="52" fillId="60" borderId="745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4" fillId="60" borderId="745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52" fillId="60" borderId="745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52" fillId="60" borderId="745" applyNumberFormat="0" applyProtection="0">
      <alignment horizontal="left" vertical="center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52" fillId="61" borderId="745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52" fillId="62" borderId="745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52" fillId="64" borderId="745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52" fillId="65" borderId="745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52" fillId="66" borderId="745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52" fillId="67" borderId="745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52" fillId="68" borderId="745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52" fillId="69" borderId="745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52" fillId="71" borderId="745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6" fillId="72" borderId="745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36" fillId="85" borderId="745" applyNumberFormat="0" applyProtection="0">
      <alignment horizontal="left" vertical="center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36" fillId="6" borderId="745" applyNumberFormat="0" applyProtection="0">
      <alignment horizontal="left" vertical="center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80" fillId="75" borderId="747" applyBorder="0"/>
    <xf numFmtId="4" fontId="52" fillId="87" borderId="745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74" fillId="87" borderId="745" applyNumberFormat="0" applyProtection="0">
      <alignment vertical="center"/>
    </xf>
    <xf numFmtId="4" fontId="52" fillId="87" borderId="745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52" fillId="87" borderId="745" applyNumberFormat="0" applyProtection="0">
      <alignment horizontal="left" vertical="center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4" fontId="52" fillId="74" borderId="745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4" fillId="74" borderId="745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72" fillId="74" borderId="745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2" fontId="83" fillId="91" borderId="740" applyProtection="0"/>
    <xf numFmtId="2" fontId="83" fillId="91" borderId="740" applyProtection="0"/>
    <xf numFmtId="2" fontId="43" fillId="92" borderId="740" applyProtection="0"/>
    <xf numFmtId="2" fontId="43" fillId="93" borderId="740" applyProtection="0"/>
    <xf numFmtId="2" fontId="43" fillId="94" borderId="740" applyProtection="0"/>
    <xf numFmtId="2" fontId="43" fillId="94" borderId="740" applyProtection="0">
      <alignment horizontal="center"/>
    </xf>
    <xf numFmtId="2" fontId="43" fillId="93" borderId="740" applyProtection="0">
      <alignment horizontal="center"/>
    </xf>
    <xf numFmtId="0" fontId="44" fillId="0" borderId="742">
      <alignment horizontal="left" vertical="top" wrapText="1"/>
    </xf>
    <xf numFmtId="0" fontId="86" fillId="0" borderId="748" applyNumberFormat="0" applyFill="0" applyAlignment="0" applyProtection="0"/>
    <xf numFmtId="0" fontId="92" fillId="0" borderId="749"/>
    <xf numFmtId="0" fontId="43" fillId="6" borderId="752" applyNumberFormat="0">
      <alignment readingOrder="1"/>
      <protection locked="0"/>
    </xf>
    <xf numFmtId="0" fontId="49" fillId="0" borderId="753">
      <alignment horizontal="left" vertical="top" wrapText="1"/>
    </xf>
    <xf numFmtId="49" fontId="35" fillId="0" borderId="750">
      <alignment horizontal="center" vertical="top" wrapText="1"/>
      <protection locked="0"/>
    </xf>
    <xf numFmtId="49" fontId="35" fillId="0" borderId="750">
      <alignment horizontal="center" vertical="top" wrapText="1"/>
      <protection locked="0"/>
    </xf>
    <xf numFmtId="49" fontId="44" fillId="10" borderId="750">
      <alignment horizontal="right" vertical="top"/>
      <protection locked="0"/>
    </xf>
    <xf numFmtId="49" fontId="44" fillId="10" borderId="750">
      <alignment horizontal="right" vertical="top"/>
      <protection locked="0"/>
    </xf>
    <xf numFmtId="0" fontId="44" fillId="10" borderId="750">
      <alignment horizontal="right" vertical="top"/>
      <protection locked="0"/>
    </xf>
    <xf numFmtId="0" fontId="44" fillId="10" borderId="750">
      <alignment horizontal="right" vertical="top"/>
      <protection locked="0"/>
    </xf>
    <xf numFmtId="49" fontId="44" fillId="0" borderId="750">
      <alignment horizontal="right" vertical="top"/>
      <protection locked="0"/>
    </xf>
    <xf numFmtId="49" fontId="44" fillId="0" borderId="750">
      <alignment horizontal="right" vertical="top"/>
      <protection locked="0"/>
    </xf>
    <xf numFmtId="0" fontId="44" fillId="0" borderId="750">
      <alignment horizontal="right" vertical="top"/>
      <protection locked="0"/>
    </xf>
    <xf numFmtId="0" fontId="44" fillId="0" borderId="750">
      <alignment horizontal="right" vertical="top"/>
      <protection locked="0"/>
    </xf>
    <xf numFmtId="49" fontId="44" fillId="49" borderId="750">
      <alignment horizontal="right" vertical="top"/>
      <protection locked="0"/>
    </xf>
    <xf numFmtId="49" fontId="44" fillId="49" borderId="750">
      <alignment horizontal="right" vertical="top"/>
      <protection locked="0"/>
    </xf>
    <xf numFmtId="0" fontId="44" fillId="49" borderId="750">
      <alignment horizontal="right" vertical="top"/>
      <protection locked="0"/>
    </xf>
    <xf numFmtId="0" fontId="44" fillId="49" borderId="750">
      <alignment horizontal="right" vertical="top"/>
      <protection locked="0"/>
    </xf>
    <xf numFmtId="0" fontId="49" fillId="0" borderId="753">
      <alignment horizontal="center" vertical="top" wrapText="1"/>
    </xf>
    <xf numFmtId="0" fontId="53" fillId="50" borderId="752" applyNumberFormat="0" applyAlignment="0" applyProtection="0"/>
    <xf numFmtId="0" fontId="66" fillId="13" borderId="752" applyNumberFormat="0" applyAlignment="0" applyProtection="0"/>
    <xf numFmtId="0" fontId="35" fillId="59" borderId="754" applyNumberFormat="0" applyFont="0" applyAlignment="0" applyProtection="0"/>
    <xf numFmtId="0" fontId="37" fillId="45" borderId="755" applyNumberFormat="0" applyFont="0" applyAlignment="0" applyProtection="0"/>
    <xf numFmtId="0" fontId="37" fillId="45" borderId="755" applyNumberFormat="0" applyFont="0" applyAlignment="0" applyProtection="0"/>
    <xf numFmtId="0" fontId="37" fillId="45" borderId="755" applyNumberFormat="0" applyFont="0" applyAlignment="0" applyProtection="0"/>
    <xf numFmtId="0" fontId="71" fillId="50" borderId="756" applyNumberFormat="0" applyAlignment="0" applyProtection="0"/>
    <xf numFmtId="4" fontId="52" fillId="60" borderId="756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4" fillId="60" borderId="756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52" fillId="60" borderId="756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52" fillId="60" borderId="756" applyNumberFormat="0" applyProtection="0">
      <alignment horizontal="left" vertical="center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52" fillId="61" borderId="756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52" fillId="62" borderId="756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52" fillId="64" borderId="756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52" fillId="65" borderId="756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52" fillId="66" borderId="756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52" fillId="67" borderId="756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52" fillId="68" borderId="756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52" fillId="69" borderId="756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52" fillId="71" borderId="756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6" fillId="72" borderId="756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36" fillId="85" borderId="756" applyNumberFormat="0" applyProtection="0">
      <alignment horizontal="left" vertical="center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36" fillId="6" borderId="756" applyNumberFormat="0" applyProtection="0">
      <alignment horizontal="left" vertical="center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80" fillId="75" borderId="758" applyBorder="0"/>
    <xf numFmtId="4" fontId="52" fillId="87" borderId="756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74" fillId="87" borderId="756" applyNumberFormat="0" applyProtection="0">
      <alignment vertical="center"/>
    </xf>
    <xf numFmtId="4" fontId="52" fillId="87" borderId="756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52" fillId="87" borderId="756" applyNumberFormat="0" applyProtection="0">
      <alignment horizontal="left" vertical="center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4" fontId="52" fillId="74" borderId="756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4" fillId="74" borderId="756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72" fillId="74" borderId="756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2" fontId="83" fillId="91" borderId="751" applyProtection="0"/>
    <xf numFmtId="2" fontId="83" fillId="91" borderId="751" applyProtection="0"/>
    <xf numFmtId="2" fontId="43" fillId="92" borderId="751" applyProtection="0"/>
    <xf numFmtId="2" fontId="43" fillId="93" borderId="751" applyProtection="0"/>
    <xf numFmtId="2" fontId="43" fillId="94" borderId="751" applyProtection="0"/>
    <xf numFmtId="2" fontId="43" fillId="94" borderId="751" applyProtection="0">
      <alignment horizontal="center"/>
    </xf>
    <xf numFmtId="2" fontId="43" fillId="93" borderId="751" applyProtection="0">
      <alignment horizontal="center"/>
    </xf>
    <xf numFmtId="0" fontId="44" fillId="0" borderId="753">
      <alignment horizontal="left" vertical="top" wrapText="1"/>
    </xf>
    <xf numFmtId="0" fontId="86" fillId="0" borderId="759" applyNumberFormat="0" applyFill="0" applyAlignment="0" applyProtection="0"/>
    <xf numFmtId="0" fontId="92" fillId="0" borderId="760"/>
    <xf numFmtId="0" fontId="43" fillId="6" borderId="763" applyNumberFormat="0">
      <alignment readingOrder="1"/>
      <protection locked="0"/>
    </xf>
    <xf numFmtId="0" fontId="49" fillId="0" borderId="764">
      <alignment horizontal="left" vertical="top" wrapText="1"/>
    </xf>
    <xf numFmtId="49" fontId="35" fillId="0" borderId="761">
      <alignment horizontal="center" vertical="top" wrapText="1"/>
      <protection locked="0"/>
    </xf>
    <xf numFmtId="49" fontId="35" fillId="0" borderId="761">
      <alignment horizontal="center" vertical="top" wrapText="1"/>
      <protection locked="0"/>
    </xf>
    <xf numFmtId="49" fontId="44" fillId="10" borderId="761">
      <alignment horizontal="right" vertical="top"/>
      <protection locked="0"/>
    </xf>
    <xf numFmtId="49" fontId="44" fillId="10" borderId="761">
      <alignment horizontal="right" vertical="top"/>
      <protection locked="0"/>
    </xf>
    <xf numFmtId="0" fontId="44" fillId="10" borderId="761">
      <alignment horizontal="right" vertical="top"/>
      <protection locked="0"/>
    </xf>
    <xf numFmtId="0" fontId="44" fillId="10" borderId="761">
      <alignment horizontal="right" vertical="top"/>
      <protection locked="0"/>
    </xf>
    <xf numFmtId="49" fontId="44" fillId="0" borderId="761">
      <alignment horizontal="right" vertical="top"/>
      <protection locked="0"/>
    </xf>
    <xf numFmtId="49" fontId="44" fillId="0" borderId="761">
      <alignment horizontal="right" vertical="top"/>
      <protection locked="0"/>
    </xf>
    <xf numFmtId="0" fontId="44" fillId="0" borderId="761">
      <alignment horizontal="right" vertical="top"/>
      <protection locked="0"/>
    </xf>
    <xf numFmtId="0" fontId="44" fillId="0" borderId="761">
      <alignment horizontal="right" vertical="top"/>
      <protection locked="0"/>
    </xf>
    <xf numFmtId="49" fontId="44" fillId="49" borderId="761">
      <alignment horizontal="right" vertical="top"/>
      <protection locked="0"/>
    </xf>
    <xf numFmtId="49" fontId="44" fillId="49" borderId="761">
      <alignment horizontal="right" vertical="top"/>
      <protection locked="0"/>
    </xf>
    <xf numFmtId="0" fontId="44" fillId="49" borderId="761">
      <alignment horizontal="right" vertical="top"/>
      <protection locked="0"/>
    </xf>
    <xf numFmtId="0" fontId="44" fillId="49" borderId="761">
      <alignment horizontal="right" vertical="top"/>
      <protection locked="0"/>
    </xf>
    <xf numFmtId="0" fontId="49" fillId="0" borderId="764">
      <alignment horizontal="center" vertical="top" wrapText="1"/>
    </xf>
    <xf numFmtId="0" fontId="53" fillId="50" borderId="763" applyNumberFormat="0" applyAlignment="0" applyProtection="0"/>
    <xf numFmtId="0" fontId="66" fillId="13" borderId="763" applyNumberFormat="0" applyAlignment="0" applyProtection="0"/>
    <xf numFmtId="0" fontId="35" fillId="59" borderId="765" applyNumberFormat="0" applyFont="0" applyAlignment="0" applyProtection="0"/>
    <xf numFmtId="0" fontId="37" fillId="45" borderId="766" applyNumberFormat="0" applyFont="0" applyAlignment="0" applyProtection="0"/>
    <xf numFmtId="0" fontId="37" fillId="45" borderId="766" applyNumberFormat="0" applyFont="0" applyAlignment="0" applyProtection="0"/>
    <xf numFmtId="0" fontId="37" fillId="45" borderId="766" applyNumberFormat="0" applyFont="0" applyAlignment="0" applyProtection="0"/>
    <xf numFmtId="0" fontId="71" fillId="50" borderId="767" applyNumberFormat="0" applyAlignment="0" applyProtection="0"/>
    <xf numFmtId="4" fontId="52" fillId="60" borderId="767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4" fillId="60" borderId="767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52" fillId="60" borderId="767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52" fillId="60" borderId="767" applyNumberFormat="0" applyProtection="0">
      <alignment horizontal="left" vertical="center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52" fillId="61" borderId="767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52" fillId="62" borderId="767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52" fillId="64" borderId="767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52" fillId="65" borderId="767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52" fillId="66" borderId="767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52" fillId="67" borderId="767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52" fillId="68" borderId="767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52" fillId="69" borderId="767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52" fillId="71" borderId="767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6" fillId="72" borderId="767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36" fillId="85" borderId="767" applyNumberFormat="0" applyProtection="0">
      <alignment horizontal="left" vertical="center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36" fillId="6" borderId="767" applyNumberFormat="0" applyProtection="0">
      <alignment horizontal="left" vertical="center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80" fillId="75" borderId="769" applyBorder="0"/>
    <xf numFmtId="4" fontId="52" fillId="87" borderId="767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74" fillId="87" borderId="767" applyNumberFormat="0" applyProtection="0">
      <alignment vertical="center"/>
    </xf>
    <xf numFmtId="4" fontId="52" fillId="87" borderId="767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52" fillId="87" borderId="767" applyNumberFormat="0" applyProtection="0">
      <alignment horizontal="left" vertical="center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4" fontId="52" fillId="74" borderId="767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4" fillId="74" borderId="767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72" fillId="74" borderId="767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2" fontId="83" fillId="91" borderId="762" applyProtection="0"/>
    <xf numFmtId="2" fontId="83" fillId="91" borderId="762" applyProtection="0"/>
    <xf numFmtId="2" fontId="43" fillId="92" borderId="762" applyProtection="0"/>
    <xf numFmtId="2" fontId="43" fillId="93" borderId="762" applyProtection="0"/>
    <xf numFmtId="2" fontId="43" fillId="94" borderId="762" applyProtection="0"/>
    <xf numFmtId="2" fontId="43" fillId="94" borderId="762" applyProtection="0">
      <alignment horizontal="center"/>
    </xf>
    <xf numFmtId="2" fontId="43" fillId="93" borderId="762" applyProtection="0">
      <alignment horizontal="center"/>
    </xf>
    <xf numFmtId="0" fontId="44" fillId="0" borderId="764">
      <alignment horizontal="left" vertical="top" wrapText="1"/>
    </xf>
    <xf numFmtId="0" fontId="86" fillId="0" borderId="770" applyNumberFormat="0" applyFill="0" applyAlignment="0" applyProtection="0"/>
    <xf numFmtId="0" fontId="92" fillId="0" borderId="771"/>
    <xf numFmtId="0" fontId="43" fillId="6" borderId="774" applyNumberFormat="0">
      <alignment readingOrder="1"/>
      <protection locked="0"/>
    </xf>
    <xf numFmtId="0" fontId="49" fillId="0" borderId="775">
      <alignment horizontal="left" vertical="top" wrapText="1"/>
    </xf>
    <xf numFmtId="49" fontId="35" fillId="0" borderId="772">
      <alignment horizontal="center" vertical="top" wrapText="1"/>
      <protection locked="0"/>
    </xf>
    <xf numFmtId="49" fontId="35" fillId="0" borderId="772">
      <alignment horizontal="center" vertical="top" wrapText="1"/>
      <protection locked="0"/>
    </xf>
    <xf numFmtId="49" fontId="44" fillId="10" borderId="772">
      <alignment horizontal="right" vertical="top"/>
      <protection locked="0"/>
    </xf>
    <xf numFmtId="49" fontId="44" fillId="10" borderId="772">
      <alignment horizontal="right" vertical="top"/>
      <protection locked="0"/>
    </xf>
    <xf numFmtId="0" fontId="44" fillId="10" borderId="772">
      <alignment horizontal="right" vertical="top"/>
      <protection locked="0"/>
    </xf>
    <xf numFmtId="0" fontId="44" fillId="10" borderId="772">
      <alignment horizontal="right" vertical="top"/>
      <protection locked="0"/>
    </xf>
    <xf numFmtId="49" fontId="44" fillId="0" borderId="772">
      <alignment horizontal="right" vertical="top"/>
      <protection locked="0"/>
    </xf>
    <xf numFmtId="49" fontId="44" fillId="0" borderId="772">
      <alignment horizontal="right" vertical="top"/>
      <protection locked="0"/>
    </xf>
    <xf numFmtId="0" fontId="44" fillId="0" borderId="772">
      <alignment horizontal="right" vertical="top"/>
      <protection locked="0"/>
    </xf>
    <xf numFmtId="0" fontId="44" fillId="0" borderId="772">
      <alignment horizontal="right" vertical="top"/>
      <protection locked="0"/>
    </xf>
    <xf numFmtId="49" fontId="44" fillId="49" borderId="772">
      <alignment horizontal="right" vertical="top"/>
      <protection locked="0"/>
    </xf>
    <xf numFmtId="49" fontId="44" fillId="49" borderId="772">
      <alignment horizontal="right" vertical="top"/>
      <protection locked="0"/>
    </xf>
    <xf numFmtId="0" fontId="44" fillId="49" borderId="772">
      <alignment horizontal="right" vertical="top"/>
      <protection locked="0"/>
    </xf>
    <xf numFmtId="0" fontId="44" fillId="49" borderId="772">
      <alignment horizontal="right" vertical="top"/>
      <protection locked="0"/>
    </xf>
    <xf numFmtId="0" fontId="49" fillId="0" borderId="775">
      <alignment horizontal="center" vertical="top" wrapText="1"/>
    </xf>
    <xf numFmtId="0" fontId="53" fillId="50" borderId="774" applyNumberFormat="0" applyAlignment="0" applyProtection="0"/>
    <xf numFmtId="0" fontId="66" fillId="13" borderId="774" applyNumberFormat="0" applyAlignment="0" applyProtection="0"/>
    <xf numFmtId="0" fontId="35" fillId="59" borderId="776" applyNumberFormat="0" applyFont="0" applyAlignment="0" applyProtection="0"/>
    <xf numFmtId="0" fontId="37" fillId="45" borderId="777" applyNumberFormat="0" applyFont="0" applyAlignment="0" applyProtection="0"/>
    <xf numFmtId="0" fontId="37" fillId="45" borderId="777" applyNumberFormat="0" applyFont="0" applyAlignment="0" applyProtection="0"/>
    <xf numFmtId="0" fontId="37" fillId="45" borderId="777" applyNumberFormat="0" applyFont="0" applyAlignment="0" applyProtection="0"/>
    <xf numFmtId="0" fontId="71" fillId="50" borderId="778" applyNumberFormat="0" applyAlignment="0" applyProtection="0"/>
    <xf numFmtId="4" fontId="52" fillId="60" borderId="778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4" fillId="60" borderId="778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52" fillId="60" borderId="778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52" fillId="60" borderId="778" applyNumberFormat="0" applyProtection="0">
      <alignment horizontal="left" vertical="center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52" fillId="61" borderId="778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52" fillId="62" borderId="778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52" fillId="64" borderId="778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52" fillId="65" borderId="778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52" fillId="66" borderId="778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52" fillId="67" borderId="778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52" fillId="68" borderId="778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52" fillId="69" borderId="778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52" fillId="71" borderId="778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6" fillId="72" borderId="778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36" fillId="85" borderId="778" applyNumberFormat="0" applyProtection="0">
      <alignment horizontal="left" vertical="center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36" fillId="6" borderId="778" applyNumberFormat="0" applyProtection="0">
      <alignment horizontal="left" vertical="center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80" fillId="75" borderId="780" applyBorder="0"/>
    <xf numFmtId="4" fontId="52" fillId="87" borderId="778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74" fillId="87" borderId="778" applyNumberFormat="0" applyProtection="0">
      <alignment vertical="center"/>
    </xf>
    <xf numFmtId="4" fontId="52" fillId="87" borderId="778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52" fillId="87" borderId="778" applyNumberFormat="0" applyProtection="0">
      <alignment horizontal="left" vertical="center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4" fontId="52" fillId="74" borderId="778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4" fillId="74" borderId="778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72" fillId="74" borderId="778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2" fontId="83" fillId="91" borderId="773" applyProtection="0"/>
    <xf numFmtId="2" fontId="83" fillId="91" borderId="773" applyProtection="0"/>
    <xf numFmtId="2" fontId="43" fillId="92" borderId="773" applyProtection="0"/>
    <xf numFmtId="2" fontId="43" fillId="93" borderId="773" applyProtection="0"/>
    <xf numFmtId="2" fontId="43" fillId="94" borderId="773" applyProtection="0"/>
    <xf numFmtId="2" fontId="43" fillId="94" borderId="773" applyProtection="0">
      <alignment horizontal="center"/>
    </xf>
    <xf numFmtId="2" fontId="43" fillId="93" borderId="773" applyProtection="0">
      <alignment horizontal="center"/>
    </xf>
    <xf numFmtId="0" fontId="44" fillId="0" borderId="775">
      <alignment horizontal="left" vertical="top" wrapText="1"/>
    </xf>
    <xf numFmtId="0" fontId="86" fillId="0" borderId="781" applyNumberFormat="0" applyFill="0" applyAlignment="0" applyProtection="0"/>
    <xf numFmtId="0" fontId="92" fillId="0" borderId="782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785" applyNumberFormat="0">
      <alignment readingOrder="1"/>
      <protection locked="0"/>
    </xf>
    <xf numFmtId="0" fontId="49" fillId="0" borderId="786">
      <alignment horizontal="left" vertical="top" wrapText="1"/>
    </xf>
    <xf numFmtId="49" fontId="35" fillId="0" borderId="783">
      <alignment horizontal="center" vertical="top" wrapText="1"/>
      <protection locked="0"/>
    </xf>
    <xf numFmtId="49" fontId="35" fillId="0" borderId="783">
      <alignment horizontal="center" vertical="top" wrapText="1"/>
      <protection locked="0"/>
    </xf>
    <xf numFmtId="49" fontId="44" fillId="10" borderId="783">
      <alignment horizontal="right" vertical="top"/>
      <protection locked="0"/>
    </xf>
    <xf numFmtId="49" fontId="44" fillId="10" borderId="783">
      <alignment horizontal="right" vertical="top"/>
      <protection locked="0"/>
    </xf>
    <xf numFmtId="0" fontId="44" fillId="10" borderId="783">
      <alignment horizontal="right" vertical="top"/>
      <protection locked="0"/>
    </xf>
    <xf numFmtId="0" fontId="44" fillId="10" borderId="783">
      <alignment horizontal="right" vertical="top"/>
      <protection locked="0"/>
    </xf>
    <xf numFmtId="49" fontId="44" fillId="0" borderId="783">
      <alignment horizontal="right" vertical="top"/>
      <protection locked="0"/>
    </xf>
    <xf numFmtId="49" fontId="44" fillId="0" borderId="783">
      <alignment horizontal="right" vertical="top"/>
      <protection locked="0"/>
    </xf>
    <xf numFmtId="0" fontId="44" fillId="0" borderId="783">
      <alignment horizontal="right" vertical="top"/>
      <protection locked="0"/>
    </xf>
    <xf numFmtId="0" fontId="44" fillId="0" borderId="783">
      <alignment horizontal="right" vertical="top"/>
      <protection locked="0"/>
    </xf>
    <xf numFmtId="49" fontId="44" fillId="49" borderId="783">
      <alignment horizontal="right" vertical="top"/>
      <protection locked="0"/>
    </xf>
    <xf numFmtId="49" fontId="44" fillId="49" borderId="783">
      <alignment horizontal="right" vertical="top"/>
      <protection locked="0"/>
    </xf>
    <xf numFmtId="0" fontId="44" fillId="49" borderId="783">
      <alignment horizontal="right" vertical="top"/>
      <protection locked="0"/>
    </xf>
    <xf numFmtId="0" fontId="44" fillId="49" borderId="783">
      <alignment horizontal="right" vertical="top"/>
      <protection locked="0"/>
    </xf>
    <xf numFmtId="0" fontId="49" fillId="0" borderId="786">
      <alignment horizontal="center" vertical="top" wrapText="1"/>
    </xf>
    <xf numFmtId="0" fontId="53" fillId="50" borderId="785" applyNumberFormat="0" applyAlignment="0" applyProtection="0"/>
    <xf numFmtId="0" fontId="66" fillId="13" borderId="785" applyNumberFormat="0" applyAlignment="0" applyProtection="0"/>
    <xf numFmtId="0" fontId="35" fillId="59" borderId="787" applyNumberFormat="0" applyFont="0" applyAlignment="0" applyProtection="0"/>
    <xf numFmtId="0" fontId="37" fillId="45" borderId="788" applyNumberFormat="0" applyFont="0" applyAlignment="0" applyProtection="0"/>
    <xf numFmtId="0" fontId="37" fillId="45" borderId="788" applyNumberFormat="0" applyFont="0" applyAlignment="0" applyProtection="0"/>
    <xf numFmtId="0" fontId="37" fillId="45" borderId="788" applyNumberFormat="0" applyFont="0" applyAlignment="0" applyProtection="0"/>
    <xf numFmtId="0" fontId="71" fillId="50" borderId="789" applyNumberFormat="0" applyAlignment="0" applyProtection="0"/>
    <xf numFmtId="4" fontId="52" fillId="60" borderId="789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4" fillId="60" borderId="789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52" fillId="60" borderId="789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52" fillId="60" borderId="789" applyNumberFormat="0" applyProtection="0">
      <alignment horizontal="left" vertical="center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52" fillId="61" borderId="789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52" fillId="62" borderId="789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52" fillId="64" borderId="789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52" fillId="65" borderId="789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52" fillId="66" borderId="789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52" fillId="67" borderId="789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52" fillId="68" borderId="789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52" fillId="69" borderId="789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52" fillId="71" borderId="789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6" fillId="72" borderId="789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36" fillId="85" borderId="789" applyNumberFormat="0" applyProtection="0">
      <alignment horizontal="left" vertical="center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36" fillId="6" borderId="789" applyNumberFormat="0" applyProtection="0">
      <alignment horizontal="left" vertical="center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80" fillId="75" borderId="791" applyBorder="0"/>
    <xf numFmtId="4" fontId="52" fillId="87" borderId="789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74" fillId="87" borderId="789" applyNumberFormat="0" applyProtection="0">
      <alignment vertical="center"/>
    </xf>
    <xf numFmtId="4" fontId="52" fillId="87" borderId="789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52" fillId="87" borderId="789" applyNumberFormat="0" applyProtection="0">
      <alignment horizontal="left" vertical="center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4" fontId="52" fillId="74" borderId="789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4" fillId="74" borderId="789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72" fillId="74" borderId="789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2" fontId="83" fillId="91" borderId="784" applyProtection="0"/>
    <xf numFmtId="2" fontId="83" fillId="91" borderId="784" applyProtection="0"/>
    <xf numFmtId="2" fontId="43" fillId="92" borderId="784" applyProtection="0"/>
    <xf numFmtId="2" fontId="43" fillId="93" borderId="784" applyProtection="0"/>
    <xf numFmtId="2" fontId="43" fillId="94" borderId="784" applyProtection="0"/>
    <xf numFmtId="2" fontId="43" fillId="94" borderId="784" applyProtection="0">
      <alignment horizontal="center"/>
    </xf>
    <xf numFmtId="2" fontId="43" fillId="93" borderId="784" applyProtection="0">
      <alignment horizontal="center"/>
    </xf>
    <xf numFmtId="0" fontId="44" fillId="0" borderId="786">
      <alignment horizontal="left" vertical="top" wrapText="1"/>
    </xf>
    <xf numFmtId="0" fontId="86" fillId="0" borderId="792" applyNumberFormat="0" applyFill="0" applyAlignment="0" applyProtection="0"/>
    <xf numFmtId="0" fontId="92" fillId="0" borderId="793"/>
    <xf numFmtId="0" fontId="43" fillId="6" borderId="796" applyNumberFormat="0">
      <alignment readingOrder="1"/>
      <protection locked="0"/>
    </xf>
    <xf numFmtId="0" fontId="49" fillId="0" borderId="797">
      <alignment horizontal="left" vertical="top" wrapText="1"/>
    </xf>
    <xf numFmtId="49" fontId="35" fillId="0" borderId="794">
      <alignment horizontal="center" vertical="top" wrapText="1"/>
      <protection locked="0"/>
    </xf>
    <xf numFmtId="49" fontId="35" fillId="0" borderId="794">
      <alignment horizontal="center" vertical="top" wrapText="1"/>
      <protection locked="0"/>
    </xf>
    <xf numFmtId="49" fontId="44" fillId="10" borderId="794">
      <alignment horizontal="right" vertical="top"/>
      <protection locked="0"/>
    </xf>
    <xf numFmtId="49" fontId="44" fillId="10" borderId="794">
      <alignment horizontal="right" vertical="top"/>
      <protection locked="0"/>
    </xf>
    <xf numFmtId="0" fontId="44" fillId="10" borderId="794">
      <alignment horizontal="right" vertical="top"/>
      <protection locked="0"/>
    </xf>
    <xf numFmtId="0" fontId="44" fillId="10" borderId="794">
      <alignment horizontal="right" vertical="top"/>
      <protection locked="0"/>
    </xf>
    <xf numFmtId="49" fontId="44" fillId="0" borderId="794">
      <alignment horizontal="right" vertical="top"/>
      <protection locked="0"/>
    </xf>
    <xf numFmtId="49" fontId="44" fillId="0" borderId="794">
      <alignment horizontal="right" vertical="top"/>
      <protection locked="0"/>
    </xf>
    <xf numFmtId="0" fontId="44" fillId="0" borderId="794">
      <alignment horizontal="right" vertical="top"/>
      <protection locked="0"/>
    </xf>
    <xf numFmtId="0" fontId="44" fillId="0" borderId="794">
      <alignment horizontal="right" vertical="top"/>
      <protection locked="0"/>
    </xf>
    <xf numFmtId="49" fontId="44" fillId="49" borderId="794">
      <alignment horizontal="right" vertical="top"/>
      <protection locked="0"/>
    </xf>
    <xf numFmtId="49" fontId="44" fillId="49" borderId="794">
      <alignment horizontal="right" vertical="top"/>
      <protection locked="0"/>
    </xf>
    <xf numFmtId="0" fontId="44" fillId="49" borderId="794">
      <alignment horizontal="right" vertical="top"/>
      <protection locked="0"/>
    </xf>
    <xf numFmtId="0" fontId="44" fillId="49" borderId="794">
      <alignment horizontal="right" vertical="top"/>
      <protection locked="0"/>
    </xf>
    <xf numFmtId="0" fontId="49" fillId="0" borderId="797">
      <alignment horizontal="center" vertical="top" wrapText="1"/>
    </xf>
    <xf numFmtId="0" fontId="53" fillId="50" borderId="796" applyNumberFormat="0" applyAlignment="0" applyProtection="0"/>
    <xf numFmtId="0" fontId="66" fillId="13" borderId="796" applyNumberFormat="0" applyAlignment="0" applyProtection="0"/>
    <xf numFmtId="0" fontId="35" fillId="59" borderId="798" applyNumberFormat="0" applyFont="0" applyAlignment="0" applyProtection="0"/>
    <xf numFmtId="0" fontId="37" fillId="45" borderId="799" applyNumberFormat="0" applyFont="0" applyAlignment="0" applyProtection="0"/>
    <xf numFmtId="0" fontId="37" fillId="45" borderId="799" applyNumberFormat="0" applyFont="0" applyAlignment="0" applyProtection="0"/>
    <xf numFmtId="0" fontId="37" fillId="45" borderId="799" applyNumberFormat="0" applyFont="0" applyAlignment="0" applyProtection="0"/>
    <xf numFmtId="0" fontId="71" fillId="50" borderId="800" applyNumberFormat="0" applyAlignment="0" applyProtection="0"/>
    <xf numFmtId="4" fontId="52" fillId="60" borderId="800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4" fillId="60" borderId="800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52" fillId="60" borderId="800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52" fillId="60" borderId="800" applyNumberFormat="0" applyProtection="0">
      <alignment horizontal="left" vertical="center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52" fillId="61" borderId="800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52" fillId="62" borderId="800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52" fillId="64" borderId="800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52" fillId="65" borderId="800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52" fillId="66" borderId="800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52" fillId="67" borderId="800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52" fillId="68" borderId="800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52" fillId="69" borderId="800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52" fillId="71" borderId="800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6" fillId="72" borderId="800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36" fillId="85" borderId="800" applyNumberFormat="0" applyProtection="0">
      <alignment horizontal="left" vertical="center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36" fillId="6" borderId="800" applyNumberFormat="0" applyProtection="0">
      <alignment horizontal="left" vertical="center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80" fillId="75" borderId="802" applyBorder="0"/>
    <xf numFmtId="4" fontId="52" fillId="87" borderId="800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74" fillId="87" borderId="800" applyNumberFormat="0" applyProtection="0">
      <alignment vertical="center"/>
    </xf>
    <xf numFmtId="4" fontId="52" fillId="87" borderId="800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52" fillId="87" borderId="800" applyNumberFormat="0" applyProtection="0">
      <alignment horizontal="left" vertical="center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4" fontId="52" fillId="74" borderId="800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4" fillId="74" borderId="800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72" fillId="74" borderId="800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2" fontId="83" fillId="91" borderId="795" applyProtection="0"/>
    <xf numFmtId="2" fontId="83" fillId="91" borderId="795" applyProtection="0"/>
    <xf numFmtId="2" fontId="43" fillId="92" borderId="795" applyProtection="0"/>
    <xf numFmtId="2" fontId="43" fillId="93" borderId="795" applyProtection="0"/>
    <xf numFmtId="2" fontId="43" fillId="94" borderId="795" applyProtection="0"/>
    <xf numFmtId="2" fontId="43" fillId="94" borderId="795" applyProtection="0">
      <alignment horizontal="center"/>
    </xf>
    <xf numFmtId="2" fontId="43" fillId="93" borderId="795" applyProtection="0">
      <alignment horizontal="center"/>
    </xf>
    <xf numFmtId="0" fontId="44" fillId="0" borderId="797">
      <alignment horizontal="left" vertical="top" wrapText="1"/>
    </xf>
    <xf numFmtId="0" fontId="86" fillId="0" borderId="803" applyNumberFormat="0" applyFill="0" applyAlignment="0" applyProtection="0"/>
    <xf numFmtId="0" fontId="92" fillId="0" borderId="804"/>
    <xf numFmtId="0" fontId="43" fillId="6" borderId="807" applyNumberFormat="0">
      <alignment readingOrder="1"/>
      <protection locked="0"/>
    </xf>
    <xf numFmtId="0" fontId="49" fillId="0" borderId="808">
      <alignment horizontal="left" vertical="top" wrapText="1"/>
    </xf>
    <xf numFmtId="49" fontId="35" fillId="0" borderId="805">
      <alignment horizontal="center" vertical="top" wrapText="1"/>
      <protection locked="0"/>
    </xf>
    <xf numFmtId="49" fontId="35" fillId="0" borderId="805">
      <alignment horizontal="center" vertical="top" wrapText="1"/>
      <protection locked="0"/>
    </xf>
    <xf numFmtId="49" fontId="44" fillId="10" borderId="805">
      <alignment horizontal="right" vertical="top"/>
      <protection locked="0"/>
    </xf>
    <xf numFmtId="49" fontId="44" fillId="10" borderId="805">
      <alignment horizontal="right" vertical="top"/>
      <protection locked="0"/>
    </xf>
    <xf numFmtId="0" fontId="44" fillId="10" borderId="805">
      <alignment horizontal="right" vertical="top"/>
      <protection locked="0"/>
    </xf>
    <xf numFmtId="0" fontId="44" fillId="10" borderId="805">
      <alignment horizontal="right" vertical="top"/>
      <protection locked="0"/>
    </xf>
    <xf numFmtId="49" fontId="44" fillId="0" borderId="805">
      <alignment horizontal="right" vertical="top"/>
      <protection locked="0"/>
    </xf>
    <xf numFmtId="49" fontId="44" fillId="0" borderId="805">
      <alignment horizontal="right" vertical="top"/>
      <protection locked="0"/>
    </xf>
    <xf numFmtId="0" fontId="44" fillId="0" borderId="805">
      <alignment horizontal="right" vertical="top"/>
      <protection locked="0"/>
    </xf>
    <xf numFmtId="0" fontId="44" fillId="0" borderId="805">
      <alignment horizontal="right" vertical="top"/>
      <protection locked="0"/>
    </xf>
    <xf numFmtId="49" fontId="44" fillId="49" borderId="805">
      <alignment horizontal="right" vertical="top"/>
      <protection locked="0"/>
    </xf>
    <xf numFmtId="49" fontId="44" fillId="49" borderId="805">
      <alignment horizontal="right" vertical="top"/>
      <protection locked="0"/>
    </xf>
    <xf numFmtId="0" fontId="44" fillId="49" borderId="805">
      <alignment horizontal="right" vertical="top"/>
      <protection locked="0"/>
    </xf>
    <xf numFmtId="0" fontId="44" fillId="49" borderId="805">
      <alignment horizontal="right" vertical="top"/>
      <protection locked="0"/>
    </xf>
    <xf numFmtId="0" fontId="49" fillId="0" borderId="808">
      <alignment horizontal="center" vertical="top" wrapText="1"/>
    </xf>
    <xf numFmtId="0" fontId="53" fillId="50" borderId="807" applyNumberFormat="0" applyAlignment="0" applyProtection="0"/>
    <xf numFmtId="0" fontId="66" fillId="13" borderId="807" applyNumberFormat="0" applyAlignment="0" applyProtection="0"/>
    <xf numFmtId="0" fontId="35" fillId="59" borderId="809" applyNumberFormat="0" applyFont="0" applyAlignment="0" applyProtection="0"/>
    <xf numFmtId="0" fontId="37" fillId="45" borderId="810" applyNumberFormat="0" applyFont="0" applyAlignment="0" applyProtection="0"/>
    <xf numFmtId="0" fontId="37" fillId="45" borderId="810" applyNumberFormat="0" applyFont="0" applyAlignment="0" applyProtection="0"/>
    <xf numFmtId="0" fontId="37" fillId="45" borderId="810" applyNumberFormat="0" applyFont="0" applyAlignment="0" applyProtection="0"/>
    <xf numFmtId="0" fontId="71" fillId="50" borderId="811" applyNumberFormat="0" applyAlignment="0" applyProtection="0"/>
    <xf numFmtId="4" fontId="52" fillId="60" borderId="811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4" fillId="60" borderId="811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52" fillId="60" borderId="811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52" fillId="60" borderId="811" applyNumberFormat="0" applyProtection="0">
      <alignment horizontal="left" vertical="center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52" fillId="61" borderId="811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52" fillId="62" borderId="811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52" fillId="64" borderId="811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52" fillId="65" borderId="811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52" fillId="66" borderId="811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52" fillId="67" borderId="811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52" fillId="68" borderId="811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52" fillId="69" borderId="811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52" fillId="71" borderId="811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6" fillId="72" borderId="811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36" fillId="85" borderId="811" applyNumberFormat="0" applyProtection="0">
      <alignment horizontal="left" vertical="center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36" fillId="6" borderId="811" applyNumberFormat="0" applyProtection="0">
      <alignment horizontal="left" vertical="center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80" fillId="75" borderId="813" applyBorder="0"/>
    <xf numFmtId="4" fontId="52" fillId="87" borderId="811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74" fillId="87" borderId="811" applyNumberFormat="0" applyProtection="0">
      <alignment vertical="center"/>
    </xf>
    <xf numFmtId="4" fontId="52" fillId="87" borderId="811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52" fillId="87" borderId="811" applyNumberFormat="0" applyProtection="0">
      <alignment horizontal="left" vertical="center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4" fontId="52" fillId="74" borderId="811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4" fillId="74" borderId="811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72" fillId="74" borderId="811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2" fontId="83" fillId="91" borderId="806" applyProtection="0"/>
    <xf numFmtId="2" fontId="83" fillId="91" borderId="806" applyProtection="0"/>
    <xf numFmtId="2" fontId="43" fillId="92" borderId="806" applyProtection="0"/>
    <xf numFmtId="2" fontId="43" fillId="93" borderId="806" applyProtection="0"/>
    <xf numFmtId="2" fontId="43" fillId="94" borderId="806" applyProtection="0"/>
    <xf numFmtId="2" fontId="43" fillId="94" borderId="806" applyProtection="0">
      <alignment horizontal="center"/>
    </xf>
    <xf numFmtId="2" fontId="43" fillId="93" borderId="806" applyProtection="0">
      <alignment horizontal="center"/>
    </xf>
    <xf numFmtId="0" fontId="44" fillId="0" borderId="808">
      <alignment horizontal="left" vertical="top" wrapText="1"/>
    </xf>
    <xf numFmtId="0" fontId="86" fillId="0" borderId="814" applyNumberFormat="0" applyFill="0" applyAlignment="0" applyProtection="0"/>
    <xf numFmtId="0" fontId="92" fillId="0" borderId="815"/>
    <xf numFmtId="0" fontId="43" fillId="6" borderId="818" applyNumberFormat="0">
      <alignment readingOrder="1"/>
      <protection locked="0"/>
    </xf>
    <xf numFmtId="0" fontId="49" fillId="0" borderId="819">
      <alignment horizontal="left" vertical="top" wrapText="1"/>
    </xf>
    <xf numFmtId="49" fontId="35" fillId="0" borderId="816">
      <alignment horizontal="center" vertical="top" wrapText="1"/>
      <protection locked="0"/>
    </xf>
    <xf numFmtId="49" fontId="35" fillId="0" borderId="816">
      <alignment horizontal="center" vertical="top" wrapText="1"/>
      <protection locked="0"/>
    </xf>
    <xf numFmtId="49" fontId="44" fillId="10" borderId="816">
      <alignment horizontal="right" vertical="top"/>
      <protection locked="0"/>
    </xf>
    <xf numFmtId="49" fontId="44" fillId="10" borderId="816">
      <alignment horizontal="right" vertical="top"/>
      <protection locked="0"/>
    </xf>
    <xf numFmtId="0" fontId="44" fillId="10" borderId="816">
      <alignment horizontal="right" vertical="top"/>
      <protection locked="0"/>
    </xf>
    <xf numFmtId="0" fontId="44" fillId="10" borderId="816">
      <alignment horizontal="right" vertical="top"/>
      <protection locked="0"/>
    </xf>
    <xf numFmtId="49" fontId="44" fillId="0" borderId="816">
      <alignment horizontal="right" vertical="top"/>
      <protection locked="0"/>
    </xf>
    <xf numFmtId="49" fontId="44" fillId="0" borderId="816">
      <alignment horizontal="right" vertical="top"/>
      <protection locked="0"/>
    </xf>
    <xf numFmtId="0" fontId="44" fillId="0" borderId="816">
      <alignment horizontal="right" vertical="top"/>
      <protection locked="0"/>
    </xf>
    <xf numFmtId="0" fontId="44" fillId="0" borderId="816">
      <alignment horizontal="right" vertical="top"/>
      <protection locked="0"/>
    </xf>
    <xf numFmtId="49" fontId="44" fillId="49" borderId="816">
      <alignment horizontal="right" vertical="top"/>
      <protection locked="0"/>
    </xf>
    <xf numFmtId="49" fontId="44" fillId="49" borderId="816">
      <alignment horizontal="right" vertical="top"/>
      <protection locked="0"/>
    </xf>
    <xf numFmtId="0" fontId="44" fillId="49" borderId="816">
      <alignment horizontal="right" vertical="top"/>
      <protection locked="0"/>
    </xf>
    <xf numFmtId="0" fontId="44" fillId="49" borderId="816">
      <alignment horizontal="right" vertical="top"/>
      <protection locked="0"/>
    </xf>
    <xf numFmtId="0" fontId="49" fillId="0" borderId="819">
      <alignment horizontal="center" vertical="top" wrapText="1"/>
    </xf>
    <xf numFmtId="0" fontId="53" fillId="50" borderId="818" applyNumberFormat="0" applyAlignment="0" applyProtection="0"/>
    <xf numFmtId="0" fontId="66" fillId="13" borderId="818" applyNumberFormat="0" applyAlignment="0" applyProtection="0"/>
    <xf numFmtId="0" fontId="35" fillId="59" borderId="820" applyNumberFormat="0" applyFont="0" applyAlignment="0" applyProtection="0"/>
    <xf numFmtId="0" fontId="37" fillId="45" borderId="821" applyNumberFormat="0" applyFont="0" applyAlignment="0" applyProtection="0"/>
    <xf numFmtId="0" fontId="37" fillId="45" borderId="821" applyNumberFormat="0" applyFont="0" applyAlignment="0" applyProtection="0"/>
    <xf numFmtId="0" fontId="37" fillId="45" borderId="821" applyNumberFormat="0" applyFont="0" applyAlignment="0" applyProtection="0"/>
    <xf numFmtId="0" fontId="71" fillId="50" borderId="822" applyNumberFormat="0" applyAlignment="0" applyProtection="0"/>
    <xf numFmtId="4" fontId="52" fillId="60" borderId="822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4" fillId="60" borderId="822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52" fillId="60" borderId="822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52" fillId="60" borderId="822" applyNumberFormat="0" applyProtection="0">
      <alignment horizontal="left" vertical="center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52" fillId="61" borderId="822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52" fillId="62" borderId="822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52" fillId="64" borderId="822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52" fillId="65" borderId="822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52" fillId="66" borderId="822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52" fillId="67" borderId="822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52" fillId="68" borderId="822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52" fillId="69" borderId="822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52" fillId="71" borderId="822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6" fillId="72" borderId="822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36" fillId="85" borderId="822" applyNumberFormat="0" applyProtection="0">
      <alignment horizontal="left" vertical="center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36" fillId="6" borderId="822" applyNumberFormat="0" applyProtection="0">
      <alignment horizontal="left" vertical="center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80" fillId="75" borderId="824" applyBorder="0"/>
    <xf numFmtId="4" fontId="52" fillId="87" borderId="822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74" fillId="87" borderId="822" applyNumberFormat="0" applyProtection="0">
      <alignment vertical="center"/>
    </xf>
    <xf numFmtId="4" fontId="52" fillId="87" borderId="822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52" fillId="87" borderId="822" applyNumberFormat="0" applyProtection="0">
      <alignment horizontal="left" vertical="center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4" fontId="52" fillId="74" borderId="822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4" fillId="74" borderId="822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72" fillId="74" borderId="822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2" fontId="83" fillId="91" borderId="817" applyProtection="0"/>
    <xf numFmtId="2" fontId="83" fillId="91" borderId="817" applyProtection="0"/>
    <xf numFmtId="2" fontId="43" fillId="92" borderId="817" applyProtection="0"/>
    <xf numFmtId="2" fontId="43" fillId="93" borderId="817" applyProtection="0"/>
    <xf numFmtId="2" fontId="43" fillId="94" borderId="817" applyProtection="0"/>
    <xf numFmtId="2" fontId="43" fillId="94" borderId="817" applyProtection="0">
      <alignment horizontal="center"/>
    </xf>
    <xf numFmtId="2" fontId="43" fillId="93" borderId="817" applyProtection="0">
      <alignment horizontal="center"/>
    </xf>
    <xf numFmtId="0" fontId="44" fillId="0" borderId="819">
      <alignment horizontal="left" vertical="top" wrapText="1"/>
    </xf>
    <xf numFmtId="0" fontId="86" fillId="0" borderId="825" applyNumberFormat="0" applyFill="0" applyAlignment="0" applyProtection="0"/>
    <xf numFmtId="0" fontId="92" fillId="0" borderId="82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829" applyNumberFormat="0">
      <alignment readingOrder="1"/>
      <protection locked="0"/>
    </xf>
    <xf numFmtId="0" fontId="49" fillId="0" borderId="830">
      <alignment horizontal="left" vertical="top" wrapText="1"/>
    </xf>
    <xf numFmtId="49" fontId="35" fillId="0" borderId="827">
      <alignment horizontal="center" vertical="top" wrapText="1"/>
      <protection locked="0"/>
    </xf>
    <xf numFmtId="49" fontId="35" fillId="0" borderId="827">
      <alignment horizontal="center" vertical="top" wrapText="1"/>
      <protection locked="0"/>
    </xf>
    <xf numFmtId="49" fontId="44" fillId="10" borderId="827">
      <alignment horizontal="right" vertical="top"/>
      <protection locked="0"/>
    </xf>
    <xf numFmtId="49" fontId="44" fillId="10" borderId="827">
      <alignment horizontal="right" vertical="top"/>
      <protection locked="0"/>
    </xf>
    <xf numFmtId="0" fontId="44" fillId="10" borderId="827">
      <alignment horizontal="right" vertical="top"/>
      <protection locked="0"/>
    </xf>
    <xf numFmtId="0" fontId="44" fillId="10" borderId="827">
      <alignment horizontal="right" vertical="top"/>
      <protection locked="0"/>
    </xf>
    <xf numFmtId="49" fontId="44" fillId="0" borderId="827">
      <alignment horizontal="right" vertical="top"/>
      <protection locked="0"/>
    </xf>
    <xf numFmtId="49" fontId="44" fillId="0" borderId="827">
      <alignment horizontal="right" vertical="top"/>
      <protection locked="0"/>
    </xf>
    <xf numFmtId="0" fontId="44" fillId="0" borderId="827">
      <alignment horizontal="right" vertical="top"/>
      <protection locked="0"/>
    </xf>
    <xf numFmtId="0" fontId="44" fillId="0" borderId="827">
      <alignment horizontal="right" vertical="top"/>
      <protection locked="0"/>
    </xf>
    <xf numFmtId="49" fontId="44" fillId="49" borderId="827">
      <alignment horizontal="right" vertical="top"/>
      <protection locked="0"/>
    </xf>
    <xf numFmtId="49" fontId="44" fillId="49" borderId="827">
      <alignment horizontal="right" vertical="top"/>
      <protection locked="0"/>
    </xf>
    <xf numFmtId="0" fontId="44" fillId="49" borderId="827">
      <alignment horizontal="right" vertical="top"/>
      <protection locked="0"/>
    </xf>
    <xf numFmtId="0" fontId="44" fillId="49" borderId="827">
      <alignment horizontal="right" vertical="top"/>
      <protection locked="0"/>
    </xf>
    <xf numFmtId="0" fontId="49" fillId="0" borderId="830">
      <alignment horizontal="center" vertical="top" wrapText="1"/>
    </xf>
    <xf numFmtId="0" fontId="53" fillId="50" borderId="829" applyNumberFormat="0" applyAlignment="0" applyProtection="0"/>
    <xf numFmtId="0" fontId="66" fillId="13" borderId="829" applyNumberFormat="0" applyAlignment="0" applyProtection="0"/>
    <xf numFmtId="0" fontId="35" fillId="59" borderId="831" applyNumberFormat="0" applyFont="0" applyAlignment="0" applyProtection="0"/>
    <xf numFmtId="0" fontId="37" fillId="45" borderId="832" applyNumberFormat="0" applyFont="0" applyAlignment="0" applyProtection="0"/>
    <xf numFmtId="0" fontId="37" fillId="45" borderId="832" applyNumberFormat="0" applyFont="0" applyAlignment="0" applyProtection="0"/>
    <xf numFmtId="0" fontId="37" fillId="45" borderId="832" applyNumberFormat="0" applyFont="0" applyAlignment="0" applyProtection="0"/>
    <xf numFmtId="0" fontId="71" fillId="50" borderId="833" applyNumberFormat="0" applyAlignment="0" applyProtection="0"/>
    <xf numFmtId="4" fontId="52" fillId="60" borderId="833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4" fillId="60" borderId="833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52" fillId="60" borderId="833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52" fillId="60" borderId="833" applyNumberFormat="0" applyProtection="0">
      <alignment horizontal="left" vertical="center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52" fillId="61" borderId="833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52" fillId="62" borderId="833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52" fillId="64" borderId="833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52" fillId="65" borderId="833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52" fillId="66" borderId="833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52" fillId="67" borderId="833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52" fillId="68" borderId="833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52" fillId="69" borderId="833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52" fillId="71" borderId="833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6" fillId="72" borderId="833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36" fillId="85" borderId="833" applyNumberFormat="0" applyProtection="0">
      <alignment horizontal="left" vertical="center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36" fillId="6" borderId="833" applyNumberFormat="0" applyProtection="0">
      <alignment horizontal="left" vertical="center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80" fillId="75" borderId="835" applyBorder="0"/>
    <xf numFmtId="4" fontId="52" fillId="87" borderId="833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74" fillId="87" borderId="833" applyNumberFormat="0" applyProtection="0">
      <alignment vertical="center"/>
    </xf>
    <xf numFmtId="4" fontId="52" fillId="87" borderId="833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52" fillId="87" borderId="833" applyNumberFormat="0" applyProtection="0">
      <alignment horizontal="left" vertical="center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4" fontId="52" fillId="74" borderId="833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4" fillId="74" borderId="833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72" fillId="74" borderId="833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2" fontId="83" fillId="91" borderId="828" applyProtection="0"/>
    <xf numFmtId="2" fontId="83" fillId="91" borderId="828" applyProtection="0"/>
    <xf numFmtId="2" fontId="43" fillId="92" borderId="828" applyProtection="0"/>
    <xf numFmtId="2" fontId="43" fillId="93" borderId="828" applyProtection="0"/>
    <xf numFmtId="2" fontId="43" fillId="94" borderId="828" applyProtection="0"/>
    <xf numFmtId="2" fontId="43" fillId="94" borderId="828" applyProtection="0">
      <alignment horizontal="center"/>
    </xf>
    <xf numFmtId="2" fontId="43" fillId="93" borderId="828" applyProtection="0">
      <alignment horizontal="center"/>
    </xf>
    <xf numFmtId="0" fontId="44" fillId="0" borderId="830">
      <alignment horizontal="left" vertical="top" wrapText="1"/>
    </xf>
    <xf numFmtId="0" fontId="86" fillId="0" borderId="836" applyNumberFormat="0" applyFill="0" applyAlignment="0" applyProtection="0"/>
    <xf numFmtId="0" fontId="92" fillId="0" borderId="837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840" applyNumberFormat="0">
      <alignment readingOrder="1"/>
      <protection locked="0"/>
    </xf>
    <xf numFmtId="0" fontId="49" fillId="0" borderId="841">
      <alignment horizontal="left" vertical="top" wrapText="1"/>
    </xf>
    <xf numFmtId="49" fontId="35" fillId="0" borderId="838">
      <alignment horizontal="center" vertical="top" wrapText="1"/>
      <protection locked="0"/>
    </xf>
    <xf numFmtId="49" fontId="35" fillId="0" borderId="838">
      <alignment horizontal="center" vertical="top" wrapText="1"/>
      <protection locked="0"/>
    </xf>
    <xf numFmtId="49" fontId="44" fillId="10" borderId="838">
      <alignment horizontal="right" vertical="top"/>
      <protection locked="0"/>
    </xf>
    <xf numFmtId="49" fontId="44" fillId="10" borderId="838">
      <alignment horizontal="right" vertical="top"/>
      <protection locked="0"/>
    </xf>
    <xf numFmtId="0" fontId="44" fillId="10" borderId="838">
      <alignment horizontal="right" vertical="top"/>
      <protection locked="0"/>
    </xf>
    <xf numFmtId="0" fontId="44" fillId="10" borderId="838">
      <alignment horizontal="right" vertical="top"/>
      <protection locked="0"/>
    </xf>
    <xf numFmtId="49" fontId="44" fillId="0" borderId="838">
      <alignment horizontal="right" vertical="top"/>
      <protection locked="0"/>
    </xf>
    <xf numFmtId="49" fontId="44" fillId="0" borderId="838">
      <alignment horizontal="right" vertical="top"/>
      <protection locked="0"/>
    </xf>
    <xf numFmtId="0" fontId="44" fillId="0" borderId="838">
      <alignment horizontal="right" vertical="top"/>
      <protection locked="0"/>
    </xf>
    <xf numFmtId="0" fontId="44" fillId="0" borderId="838">
      <alignment horizontal="right" vertical="top"/>
      <protection locked="0"/>
    </xf>
    <xf numFmtId="49" fontId="44" fillId="49" borderId="838">
      <alignment horizontal="right" vertical="top"/>
      <protection locked="0"/>
    </xf>
    <xf numFmtId="49" fontId="44" fillId="49" borderId="838">
      <alignment horizontal="right" vertical="top"/>
      <protection locked="0"/>
    </xf>
    <xf numFmtId="0" fontId="44" fillId="49" borderId="838">
      <alignment horizontal="right" vertical="top"/>
      <protection locked="0"/>
    </xf>
    <xf numFmtId="0" fontId="44" fillId="49" borderId="838">
      <alignment horizontal="right" vertical="top"/>
      <protection locked="0"/>
    </xf>
    <xf numFmtId="0" fontId="49" fillId="0" borderId="841">
      <alignment horizontal="center" vertical="top" wrapText="1"/>
    </xf>
    <xf numFmtId="0" fontId="53" fillId="50" borderId="840" applyNumberFormat="0" applyAlignment="0" applyProtection="0"/>
    <xf numFmtId="0" fontId="66" fillId="13" borderId="840" applyNumberFormat="0" applyAlignment="0" applyProtection="0"/>
    <xf numFmtId="0" fontId="35" fillId="59" borderId="842" applyNumberFormat="0" applyFont="0" applyAlignment="0" applyProtection="0"/>
    <xf numFmtId="0" fontId="37" fillId="45" borderId="843" applyNumberFormat="0" applyFont="0" applyAlignment="0" applyProtection="0"/>
    <xf numFmtId="0" fontId="37" fillId="45" borderId="843" applyNumberFormat="0" applyFont="0" applyAlignment="0" applyProtection="0"/>
    <xf numFmtId="0" fontId="37" fillId="45" borderId="843" applyNumberFormat="0" applyFont="0" applyAlignment="0" applyProtection="0"/>
    <xf numFmtId="0" fontId="71" fillId="50" borderId="844" applyNumberFormat="0" applyAlignment="0" applyProtection="0"/>
    <xf numFmtId="4" fontId="52" fillId="60" borderId="844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4" fillId="60" borderId="844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52" fillId="60" borderId="844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52" fillId="60" borderId="844" applyNumberFormat="0" applyProtection="0">
      <alignment horizontal="left" vertical="center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52" fillId="61" borderId="844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52" fillId="62" borderId="844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52" fillId="64" borderId="844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52" fillId="65" borderId="844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52" fillId="66" borderId="844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52" fillId="67" borderId="844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52" fillId="68" borderId="844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52" fillId="69" borderId="844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52" fillId="71" borderId="844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6" fillId="72" borderId="844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36" fillId="85" borderId="844" applyNumberFormat="0" applyProtection="0">
      <alignment horizontal="left" vertical="center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36" fillId="6" borderId="844" applyNumberFormat="0" applyProtection="0">
      <alignment horizontal="left" vertical="center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80" fillId="75" borderId="846" applyBorder="0"/>
    <xf numFmtId="4" fontId="52" fillId="87" borderId="844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74" fillId="87" borderId="844" applyNumberFormat="0" applyProtection="0">
      <alignment vertical="center"/>
    </xf>
    <xf numFmtId="4" fontId="52" fillId="87" borderId="844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52" fillId="87" borderId="844" applyNumberFormat="0" applyProtection="0">
      <alignment horizontal="left" vertical="center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4" fontId="52" fillId="74" borderId="844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4" fillId="74" borderId="844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72" fillId="74" borderId="844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2" fontId="83" fillId="91" borderId="839" applyProtection="0"/>
    <xf numFmtId="2" fontId="83" fillId="91" borderId="839" applyProtection="0"/>
    <xf numFmtId="2" fontId="43" fillId="92" borderId="839" applyProtection="0"/>
    <xf numFmtId="2" fontId="43" fillId="93" borderId="839" applyProtection="0"/>
    <xf numFmtId="2" fontId="43" fillId="94" borderId="839" applyProtection="0"/>
    <xf numFmtId="2" fontId="43" fillId="94" borderId="839" applyProtection="0">
      <alignment horizontal="center"/>
    </xf>
    <xf numFmtId="2" fontId="43" fillId="93" borderId="839" applyProtection="0">
      <alignment horizontal="center"/>
    </xf>
    <xf numFmtId="0" fontId="44" fillId="0" borderId="841">
      <alignment horizontal="left" vertical="top" wrapText="1"/>
    </xf>
    <xf numFmtId="0" fontId="86" fillId="0" borderId="847" applyNumberFormat="0" applyFill="0" applyAlignment="0" applyProtection="0"/>
    <xf numFmtId="0" fontId="92" fillId="0" borderId="848"/>
    <xf numFmtId="0" fontId="43" fillId="6" borderId="851" applyNumberFormat="0">
      <alignment readingOrder="1"/>
      <protection locked="0"/>
    </xf>
    <xf numFmtId="0" fontId="49" fillId="0" borderId="852">
      <alignment horizontal="left" vertical="top" wrapText="1"/>
    </xf>
    <xf numFmtId="49" fontId="35" fillId="0" borderId="849">
      <alignment horizontal="center" vertical="top" wrapText="1"/>
      <protection locked="0"/>
    </xf>
    <xf numFmtId="49" fontId="35" fillId="0" borderId="849">
      <alignment horizontal="center" vertical="top" wrapText="1"/>
      <protection locked="0"/>
    </xf>
    <xf numFmtId="49" fontId="44" fillId="10" borderId="849">
      <alignment horizontal="right" vertical="top"/>
      <protection locked="0"/>
    </xf>
    <xf numFmtId="49" fontId="44" fillId="10" borderId="849">
      <alignment horizontal="right" vertical="top"/>
      <protection locked="0"/>
    </xf>
    <xf numFmtId="0" fontId="44" fillId="10" borderId="849">
      <alignment horizontal="right" vertical="top"/>
      <protection locked="0"/>
    </xf>
    <xf numFmtId="0" fontId="44" fillId="10" borderId="849">
      <alignment horizontal="right" vertical="top"/>
      <protection locked="0"/>
    </xf>
    <xf numFmtId="49" fontId="44" fillId="0" borderId="849">
      <alignment horizontal="right" vertical="top"/>
      <protection locked="0"/>
    </xf>
    <xf numFmtId="49" fontId="44" fillId="0" borderId="849">
      <alignment horizontal="right" vertical="top"/>
      <protection locked="0"/>
    </xf>
    <xf numFmtId="0" fontId="44" fillId="0" borderId="849">
      <alignment horizontal="right" vertical="top"/>
      <protection locked="0"/>
    </xf>
    <xf numFmtId="0" fontId="44" fillId="0" borderId="849">
      <alignment horizontal="right" vertical="top"/>
      <protection locked="0"/>
    </xf>
    <xf numFmtId="49" fontId="44" fillId="49" borderId="849">
      <alignment horizontal="right" vertical="top"/>
      <protection locked="0"/>
    </xf>
    <xf numFmtId="49" fontId="44" fillId="49" borderId="849">
      <alignment horizontal="right" vertical="top"/>
      <protection locked="0"/>
    </xf>
    <xf numFmtId="0" fontId="44" fillId="49" borderId="849">
      <alignment horizontal="right" vertical="top"/>
      <protection locked="0"/>
    </xf>
    <xf numFmtId="0" fontId="44" fillId="49" borderId="849">
      <alignment horizontal="right" vertical="top"/>
      <protection locked="0"/>
    </xf>
    <xf numFmtId="0" fontId="49" fillId="0" borderId="852">
      <alignment horizontal="center" vertical="top" wrapText="1"/>
    </xf>
    <xf numFmtId="0" fontId="53" fillId="50" borderId="851" applyNumberFormat="0" applyAlignment="0" applyProtection="0"/>
    <xf numFmtId="0" fontId="66" fillId="13" borderId="851" applyNumberFormat="0" applyAlignment="0" applyProtection="0"/>
    <xf numFmtId="0" fontId="35" fillId="59" borderId="853" applyNumberFormat="0" applyFont="0" applyAlignment="0" applyProtection="0"/>
    <xf numFmtId="0" fontId="37" fillId="45" borderId="854" applyNumberFormat="0" applyFont="0" applyAlignment="0" applyProtection="0"/>
    <xf numFmtId="0" fontId="37" fillId="45" borderId="854" applyNumberFormat="0" applyFont="0" applyAlignment="0" applyProtection="0"/>
    <xf numFmtId="0" fontId="37" fillId="45" borderId="854" applyNumberFormat="0" applyFont="0" applyAlignment="0" applyProtection="0"/>
    <xf numFmtId="0" fontId="71" fillId="50" borderId="855" applyNumberFormat="0" applyAlignment="0" applyProtection="0"/>
    <xf numFmtId="4" fontId="52" fillId="60" borderId="855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4" fillId="60" borderId="855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52" fillId="60" borderId="855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52" fillId="60" borderId="855" applyNumberFormat="0" applyProtection="0">
      <alignment horizontal="left" vertical="center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52" fillId="61" borderId="855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52" fillId="62" borderId="855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52" fillId="64" borderId="855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52" fillId="65" borderId="855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52" fillId="66" borderId="855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52" fillId="67" borderId="855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52" fillId="68" borderId="855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52" fillId="69" borderId="855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52" fillId="71" borderId="855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6" fillId="72" borderId="855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36" fillId="85" borderId="855" applyNumberFormat="0" applyProtection="0">
      <alignment horizontal="left" vertical="center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36" fillId="6" borderId="855" applyNumberFormat="0" applyProtection="0">
      <alignment horizontal="left" vertical="center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80" fillId="75" borderId="857" applyBorder="0"/>
    <xf numFmtId="4" fontId="52" fillId="87" borderId="855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74" fillId="87" borderId="855" applyNumberFormat="0" applyProtection="0">
      <alignment vertical="center"/>
    </xf>
    <xf numFmtId="4" fontId="52" fillId="87" borderId="855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52" fillId="87" borderId="855" applyNumberFormat="0" applyProtection="0">
      <alignment horizontal="left" vertical="center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4" fontId="52" fillId="74" borderId="855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4" fillId="74" borderId="855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72" fillId="74" borderId="855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2" fontId="83" fillId="91" borderId="850" applyProtection="0"/>
    <xf numFmtId="2" fontId="83" fillId="91" borderId="850" applyProtection="0"/>
    <xf numFmtId="2" fontId="43" fillId="92" borderId="850" applyProtection="0"/>
    <xf numFmtId="2" fontId="43" fillId="93" borderId="850" applyProtection="0"/>
    <xf numFmtId="2" fontId="43" fillId="94" borderId="850" applyProtection="0"/>
    <xf numFmtId="2" fontId="43" fillId="94" borderId="850" applyProtection="0">
      <alignment horizontal="center"/>
    </xf>
    <xf numFmtId="2" fontId="43" fillId="93" borderId="850" applyProtection="0">
      <alignment horizontal="center"/>
    </xf>
    <xf numFmtId="0" fontId="44" fillId="0" borderId="852">
      <alignment horizontal="left" vertical="top" wrapText="1"/>
    </xf>
    <xf numFmtId="0" fontId="86" fillId="0" borderId="858" applyNumberFormat="0" applyFill="0" applyAlignment="0" applyProtection="0"/>
    <xf numFmtId="0" fontId="92" fillId="0" borderId="859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862" applyNumberFormat="0">
      <alignment readingOrder="1"/>
      <protection locked="0"/>
    </xf>
    <xf numFmtId="0" fontId="49" fillId="0" borderId="863">
      <alignment horizontal="left" vertical="top" wrapText="1"/>
    </xf>
    <xf numFmtId="49" fontId="35" fillId="0" borderId="860">
      <alignment horizontal="center" vertical="top" wrapText="1"/>
      <protection locked="0"/>
    </xf>
    <xf numFmtId="49" fontId="35" fillId="0" borderId="860">
      <alignment horizontal="center" vertical="top" wrapText="1"/>
      <protection locked="0"/>
    </xf>
    <xf numFmtId="49" fontId="44" fillId="10" borderId="860">
      <alignment horizontal="right" vertical="top"/>
      <protection locked="0"/>
    </xf>
    <xf numFmtId="49" fontId="44" fillId="10" borderId="860">
      <alignment horizontal="right" vertical="top"/>
      <protection locked="0"/>
    </xf>
    <xf numFmtId="0" fontId="44" fillId="10" borderId="860">
      <alignment horizontal="right" vertical="top"/>
      <protection locked="0"/>
    </xf>
    <xf numFmtId="0" fontId="44" fillId="10" borderId="860">
      <alignment horizontal="right" vertical="top"/>
      <protection locked="0"/>
    </xf>
    <xf numFmtId="49" fontId="44" fillId="0" borderId="860">
      <alignment horizontal="right" vertical="top"/>
      <protection locked="0"/>
    </xf>
    <xf numFmtId="49" fontId="44" fillId="0" borderId="860">
      <alignment horizontal="right" vertical="top"/>
      <protection locked="0"/>
    </xf>
    <xf numFmtId="0" fontId="44" fillId="0" borderId="860">
      <alignment horizontal="right" vertical="top"/>
      <protection locked="0"/>
    </xf>
    <xf numFmtId="0" fontId="44" fillId="0" borderId="860">
      <alignment horizontal="right" vertical="top"/>
      <protection locked="0"/>
    </xf>
    <xf numFmtId="49" fontId="44" fillId="49" borderId="860">
      <alignment horizontal="right" vertical="top"/>
      <protection locked="0"/>
    </xf>
    <xf numFmtId="49" fontId="44" fillId="49" borderId="860">
      <alignment horizontal="right" vertical="top"/>
      <protection locked="0"/>
    </xf>
    <xf numFmtId="0" fontId="44" fillId="49" borderId="860">
      <alignment horizontal="right" vertical="top"/>
      <protection locked="0"/>
    </xf>
    <xf numFmtId="0" fontId="44" fillId="49" borderId="860">
      <alignment horizontal="right" vertical="top"/>
      <protection locked="0"/>
    </xf>
    <xf numFmtId="0" fontId="49" fillId="0" borderId="863">
      <alignment horizontal="center" vertical="top" wrapText="1"/>
    </xf>
    <xf numFmtId="0" fontId="53" fillId="50" borderId="862" applyNumberFormat="0" applyAlignment="0" applyProtection="0"/>
    <xf numFmtId="0" fontId="66" fillId="13" borderId="862" applyNumberFormat="0" applyAlignment="0" applyProtection="0"/>
    <xf numFmtId="0" fontId="35" fillId="59" borderId="864" applyNumberFormat="0" applyFont="0" applyAlignment="0" applyProtection="0"/>
    <xf numFmtId="0" fontId="37" fillId="45" borderId="865" applyNumberFormat="0" applyFont="0" applyAlignment="0" applyProtection="0"/>
    <xf numFmtId="0" fontId="37" fillId="45" borderId="865" applyNumberFormat="0" applyFont="0" applyAlignment="0" applyProtection="0"/>
    <xf numFmtId="0" fontId="37" fillId="45" borderId="865" applyNumberFormat="0" applyFont="0" applyAlignment="0" applyProtection="0"/>
    <xf numFmtId="0" fontId="71" fillId="50" borderId="866" applyNumberFormat="0" applyAlignment="0" applyProtection="0"/>
    <xf numFmtId="4" fontId="52" fillId="60" borderId="866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4" fillId="60" borderId="866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52" fillId="60" borderId="866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52" fillId="60" borderId="866" applyNumberFormat="0" applyProtection="0">
      <alignment horizontal="left" vertical="center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52" fillId="61" borderId="866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52" fillId="62" borderId="866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52" fillId="64" borderId="866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52" fillId="65" borderId="866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52" fillId="66" borderId="866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52" fillId="67" borderId="866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52" fillId="68" borderId="866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52" fillId="69" borderId="866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52" fillId="71" borderId="866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6" fillId="72" borderId="866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36" fillId="85" borderId="866" applyNumberFormat="0" applyProtection="0">
      <alignment horizontal="left" vertical="center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36" fillId="6" borderId="866" applyNumberFormat="0" applyProtection="0">
      <alignment horizontal="left" vertical="center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80" fillId="75" borderId="868" applyBorder="0"/>
    <xf numFmtId="4" fontId="52" fillId="87" borderId="866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74" fillId="87" borderId="866" applyNumberFormat="0" applyProtection="0">
      <alignment vertical="center"/>
    </xf>
    <xf numFmtId="4" fontId="52" fillId="87" borderId="866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52" fillId="87" borderId="866" applyNumberFormat="0" applyProtection="0">
      <alignment horizontal="left" vertical="center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4" fontId="52" fillId="74" borderId="866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4" fillId="74" borderId="866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72" fillId="74" borderId="866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2" fontId="83" fillId="91" borderId="861" applyProtection="0"/>
    <xf numFmtId="2" fontId="83" fillId="91" borderId="861" applyProtection="0"/>
    <xf numFmtId="2" fontId="43" fillId="92" borderId="861" applyProtection="0"/>
    <xf numFmtId="2" fontId="43" fillId="93" borderId="861" applyProtection="0"/>
    <xf numFmtId="2" fontId="43" fillId="94" borderId="861" applyProtection="0"/>
    <xf numFmtId="2" fontId="43" fillId="94" borderId="861" applyProtection="0">
      <alignment horizontal="center"/>
    </xf>
    <xf numFmtId="2" fontId="43" fillId="93" borderId="861" applyProtection="0">
      <alignment horizontal="center"/>
    </xf>
    <xf numFmtId="0" fontId="44" fillId="0" borderId="863">
      <alignment horizontal="left" vertical="top" wrapText="1"/>
    </xf>
    <xf numFmtId="0" fontId="86" fillId="0" borderId="869" applyNumberFormat="0" applyFill="0" applyAlignment="0" applyProtection="0"/>
    <xf numFmtId="0" fontId="92" fillId="0" borderId="870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873" applyNumberFormat="0">
      <alignment readingOrder="1"/>
      <protection locked="0"/>
    </xf>
    <xf numFmtId="0" fontId="49" fillId="0" borderId="874">
      <alignment horizontal="left" vertical="top" wrapText="1"/>
    </xf>
    <xf numFmtId="49" fontId="35" fillId="0" borderId="871">
      <alignment horizontal="center" vertical="top" wrapText="1"/>
      <protection locked="0"/>
    </xf>
    <xf numFmtId="49" fontId="35" fillId="0" borderId="871">
      <alignment horizontal="center" vertical="top" wrapText="1"/>
      <protection locked="0"/>
    </xf>
    <xf numFmtId="49" fontId="44" fillId="10" borderId="871">
      <alignment horizontal="right" vertical="top"/>
      <protection locked="0"/>
    </xf>
    <xf numFmtId="49" fontId="44" fillId="10" borderId="871">
      <alignment horizontal="right" vertical="top"/>
      <protection locked="0"/>
    </xf>
    <xf numFmtId="0" fontId="44" fillId="10" borderId="871">
      <alignment horizontal="right" vertical="top"/>
      <protection locked="0"/>
    </xf>
    <xf numFmtId="0" fontId="44" fillId="10" borderId="871">
      <alignment horizontal="right" vertical="top"/>
      <protection locked="0"/>
    </xf>
    <xf numFmtId="49" fontId="44" fillId="0" borderId="871">
      <alignment horizontal="right" vertical="top"/>
      <protection locked="0"/>
    </xf>
    <xf numFmtId="49" fontId="44" fillId="0" borderId="871">
      <alignment horizontal="right" vertical="top"/>
      <protection locked="0"/>
    </xf>
    <xf numFmtId="0" fontId="44" fillId="0" borderId="871">
      <alignment horizontal="right" vertical="top"/>
      <protection locked="0"/>
    </xf>
    <xf numFmtId="0" fontId="44" fillId="0" borderId="871">
      <alignment horizontal="right" vertical="top"/>
      <protection locked="0"/>
    </xf>
    <xf numFmtId="49" fontId="44" fillId="49" borderId="871">
      <alignment horizontal="right" vertical="top"/>
      <protection locked="0"/>
    </xf>
    <xf numFmtId="49" fontId="44" fillId="49" borderId="871">
      <alignment horizontal="right" vertical="top"/>
      <protection locked="0"/>
    </xf>
    <xf numFmtId="0" fontId="44" fillId="49" borderId="871">
      <alignment horizontal="right" vertical="top"/>
      <protection locked="0"/>
    </xf>
    <xf numFmtId="0" fontId="44" fillId="49" borderId="871">
      <alignment horizontal="right" vertical="top"/>
      <protection locked="0"/>
    </xf>
    <xf numFmtId="0" fontId="49" fillId="0" borderId="874">
      <alignment horizontal="center" vertical="top" wrapText="1"/>
    </xf>
    <xf numFmtId="0" fontId="53" fillId="50" borderId="873" applyNumberFormat="0" applyAlignment="0" applyProtection="0"/>
    <xf numFmtId="0" fontId="66" fillId="13" borderId="873" applyNumberFormat="0" applyAlignment="0" applyProtection="0"/>
    <xf numFmtId="0" fontId="35" fillId="59" borderId="875" applyNumberFormat="0" applyFont="0" applyAlignment="0" applyProtection="0"/>
    <xf numFmtId="0" fontId="37" fillId="45" borderId="876" applyNumberFormat="0" applyFont="0" applyAlignment="0" applyProtection="0"/>
    <xf numFmtId="0" fontId="37" fillId="45" borderId="876" applyNumberFormat="0" applyFont="0" applyAlignment="0" applyProtection="0"/>
    <xf numFmtId="0" fontId="37" fillId="45" borderId="876" applyNumberFormat="0" applyFont="0" applyAlignment="0" applyProtection="0"/>
    <xf numFmtId="0" fontId="71" fillId="50" borderId="877" applyNumberFormat="0" applyAlignment="0" applyProtection="0"/>
    <xf numFmtId="4" fontId="52" fillId="60" borderId="877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4" fillId="60" borderId="877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52" fillId="60" borderId="877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52" fillId="60" borderId="877" applyNumberFormat="0" applyProtection="0">
      <alignment horizontal="left" vertical="center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52" fillId="61" borderId="877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52" fillId="62" borderId="877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52" fillId="64" borderId="877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52" fillId="65" borderId="877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52" fillId="66" borderId="877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52" fillId="67" borderId="877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52" fillId="68" borderId="877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52" fillId="69" borderId="877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52" fillId="71" borderId="877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6" fillId="72" borderId="877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36" fillId="85" borderId="877" applyNumberFormat="0" applyProtection="0">
      <alignment horizontal="left" vertical="center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36" fillId="6" borderId="877" applyNumberFormat="0" applyProtection="0">
      <alignment horizontal="left" vertical="center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80" fillId="75" borderId="879" applyBorder="0"/>
    <xf numFmtId="4" fontId="52" fillId="87" borderId="877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74" fillId="87" borderId="877" applyNumberFormat="0" applyProtection="0">
      <alignment vertical="center"/>
    </xf>
    <xf numFmtId="4" fontId="52" fillId="87" borderId="877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52" fillId="87" borderId="877" applyNumberFormat="0" applyProtection="0">
      <alignment horizontal="left" vertical="center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4" fontId="52" fillId="74" borderId="877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4" fillId="74" borderId="877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72" fillId="74" borderId="877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2" fontId="83" fillId="91" borderId="872" applyProtection="0"/>
    <xf numFmtId="2" fontId="83" fillId="91" borderId="872" applyProtection="0"/>
    <xf numFmtId="2" fontId="43" fillId="92" borderId="872" applyProtection="0"/>
    <xf numFmtId="2" fontId="43" fillId="93" borderId="872" applyProtection="0"/>
    <xf numFmtId="2" fontId="43" fillId="94" borderId="872" applyProtection="0"/>
    <xf numFmtId="2" fontId="43" fillId="94" borderId="872" applyProtection="0">
      <alignment horizontal="center"/>
    </xf>
    <xf numFmtId="2" fontId="43" fillId="93" borderId="872" applyProtection="0">
      <alignment horizontal="center"/>
    </xf>
    <xf numFmtId="0" fontId="44" fillId="0" borderId="874">
      <alignment horizontal="left" vertical="top" wrapText="1"/>
    </xf>
    <xf numFmtId="0" fontId="86" fillId="0" borderId="880" applyNumberFormat="0" applyFill="0" applyAlignment="0" applyProtection="0"/>
    <xf numFmtId="0" fontId="92" fillId="0" borderId="881"/>
    <xf numFmtId="0" fontId="43" fillId="6" borderId="884" applyNumberFormat="0">
      <alignment readingOrder="1"/>
      <protection locked="0"/>
    </xf>
    <xf numFmtId="0" fontId="49" fillId="0" borderId="885">
      <alignment horizontal="left" vertical="top" wrapText="1"/>
    </xf>
    <xf numFmtId="49" fontId="35" fillId="0" borderId="882">
      <alignment horizontal="center" vertical="top" wrapText="1"/>
      <protection locked="0"/>
    </xf>
    <xf numFmtId="49" fontId="35" fillId="0" borderId="882">
      <alignment horizontal="center" vertical="top" wrapText="1"/>
      <protection locked="0"/>
    </xf>
    <xf numFmtId="49" fontId="44" fillId="10" borderId="882">
      <alignment horizontal="right" vertical="top"/>
      <protection locked="0"/>
    </xf>
    <xf numFmtId="49" fontId="44" fillId="10" borderId="882">
      <alignment horizontal="right" vertical="top"/>
      <protection locked="0"/>
    </xf>
    <xf numFmtId="0" fontId="44" fillId="10" borderId="882">
      <alignment horizontal="right" vertical="top"/>
      <protection locked="0"/>
    </xf>
    <xf numFmtId="0" fontId="44" fillId="10" borderId="882">
      <alignment horizontal="right" vertical="top"/>
      <protection locked="0"/>
    </xf>
    <xf numFmtId="49" fontId="44" fillId="0" borderId="882">
      <alignment horizontal="right" vertical="top"/>
      <protection locked="0"/>
    </xf>
    <xf numFmtId="49" fontId="44" fillId="0" borderId="882">
      <alignment horizontal="right" vertical="top"/>
      <protection locked="0"/>
    </xf>
    <xf numFmtId="0" fontId="44" fillId="0" borderId="882">
      <alignment horizontal="right" vertical="top"/>
      <protection locked="0"/>
    </xf>
    <xf numFmtId="0" fontId="44" fillId="0" borderId="882">
      <alignment horizontal="right" vertical="top"/>
      <protection locked="0"/>
    </xf>
    <xf numFmtId="49" fontId="44" fillId="49" borderId="882">
      <alignment horizontal="right" vertical="top"/>
      <protection locked="0"/>
    </xf>
    <xf numFmtId="49" fontId="44" fillId="49" borderId="882">
      <alignment horizontal="right" vertical="top"/>
      <protection locked="0"/>
    </xf>
    <xf numFmtId="0" fontId="44" fillId="49" borderId="882">
      <alignment horizontal="right" vertical="top"/>
      <protection locked="0"/>
    </xf>
    <xf numFmtId="0" fontId="44" fillId="49" borderId="882">
      <alignment horizontal="right" vertical="top"/>
      <protection locked="0"/>
    </xf>
    <xf numFmtId="0" fontId="49" fillId="0" borderId="885">
      <alignment horizontal="center" vertical="top" wrapText="1"/>
    </xf>
    <xf numFmtId="0" fontId="53" fillId="50" borderId="884" applyNumberFormat="0" applyAlignment="0" applyProtection="0"/>
    <xf numFmtId="0" fontId="66" fillId="13" borderId="884" applyNumberFormat="0" applyAlignment="0" applyProtection="0"/>
    <xf numFmtId="0" fontId="35" fillId="59" borderId="886" applyNumberFormat="0" applyFont="0" applyAlignment="0" applyProtection="0"/>
    <xf numFmtId="0" fontId="37" fillId="45" borderId="887" applyNumberFormat="0" applyFont="0" applyAlignment="0" applyProtection="0"/>
    <xf numFmtId="0" fontId="37" fillId="45" borderId="887" applyNumberFormat="0" applyFont="0" applyAlignment="0" applyProtection="0"/>
    <xf numFmtId="0" fontId="37" fillId="45" borderId="887" applyNumberFormat="0" applyFont="0" applyAlignment="0" applyProtection="0"/>
    <xf numFmtId="0" fontId="71" fillId="50" borderId="888" applyNumberFormat="0" applyAlignment="0" applyProtection="0"/>
    <xf numFmtId="4" fontId="52" fillId="60" borderId="888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4" fillId="60" borderId="888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52" fillId="60" borderId="888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52" fillId="60" borderId="888" applyNumberFormat="0" applyProtection="0">
      <alignment horizontal="left" vertical="center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52" fillId="61" borderId="888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52" fillId="62" borderId="888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52" fillId="64" borderId="888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52" fillId="65" borderId="888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52" fillId="66" borderId="888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52" fillId="67" borderId="888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52" fillId="68" borderId="888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52" fillId="69" borderId="888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52" fillId="71" borderId="888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6" fillId="72" borderId="888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36" fillId="85" borderId="888" applyNumberFormat="0" applyProtection="0">
      <alignment horizontal="left" vertical="center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36" fillId="6" borderId="888" applyNumberFormat="0" applyProtection="0">
      <alignment horizontal="left" vertical="center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80" fillId="75" borderId="890" applyBorder="0"/>
    <xf numFmtId="4" fontId="52" fillId="87" borderId="888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74" fillId="87" borderId="888" applyNumberFormat="0" applyProtection="0">
      <alignment vertical="center"/>
    </xf>
    <xf numFmtId="4" fontId="52" fillId="87" borderId="888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52" fillId="87" borderId="888" applyNumberFormat="0" applyProtection="0">
      <alignment horizontal="left" vertical="center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4" fontId="52" fillId="74" borderId="888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4" fillId="74" borderId="888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72" fillId="74" borderId="888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2" fontId="83" fillId="91" borderId="883" applyProtection="0"/>
    <xf numFmtId="2" fontId="83" fillId="91" borderId="883" applyProtection="0"/>
    <xf numFmtId="2" fontId="43" fillId="92" borderId="883" applyProtection="0"/>
    <xf numFmtId="2" fontId="43" fillId="93" borderId="883" applyProtection="0"/>
    <xf numFmtId="2" fontId="43" fillId="94" borderId="883" applyProtection="0"/>
    <xf numFmtId="2" fontId="43" fillId="94" borderId="883" applyProtection="0">
      <alignment horizontal="center"/>
    </xf>
    <xf numFmtId="2" fontId="43" fillId="93" borderId="883" applyProtection="0">
      <alignment horizontal="center"/>
    </xf>
    <xf numFmtId="0" fontId="44" fillId="0" borderId="885">
      <alignment horizontal="left" vertical="top" wrapText="1"/>
    </xf>
    <xf numFmtId="0" fontId="86" fillId="0" borderId="891" applyNumberFormat="0" applyFill="0" applyAlignment="0" applyProtection="0"/>
    <xf numFmtId="0" fontId="92" fillId="0" borderId="892"/>
    <xf numFmtId="0" fontId="43" fillId="6" borderId="895" applyNumberFormat="0">
      <alignment readingOrder="1"/>
      <protection locked="0"/>
    </xf>
    <xf numFmtId="0" fontId="49" fillId="0" borderId="896">
      <alignment horizontal="left" vertical="top" wrapText="1"/>
    </xf>
    <xf numFmtId="49" fontId="35" fillId="0" borderId="893">
      <alignment horizontal="center" vertical="top" wrapText="1"/>
      <protection locked="0"/>
    </xf>
    <xf numFmtId="49" fontId="35" fillId="0" borderId="893">
      <alignment horizontal="center" vertical="top" wrapText="1"/>
      <protection locked="0"/>
    </xf>
    <xf numFmtId="49" fontId="44" fillId="10" borderId="893">
      <alignment horizontal="right" vertical="top"/>
      <protection locked="0"/>
    </xf>
    <xf numFmtId="49" fontId="44" fillId="10" borderId="893">
      <alignment horizontal="right" vertical="top"/>
      <protection locked="0"/>
    </xf>
    <xf numFmtId="0" fontId="44" fillId="10" borderId="893">
      <alignment horizontal="right" vertical="top"/>
      <protection locked="0"/>
    </xf>
    <xf numFmtId="0" fontId="44" fillId="10" borderId="893">
      <alignment horizontal="right" vertical="top"/>
      <protection locked="0"/>
    </xf>
    <xf numFmtId="49" fontId="44" fillId="0" borderId="893">
      <alignment horizontal="right" vertical="top"/>
      <protection locked="0"/>
    </xf>
    <xf numFmtId="49" fontId="44" fillId="0" borderId="893">
      <alignment horizontal="right" vertical="top"/>
      <protection locked="0"/>
    </xf>
    <xf numFmtId="0" fontId="44" fillId="0" borderId="893">
      <alignment horizontal="right" vertical="top"/>
      <protection locked="0"/>
    </xf>
    <xf numFmtId="0" fontId="44" fillId="0" borderId="893">
      <alignment horizontal="right" vertical="top"/>
      <protection locked="0"/>
    </xf>
    <xf numFmtId="49" fontId="44" fillId="49" borderId="893">
      <alignment horizontal="right" vertical="top"/>
      <protection locked="0"/>
    </xf>
    <xf numFmtId="49" fontId="44" fillId="49" borderId="893">
      <alignment horizontal="right" vertical="top"/>
      <protection locked="0"/>
    </xf>
    <xf numFmtId="0" fontId="44" fillId="49" borderId="893">
      <alignment horizontal="right" vertical="top"/>
      <protection locked="0"/>
    </xf>
    <xf numFmtId="0" fontId="44" fillId="49" borderId="893">
      <alignment horizontal="right" vertical="top"/>
      <protection locked="0"/>
    </xf>
    <xf numFmtId="0" fontId="49" fillId="0" borderId="896">
      <alignment horizontal="center" vertical="top" wrapText="1"/>
    </xf>
    <xf numFmtId="0" fontId="53" fillId="50" borderId="895" applyNumberFormat="0" applyAlignment="0" applyProtection="0"/>
    <xf numFmtId="0" fontId="66" fillId="13" borderId="895" applyNumberFormat="0" applyAlignment="0" applyProtection="0"/>
    <xf numFmtId="0" fontId="35" fillId="59" borderId="897" applyNumberFormat="0" applyFont="0" applyAlignment="0" applyProtection="0"/>
    <xf numFmtId="0" fontId="37" fillId="45" borderId="898" applyNumberFormat="0" applyFont="0" applyAlignment="0" applyProtection="0"/>
    <xf numFmtId="0" fontId="37" fillId="45" borderId="898" applyNumberFormat="0" applyFont="0" applyAlignment="0" applyProtection="0"/>
    <xf numFmtId="0" fontId="37" fillId="45" borderId="898" applyNumberFormat="0" applyFont="0" applyAlignment="0" applyProtection="0"/>
    <xf numFmtId="0" fontId="71" fillId="50" borderId="899" applyNumberFormat="0" applyAlignment="0" applyProtection="0"/>
    <xf numFmtId="4" fontId="52" fillId="60" borderId="899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4" fillId="60" borderId="899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52" fillId="60" borderId="899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52" fillId="60" borderId="899" applyNumberFormat="0" applyProtection="0">
      <alignment horizontal="left" vertical="center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52" fillId="61" borderId="899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52" fillId="62" borderId="899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52" fillId="64" borderId="899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52" fillId="65" borderId="899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52" fillId="66" borderId="899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52" fillId="67" borderId="899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52" fillId="68" borderId="899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52" fillId="69" borderId="899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52" fillId="71" borderId="899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6" fillId="72" borderId="899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36" fillId="85" borderId="899" applyNumberFormat="0" applyProtection="0">
      <alignment horizontal="left" vertical="center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36" fillId="6" borderId="899" applyNumberFormat="0" applyProtection="0">
      <alignment horizontal="left" vertical="center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80" fillId="75" borderId="901" applyBorder="0"/>
    <xf numFmtId="4" fontId="52" fillId="87" borderId="899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74" fillId="87" borderId="899" applyNumberFormat="0" applyProtection="0">
      <alignment vertical="center"/>
    </xf>
    <xf numFmtId="4" fontId="52" fillId="87" borderId="899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52" fillId="87" borderId="899" applyNumberFormat="0" applyProtection="0">
      <alignment horizontal="left" vertical="center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4" fontId="52" fillId="74" borderId="899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4" fillId="74" borderId="899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72" fillId="74" borderId="899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2" fontId="83" fillId="91" borderId="894" applyProtection="0"/>
    <xf numFmtId="2" fontId="83" fillId="91" borderId="894" applyProtection="0"/>
    <xf numFmtId="2" fontId="43" fillId="92" borderId="894" applyProtection="0"/>
    <xf numFmtId="2" fontId="43" fillId="93" borderId="894" applyProtection="0"/>
    <xf numFmtId="2" fontId="43" fillId="94" borderId="894" applyProtection="0"/>
    <xf numFmtId="2" fontId="43" fillId="94" borderId="894" applyProtection="0">
      <alignment horizontal="center"/>
    </xf>
    <xf numFmtId="2" fontId="43" fillId="93" borderId="894" applyProtection="0">
      <alignment horizontal="center"/>
    </xf>
    <xf numFmtId="0" fontId="44" fillId="0" borderId="896">
      <alignment horizontal="left" vertical="top" wrapText="1"/>
    </xf>
    <xf numFmtId="0" fontId="86" fillId="0" borderId="902" applyNumberFormat="0" applyFill="0" applyAlignment="0" applyProtection="0"/>
    <xf numFmtId="0" fontId="92" fillId="0" borderId="903"/>
    <xf numFmtId="0" fontId="43" fillId="6" borderId="906" applyNumberFormat="0">
      <alignment readingOrder="1"/>
      <protection locked="0"/>
    </xf>
    <xf numFmtId="0" fontId="49" fillId="0" borderId="907">
      <alignment horizontal="left" vertical="top" wrapText="1"/>
    </xf>
    <xf numFmtId="49" fontId="35" fillId="0" borderId="904">
      <alignment horizontal="center" vertical="top" wrapText="1"/>
      <protection locked="0"/>
    </xf>
    <xf numFmtId="49" fontId="35" fillId="0" borderId="904">
      <alignment horizontal="center" vertical="top" wrapText="1"/>
      <protection locked="0"/>
    </xf>
    <xf numFmtId="49" fontId="44" fillId="10" borderId="904">
      <alignment horizontal="right" vertical="top"/>
      <protection locked="0"/>
    </xf>
    <xf numFmtId="49" fontId="44" fillId="10" borderId="904">
      <alignment horizontal="right" vertical="top"/>
      <protection locked="0"/>
    </xf>
    <xf numFmtId="0" fontId="44" fillId="10" borderId="904">
      <alignment horizontal="right" vertical="top"/>
      <protection locked="0"/>
    </xf>
    <xf numFmtId="0" fontId="44" fillId="10" borderId="904">
      <alignment horizontal="right" vertical="top"/>
      <protection locked="0"/>
    </xf>
    <xf numFmtId="49" fontId="44" fillId="0" borderId="904">
      <alignment horizontal="right" vertical="top"/>
      <protection locked="0"/>
    </xf>
    <xf numFmtId="49" fontId="44" fillId="0" borderId="904">
      <alignment horizontal="right" vertical="top"/>
      <protection locked="0"/>
    </xf>
    <xf numFmtId="0" fontId="44" fillId="0" borderId="904">
      <alignment horizontal="right" vertical="top"/>
      <protection locked="0"/>
    </xf>
    <xf numFmtId="0" fontId="44" fillId="0" borderId="904">
      <alignment horizontal="right" vertical="top"/>
      <protection locked="0"/>
    </xf>
    <xf numFmtId="49" fontId="44" fillId="49" borderId="904">
      <alignment horizontal="right" vertical="top"/>
      <protection locked="0"/>
    </xf>
    <xf numFmtId="49" fontId="44" fillId="49" borderId="904">
      <alignment horizontal="right" vertical="top"/>
      <protection locked="0"/>
    </xf>
    <xf numFmtId="0" fontId="44" fillId="49" borderId="904">
      <alignment horizontal="right" vertical="top"/>
      <protection locked="0"/>
    </xf>
    <xf numFmtId="0" fontId="44" fillId="49" borderId="904">
      <alignment horizontal="right" vertical="top"/>
      <protection locked="0"/>
    </xf>
    <xf numFmtId="0" fontId="49" fillId="0" borderId="907">
      <alignment horizontal="center" vertical="top" wrapText="1"/>
    </xf>
    <xf numFmtId="0" fontId="53" fillId="50" borderId="906" applyNumberFormat="0" applyAlignment="0" applyProtection="0"/>
    <xf numFmtId="0" fontId="66" fillId="13" borderId="906" applyNumberFormat="0" applyAlignment="0" applyProtection="0"/>
    <xf numFmtId="0" fontId="35" fillId="59" borderId="908" applyNumberFormat="0" applyFont="0" applyAlignment="0" applyProtection="0"/>
    <xf numFmtId="0" fontId="37" fillId="45" borderId="909" applyNumberFormat="0" applyFont="0" applyAlignment="0" applyProtection="0"/>
    <xf numFmtId="0" fontId="37" fillId="45" borderId="909" applyNumberFormat="0" applyFont="0" applyAlignment="0" applyProtection="0"/>
    <xf numFmtId="0" fontId="37" fillId="45" borderId="909" applyNumberFormat="0" applyFont="0" applyAlignment="0" applyProtection="0"/>
    <xf numFmtId="0" fontId="71" fillId="50" borderId="910" applyNumberFormat="0" applyAlignment="0" applyProtection="0"/>
    <xf numFmtId="4" fontId="52" fillId="60" borderId="910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4" fillId="60" borderId="910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52" fillId="60" borderId="910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52" fillId="60" borderId="910" applyNumberFormat="0" applyProtection="0">
      <alignment horizontal="left" vertical="center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52" fillId="61" borderId="910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52" fillId="62" borderId="910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52" fillId="64" borderId="910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52" fillId="65" borderId="910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52" fillId="66" borderId="910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52" fillId="67" borderId="910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52" fillId="68" borderId="910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52" fillId="69" borderId="910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52" fillId="71" borderId="910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6" fillId="72" borderId="910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36" fillId="85" borderId="910" applyNumberFormat="0" applyProtection="0">
      <alignment horizontal="left" vertical="center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36" fillId="6" borderId="910" applyNumberFormat="0" applyProtection="0">
      <alignment horizontal="left" vertical="center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80" fillId="75" borderId="912" applyBorder="0"/>
    <xf numFmtId="4" fontId="52" fillId="87" borderId="910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74" fillId="87" borderId="910" applyNumberFormat="0" applyProtection="0">
      <alignment vertical="center"/>
    </xf>
    <xf numFmtId="4" fontId="52" fillId="87" borderId="910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52" fillId="87" borderId="910" applyNumberFormat="0" applyProtection="0">
      <alignment horizontal="left" vertical="center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4" fontId="52" fillId="74" borderId="910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4" fillId="74" borderId="910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72" fillId="74" borderId="910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2" fontId="83" fillId="91" borderId="905" applyProtection="0"/>
    <xf numFmtId="2" fontId="83" fillId="91" borderId="905" applyProtection="0"/>
    <xf numFmtId="2" fontId="43" fillId="92" borderId="905" applyProtection="0"/>
    <xf numFmtId="2" fontId="43" fillId="93" borderId="905" applyProtection="0"/>
    <xf numFmtId="2" fontId="43" fillId="94" borderId="905" applyProtection="0"/>
    <xf numFmtId="2" fontId="43" fillId="94" borderId="905" applyProtection="0">
      <alignment horizontal="center"/>
    </xf>
    <xf numFmtId="2" fontId="43" fillId="93" borderId="905" applyProtection="0">
      <alignment horizontal="center"/>
    </xf>
    <xf numFmtId="0" fontId="44" fillId="0" borderId="907">
      <alignment horizontal="left" vertical="top" wrapText="1"/>
    </xf>
    <xf numFmtId="0" fontId="86" fillId="0" borderId="913" applyNumberFormat="0" applyFill="0" applyAlignment="0" applyProtection="0"/>
    <xf numFmtId="0" fontId="92" fillId="0" borderId="914"/>
    <xf numFmtId="0" fontId="1" fillId="0" borderId="0"/>
    <xf numFmtId="0" fontId="1" fillId="0" borderId="0"/>
    <xf numFmtId="0" fontId="43" fillId="6" borderId="917" applyNumberFormat="0">
      <alignment readingOrder="1"/>
      <protection locked="0"/>
    </xf>
    <xf numFmtId="0" fontId="49" fillId="0" borderId="918">
      <alignment horizontal="left" vertical="top" wrapText="1"/>
    </xf>
    <xf numFmtId="49" fontId="35" fillId="0" borderId="915">
      <alignment horizontal="center" vertical="top" wrapText="1"/>
      <protection locked="0"/>
    </xf>
    <xf numFmtId="49" fontId="35" fillId="0" borderId="915">
      <alignment horizontal="center" vertical="top" wrapText="1"/>
      <protection locked="0"/>
    </xf>
    <xf numFmtId="49" fontId="44" fillId="10" borderId="915">
      <alignment horizontal="right" vertical="top"/>
      <protection locked="0"/>
    </xf>
    <xf numFmtId="49" fontId="44" fillId="10" borderId="915">
      <alignment horizontal="right" vertical="top"/>
      <protection locked="0"/>
    </xf>
    <xf numFmtId="0" fontId="44" fillId="10" borderId="915">
      <alignment horizontal="right" vertical="top"/>
      <protection locked="0"/>
    </xf>
    <xf numFmtId="0" fontId="44" fillId="10" borderId="915">
      <alignment horizontal="right" vertical="top"/>
      <protection locked="0"/>
    </xf>
    <xf numFmtId="49" fontId="44" fillId="0" borderId="915">
      <alignment horizontal="right" vertical="top"/>
      <protection locked="0"/>
    </xf>
    <xf numFmtId="49" fontId="44" fillId="0" borderId="915">
      <alignment horizontal="right" vertical="top"/>
      <protection locked="0"/>
    </xf>
    <xf numFmtId="0" fontId="44" fillId="0" borderId="915">
      <alignment horizontal="right" vertical="top"/>
      <protection locked="0"/>
    </xf>
    <xf numFmtId="0" fontId="44" fillId="0" borderId="915">
      <alignment horizontal="right" vertical="top"/>
      <protection locked="0"/>
    </xf>
    <xf numFmtId="49" fontId="44" fillId="49" borderId="915">
      <alignment horizontal="right" vertical="top"/>
      <protection locked="0"/>
    </xf>
    <xf numFmtId="49" fontId="44" fillId="49" borderId="915">
      <alignment horizontal="right" vertical="top"/>
      <protection locked="0"/>
    </xf>
    <xf numFmtId="0" fontId="44" fillId="49" borderId="915">
      <alignment horizontal="right" vertical="top"/>
      <protection locked="0"/>
    </xf>
    <xf numFmtId="0" fontId="44" fillId="49" borderId="915">
      <alignment horizontal="right" vertical="top"/>
      <protection locked="0"/>
    </xf>
    <xf numFmtId="0" fontId="49" fillId="0" borderId="918">
      <alignment horizontal="center" vertical="top" wrapText="1"/>
    </xf>
    <xf numFmtId="0" fontId="53" fillId="50" borderId="917" applyNumberFormat="0" applyAlignment="0" applyProtection="0"/>
    <xf numFmtId="0" fontId="66" fillId="13" borderId="917" applyNumberFormat="0" applyAlignment="0" applyProtection="0"/>
    <xf numFmtId="0" fontId="35" fillId="59" borderId="919" applyNumberFormat="0" applyFont="0" applyAlignment="0" applyProtection="0"/>
    <xf numFmtId="0" fontId="37" fillId="45" borderId="920" applyNumberFormat="0" applyFont="0" applyAlignment="0" applyProtection="0"/>
    <xf numFmtId="0" fontId="37" fillId="45" borderId="920" applyNumberFormat="0" applyFont="0" applyAlignment="0" applyProtection="0"/>
    <xf numFmtId="0" fontId="37" fillId="45" borderId="920" applyNumberFormat="0" applyFont="0" applyAlignment="0" applyProtection="0"/>
    <xf numFmtId="0" fontId="71" fillId="50" borderId="921" applyNumberFormat="0" applyAlignment="0" applyProtection="0"/>
    <xf numFmtId="4" fontId="52" fillId="60" borderId="921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4" fillId="60" borderId="921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52" fillId="60" borderId="921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52" fillId="60" borderId="921" applyNumberFormat="0" applyProtection="0">
      <alignment horizontal="left" vertical="center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52" fillId="61" borderId="921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52" fillId="62" borderId="921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52" fillId="64" borderId="921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52" fillId="65" borderId="921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52" fillId="66" borderId="921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52" fillId="67" borderId="921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52" fillId="68" borderId="921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52" fillId="69" borderId="921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52" fillId="71" borderId="921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6" fillId="72" borderId="921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36" fillId="85" borderId="921" applyNumberFormat="0" applyProtection="0">
      <alignment horizontal="left" vertical="center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36" fillId="6" borderId="921" applyNumberFormat="0" applyProtection="0">
      <alignment horizontal="left" vertical="center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80" fillId="75" borderId="923" applyBorder="0"/>
    <xf numFmtId="4" fontId="52" fillId="87" borderId="921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74" fillId="87" borderId="921" applyNumberFormat="0" applyProtection="0">
      <alignment vertical="center"/>
    </xf>
    <xf numFmtId="4" fontId="52" fillId="87" borderId="921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52" fillId="87" borderId="921" applyNumberFormat="0" applyProtection="0">
      <alignment horizontal="left" vertical="center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4" fontId="52" fillId="74" borderId="921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4" fillId="74" borderId="921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72" fillId="74" borderId="921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2" fontId="83" fillId="91" borderId="916" applyProtection="0"/>
    <xf numFmtId="2" fontId="83" fillId="91" borderId="916" applyProtection="0"/>
    <xf numFmtId="2" fontId="43" fillId="92" borderId="916" applyProtection="0"/>
    <xf numFmtId="2" fontId="43" fillId="93" borderId="916" applyProtection="0"/>
    <xf numFmtId="2" fontId="43" fillId="94" borderId="916" applyProtection="0"/>
    <xf numFmtId="2" fontId="43" fillId="94" borderId="916" applyProtection="0">
      <alignment horizontal="center"/>
    </xf>
    <xf numFmtId="2" fontId="43" fillId="93" borderId="916" applyProtection="0">
      <alignment horizontal="center"/>
    </xf>
    <xf numFmtId="0" fontId="44" fillId="0" borderId="918">
      <alignment horizontal="left" vertical="top" wrapText="1"/>
    </xf>
    <xf numFmtId="0" fontId="86" fillId="0" borderId="924" applyNumberFormat="0" applyFill="0" applyAlignment="0" applyProtection="0"/>
    <xf numFmtId="0" fontId="92" fillId="0" borderId="925"/>
    <xf numFmtId="0" fontId="43" fillId="6" borderId="928" applyNumberFormat="0">
      <alignment readingOrder="1"/>
      <protection locked="0"/>
    </xf>
    <xf numFmtId="0" fontId="49" fillId="0" borderId="929">
      <alignment horizontal="left" vertical="top" wrapText="1"/>
    </xf>
    <xf numFmtId="49" fontId="35" fillId="0" borderId="926">
      <alignment horizontal="center" vertical="top" wrapText="1"/>
      <protection locked="0"/>
    </xf>
    <xf numFmtId="49" fontId="35" fillId="0" borderId="926">
      <alignment horizontal="center" vertical="top" wrapText="1"/>
      <protection locked="0"/>
    </xf>
    <xf numFmtId="49" fontId="44" fillId="10" borderId="926">
      <alignment horizontal="right" vertical="top"/>
      <protection locked="0"/>
    </xf>
    <xf numFmtId="49" fontId="44" fillId="10" borderId="926">
      <alignment horizontal="right" vertical="top"/>
      <protection locked="0"/>
    </xf>
    <xf numFmtId="0" fontId="44" fillId="10" borderId="926">
      <alignment horizontal="right" vertical="top"/>
      <protection locked="0"/>
    </xf>
    <xf numFmtId="0" fontId="44" fillId="10" borderId="926">
      <alignment horizontal="right" vertical="top"/>
      <protection locked="0"/>
    </xf>
    <xf numFmtId="49" fontId="44" fillId="0" borderId="926">
      <alignment horizontal="right" vertical="top"/>
      <protection locked="0"/>
    </xf>
    <xf numFmtId="49" fontId="44" fillId="0" borderId="926">
      <alignment horizontal="right" vertical="top"/>
      <protection locked="0"/>
    </xf>
    <xf numFmtId="0" fontId="44" fillId="0" borderId="926">
      <alignment horizontal="right" vertical="top"/>
      <protection locked="0"/>
    </xf>
    <xf numFmtId="0" fontId="44" fillId="0" borderId="926">
      <alignment horizontal="right" vertical="top"/>
      <protection locked="0"/>
    </xf>
    <xf numFmtId="49" fontId="44" fillId="49" borderId="926">
      <alignment horizontal="right" vertical="top"/>
      <protection locked="0"/>
    </xf>
    <xf numFmtId="49" fontId="44" fillId="49" borderId="926">
      <alignment horizontal="right" vertical="top"/>
      <protection locked="0"/>
    </xf>
    <xf numFmtId="0" fontId="44" fillId="49" borderId="926">
      <alignment horizontal="right" vertical="top"/>
      <protection locked="0"/>
    </xf>
    <xf numFmtId="0" fontId="44" fillId="49" borderId="926">
      <alignment horizontal="right" vertical="top"/>
      <protection locked="0"/>
    </xf>
    <xf numFmtId="0" fontId="49" fillId="0" borderId="929">
      <alignment horizontal="center" vertical="top" wrapText="1"/>
    </xf>
    <xf numFmtId="0" fontId="53" fillId="50" borderId="928" applyNumberFormat="0" applyAlignment="0" applyProtection="0"/>
    <xf numFmtId="0" fontId="66" fillId="13" borderId="928" applyNumberFormat="0" applyAlignment="0" applyProtection="0"/>
    <xf numFmtId="0" fontId="35" fillId="59" borderId="930" applyNumberFormat="0" applyFont="0" applyAlignment="0" applyProtection="0"/>
    <xf numFmtId="0" fontId="37" fillId="45" borderId="931" applyNumberFormat="0" applyFont="0" applyAlignment="0" applyProtection="0"/>
    <xf numFmtId="0" fontId="37" fillId="45" borderId="931" applyNumberFormat="0" applyFont="0" applyAlignment="0" applyProtection="0"/>
    <xf numFmtId="0" fontId="37" fillId="45" borderId="931" applyNumberFormat="0" applyFont="0" applyAlignment="0" applyProtection="0"/>
    <xf numFmtId="0" fontId="71" fillId="50" borderId="932" applyNumberFormat="0" applyAlignment="0" applyProtection="0"/>
    <xf numFmtId="4" fontId="52" fillId="60" borderId="932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4" fillId="60" borderId="932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52" fillId="60" borderId="932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52" fillId="60" borderId="932" applyNumberFormat="0" applyProtection="0">
      <alignment horizontal="left" vertical="center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52" fillId="61" borderId="932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52" fillId="62" borderId="932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52" fillId="64" borderId="932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52" fillId="65" borderId="932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52" fillId="66" borderId="932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52" fillId="67" borderId="932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52" fillId="68" borderId="932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52" fillId="69" borderId="932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52" fillId="71" borderId="932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6" fillId="72" borderId="932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36" fillId="85" borderId="932" applyNumberFormat="0" applyProtection="0">
      <alignment horizontal="left" vertical="center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36" fillId="6" borderId="932" applyNumberFormat="0" applyProtection="0">
      <alignment horizontal="left" vertical="center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80" fillId="75" borderId="934" applyBorder="0"/>
    <xf numFmtId="4" fontId="52" fillId="87" borderId="932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74" fillId="87" borderId="932" applyNumberFormat="0" applyProtection="0">
      <alignment vertical="center"/>
    </xf>
    <xf numFmtId="4" fontId="52" fillId="87" borderId="932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52" fillId="87" borderId="932" applyNumberFormat="0" applyProtection="0">
      <alignment horizontal="left" vertical="center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4" fontId="52" fillId="74" borderId="932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4" fillId="74" borderId="932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72" fillId="74" borderId="932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2" fontId="83" fillId="91" borderId="927" applyProtection="0"/>
    <xf numFmtId="2" fontId="83" fillId="91" borderId="927" applyProtection="0"/>
    <xf numFmtId="2" fontId="43" fillId="92" borderId="927" applyProtection="0"/>
    <xf numFmtId="2" fontId="43" fillId="93" borderId="927" applyProtection="0"/>
    <xf numFmtId="2" fontId="43" fillId="94" borderId="927" applyProtection="0"/>
    <xf numFmtId="2" fontId="43" fillId="94" borderId="927" applyProtection="0">
      <alignment horizontal="center"/>
    </xf>
    <xf numFmtId="2" fontId="43" fillId="93" borderId="927" applyProtection="0">
      <alignment horizontal="center"/>
    </xf>
    <xf numFmtId="0" fontId="44" fillId="0" borderId="929">
      <alignment horizontal="left" vertical="top" wrapText="1"/>
    </xf>
    <xf numFmtId="0" fontId="86" fillId="0" borderId="935" applyNumberFormat="0" applyFill="0" applyAlignment="0" applyProtection="0"/>
    <xf numFmtId="0" fontId="92" fillId="0" borderId="93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939" applyNumberFormat="0">
      <alignment readingOrder="1"/>
      <protection locked="0"/>
    </xf>
    <xf numFmtId="0" fontId="49" fillId="0" borderId="940">
      <alignment horizontal="left" vertical="top" wrapText="1"/>
    </xf>
    <xf numFmtId="49" fontId="35" fillId="0" borderId="937">
      <alignment horizontal="center" vertical="top" wrapText="1"/>
      <protection locked="0"/>
    </xf>
    <xf numFmtId="49" fontId="35" fillId="0" borderId="937">
      <alignment horizontal="center" vertical="top" wrapText="1"/>
      <protection locked="0"/>
    </xf>
    <xf numFmtId="49" fontId="44" fillId="10" borderId="937">
      <alignment horizontal="right" vertical="top"/>
      <protection locked="0"/>
    </xf>
    <xf numFmtId="49" fontId="44" fillId="10" borderId="937">
      <alignment horizontal="right" vertical="top"/>
      <protection locked="0"/>
    </xf>
    <xf numFmtId="0" fontId="44" fillId="10" borderId="937">
      <alignment horizontal="right" vertical="top"/>
      <protection locked="0"/>
    </xf>
    <xf numFmtId="0" fontId="44" fillId="10" borderId="937">
      <alignment horizontal="right" vertical="top"/>
      <protection locked="0"/>
    </xf>
    <xf numFmtId="49" fontId="44" fillId="0" borderId="937">
      <alignment horizontal="right" vertical="top"/>
      <protection locked="0"/>
    </xf>
    <xf numFmtId="49" fontId="44" fillId="0" borderId="937">
      <alignment horizontal="right" vertical="top"/>
      <protection locked="0"/>
    </xf>
    <xf numFmtId="0" fontId="44" fillId="0" borderId="937">
      <alignment horizontal="right" vertical="top"/>
      <protection locked="0"/>
    </xf>
    <xf numFmtId="0" fontId="44" fillId="0" borderId="937">
      <alignment horizontal="right" vertical="top"/>
      <protection locked="0"/>
    </xf>
    <xf numFmtId="49" fontId="44" fillId="49" borderId="937">
      <alignment horizontal="right" vertical="top"/>
      <protection locked="0"/>
    </xf>
    <xf numFmtId="49" fontId="44" fillId="49" borderId="937">
      <alignment horizontal="right" vertical="top"/>
      <protection locked="0"/>
    </xf>
    <xf numFmtId="0" fontId="44" fillId="49" borderId="937">
      <alignment horizontal="right" vertical="top"/>
      <protection locked="0"/>
    </xf>
    <xf numFmtId="0" fontId="44" fillId="49" borderId="937">
      <alignment horizontal="right" vertical="top"/>
      <protection locked="0"/>
    </xf>
    <xf numFmtId="0" fontId="49" fillId="0" borderId="940">
      <alignment horizontal="center" vertical="top" wrapText="1"/>
    </xf>
    <xf numFmtId="0" fontId="53" fillId="50" borderId="939" applyNumberFormat="0" applyAlignment="0" applyProtection="0"/>
    <xf numFmtId="0" fontId="66" fillId="13" borderId="939" applyNumberFormat="0" applyAlignment="0" applyProtection="0"/>
    <xf numFmtId="0" fontId="35" fillId="59" borderId="941" applyNumberFormat="0" applyFont="0" applyAlignment="0" applyProtection="0"/>
    <xf numFmtId="0" fontId="37" fillId="45" borderId="942" applyNumberFormat="0" applyFont="0" applyAlignment="0" applyProtection="0"/>
    <xf numFmtId="0" fontId="37" fillId="45" borderId="942" applyNumberFormat="0" applyFont="0" applyAlignment="0" applyProtection="0"/>
    <xf numFmtId="0" fontId="37" fillId="45" borderId="942" applyNumberFormat="0" applyFont="0" applyAlignment="0" applyProtection="0"/>
    <xf numFmtId="0" fontId="71" fillId="50" borderId="943" applyNumberFormat="0" applyAlignment="0" applyProtection="0"/>
    <xf numFmtId="4" fontId="52" fillId="60" borderId="943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4" fillId="60" borderId="943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52" fillId="60" borderId="943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52" fillId="60" borderId="943" applyNumberFormat="0" applyProtection="0">
      <alignment horizontal="left" vertical="center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52" fillId="61" borderId="943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52" fillId="62" borderId="943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52" fillId="64" borderId="943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52" fillId="65" borderId="943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52" fillId="66" borderId="943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52" fillId="67" borderId="943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52" fillId="68" borderId="943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52" fillId="69" borderId="943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52" fillId="71" borderId="943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6" fillId="72" borderId="943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36" fillId="85" borderId="943" applyNumberFormat="0" applyProtection="0">
      <alignment horizontal="left" vertical="center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36" fillId="6" borderId="943" applyNumberFormat="0" applyProtection="0">
      <alignment horizontal="left" vertical="center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80" fillId="75" borderId="945" applyBorder="0"/>
    <xf numFmtId="4" fontId="52" fillId="87" borderId="943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74" fillId="87" borderId="943" applyNumberFormat="0" applyProtection="0">
      <alignment vertical="center"/>
    </xf>
    <xf numFmtId="4" fontId="52" fillId="87" borderId="943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52" fillId="87" borderId="943" applyNumberFormat="0" applyProtection="0">
      <alignment horizontal="left" vertical="center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4" fontId="52" fillId="74" borderId="943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4" fillId="74" borderId="943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72" fillId="74" borderId="943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2" fontId="83" fillId="91" borderId="938" applyProtection="0"/>
    <xf numFmtId="2" fontId="83" fillId="91" borderId="938" applyProtection="0"/>
    <xf numFmtId="2" fontId="43" fillId="92" borderId="938" applyProtection="0"/>
    <xf numFmtId="2" fontId="43" fillId="93" borderId="938" applyProtection="0"/>
    <xf numFmtId="2" fontId="43" fillId="94" borderId="938" applyProtection="0"/>
    <xf numFmtId="2" fontId="43" fillId="94" borderId="938" applyProtection="0">
      <alignment horizontal="center"/>
    </xf>
    <xf numFmtId="2" fontId="43" fillId="93" borderId="938" applyProtection="0">
      <alignment horizontal="center"/>
    </xf>
    <xf numFmtId="0" fontId="44" fillId="0" borderId="940">
      <alignment horizontal="left" vertical="top" wrapText="1"/>
    </xf>
    <xf numFmtId="0" fontId="86" fillId="0" borderId="946" applyNumberFormat="0" applyFill="0" applyAlignment="0" applyProtection="0"/>
    <xf numFmtId="0" fontId="92" fillId="0" borderId="947"/>
    <xf numFmtId="0" fontId="43" fillId="6" borderId="950" applyNumberFormat="0">
      <alignment readingOrder="1"/>
      <protection locked="0"/>
    </xf>
    <xf numFmtId="0" fontId="49" fillId="0" borderId="951">
      <alignment horizontal="left" vertical="top" wrapText="1"/>
    </xf>
    <xf numFmtId="49" fontId="35" fillId="0" borderId="948">
      <alignment horizontal="center" vertical="top" wrapText="1"/>
      <protection locked="0"/>
    </xf>
    <xf numFmtId="49" fontId="35" fillId="0" borderId="948">
      <alignment horizontal="center" vertical="top" wrapText="1"/>
      <protection locked="0"/>
    </xf>
    <xf numFmtId="49" fontId="44" fillId="10" borderId="948">
      <alignment horizontal="right" vertical="top"/>
      <protection locked="0"/>
    </xf>
    <xf numFmtId="49" fontId="44" fillId="10" borderId="948">
      <alignment horizontal="right" vertical="top"/>
      <protection locked="0"/>
    </xf>
    <xf numFmtId="0" fontId="44" fillId="10" borderId="948">
      <alignment horizontal="right" vertical="top"/>
      <protection locked="0"/>
    </xf>
    <xf numFmtId="0" fontId="44" fillId="10" borderId="948">
      <alignment horizontal="right" vertical="top"/>
      <protection locked="0"/>
    </xf>
    <xf numFmtId="49" fontId="44" fillId="0" borderId="948">
      <alignment horizontal="right" vertical="top"/>
      <protection locked="0"/>
    </xf>
    <xf numFmtId="49" fontId="44" fillId="0" borderId="948">
      <alignment horizontal="right" vertical="top"/>
      <protection locked="0"/>
    </xf>
    <xf numFmtId="0" fontId="44" fillId="0" borderId="948">
      <alignment horizontal="right" vertical="top"/>
      <protection locked="0"/>
    </xf>
    <xf numFmtId="0" fontId="44" fillId="0" borderId="948">
      <alignment horizontal="right" vertical="top"/>
      <protection locked="0"/>
    </xf>
    <xf numFmtId="49" fontId="44" fillId="49" borderId="948">
      <alignment horizontal="right" vertical="top"/>
      <protection locked="0"/>
    </xf>
    <xf numFmtId="49" fontId="44" fillId="49" borderId="948">
      <alignment horizontal="right" vertical="top"/>
      <protection locked="0"/>
    </xf>
    <xf numFmtId="0" fontId="44" fillId="49" borderId="948">
      <alignment horizontal="right" vertical="top"/>
      <protection locked="0"/>
    </xf>
    <xf numFmtId="0" fontId="44" fillId="49" borderId="948">
      <alignment horizontal="right" vertical="top"/>
      <protection locked="0"/>
    </xf>
    <xf numFmtId="0" fontId="49" fillId="0" borderId="951">
      <alignment horizontal="center" vertical="top" wrapText="1"/>
    </xf>
    <xf numFmtId="0" fontId="53" fillId="50" borderId="950" applyNumberFormat="0" applyAlignment="0" applyProtection="0"/>
    <xf numFmtId="0" fontId="66" fillId="13" borderId="950" applyNumberFormat="0" applyAlignment="0" applyProtection="0"/>
    <xf numFmtId="0" fontId="35" fillId="59" borderId="952" applyNumberFormat="0" applyFont="0" applyAlignment="0" applyProtection="0"/>
    <xf numFmtId="0" fontId="37" fillId="45" borderId="953" applyNumberFormat="0" applyFont="0" applyAlignment="0" applyProtection="0"/>
    <xf numFmtId="0" fontId="37" fillId="45" borderId="953" applyNumberFormat="0" applyFont="0" applyAlignment="0" applyProtection="0"/>
    <xf numFmtId="0" fontId="37" fillId="45" borderId="953" applyNumberFormat="0" applyFont="0" applyAlignment="0" applyProtection="0"/>
    <xf numFmtId="0" fontId="71" fillId="50" borderId="954" applyNumberFormat="0" applyAlignment="0" applyProtection="0"/>
    <xf numFmtId="4" fontId="52" fillId="60" borderId="954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4" fillId="60" borderId="954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52" fillId="60" borderId="954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52" fillId="60" borderId="954" applyNumberFormat="0" applyProtection="0">
      <alignment horizontal="left" vertical="center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52" fillId="61" borderId="954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52" fillId="62" borderId="954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52" fillId="64" borderId="954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52" fillId="65" borderId="954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52" fillId="66" borderId="954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52" fillId="67" borderId="954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52" fillId="68" borderId="954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52" fillId="69" borderId="954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52" fillId="71" borderId="954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6" fillId="72" borderId="954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36" fillId="85" borderId="954" applyNumberFormat="0" applyProtection="0">
      <alignment horizontal="left" vertical="center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36" fillId="6" borderId="954" applyNumberFormat="0" applyProtection="0">
      <alignment horizontal="left" vertical="center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80" fillId="75" borderId="956" applyBorder="0"/>
    <xf numFmtId="4" fontId="52" fillId="87" borderId="954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74" fillId="87" borderId="954" applyNumberFormat="0" applyProtection="0">
      <alignment vertical="center"/>
    </xf>
    <xf numFmtId="4" fontId="52" fillId="87" borderId="954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52" fillId="87" borderId="954" applyNumberFormat="0" applyProtection="0">
      <alignment horizontal="left" vertical="center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4" fontId="52" fillId="74" borderId="954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4" fillId="74" borderId="954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72" fillId="74" borderId="954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2" fontId="83" fillId="91" borderId="949" applyProtection="0"/>
    <xf numFmtId="2" fontId="83" fillId="91" borderId="949" applyProtection="0"/>
    <xf numFmtId="2" fontId="43" fillId="92" borderId="949" applyProtection="0"/>
    <xf numFmtId="2" fontId="43" fillId="93" borderId="949" applyProtection="0"/>
    <xf numFmtId="2" fontId="43" fillId="94" borderId="949" applyProtection="0"/>
    <xf numFmtId="2" fontId="43" fillId="94" borderId="949" applyProtection="0">
      <alignment horizontal="center"/>
    </xf>
    <xf numFmtId="2" fontId="43" fillId="93" borderId="949" applyProtection="0">
      <alignment horizontal="center"/>
    </xf>
    <xf numFmtId="0" fontId="44" fillId="0" borderId="951">
      <alignment horizontal="left" vertical="top" wrapText="1"/>
    </xf>
    <xf numFmtId="0" fontId="86" fillId="0" borderId="957" applyNumberFormat="0" applyFill="0" applyAlignment="0" applyProtection="0"/>
    <xf numFmtId="0" fontId="92" fillId="0" borderId="958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961" applyNumberFormat="0">
      <alignment readingOrder="1"/>
      <protection locked="0"/>
    </xf>
    <xf numFmtId="0" fontId="49" fillId="0" borderId="962">
      <alignment horizontal="left" vertical="top" wrapText="1"/>
    </xf>
    <xf numFmtId="49" fontId="35" fillId="0" borderId="959">
      <alignment horizontal="center" vertical="top" wrapText="1"/>
      <protection locked="0"/>
    </xf>
    <xf numFmtId="49" fontId="35" fillId="0" borderId="959">
      <alignment horizontal="center" vertical="top" wrapText="1"/>
      <protection locked="0"/>
    </xf>
    <xf numFmtId="49" fontId="44" fillId="10" borderId="959">
      <alignment horizontal="right" vertical="top"/>
      <protection locked="0"/>
    </xf>
    <xf numFmtId="49" fontId="44" fillId="10" borderId="959">
      <alignment horizontal="right" vertical="top"/>
      <protection locked="0"/>
    </xf>
    <xf numFmtId="0" fontId="44" fillId="10" borderId="959">
      <alignment horizontal="right" vertical="top"/>
      <protection locked="0"/>
    </xf>
    <xf numFmtId="0" fontId="44" fillId="10" borderId="959">
      <alignment horizontal="right" vertical="top"/>
      <protection locked="0"/>
    </xf>
    <xf numFmtId="49" fontId="44" fillId="0" borderId="959">
      <alignment horizontal="right" vertical="top"/>
      <protection locked="0"/>
    </xf>
    <xf numFmtId="49" fontId="44" fillId="0" borderId="959">
      <alignment horizontal="right" vertical="top"/>
      <protection locked="0"/>
    </xf>
    <xf numFmtId="0" fontId="44" fillId="0" borderId="959">
      <alignment horizontal="right" vertical="top"/>
      <protection locked="0"/>
    </xf>
    <xf numFmtId="0" fontId="44" fillId="0" borderId="959">
      <alignment horizontal="right" vertical="top"/>
      <protection locked="0"/>
    </xf>
    <xf numFmtId="49" fontId="44" fillId="49" borderId="959">
      <alignment horizontal="right" vertical="top"/>
      <protection locked="0"/>
    </xf>
    <xf numFmtId="49" fontId="44" fillId="49" borderId="959">
      <alignment horizontal="right" vertical="top"/>
      <protection locked="0"/>
    </xf>
    <xf numFmtId="0" fontId="44" fillId="49" borderId="959">
      <alignment horizontal="right" vertical="top"/>
      <protection locked="0"/>
    </xf>
    <xf numFmtId="0" fontId="44" fillId="49" borderId="959">
      <alignment horizontal="right" vertical="top"/>
      <protection locked="0"/>
    </xf>
    <xf numFmtId="0" fontId="49" fillId="0" borderId="962">
      <alignment horizontal="center" vertical="top" wrapText="1"/>
    </xf>
    <xf numFmtId="0" fontId="53" fillId="50" borderId="961" applyNumberFormat="0" applyAlignment="0" applyProtection="0"/>
    <xf numFmtId="0" fontId="66" fillId="13" borderId="961" applyNumberFormat="0" applyAlignment="0" applyProtection="0"/>
    <xf numFmtId="0" fontId="35" fillId="59" borderId="963" applyNumberFormat="0" applyFont="0" applyAlignment="0" applyProtection="0"/>
    <xf numFmtId="0" fontId="37" fillId="45" borderId="964" applyNumberFormat="0" applyFont="0" applyAlignment="0" applyProtection="0"/>
    <xf numFmtId="0" fontId="37" fillId="45" borderId="964" applyNumberFormat="0" applyFont="0" applyAlignment="0" applyProtection="0"/>
    <xf numFmtId="0" fontId="37" fillId="45" borderId="964" applyNumberFormat="0" applyFont="0" applyAlignment="0" applyProtection="0"/>
    <xf numFmtId="0" fontId="71" fillId="50" borderId="965" applyNumberFormat="0" applyAlignment="0" applyProtection="0"/>
    <xf numFmtId="4" fontId="52" fillId="60" borderId="965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4" fillId="60" borderId="965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52" fillId="60" borderId="965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52" fillId="60" borderId="965" applyNumberFormat="0" applyProtection="0">
      <alignment horizontal="left" vertical="center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52" fillId="61" borderId="965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52" fillId="62" borderId="965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52" fillId="64" borderId="965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52" fillId="65" borderId="965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52" fillId="66" borderId="965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52" fillId="67" borderId="965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52" fillId="68" borderId="965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52" fillId="69" borderId="965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52" fillId="71" borderId="965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6" fillId="72" borderId="965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36" fillId="85" borderId="965" applyNumberFormat="0" applyProtection="0">
      <alignment horizontal="left" vertical="center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36" fillId="6" borderId="965" applyNumberFormat="0" applyProtection="0">
      <alignment horizontal="left" vertical="center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80" fillId="75" borderId="967" applyBorder="0"/>
    <xf numFmtId="4" fontId="52" fillId="87" borderId="965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74" fillId="87" borderId="965" applyNumberFormat="0" applyProtection="0">
      <alignment vertical="center"/>
    </xf>
    <xf numFmtId="4" fontId="52" fillId="87" borderId="965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52" fillId="87" borderId="965" applyNumberFormat="0" applyProtection="0">
      <alignment horizontal="left" vertical="center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4" fontId="52" fillId="74" borderId="965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4" fillId="74" borderId="965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72" fillId="74" borderId="965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2" fontId="83" fillId="91" borderId="960" applyProtection="0"/>
    <xf numFmtId="2" fontId="83" fillId="91" borderId="960" applyProtection="0"/>
    <xf numFmtId="2" fontId="43" fillId="92" borderId="960" applyProtection="0"/>
    <xf numFmtId="2" fontId="43" fillId="93" borderId="960" applyProtection="0"/>
    <xf numFmtId="2" fontId="43" fillId="94" borderId="960" applyProtection="0"/>
    <xf numFmtId="2" fontId="43" fillId="94" borderId="960" applyProtection="0">
      <alignment horizontal="center"/>
    </xf>
    <xf numFmtId="2" fontId="43" fillId="93" borderId="960" applyProtection="0">
      <alignment horizontal="center"/>
    </xf>
    <xf numFmtId="0" fontId="44" fillId="0" borderId="962">
      <alignment horizontal="left" vertical="top" wrapText="1"/>
    </xf>
    <xf numFmtId="0" fontId="86" fillId="0" borderId="968" applyNumberFormat="0" applyFill="0" applyAlignment="0" applyProtection="0"/>
    <xf numFmtId="0" fontId="92" fillId="0" borderId="969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972" applyNumberFormat="0">
      <alignment readingOrder="1"/>
      <protection locked="0"/>
    </xf>
    <xf numFmtId="0" fontId="49" fillId="0" borderId="973">
      <alignment horizontal="left" vertical="top" wrapText="1"/>
    </xf>
    <xf numFmtId="49" fontId="35" fillId="0" borderId="970">
      <alignment horizontal="center" vertical="top" wrapText="1"/>
      <protection locked="0"/>
    </xf>
    <xf numFmtId="49" fontId="35" fillId="0" borderId="970">
      <alignment horizontal="center" vertical="top" wrapText="1"/>
      <protection locked="0"/>
    </xf>
    <xf numFmtId="49" fontId="44" fillId="10" borderId="970">
      <alignment horizontal="right" vertical="top"/>
      <protection locked="0"/>
    </xf>
    <xf numFmtId="49" fontId="44" fillId="10" borderId="970">
      <alignment horizontal="right" vertical="top"/>
      <protection locked="0"/>
    </xf>
    <xf numFmtId="0" fontId="44" fillId="10" borderId="970">
      <alignment horizontal="right" vertical="top"/>
      <protection locked="0"/>
    </xf>
    <xf numFmtId="0" fontId="44" fillId="10" borderId="970">
      <alignment horizontal="right" vertical="top"/>
      <protection locked="0"/>
    </xf>
    <xf numFmtId="49" fontId="44" fillId="0" borderId="970">
      <alignment horizontal="right" vertical="top"/>
      <protection locked="0"/>
    </xf>
    <xf numFmtId="49" fontId="44" fillId="0" borderId="970">
      <alignment horizontal="right" vertical="top"/>
      <protection locked="0"/>
    </xf>
    <xf numFmtId="0" fontId="44" fillId="0" borderId="970">
      <alignment horizontal="right" vertical="top"/>
      <protection locked="0"/>
    </xf>
    <xf numFmtId="0" fontId="44" fillId="0" borderId="970">
      <alignment horizontal="right" vertical="top"/>
      <protection locked="0"/>
    </xf>
    <xf numFmtId="49" fontId="44" fillId="49" borderId="970">
      <alignment horizontal="right" vertical="top"/>
      <protection locked="0"/>
    </xf>
    <xf numFmtId="49" fontId="44" fillId="49" borderId="970">
      <alignment horizontal="right" vertical="top"/>
      <protection locked="0"/>
    </xf>
    <xf numFmtId="0" fontId="44" fillId="49" borderId="970">
      <alignment horizontal="right" vertical="top"/>
      <protection locked="0"/>
    </xf>
    <xf numFmtId="0" fontId="44" fillId="49" borderId="970">
      <alignment horizontal="right" vertical="top"/>
      <protection locked="0"/>
    </xf>
    <xf numFmtId="0" fontId="49" fillId="0" borderId="973">
      <alignment horizontal="center" vertical="top" wrapText="1"/>
    </xf>
    <xf numFmtId="0" fontId="53" fillId="50" borderId="972" applyNumberFormat="0" applyAlignment="0" applyProtection="0"/>
    <xf numFmtId="0" fontId="66" fillId="13" borderId="972" applyNumberFormat="0" applyAlignment="0" applyProtection="0"/>
    <xf numFmtId="0" fontId="35" fillId="59" borderId="974" applyNumberFormat="0" applyFont="0" applyAlignment="0" applyProtection="0"/>
    <xf numFmtId="0" fontId="37" fillId="45" borderId="975" applyNumberFormat="0" applyFont="0" applyAlignment="0" applyProtection="0"/>
    <xf numFmtId="0" fontId="37" fillId="45" borderId="975" applyNumberFormat="0" applyFont="0" applyAlignment="0" applyProtection="0"/>
    <xf numFmtId="0" fontId="37" fillId="45" borderId="975" applyNumberFormat="0" applyFont="0" applyAlignment="0" applyProtection="0"/>
    <xf numFmtId="0" fontId="71" fillId="50" borderId="976" applyNumberFormat="0" applyAlignment="0" applyProtection="0"/>
    <xf numFmtId="4" fontId="52" fillId="60" borderId="976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4" fillId="60" borderId="976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52" fillId="60" borderId="976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52" fillId="60" borderId="976" applyNumberFormat="0" applyProtection="0">
      <alignment horizontal="left" vertical="center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52" fillId="61" borderId="976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52" fillId="62" borderId="976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52" fillId="64" borderId="976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52" fillId="65" borderId="976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52" fillId="66" borderId="976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52" fillId="67" borderId="976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52" fillId="68" borderId="976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52" fillId="69" borderId="976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52" fillId="71" borderId="976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6" fillId="72" borderId="976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36" fillId="85" borderId="976" applyNumberFormat="0" applyProtection="0">
      <alignment horizontal="left" vertical="center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36" fillId="6" borderId="976" applyNumberFormat="0" applyProtection="0">
      <alignment horizontal="left" vertical="center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80" fillId="75" borderId="978" applyBorder="0"/>
    <xf numFmtId="4" fontId="52" fillId="87" borderId="976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74" fillId="87" borderId="976" applyNumberFormat="0" applyProtection="0">
      <alignment vertical="center"/>
    </xf>
    <xf numFmtId="4" fontId="52" fillId="87" borderId="976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52" fillId="87" borderId="976" applyNumberFormat="0" applyProtection="0">
      <alignment horizontal="left" vertical="center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4" fontId="52" fillId="74" borderId="976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4" fillId="74" borderId="976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72" fillId="74" borderId="976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2" fontId="83" fillId="91" borderId="971" applyProtection="0"/>
    <xf numFmtId="2" fontId="83" fillId="91" borderId="971" applyProtection="0"/>
    <xf numFmtId="2" fontId="43" fillId="92" borderId="971" applyProtection="0"/>
    <xf numFmtId="2" fontId="43" fillId="93" borderId="971" applyProtection="0"/>
    <xf numFmtId="2" fontId="43" fillId="94" borderId="971" applyProtection="0"/>
    <xf numFmtId="2" fontId="43" fillId="94" borderId="971" applyProtection="0">
      <alignment horizontal="center"/>
    </xf>
    <xf numFmtId="2" fontId="43" fillId="93" borderId="971" applyProtection="0">
      <alignment horizontal="center"/>
    </xf>
    <xf numFmtId="0" fontId="44" fillId="0" borderId="973">
      <alignment horizontal="left" vertical="top" wrapText="1"/>
    </xf>
    <xf numFmtId="0" fontId="86" fillId="0" borderId="979" applyNumberFormat="0" applyFill="0" applyAlignment="0" applyProtection="0"/>
    <xf numFmtId="0" fontId="92" fillId="0" borderId="980"/>
    <xf numFmtId="0" fontId="43" fillId="6" borderId="983" applyNumberFormat="0">
      <alignment readingOrder="1"/>
      <protection locked="0"/>
    </xf>
    <xf numFmtId="0" fontId="49" fillId="0" borderId="984">
      <alignment horizontal="left" vertical="top" wrapText="1"/>
    </xf>
    <xf numFmtId="49" fontId="35" fillId="0" borderId="981">
      <alignment horizontal="center" vertical="top" wrapText="1"/>
      <protection locked="0"/>
    </xf>
    <xf numFmtId="49" fontId="35" fillId="0" borderId="981">
      <alignment horizontal="center" vertical="top" wrapText="1"/>
      <protection locked="0"/>
    </xf>
    <xf numFmtId="49" fontId="44" fillId="10" borderId="981">
      <alignment horizontal="right" vertical="top"/>
      <protection locked="0"/>
    </xf>
    <xf numFmtId="49" fontId="44" fillId="10" borderId="981">
      <alignment horizontal="right" vertical="top"/>
      <protection locked="0"/>
    </xf>
    <xf numFmtId="0" fontId="44" fillId="10" borderId="981">
      <alignment horizontal="right" vertical="top"/>
      <protection locked="0"/>
    </xf>
    <xf numFmtId="0" fontId="44" fillId="10" borderId="981">
      <alignment horizontal="right" vertical="top"/>
      <protection locked="0"/>
    </xf>
    <xf numFmtId="49" fontId="44" fillId="0" borderId="981">
      <alignment horizontal="right" vertical="top"/>
      <protection locked="0"/>
    </xf>
    <xf numFmtId="49" fontId="44" fillId="0" borderId="981">
      <alignment horizontal="right" vertical="top"/>
      <protection locked="0"/>
    </xf>
    <xf numFmtId="0" fontId="44" fillId="0" borderId="981">
      <alignment horizontal="right" vertical="top"/>
      <protection locked="0"/>
    </xf>
    <xf numFmtId="0" fontId="44" fillId="0" borderId="981">
      <alignment horizontal="right" vertical="top"/>
      <protection locked="0"/>
    </xf>
    <xf numFmtId="49" fontId="44" fillId="49" borderId="981">
      <alignment horizontal="right" vertical="top"/>
      <protection locked="0"/>
    </xf>
    <xf numFmtId="49" fontId="44" fillId="49" borderId="981">
      <alignment horizontal="right" vertical="top"/>
      <protection locked="0"/>
    </xf>
    <xf numFmtId="0" fontId="44" fillId="49" borderId="981">
      <alignment horizontal="right" vertical="top"/>
      <protection locked="0"/>
    </xf>
    <xf numFmtId="0" fontId="44" fillId="49" borderId="981">
      <alignment horizontal="right" vertical="top"/>
      <protection locked="0"/>
    </xf>
    <xf numFmtId="0" fontId="49" fillId="0" borderId="984">
      <alignment horizontal="center" vertical="top" wrapText="1"/>
    </xf>
    <xf numFmtId="0" fontId="53" fillId="50" borderId="983" applyNumberFormat="0" applyAlignment="0" applyProtection="0"/>
    <xf numFmtId="0" fontId="66" fillId="13" borderId="983" applyNumberFormat="0" applyAlignment="0" applyProtection="0"/>
    <xf numFmtId="0" fontId="35" fillId="59" borderId="985" applyNumberFormat="0" applyFont="0" applyAlignment="0" applyProtection="0"/>
    <xf numFmtId="0" fontId="37" fillId="45" borderId="986" applyNumberFormat="0" applyFont="0" applyAlignment="0" applyProtection="0"/>
    <xf numFmtId="0" fontId="37" fillId="45" borderId="986" applyNumberFormat="0" applyFont="0" applyAlignment="0" applyProtection="0"/>
    <xf numFmtId="0" fontId="37" fillId="45" borderId="986" applyNumberFormat="0" applyFont="0" applyAlignment="0" applyProtection="0"/>
    <xf numFmtId="0" fontId="71" fillId="50" borderId="987" applyNumberFormat="0" applyAlignment="0" applyProtection="0"/>
    <xf numFmtId="4" fontId="52" fillId="60" borderId="987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4" fillId="60" borderId="987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52" fillId="60" borderId="987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52" fillId="60" borderId="987" applyNumberFormat="0" applyProtection="0">
      <alignment horizontal="left" vertical="center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52" fillId="61" borderId="987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52" fillId="62" borderId="987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52" fillId="64" borderId="987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52" fillId="65" borderId="987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52" fillId="66" borderId="987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52" fillId="67" borderId="987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52" fillId="68" borderId="987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52" fillId="69" borderId="987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52" fillId="71" borderId="987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6" fillId="72" borderId="987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36" fillId="85" borderId="987" applyNumberFormat="0" applyProtection="0">
      <alignment horizontal="left" vertical="center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36" fillId="6" borderId="987" applyNumberFormat="0" applyProtection="0">
      <alignment horizontal="left" vertical="center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80" fillId="75" borderId="989" applyBorder="0"/>
    <xf numFmtId="4" fontId="52" fillId="87" borderId="987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74" fillId="87" borderId="987" applyNumberFormat="0" applyProtection="0">
      <alignment vertical="center"/>
    </xf>
    <xf numFmtId="4" fontId="52" fillId="87" borderId="987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52" fillId="87" borderId="987" applyNumberFormat="0" applyProtection="0">
      <alignment horizontal="left" vertical="center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4" fontId="52" fillId="74" borderId="987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4" fillId="74" borderId="987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72" fillId="74" borderId="987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2" fontId="83" fillId="91" borderId="982" applyProtection="0"/>
    <xf numFmtId="2" fontId="83" fillId="91" borderId="982" applyProtection="0"/>
    <xf numFmtId="2" fontId="43" fillId="92" borderId="982" applyProtection="0"/>
    <xf numFmtId="2" fontId="43" fillId="93" borderId="982" applyProtection="0"/>
    <xf numFmtId="2" fontId="43" fillId="94" borderId="982" applyProtection="0"/>
    <xf numFmtId="2" fontId="43" fillId="94" borderId="982" applyProtection="0">
      <alignment horizontal="center"/>
    </xf>
    <xf numFmtId="2" fontId="43" fillId="93" borderId="982" applyProtection="0">
      <alignment horizontal="center"/>
    </xf>
    <xf numFmtId="0" fontId="44" fillId="0" borderId="984">
      <alignment horizontal="left" vertical="top" wrapText="1"/>
    </xf>
    <xf numFmtId="0" fontId="86" fillId="0" borderId="990" applyNumberFormat="0" applyFill="0" applyAlignment="0" applyProtection="0"/>
    <xf numFmtId="0" fontId="92" fillId="0" borderId="991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994" applyNumberFormat="0">
      <alignment readingOrder="1"/>
      <protection locked="0"/>
    </xf>
    <xf numFmtId="0" fontId="49" fillId="0" borderId="995">
      <alignment horizontal="left" vertical="top" wrapText="1"/>
    </xf>
    <xf numFmtId="49" fontId="35" fillId="0" borderId="992">
      <alignment horizontal="center" vertical="top" wrapText="1"/>
      <protection locked="0"/>
    </xf>
    <xf numFmtId="49" fontId="35" fillId="0" borderId="992">
      <alignment horizontal="center" vertical="top" wrapText="1"/>
      <protection locked="0"/>
    </xf>
    <xf numFmtId="49" fontId="44" fillId="10" borderId="992">
      <alignment horizontal="right" vertical="top"/>
      <protection locked="0"/>
    </xf>
    <xf numFmtId="49" fontId="44" fillId="10" borderId="992">
      <alignment horizontal="right" vertical="top"/>
      <protection locked="0"/>
    </xf>
    <xf numFmtId="0" fontId="44" fillId="10" borderId="992">
      <alignment horizontal="right" vertical="top"/>
      <protection locked="0"/>
    </xf>
    <xf numFmtId="0" fontId="44" fillId="10" borderId="992">
      <alignment horizontal="right" vertical="top"/>
      <protection locked="0"/>
    </xf>
    <xf numFmtId="49" fontId="44" fillId="0" borderId="992">
      <alignment horizontal="right" vertical="top"/>
      <protection locked="0"/>
    </xf>
    <xf numFmtId="49" fontId="44" fillId="0" borderId="992">
      <alignment horizontal="right" vertical="top"/>
      <protection locked="0"/>
    </xf>
    <xf numFmtId="0" fontId="44" fillId="0" borderId="992">
      <alignment horizontal="right" vertical="top"/>
      <protection locked="0"/>
    </xf>
    <xf numFmtId="0" fontId="44" fillId="0" borderId="992">
      <alignment horizontal="right" vertical="top"/>
      <protection locked="0"/>
    </xf>
    <xf numFmtId="49" fontId="44" fillId="49" borderId="992">
      <alignment horizontal="right" vertical="top"/>
      <protection locked="0"/>
    </xf>
    <xf numFmtId="49" fontId="44" fillId="49" borderId="992">
      <alignment horizontal="right" vertical="top"/>
      <protection locked="0"/>
    </xf>
    <xf numFmtId="0" fontId="44" fillId="49" borderId="992">
      <alignment horizontal="right" vertical="top"/>
      <protection locked="0"/>
    </xf>
    <xf numFmtId="0" fontId="44" fillId="49" borderId="992">
      <alignment horizontal="right" vertical="top"/>
      <protection locked="0"/>
    </xf>
    <xf numFmtId="0" fontId="49" fillId="0" borderId="995">
      <alignment horizontal="center" vertical="top" wrapText="1"/>
    </xf>
    <xf numFmtId="0" fontId="53" fillId="50" borderId="994" applyNumberFormat="0" applyAlignment="0" applyProtection="0"/>
    <xf numFmtId="0" fontId="66" fillId="13" borderId="994" applyNumberFormat="0" applyAlignment="0" applyProtection="0"/>
    <xf numFmtId="0" fontId="35" fillId="59" borderId="996" applyNumberFormat="0" applyFont="0" applyAlignment="0" applyProtection="0"/>
    <xf numFmtId="0" fontId="37" fillId="45" borderId="997" applyNumberFormat="0" applyFont="0" applyAlignment="0" applyProtection="0"/>
    <xf numFmtId="0" fontId="37" fillId="45" borderId="997" applyNumberFormat="0" applyFont="0" applyAlignment="0" applyProtection="0"/>
    <xf numFmtId="0" fontId="37" fillId="45" borderId="997" applyNumberFormat="0" applyFont="0" applyAlignment="0" applyProtection="0"/>
    <xf numFmtId="0" fontId="71" fillId="50" borderId="998" applyNumberFormat="0" applyAlignment="0" applyProtection="0"/>
    <xf numFmtId="4" fontId="52" fillId="60" borderId="998" applyNumberFormat="0" applyProtection="0">
      <alignment vertical="center"/>
    </xf>
    <xf numFmtId="4" fontId="73" fillId="57" borderId="997" applyNumberFormat="0" applyProtection="0">
      <alignment vertical="center"/>
    </xf>
    <xf numFmtId="4" fontId="73" fillId="57" borderId="997" applyNumberFormat="0" applyProtection="0">
      <alignment vertical="center"/>
    </xf>
    <xf numFmtId="4" fontId="73" fillId="57" borderId="997" applyNumberFormat="0" applyProtection="0">
      <alignment vertical="center"/>
    </xf>
    <xf numFmtId="4" fontId="73" fillId="57" borderId="997" applyNumberFormat="0" applyProtection="0">
      <alignment vertical="center"/>
    </xf>
    <xf numFmtId="4" fontId="73" fillId="57" borderId="997" applyNumberFormat="0" applyProtection="0">
      <alignment vertical="center"/>
    </xf>
    <xf numFmtId="4" fontId="74" fillId="60" borderId="998" applyNumberFormat="0" applyProtection="0">
      <alignment vertical="center"/>
    </xf>
    <xf numFmtId="4" fontId="44" fillId="60" borderId="997" applyNumberFormat="0" applyProtection="0">
      <alignment vertical="center"/>
    </xf>
    <xf numFmtId="4" fontId="44" fillId="60" borderId="997" applyNumberFormat="0" applyProtection="0">
      <alignment vertical="center"/>
    </xf>
    <xf numFmtId="4" fontId="44" fillId="60" borderId="997" applyNumberFormat="0" applyProtection="0">
      <alignment vertical="center"/>
    </xf>
    <xf numFmtId="4" fontId="44" fillId="60" borderId="997" applyNumberFormat="0" applyProtection="0">
      <alignment vertical="center"/>
    </xf>
    <xf numFmtId="4" fontId="44" fillId="60" borderId="997" applyNumberFormat="0" applyProtection="0">
      <alignment vertical="center"/>
    </xf>
    <xf numFmtId="4" fontId="52" fillId="60" borderId="998" applyNumberFormat="0" applyProtection="0">
      <alignment horizontal="left" vertical="center" indent="1"/>
    </xf>
    <xf numFmtId="4" fontId="73" fillId="60" borderId="997" applyNumberFormat="0" applyProtection="0">
      <alignment horizontal="left" vertical="center" indent="1"/>
    </xf>
    <xf numFmtId="4" fontId="73" fillId="60" borderId="997" applyNumberFormat="0" applyProtection="0">
      <alignment horizontal="left" vertical="center" indent="1"/>
    </xf>
    <xf numFmtId="4" fontId="73" fillId="60" borderId="997" applyNumberFormat="0" applyProtection="0">
      <alignment horizontal="left" vertical="center" indent="1"/>
    </xf>
    <xf numFmtId="4" fontId="73" fillId="60" borderId="997" applyNumberFormat="0" applyProtection="0">
      <alignment horizontal="left" vertical="center" indent="1"/>
    </xf>
    <xf numFmtId="4" fontId="73" fillId="60" borderId="997" applyNumberFormat="0" applyProtection="0">
      <alignment horizontal="left" vertical="center" indent="1"/>
    </xf>
    <xf numFmtId="4" fontId="52" fillId="60" borderId="998" applyNumberFormat="0" applyProtection="0">
      <alignment horizontal="left" vertical="center" indent="1"/>
    </xf>
    <xf numFmtId="0" fontId="44" fillId="57" borderId="999" applyNumberFormat="0" applyProtection="0">
      <alignment horizontal="left" vertical="top" indent="1"/>
    </xf>
    <xf numFmtId="0" fontId="44" fillId="57" borderId="999" applyNumberFormat="0" applyProtection="0">
      <alignment horizontal="left" vertical="top" indent="1"/>
    </xf>
    <xf numFmtId="0" fontId="44" fillId="57" borderId="999" applyNumberFormat="0" applyProtection="0">
      <alignment horizontal="left" vertical="top" indent="1"/>
    </xf>
    <xf numFmtId="0" fontId="44" fillId="57" borderId="999" applyNumberFormat="0" applyProtection="0">
      <alignment horizontal="left" vertical="top" indent="1"/>
    </xf>
    <xf numFmtId="0" fontId="44" fillId="57" borderId="999" applyNumberFormat="0" applyProtection="0">
      <alignment horizontal="left" vertical="top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52" fillId="61" borderId="998" applyNumberFormat="0" applyProtection="0">
      <alignment horizontal="right" vertical="center"/>
    </xf>
    <xf numFmtId="4" fontId="73" fillId="9" borderId="997" applyNumberFormat="0" applyProtection="0">
      <alignment horizontal="right" vertical="center"/>
    </xf>
    <xf numFmtId="4" fontId="73" fillId="9" borderId="997" applyNumberFormat="0" applyProtection="0">
      <alignment horizontal="right" vertical="center"/>
    </xf>
    <xf numFmtId="4" fontId="73" fillId="9" borderId="997" applyNumberFormat="0" applyProtection="0">
      <alignment horizontal="right" vertical="center"/>
    </xf>
    <xf numFmtId="4" fontId="73" fillId="9" borderId="997" applyNumberFormat="0" applyProtection="0">
      <alignment horizontal="right" vertical="center"/>
    </xf>
    <xf numFmtId="4" fontId="73" fillId="9" borderId="997" applyNumberFormat="0" applyProtection="0">
      <alignment horizontal="right" vertical="center"/>
    </xf>
    <xf numFmtId="4" fontId="52" fillId="62" borderId="998" applyNumberFormat="0" applyProtection="0">
      <alignment horizontal="right" vertical="center"/>
    </xf>
    <xf numFmtId="4" fontId="73" fillId="63" borderId="997" applyNumberFormat="0" applyProtection="0">
      <alignment horizontal="right" vertical="center"/>
    </xf>
    <xf numFmtId="4" fontId="73" fillId="63" borderId="997" applyNumberFormat="0" applyProtection="0">
      <alignment horizontal="right" vertical="center"/>
    </xf>
    <xf numFmtId="4" fontId="73" fillId="63" borderId="997" applyNumberFormat="0" applyProtection="0">
      <alignment horizontal="right" vertical="center"/>
    </xf>
    <xf numFmtId="4" fontId="73" fillId="63" borderId="997" applyNumberFormat="0" applyProtection="0">
      <alignment horizontal="right" vertical="center"/>
    </xf>
    <xf numFmtId="4" fontId="73" fillId="63" borderId="997" applyNumberFormat="0" applyProtection="0">
      <alignment horizontal="right" vertical="center"/>
    </xf>
    <xf numFmtId="4" fontId="52" fillId="64" borderId="998" applyNumberFormat="0" applyProtection="0">
      <alignment horizontal="right" vertical="center"/>
    </xf>
    <xf numFmtId="4" fontId="73" fillId="30" borderId="995" applyNumberFormat="0" applyProtection="0">
      <alignment horizontal="right" vertical="center"/>
    </xf>
    <xf numFmtId="4" fontId="73" fillId="30" borderId="995" applyNumberFormat="0" applyProtection="0">
      <alignment horizontal="right" vertical="center"/>
    </xf>
    <xf numFmtId="4" fontId="73" fillId="30" borderId="995" applyNumberFormat="0" applyProtection="0">
      <alignment horizontal="right" vertical="center"/>
    </xf>
    <xf numFmtId="4" fontId="73" fillId="30" borderId="995" applyNumberFormat="0" applyProtection="0">
      <alignment horizontal="right" vertical="center"/>
    </xf>
    <xf numFmtId="4" fontId="73" fillId="30" borderId="995" applyNumberFormat="0" applyProtection="0">
      <alignment horizontal="right" vertical="center"/>
    </xf>
    <xf numFmtId="4" fontId="52" fillId="65" borderId="998" applyNumberFormat="0" applyProtection="0">
      <alignment horizontal="right" vertical="center"/>
    </xf>
    <xf numFmtId="4" fontId="73" fillId="17" borderId="997" applyNumberFormat="0" applyProtection="0">
      <alignment horizontal="right" vertical="center"/>
    </xf>
    <xf numFmtId="4" fontId="73" fillId="17" borderId="997" applyNumberFormat="0" applyProtection="0">
      <alignment horizontal="right" vertical="center"/>
    </xf>
    <xf numFmtId="4" fontId="73" fillId="17" borderId="997" applyNumberFormat="0" applyProtection="0">
      <alignment horizontal="right" vertical="center"/>
    </xf>
    <xf numFmtId="4" fontId="73" fillId="17" borderId="997" applyNumberFormat="0" applyProtection="0">
      <alignment horizontal="right" vertical="center"/>
    </xf>
    <xf numFmtId="4" fontId="73" fillId="17" borderId="997" applyNumberFormat="0" applyProtection="0">
      <alignment horizontal="right" vertical="center"/>
    </xf>
    <xf numFmtId="4" fontId="52" fillId="66" borderId="998" applyNumberFormat="0" applyProtection="0">
      <alignment horizontal="right" vertical="center"/>
    </xf>
    <xf numFmtId="4" fontId="73" fillId="21" borderId="997" applyNumberFormat="0" applyProtection="0">
      <alignment horizontal="right" vertical="center"/>
    </xf>
    <xf numFmtId="4" fontId="73" fillId="21" borderId="997" applyNumberFormat="0" applyProtection="0">
      <alignment horizontal="right" vertical="center"/>
    </xf>
    <xf numFmtId="4" fontId="73" fillId="21" borderId="997" applyNumberFormat="0" applyProtection="0">
      <alignment horizontal="right" vertical="center"/>
    </xf>
    <xf numFmtId="4" fontId="73" fillId="21" borderId="997" applyNumberFormat="0" applyProtection="0">
      <alignment horizontal="right" vertical="center"/>
    </xf>
    <xf numFmtId="4" fontId="73" fillId="21" borderId="997" applyNumberFormat="0" applyProtection="0">
      <alignment horizontal="right" vertical="center"/>
    </xf>
    <xf numFmtId="4" fontId="52" fillId="67" borderId="998" applyNumberFormat="0" applyProtection="0">
      <alignment horizontal="right" vertical="center"/>
    </xf>
    <xf numFmtId="4" fontId="73" fillId="44" borderId="997" applyNumberFormat="0" applyProtection="0">
      <alignment horizontal="right" vertical="center"/>
    </xf>
    <xf numFmtId="4" fontId="73" fillId="44" borderId="997" applyNumberFormat="0" applyProtection="0">
      <alignment horizontal="right" vertical="center"/>
    </xf>
    <xf numFmtId="4" fontId="73" fillId="44" borderId="997" applyNumberFormat="0" applyProtection="0">
      <alignment horizontal="right" vertical="center"/>
    </xf>
    <xf numFmtId="4" fontId="73" fillId="44" borderId="997" applyNumberFormat="0" applyProtection="0">
      <alignment horizontal="right" vertical="center"/>
    </xf>
    <xf numFmtId="4" fontId="73" fillId="44" borderId="997" applyNumberFormat="0" applyProtection="0">
      <alignment horizontal="right" vertical="center"/>
    </xf>
    <xf numFmtId="4" fontId="52" fillId="68" borderId="998" applyNumberFormat="0" applyProtection="0">
      <alignment horizontal="right" vertical="center"/>
    </xf>
    <xf numFmtId="4" fontId="73" fillId="37" borderId="997" applyNumberFormat="0" applyProtection="0">
      <alignment horizontal="right" vertical="center"/>
    </xf>
    <xf numFmtId="4" fontId="73" fillId="37" borderId="997" applyNumberFormat="0" applyProtection="0">
      <alignment horizontal="right" vertical="center"/>
    </xf>
    <xf numFmtId="4" fontId="73" fillId="37" borderId="997" applyNumberFormat="0" applyProtection="0">
      <alignment horizontal="right" vertical="center"/>
    </xf>
    <xf numFmtId="4" fontId="73" fillId="37" borderId="997" applyNumberFormat="0" applyProtection="0">
      <alignment horizontal="right" vertical="center"/>
    </xf>
    <xf numFmtId="4" fontId="73" fillId="37" borderId="997" applyNumberFormat="0" applyProtection="0">
      <alignment horizontal="right" vertical="center"/>
    </xf>
    <xf numFmtId="4" fontId="52" fillId="69" borderId="998" applyNumberFormat="0" applyProtection="0">
      <alignment horizontal="right" vertical="center"/>
    </xf>
    <xf numFmtId="4" fontId="73" fillId="70" borderId="997" applyNumberFormat="0" applyProtection="0">
      <alignment horizontal="right" vertical="center"/>
    </xf>
    <xf numFmtId="4" fontId="73" fillId="70" borderId="997" applyNumberFormat="0" applyProtection="0">
      <alignment horizontal="right" vertical="center"/>
    </xf>
    <xf numFmtId="4" fontId="73" fillId="70" borderId="997" applyNumberFormat="0" applyProtection="0">
      <alignment horizontal="right" vertical="center"/>
    </xf>
    <xf numFmtId="4" fontId="73" fillId="70" borderId="997" applyNumberFormat="0" applyProtection="0">
      <alignment horizontal="right" vertical="center"/>
    </xf>
    <xf numFmtId="4" fontId="73" fillId="70" borderId="997" applyNumberFormat="0" applyProtection="0">
      <alignment horizontal="right" vertical="center"/>
    </xf>
    <xf numFmtId="4" fontId="52" fillId="71" borderId="998" applyNumberFormat="0" applyProtection="0">
      <alignment horizontal="right" vertical="center"/>
    </xf>
    <xf numFmtId="4" fontId="73" fillId="16" borderId="997" applyNumberFormat="0" applyProtection="0">
      <alignment horizontal="right" vertical="center"/>
    </xf>
    <xf numFmtId="4" fontId="73" fillId="16" borderId="997" applyNumberFormat="0" applyProtection="0">
      <alignment horizontal="right" vertical="center"/>
    </xf>
    <xf numFmtId="4" fontId="73" fillId="16" borderId="997" applyNumberFormat="0" applyProtection="0">
      <alignment horizontal="right" vertical="center"/>
    </xf>
    <xf numFmtId="4" fontId="73" fillId="16" borderId="997" applyNumberFormat="0" applyProtection="0">
      <alignment horizontal="right" vertical="center"/>
    </xf>
    <xf numFmtId="4" fontId="73" fillId="16" borderId="997" applyNumberFormat="0" applyProtection="0">
      <alignment horizontal="right" vertical="center"/>
    </xf>
    <xf numFmtId="4" fontId="76" fillId="72" borderId="998" applyNumberFormat="0" applyProtection="0">
      <alignment horizontal="left" vertical="center" indent="1"/>
    </xf>
    <xf numFmtId="4" fontId="73" fillId="73" borderId="995" applyNumberFormat="0" applyProtection="0">
      <alignment horizontal="left" vertical="center" indent="1"/>
    </xf>
    <xf numFmtId="4" fontId="73" fillId="73" borderId="995" applyNumberFormat="0" applyProtection="0">
      <alignment horizontal="left" vertical="center" indent="1"/>
    </xf>
    <xf numFmtId="4" fontId="73" fillId="73" borderId="995" applyNumberFormat="0" applyProtection="0">
      <alignment horizontal="left" vertical="center" indent="1"/>
    </xf>
    <xf numFmtId="4" fontId="73" fillId="73" borderId="995" applyNumberFormat="0" applyProtection="0">
      <alignment horizontal="left" vertical="center" indent="1"/>
    </xf>
    <xf numFmtId="4" fontId="73" fillId="73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55" fillId="75" borderId="995" applyNumberFormat="0" applyProtection="0">
      <alignment horizontal="left" vertical="center" indent="1"/>
    </xf>
    <xf numFmtId="4" fontId="73" fillId="77" borderId="997" applyNumberFormat="0" applyProtection="0">
      <alignment horizontal="right" vertical="center"/>
    </xf>
    <xf numFmtId="4" fontId="73" fillId="77" borderId="997" applyNumberFormat="0" applyProtection="0">
      <alignment horizontal="right" vertical="center"/>
    </xf>
    <xf numFmtId="4" fontId="73" fillId="77" borderId="997" applyNumberFormat="0" applyProtection="0">
      <alignment horizontal="right" vertical="center"/>
    </xf>
    <xf numFmtId="4" fontId="73" fillId="77" borderId="997" applyNumberFormat="0" applyProtection="0">
      <alignment horizontal="right" vertical="center"/>
    </xf>
    <xf numFmtId="4" fontId="73" fillId="77" borderId="997" applyNumberFormat="0" applyProtection="0">
      <alignment horizontal="right" vertical="center"/>
    </xf>
    <xf numFmtId="4" fontId="73" fillId="78" borderId="995" applyNumberFormat="0" applyProtection="0">
      <alignment horizontal="left" vertical="center" indent="1"/>
    </xf>
    <xf numFmtId="4" fontId="73" fillId="78" borderId="995" applyNumberFormat="0" applyProtection="0">
      <alignment horizontal="left" vertical="center" indent="1"/>
    </xf>
    <xf numFmtId="4" fontId="73" fillId="78" borderId="995" applyNumberFormat="0" applyProtection="0">
      <alignment horizontal="left" vertical="center" indent="1"/>
    </xf>
    <xf numFmtId="4" fontId="73" fillId="78" borderId="995" applyNumberFormat="0" applyProtection="0">
      <alignment horizontal="left" vertical="center" indent="1"/>
    </xf>
    <xf numFmtId="4" fontId="73" fillId="78" borderId="995" applyNumberFormat="0" applyProtection="0">
      <alignment horizontal="left" vertical="center" indent="1"/>
    </xf>
    <xf numFmtId="4" fontId="73" fillId="77" borderId="995" applyNumberFormat="0" applyProtection="0">
      <alignment horizontal="left" vertical="center" indent="1"/>
    </xf>
    <xf numFmtId="4" fontId="73" fillId="77" borderId="995" applyNumberFormat="0" applyProtection="0">
      <alignment horizontal="left" vertical="center" indent="1"/>
    </xf>
    <xf numFmtId="4" fontId="73" fillId="77" borderId="995" applyNumberFormat="0" applyProtection="0">
      <alignment horizontal="left" vertical="center" indent="1"/>
    </xf>
    <xf numFmtId="4" fontId="73" fillId="77" borderId="995" applyNumberFormat="0" applyProtection="0">
      <alignment horizontal="left" vertical="center" indent="1"/>
    </xf>
    <xf numFmtId="4" fontId="73" fillId="77" borderId="995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73" fillId="50" borderId="997" applyNumberFormat="0" applyProtection="0">
      <alignment horizontal="left" vertical="center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37" fillId="75" borderId="999" applyNumberFormat="0" applyProtection="0">
      <alignment horizontal="left" vertical="top" indent="1"/>
    </xf>
    <xf numFmtId="0" fontId="73" fillId="82" borderId="997" applyNumberFormat="0" applyProtection="0">
      <alignment horizontal="left" vertical="center" indent="1"/>
    </xf>
    <xf numFmtId="0" fontId="73" fillId="82" borderId="997" applyNumberFormat="0" applyProtection="0">
      <alignment horizontal="left" vertical="center" indent="1"/>
    </xf>
    <xf numFmtId="0" fontId="73" fillId="82" borderId="997" applyNumberFormat="0" applyProtection="0">
      <alignment horizontal="left" vertical="center" indent="1"/>
    </xf>
    <xf numFmtId="0" fontId="73" fillId="82" borderId="997" applyNumberFormat="0" applyProtection="0">
      <alignment horizontal="left" vertical="center" indent="1"/>
    </xf>
    <xf numFmtId="0" fontId="73" fillId="82" borderId="997" applyNumberFormat="0" applyProtection="0">
      <alignment horizontal="left" vertical="center" indent="1"/>
    </xf>
    <xf numFmtId="0" fontId="73" fillId="82" borderId="997" applyNumberFormat="0" applyProtection="0">
      <alignment horizontal="left" vertical="center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37" fillId="77" borderId="999" applyNumberFormat="0" applyProtection="0">
      <alignment horizontal="left" vertical="top" indent="1"/>
    </xf>
    <xf numFmtId="0" fontId="73" fillId="14" borderId="997" applyNumberFormat="0" applyProtection="0">
      <alignment horizontal="left" vertical="center" indent="1"/>
    </xf>
    <xf numFmtId="0" fontId="73" fillId="14" borderId="997" applyNumberFormat="0" applyProtection="0">
      <alignment horizontal="left" vertical="center" indent="1"/>
    </xf>
    <xf numFmtId="0" fontId="73" fillId="14" borderId="997" applyNumberFormat="0" applyProtection="0">
      <alignment horizontal="left" vertical="center" indent="1"/>
    </xf>
    <xf numFmtId="0" fontId="73" fillId="14" borderId="997" applyNumberFormat="0" applyProtection="0">
      <alignment horizontal="left" vertical="center" indent="1"/>
    </xf>
    <xf numFmtId="0" fontId="73" fillId="14" borderId="997" applyNumberFormat="0" applyProtection="0">
      <alignment horizontal="left" vertical="center" indent="1"/>
    </xf>
    <xf numFmtId="0" fontId="36" fillId="85" borderId="998" applyNumberFormat="0" applyProtection="0">
      <alignment horizontal="left" vertical="center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37" fillId="14" borderId="999" applyNumberFormat="0" applyProtection="0">
      <alignment horizontal="left" vertical="top" indent="1"/>
    </xf>
    <xf numFmtId="0" fontId="73" fillId="78" borderId="997" applyNumberFormat="0" applyProtection="0">
      <alignment horizontal="left" vertical="center" indent="1"/>
    </xf>
    <xf numFmtId="0" fontId="73" fillId="78" borderId="997" applyNumberFormat="0" applyProtection="0">
      <alignment horizontal="left" vertical="center" indent="1"/>
    </xf>
    <xf numFmtId="0" fontId="73" fillId="78" borderId="997" applyNumberFormat="0" applyProtection="0">
      <alignment horizontal="left" vertical="center" indent="1"/>
    </xf>
    <xf numFmtId="0" fontId="73" fillId="78" borderId="997" applyNumberFormat="0" applyProtection="0">
      <alignment horizontal="left" vertical="center" indent="1"/>
    </xf>
    <xf numFmtId="0" fontId="73" fillId="78" borderId="997" applyNumberFormat="0" applyProtection="0">
      <alignment horizontal="left" vertical="center" indent="1"/>
    </xf>
    <xf numFmtId="0" fontId="36" fillId="6" borderId="998" applyNumberFormat="0" applyProtection="0">
      <alignment horizontal="left" vertical="center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37" fillId="78" borderId="999" applyNumberFormat="0" applyProtection="0">
      <alignment horizontal="left" vertical="top" indent="1"/>
    </xf>
    <xf numFmtId="0" fontId="80" fillId="75" borderId="1000" applyBorder="0"/>
    <xf numFmtId="4" fontId="52" fillId="87" borderId="998" applyNumberFormat="0" applyProtection="0">
      <alignment vertical="center"/>
    </xf>
    <xf numFmtId="4" fontId="81" fillId="59" borderId="999" applyNumberFormat="0" applyProtection="0">
      <alignment vertical="center"/>
    </xf>
    <xf numFmtId="4" fontId="81" fillId="59" borderId="999" applyNumberFormat="0" applyProtection="0">
      <alignment vertical="center"/>
    </xf>
    <xf numFmtId="4" fontId="81" fillId="59" borderId="999" applyNumberFormat="0" applyProtection="0">
      <alignment vertical="center"/>
    </xf>
    <xf numFmtId="4" fontId="81" fillId="59" borderId="999" applyNumberFormat="0" applyProtection="0">
      <alignment vertical="center"/>
    </xf>
    <xf numFmtId="4" fontId="81" fillId="59" borderId="999" applyNumberFormat="0" applyProtection="0">
      <alignment vertical="center"/>
    </xf>
    <xf numFmtId="4" fontId="74" fillId="87" borderId="998" applyNumberFormat="0" applyProtection="0">
      <alignment vertical="center"/>
    </xf>
    <xf numFmtId="4" fontId="52" fillId="87" borderId="998" applyNumberFormat="0" applyProtection="0">
      <alignment horizontal="left" vertical="center" indent="1"/>
    </xf>
    <xf numFmtId="4" fontId="81" fillId="50" borderId="999" applyNumberFormat="0" applyProtection="0">
      <alignment horizontal="left" vertical="center" indent="1"/>
    </xf>
    <xf numFmtId="4" fontId="81" fillId="50" borderId="999" applyNumberFormat="0" applyProtection="0">
      <alignment horizontal="left" vertical="center" indent="1"/>
    </xf>
    <xf numFmtId="4" fontId="81" fillId="50" borderId="999" applyNumberFormat="0" applyProtection="0">
      <alignment horizontal="left" vertical="center" indent="1"/>
    </xf>
    <xf numFmtId="4" fontId="81" fillId="50" borderId="999" applyNumberFormat="0" applyProtection="0">
      <alignment horizontal="left" vertical="center" indent="1"/>
    </xf>
    <xf numFmtId="4" fontId="81" fillId="50" borderId="999" applyNumberFormat="0" applyProtection="0">
      <alignment horizontal="left" vertical="center" indent="1"/>
    </xf>
    <xf numFmtId="4" fontId="52" fillId="87" borderId="998" applyNumberFormat="0" applyProtection="0">
      <alignment horizontal="left" vertical="center" indent="1"/>
    </xf>
    <xf numFmtId="0" fontId="81" fillId="59" borderId="999" applyNumberFormat="0" applyProtection="0">
      <alignment horizontal="left" vertical="top" indent="1"/>
    </xf>
    <xf numFmtId="0" fontId="81" fillId="59" borderId="999" applyNumberFormat="0" applyProtection="0">
      <alignment horizontal="left" vertical="top" indent="1"/>
    </xf>
    <xf numFmtId="0" fontId="81" fillId="59" borderId="999" applyNumberFormat="0" applyProtection="0">
      <alignment horizontal="left" vertical="top" indent="1"/>
    </xf>
    <xf numFmtId="0" fontId="81" fillId="59" borderId="999" applyNumberFormat="0" applyProtection="0">
      <alignment horizontal="left" vertical="top" indent="1"/>
    </xf>
    <xf numFmtId="0" fontId="81" fillId="59" borderId="999" applyNumberFormat="0" applyProtection="0">
      <alignment horizontal="left" vertical="top" indent="1"/>
    </xf>
    <xf numFmtId="4" fontId="52" fillId="74" borderId="998" applyNumberFormat="0" applyProtection="0">
      <alignment horizontal="right" vertical="center"/>
    </xf>
    <xf numFmtId="4" fontId="73" fillId="0" borderId="997" applyNumberFormat="0" applyProtection="0">
      <alignment horizontal="right" vertical="center"/>
    </xf>
    <xf numFmtId="4" fontId="73" fillId="0" borderId="997" applyNumberFormat="0" applyProtection="0">
      <alignment horizontal="right" vertical="center"/>
    </xf>
    <xf numFmtId="4" fontId="73" fillId="0" borderId="997" applyNumberFormat="0" applyProtection="0">
      <alignment horizontal="right" vertical="center"/>
    </xf>
    <xf numFmtId="4" fontId="73" fillId="0" borderId="997" applyNumberFormat="0" applyProtection="0">
      <alignment horizontal="right" vertical="center"/>
    </xf>
    <xf numFmtId="4" fontId="73" fillId="0" borderId="997" applyNumberFormat="0" applyProtection="0">
      <alignment horizontal="right" vertical="center"/>
    </xf>
    <xf numFmtId="4" fontId="74" fillId="74" borderId="998" applyNumberFormat="0" applyProtection="0">
      <alignment horizontal="right" vertical="center"/>
    </xf>
    <xf numFmtId="4" fontId="44" fillId="88" borderId="997" applyNumberFormat="0" applyProtection="0">
      <alignment horizontal="right" vertical="center"/>
    </xf>
    <xf numFmtId="4" fontId="44" fillId="88" borderId="997" applyNumberFormat="0" applyProtection="0">
      <alignment horizontal="right" vertical="center"/>
    </xf>
    <xf numFmtId="4" fontId="44" fillId="88" borderId="997" applyNumberFormat="0" applyProtection="0">
      <alignment horizontal="right" vertical="center"/>
    </xf>
    <xf numFmtId="4" fontId="44" fillId="88" borderId="997" applyNumberFormat="0" applyProtection="0">
      <alignment horizontal="right" vertical="center"/>
    </xf>
    <xf numFmtId="4" fontId="44" fillId="88" borderId="997" applyNumberFormat="0" applyProtection="0">
      <alignment horizontal="right" vertical="center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4" fontId="73" fillId="20" borderId="997" applyNumberFormat="0" applyProtection="0">
      <alignment horizontal="left" vertical="center" indent="1"/>
    </xf>
    <xf numFmtId="0" fontId="81" fillId="77" borderId="999" applyNumberFormat="0" applyProtection="0">
      <alignment horizontal="left" vertical="top" indent="1"/>
    </xf>
    <xf numFmtId="0" fontId="81" fillId="77" borderId="999" applyNumberFormat="0" applyProtection="0">
      <alignment horizontal="left" vertical="top" indent="1"/>
    </xf>
    <xf numFmtId="0" fontId="81" fillId="77" borderId="999" applyNumberFormat="0" applyProtection="0">
      <alignment horizontal="left" vertical="top" indent="1"/>
    </xf>
    <xf numFmtId="0" fontId="81" fillId="77" borderId="999" applyNumberFormat="0" applyProtection="0">
      <alignment horizontal="left" vertical="top" indent="1"/>
    </xf>
    <xf numFmtId="0" fontId="81" fillId="77" borderId="999" applyNumberFormat="0" applyProtection="0">
      <alignment horizontal="left" vertical="top" indent="1"/>
    </xf>
    <xf numFmtId="4" fontId="44" fillId="89" borderId="995" applyNumberFormat="0" applyProtection="0">
      <alignment horizontal="left" vertical="center" indent="1"/>
    </xf>
    <xf numFmtId="4" fontId="44" fillId="89" borderId="995" applyNumberFormat="0" applyProtection="0">
      <alignment horizontal="left" vertical="center" indent="1"/>
    </xf>
    <xf numFmtId="4" fontId="44" fillId="89" borderId="995" applyNumberFormat="0" applyProtection="0">
      <alignment horizontal="left" vertical="center" indent="1"/>
    </xf>
    <xf numFmtId="4" fontId="44" fillId="89" borderId="995" applyNumberFormat="0" applyProtection="0">
      <alignment horizontal="left" vertical="center" indent="1"/>
    </xf>
    <xf numFmtId="4" fontId="44" fillId="89" borderId="995" applyNumberFormat="0" applyProtection="0">
      <alignment horizontal="left" vertical="center" indent="1"/>
    </xf>
    <xf numFmtId="4" fontId="72" fillId="74" borderId="998" applyNumberFormat="0" applyProtection="0">
      <alignment horizontal="right" vertical="center"/>
    </xf>
    <xf numFmtId="4" fontId="44" fillId="86" borderId="997" applyNumberFormat="0" applyProtection="0">
      <alignment horizontal="right" vertical="center"/>
    </xf>
    <xf numFmtId="4" fontId="44" fillId="86" borderId="997" applyNumberFormat="0" applyProtection="0">
      <alignment horizontal="right" vertical="center"/>
    </xf>
    <xf numFmtId="4" fontId="44" fillId="86" borderId="997" applyNumberFormat="0" applyProtection="0">
      <alignment horizontal="right" vertical="center"/>
    </xf>
    <xf numFmtId="4" fontId="44" fillId="86" borderId="997" applyNumberFormat="0" applyProtection="0">
      <alignment horizontal="right" vertical="center"/>
    </xf>
    <xf numFmtId="4" fontId="44" fillId="86" borderId="997" applyNumberFormat="0" applyProtection="0">
      <alignment horizontal="right" vertical="center"/>
    </xf>
    <xf numFmtId="2" fontId="83" fillId="91" borderId="993" applyProtection="0"/>
    <xf numFmtId="2" fontId="83" fillId="91" borderId="993" applyProtection="0"/>
    <xf numFmtId="2" fontId="43" fillId="92" borderId="993" applyProtection="0"/>
    <xf numFmtId="2" fontId="43" fillId="93" borderId="993" applyProtection="0"/>
    <xf numFmtId="2" fontId="43" fillId="94" borderId="993" applyProtection="0"/>
    <xf numFmtId="2" fontId="43" fillId="94" borderId="993" applyProtection="0">
      <alignment horizontal="center"/>
    </xf>
    <xf numFmtId="2" fontId="43" fillId="93" borderId="993" applyProtection="0">
      <alignment horizontal="center"/>
    </xf>
    <xf numFmtId="0" fontId="44" fillId="0" borderId="995">
      <alignment horizontal="left" vertical="top" wrapText="1"/>
    </xf>
    <xf numFmtId="0" fontId="86" fillId="0" borderId="1001" applyNumberFormat="0" applyFill="0" applyAlignment="0" applyProtection="0"/>
    <xf numFmtId="0" fontId="92" fillId="0" borderId="1002"/>
    <xf numFmtId="0" fontId="43" fillId="6" borderId="1005" applyNumberFormat="0">
      <alignment readingOrder="1"/>
      <protection locked="0"/>
    </xf>
    <xf numFmtId="0" fontId="49" fillId="0" borderId="1006">
      <alignment horizontal="left" vertical="top" wrapText="1"/>
    </xf>
    <xf numFmtId="49" fontId="35" fillId="0" borderId="1003">
      <alignment horizontal="center" vertical="top" wrapText="1"/>
      <protection locked="0"/>
    </xf>
    <xf numFmtId="49" fontId="35" fillId="0" borderId="1003">
      <alignment horizontal="center" vertical="top" wrapText="1"/>
      <protection locked="0"/>
    </xf>
    <xf numFmtId="49" fontId="44" fillId="10" borderId="1003">
      <alignment horizontal="right" vertical="top"/>
      <protection locked="0"/>
    </xf>
    <xf numFmtId="49" fontId="44" fillId="10" borderId="1003">
      <alignment horizontal="right" vertical="top"/>
      <protection locked="0"/>
    </xf>
    <xf numFmtId="0" fontId="44" fillId="10" borderId="1003">
      <alignment horizontal="right" vertical="top"/>
      <protection locked="0"/>
    </xf>
    <xf numFmtId="0" fontId="44" fillId="10" borderId="1003">
      <alignment horizontal="right" vertical="top"/>
      <protection locked="0"/>
    </xf>
    <xf numFmtId="49" fontId="44" fillId="0" borderId="1003">
      <alignment horizontal="right" vertical="top"/>
      <protection locked="0"/>
    </xf>
    <xf numFmtId="49" fontId="44" fillId="0" borderId="1003">
      <alignment horizontal="right" vertical="top"/>
      <protection locked="0"/>
    </xf>
    <xf numFmtId="0" fontId="44" fillId="0" borderId="1003">
      <alignment horizontal="right" vertical="top"/>
      <protection locked="0"/>
    </xf>
    <xf numFmtId="0" fontId="44" fillId="0" borderId="1003">
      <alignment horizontal="right" vertical="top"/>
      <protection locked="0"/>
    </xf>
    <xf numFmtId="49" fontId="44" fillId="49" borderId="1003">
      <alignment horizontal="right" vertical="top"/>
      <protection locked="0"/>
    </xf>
    <xf numFmtId="49" fontId="44" fillId="49" borderId="1003">
      <alignment horizontal="right" vertical="top"/>
      <protection locked="0"/>
    </xf>
    <xf numFmtId="0" fontId="44" fillId="49" borderId="1003">
      <alignment horizontal="right" vertical="top"/>
      <protection locked="0"/>
    </xf>
    <xf numFmtId="0" fontId="44" fillId="49" borderId="1003">
      <alignment horizontal="right" vertical="top"/>
      <protection locked="0"/>
    </xf>
    <xf numFmtId="0" fontId="49" fillId="0" borderId="1006">
      <alignment horizontal="center" vertical="top" wrapText="1"/>
    </xf>
    <xf numFmtId="0" fontId="53" fillId="50" borderId="1005" applyNumberFormat="0" applyAlignment="0" applyProtection="0"/>
    <xf numFmtId="0" fontId="66" fillId="13" borderId="1005" applyNumberFormat="0" applyAlignment="0" applyProtection="0"/>
    <xf numFmtId="0" fontId="35" fillId="59" borderId="1007" applyNumberFormat="0" applyFont="0" applyAlignment="0" applyProtection="0"/>
    <xf numFmtId="0" fontId="37" fillId="45" borderId="1008" applyNumberFormat="0" applyFont="0" applyAlignment="0" applyProtection="0"/>
    <xf numFmtId="0" fontId="37" fillId="45" borderId="1008" applyNumberFormat="0" applyFont="0" applyAlignment="0" applyProtection="0"/>
    <xf numFmtId="0" fontId="37" fillId="45" borderId="1008" applyNumberFormat="0" applyFont="0" applyAlignment="0" applyProtection="0"/>
    <xf numFmtId="0" fontId="71" fillId="50" borderId="1009" applyNumberFormat="0" applyAlignment="0" applyProtection="0"/>
    <xf numFmtId="4" fontId="52" fillId="60" borderId="1009" applyNumberFormat="0" applyProtection="0">
      <alignment vertical="center"/>
    </xf>
    <xf numFmtId="4" fontId="73" fillId="57" borderId="1008" applyNumberFormat="0" applyProtection="0">
      <alignment vertical="center"/>
    </xf>
    <xf numFmtId="4" fontId="73" fillId="57" borderId="1008" applyNumberFormat="0" applyProtection="0">
      <alignment vertical="center"/>
    </xf>
    <xf numFmtId="4" fontId="73" fillId="57" borderId="1008" applyNumberFormat="0" applyProtection="0">
      <alignment vertical="center"/>
    </xf>
    <xf numFmtId="4" fontId="73" fillId="57" borderId="1008" applyNumberFormat="0" applyProtection="0">
      <alignment vertical="center"/>
    </xf>
    <xf numFmtId="4" fontId="73" fillId="57" borderId="1008" applyNumberFormat="0" applyProtection="0">
      <alignment vertical="center"/>
    </xf>
    <xf numFmtId="4" fontId="74" fillId="60" borderId="1009" applyNumberFormat="0" applyProtection="0">
      <alignment vertical="center"/>
    </xf>
    <xf numFmtId="4" fontId="44" fillId="60" borderId="1008" applyNumberFormat="0" applyProtection="0">
      <alignment vertical="center"/>
    </xf>
    <xf numFmtId="4" fontId="44" fillId="60" borderId="1008" applyNumberFormat="0" applyProtection="0">
      <alignment vertical="center"/>
    </xf>
    <xf numFmtId="4" fontId="44" fillId="60" borderId="1008" applyNumberFormat="0" applyProtection="0">
      <alignment vertical="center"/>
    </xf>
    <xf numFmtId="4" fontId="44" fillId="60" borderId="1008" applyNumberFormat="0" applyProtection="0">
      <alignment vertical="center"/>
    </xf>
    <xf numFmtId="4" fontId="44" fillId="60" borderId="1008" applyNumberFormat="0" applyProtection="0">
      <alignment vertical="center"/>
    </xf>
    <xf numFmtId="4" fontId="52" fillId="60" borderId="1009" applyNumberFormat="0" applyProtection="0">
      <alignment horizontal="left" vertical="center" indent="1"/>
    </xf>
    <xf numFmtId="4" fontId="73" fillId="60" borderId="1008" applyNumberFormat="0" applyProtection="0">
      <alignment horizontal="left" vertical="center" indent="1"/>
    </xf>
    <xf numFmtId="4" fontId="73" fillId="60" borderId="1008" applyNumberFormat="0" applyProtection="0">
      <alignment horizontal="left" vertical="center" indent="1"/>
    </xf>
    <xf numFmtId="4" fontId="73" fillId="60" borderId="1008" applyNumberFormat="0" applyProtection="0">
      <alignment horizontal="left" vertical="center" indent="1"/>
    </xf>
    <xf numFmtId="4" fontId="73" fillId="60" borderId="1008" applyNumberFormat="0" applyProtection="0">
      <alignment horizontal="left" vertical="center" indent="1"/>
    </xf>
    <xf numFmtId="4" fontId="73" fillId="60" borderId="1008" applyNumberFormat="0" applyProtection="0">
      <alignment horizontal="left" vertical="center" indent="1"/>
    </xf>
    <xf numFmtId="4" fontId="52" fillId="60" borderId="1009" applyNumberFormat="0" applyProtection="0">
      <alignment horizontal="left" vertical="center" indent="1"/>
    </xf>
    <xf numFmtId="0" fontId="44" fillId="57" borderId="1010" applyNumberFormat="0" applyProtection="0">
      <alignment horizontal="left" vertical="top" indent="1"/>
    </xf>
    <xf numFmtId="0" fontId="44" fillId="57" borderId="1010" applyNumberFormat="0" applyProtection="0">
      <alignment horizontal="left" vertical="top" indent="1"/>
    </xf>
    <xf numFmtId="0" fontId="44" fillId="57" borderId="1010" applyNumberFormat="0" applyProtection="0">
      <alignment horizontal="left" vertical="top" indent="1"/>
    </xf>
    <xf numFmtId="0" fontId="44" fillId="57" borderId="1010" applyNumberFormat="0" applyProtection="0">
      <alignment horizontal="left" vertical="top" indent="1"/>
    </xf>
    <xf numFmtId="0" fontId="44" fillId="57" borderId="1010" applyNumberFormat="0" applyProtection="0">
      <alignment horizontal="left" vertical="top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52" fillId="61" borderId="1009" applyNumberFormat="0" applyProtection="0">
      <alignment horizontal="right" vertical="center"/>
    </xf>
    <xf numFmtId="4" fontId="73" fillId="9" borderId="1008" applyNumberFormat="0" applyProtection="0">
      <alignment horizontal="right" vertical="center"/>
    </xf>
    <xf numFmtId="4" fontId="73" fillId="9" borderId="1008" applyNumberFormat="0" applyProtection="0">
      <alignment horizontal="right" vertical="center"/>
    </xf>
    <xf numFmtId="4" fontId="73" fillId="9" borderId="1008" applyNumberFormat="0" applyProtection="0">
      <alignment horizontal="right" vertical="center"/>
    </xf>
    <xf numFmtId="4" fontId="73" fillId="9" borderId="1008" applyNumberFormat="0" applyProtection="0">
      <alignment horizontal="right" vertical="center"/>
    </xf>
    <xf numFmtId="4" fontId="73" fillId="9" borderId="1008" applyNumberFormat="0" applyProtection="0">
      <alignment horizontal="right" vertical="center"/>
    </xf>
    <xf numFmtId="4" fontId="52" fillId="62" borderId="1009" applyNumberFormat="0" applyProtection="0">
      <alignment horizontal="right" vertical="center"/>
    </xf>
    <xf numFmtId="4" fontId="73" fillId="63" borderId="1008" applyNumberFormat="0" applyProtection="0">
      <alignment horizontal="right" vertical="center"/>
    </xf>
    <xf numFmtId="4" fontId="73" fillId="63" borderId="1008" applyNumberFormat="0" applyProtection="0">
      <alignment horizontal="right" vertical="center"/>
    </xf>
    <xf numFmtId="4" fontId="73" fillId="63" borderId="1008" applyNumberFormat="0" applyProtection="0">
      <alignment horizontal="right" vertical="center"/>
    </xf>
    <xf numFmtId="4" fontId="73" fillId="63" borderId="1008" applyNumberFormat="0" applyProtection="0">
      <alignment horizontal="right" vertical="center"/>
    </xf>
    <xf numFmtId="4" fontId="73" fillId="63" borderId="1008" applyNumberFormat="0" applyProtection="0">
      <alignment horizontal="right" vertical="center"/>
    </xf>
    <xf numFmtId="4" fontId="52" fillId="64" borderId="1009" applyNumberFormat="0" applyProtection="0">
      <alignment horizontal="right" vertical="center"/>
    </xf>
    <xf numFmtId="4" fontId="73" fillId="30" borderId="1006" applyNumberFormat="0" applyProtection="0">
      <alignment horizontal="right" vertical="center"/>
    </xf>
    <xf numFmtId="4" fontId="73" fillId="30" borderId="1006" applyNumberFormat="0" applyProtection="0">
      <alignment horizontal="right" vertical="center"/>
    </xf>
    <xf numFmtId="4" fontId="73" fillId="30" borderId="1006" applyNumberFormat="0" applyProtection="0">
      <alignment horizontal="right" vertical="center"/>
    </xf>
    <xf numFmtId="4" fontId="73" fillId="30" borderId="1006" applyNumberFormat="0" applyProtection="0">
      <alignment horizontal="right" vertical="center"/>
    </xf>
    <xf numFmtId="4" fontId="73" fillId="30" borderId="1006" applyNumberFormat="0" applyProtection="0">
      <alignment horizontal="right" vertical="center"/>
    </xf>
    <xf numFmtId="4" fontId="52" fillId="65" borderId="1009" applyNumberFormat="0" applyProtection="0">
      <alignment horizontal="right" vertical="center"/>
    </xf>
    <xf numFmtId="4" fontId="73" fillId="17" borderId="1008" applyNumberFormat="0" applyProtection="0">
      <alignment horizontal="right" vertical="center"/>
    </xf>
    <xf numFmtId="4" fontId="73" fillId="17" borderId="1008" applyNumberFormat="0" applyProtection="0">
      <alignment horizontal="right" vertical="center"/>
    </xf>
    <xf numFmtId="4" fontId="73" fillId="17" borderId="1008" applyNumberFormat="0" applyProtection="0">
      <alignment horizontal="right" vertical="center"/>
    </xf>
    <xf numFmtId="4" fontId="73" fillId="17" borderId="1008" applyNumberFormat="0" applyProtection="0">
      <alignment horizontal="right" vertical="center"/>
    </xf>
    <xf numFmtId="4" fontId="73" fillId="17" borderId="1008" applyNumberFormat="0" applyProtection="0">
      <alignment horizontal="right" vertical="center"/>
    </xf>
    <xf numFmtId="4" fontId="52" fillId="66" borderId="1009" applyNumberFormat="0" applyProtection="0">
      <alignment horizontal="right" vertical="center"/>
    </xf>
    <xf numFmtId="4" fontId="73" fillId="21" borderId="1008" applyNumberFormat="0" applyProtection="0">
      <alignment horizontal="right" vertical="center"/>
    </xf>
    <xf numFmtId="4" fontId="73" fillId="21" borderId="1008" applyNumberFormat="0" applyProtection="0">
      <alignment horizontal="right" vertical="center"/>
    </xf>
    <xf numFmtId="4" fontId="73" fillId="21" borderId="1008" applyNumberFormat="0" applyProtection="0">
      <alignment horizontal="right" vertical="center"/>
    </xf>
    <xf numFmtId="4" fontId="73" fillId="21" borderId="1008" applyNumberFormat="0" applyProtection="0">
      <alignment horizontal="right" vertical="center"/>
    </xf>
    <xf numFmtId="4" fontId="73" fillId="21" borderId="1008" applyNumberFormat="0" applyProtection="0">
      <alignment horizontal="right" vertical="center"/>
    </xf>
    <xf numFmtId="4" fontId="52" fillId="67" borderId="1009" applyNumberFormat="0" applyProtection="0">
      <alignment horizontal="right" vertical="center"/>
    </xf>
    <xf numFmtId="4" fontId="73" fillId="44" borderId="1008" applyNumberFormat="0" applyProtection="0">
      <alignment horizontal="right" vertical="center"/>
    </xf>
    <xf numFmtId="4" fontId="73" fillId="44" borderId="1008" applyNumberFormat="0" applyProtection="0">
      <alignment horizontal="right" vertical="center"/>
    </xf>
    <xf numFmtId="4" fontId="73" fillId="44" borderId="1008" applyNumberFormat="0" applyProtection="0">
      <alignment horizontal="right" vertical="center"/>
    </xf>
    <xf numFmtId="4" fontId="73" fillId="44" borderId="1008" applyNumberFormat="0" applyProtection="0">
      <alignment horizontal="right" vertical="center"/>
    </xf>
    <xf numFmtId="4" fontId="73" fillId="44" borderId="1008" applyNumberFormat="0" applyProtection="0">
      <alignment horizontal="right" vertical="center"/>
    </xf>
    <xf numFmtId="4" fontId="52" fillId="68" borderId="1009" applyNumberFormat="0" applyProtection="0">
      <alignment horizontal="right" vertical="center"/>
    </xf>
    <xf numFmtId="4" fontId="73" fillId="37" borderId="1008" applyNumberFormat="0" applyProtection="0">
      <alignment horizontal="right" vertical="center"/>
    </xf>
    <xf numFmtId="4" fontId="73" fillId="37" borderId="1008" applyNumberFormat="0" applyProtection="0">
      <alignment horizontal="right" vertical="center"/>
    </xf>
    <xf numFmtId="4" fontId="73" fillId="37" borderId="1008" applyNumberFormat="0" applyProtection="0">
      <alignment horizontal="right" vertical="center"/>
    </xf>
    <xf numFmtId="4" fontId="73" fillId="37" borderId="1008" applyNumberFormat="0" applyProtection="0">
      <alignment horizontal="right" vertical="center"/>
    </xf>
    <xf numFmtId="4" fontId="73" fillId="37" borderId="1008" applyNumberFormat="0" applyProtection="0">
      <alignment horizontal="right" vertical="center"/>
    </xf>
    <xf numFmtId="4" fontId="52" fillId="69" borderId="1009" applyNumberFormat="0" applyProtection="0">
      <alignment horizontal="right" vertical="center"/>
    </xf>
    <xf numFmtId="4" fontId="73" fillId="70" borderId="1008" applyNumberFormat="0" applyProtection="0">
      <alignment horizontal="right" vertical="center"/>
    </xf>
    <xf numFmtId="4" fontId="73" fillId="70" borderId="1008" applyNumberFormat="0" applyProtection="0">
      <alignment horizontal="right" vertical="center"/>
    </xf>
    <xf numFmtId="4" fontId="73" fillId="70" borderId="1008" applyNumberFormat="0" applyProtection="0">
      <alignment horizontal="right" vertical="center"/>
    </xf>
    <xf numFmtId="4" fontId="73" fillId="70" borderId="1008" applyNumberFormat="0" applyProtection="0">
      <alignment horizontal="right" vertical="center"/>
    </xf>
    <xf numFmtId="4" fontId="73" fillId="70" borderId="1008" applyNumberFormat="0" applyProtection="0">
      <alignment horizontal="right" vertical="center"/>
    </xf>
    <xf numFmtId="4" fontId="52" fillId="71" borderId="1009" applyNumberFormat="0" applyProtection="0">
      <alignment horizontal="right" vertical="center"/>
    </xf>
    <xf numFmtId="4" fontId="73" fillId="16" borderId="1008" applyNumberFormat="0" applyProtection="0">
      <alignment horizontal="right" vertical="center"/>
    </xf>
    <xf numFmtId="4" fontId="73" fillId="16" borderId="1008" applyNumberFormat="0" applyProtection="0">
      <alignment horizontal="right" vertical="center"/>
    </xf>
    <xf numFmtId="4" fontId="73" fillId="16" borderId="1008" applyNumberFormat="0" applyProtection="0">
      <alignment horizontal="right" vertical="center"/>
    </xf>
    <xf numFmtId="4" fontId="73" fillId="16" borderId="1008" applyNumberFormat="0" applyProtection="0">
      <alignment horizontal="right" vertical="center"/>
    </xf>
    <xf numFmtId="4" fontId="73" fillId="16" borderId="1008" applyNumberFormat="0" applyProtection="0">
      <alignment horizontal="right" vertical="center"/>
    </xf>
    <xf numFmtId="4" fontId="76" fillId="72" borderId="1009" applyNumberFormat="0" applyProtection="0">
      <alignment horizontal="left" vertical="center" indent="1"/>
    </xf>
    <xf numFmtId="4" fontId="73" fillId="73" borderId="1006" applyNumberFormat="0" applyProtection="0">
      <alignment horizontal="left" vertical="center" indent="1"/>
    </xf>
    <xf numFmtId="4" fontId="73" fillId="73" borderId="1006" applyNumberFormat="0" applyProtection="0">
      <alignment horizontal="left" vertical="center" indent="1"/>
    </xf>
    <xf numFmtId="4" fontId="73" fillId="73" borderId="1006" applyNumberFormat="0" applyProtection="0">
      <alignment horizontal="left" vertical="center" indent="1"/>
    </xf>
    <xf numFmtId="4" fontId="73" fillId="73" borderId="1006" applyNumberFormat="0" applyProtection="0">
      <alignment horizontal="left" vertical="center" indent="1"/>
    </xf>
    <xf numFmtId="4" fontId="73" fillId="73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55" fillId="75" borderId="1006" applyNumberFormat="0" applyProtection="0">
      <alignment horizontal="left" vertical="center" indent="1"/>
    </xf>
    <xf numFmtId="4" fontId="73" fillId="77" borderId="1008" applyNumberFormat="0" applyProtection="0">
      <alignment horizontal="right" vertical="center"/>
    </xf>
    <xf numFmtId="4" fontId="73" fillId="77" borderId="1008" applyNumberFormat="0" applyProtection="0">
      <alignment horizontal="right" vertical="center"/>
    </xf>
    <xf numFmtId="4" fontId="73" fillId="77" borderId="1008" applyNumberFormat="0" applyProtection="0">
      <alignment horizontal="right" vertical="center"/>
    </xf>
    <xf numFmtId="4" fontId="73" fillId="77" borderId="1008" applyNumberFormat="0" applyProtection="0">
      <alignment horizontal="right" vertical="center"/>
    </xf>
    <xf numFmtId="4" fontId="73" fillId="77" borderId="1008" applyNumberFormat="0" applyProtection="0">
      <alignment horizontal="right" vertical="center"/>
    </xf>
    <xf numFmtId="4" fontId="73" fillId="78" borderId="1006" applyNumberFormat="0" applyProtection="0">
      <alignment horizontal="left" vertical="center" indent="1"/>
    </xf>
    <xf numFmtId="4" fontId="73" fillId="78" borderId="1006" applyNumberFormat="0" applyProtection="0">
      <alignment horizontal="left" vertical="center" indent="1"/>
    </xf>
    <xf numFmtId="4" fontId="73" fillId="78" borderId="1006" applyNumberFormat="0" applyProtection="0">
      <alignment horizontal="left" vertical="center" indent="1"/>
    </xf>
    <xf numFmtId="4" fontId="73" fillId="78" borderId="1006" applyNumberFormat="0" applyProtection="0">
      <alignment horizontal="left" vertical="center" indent="1"/>
    </xf>
    <xf numFmtId="4" fontId="73" fillId="78" borderId="1006" applyNumberFormat="0" applyProtection="0">
      <alignment horizontal="left" vertical="center" indent="1"/>
    </xf>
    <xf numFmtId="4" fontId="73" fillId="77" borderId="1006" applyNumberFormat="0" applyProtection="0">
      <alignment horizontal="left" vertical="center" indent="1"/>
    </xf>
    <xf numFmtId="4" fontId="73" fillId="77" borderId="1006" applyNumberFormat="0" applyProtection="0">
      <alignment horizontal="left" vertical="center" indent="1"/>
    </xf>
    <xf numFmtId="4" fontId="73" fillId="77" borderId="1006" applyNumberFormat="0" applyProtection="0">
      <alignment horizontal="left" vertical="center" indent="1"/>
    </xf>
    <xf numFmtId="4" fontId="73" fillId="77" borderId="1006" applyNumberFormat="0" applyProtection="0">
      <alignment horizontal="left" vertical="center" indent="1"/>
    </xf>
    <xf numFmtId="4" fontId="73" fillId="77" borderId="1006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73" fillId="50" borderId="1008" applyNumberFormat="0" applyProtection="0">
      <alignment horizontal="left" vertical="center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37" fillId="75" borderId="1010" applyNumberFormat="0" applyProtection="0">
      <alignment horizontal="left" vertical="top" indent="1"/>
    </xf>
    <xf numFmtId="0" fontId="73" fillId="82" borderId="1008" applyNumberFormat="0" applyProtection="0">
      <alignment horizontal="left" vertical="center" indent="1"/>
    </xf>
    <xf numFmtId="0" fontId="73" fillId="82" borderId="1008" applyNumberFormat="0" applyProtection="0">
      <alignment horizontal="left" vertical="center" indent="1"/>
    </xf>
    <xf numFmtId="0" fontId="73" fillId="82" borderId="1008" applyNumberFormat="0" applyProtection="0">
      <alignment horizontal="left" vertical="center" indent="1"/>
    </xf>
    <xf numFmtId="0" fontId="73" fillId="82" borderId="1008" applyNumberFormat="0" applyProtection="0">
      <alignment horizontal="left" vertical="center" indent="1"/>
    </xf>
    <xf numFmtId="0" fontId="73" fillId="82" borderId="1008" applyNumberFormat="0" applyProtection="0">
      <alignment horizontal="left" vertical="center" indent="1"/>
    </xf>
    <xf numFmtId="0" fontId="73" fillId="82" borderId="1008" applyNumberFormat="0" applyProtection="0">
      <alignment horizontal="left" vertical="center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37" fillId="77" borderId="1010" applyNumberFormat="0" applyProtection="0">
      <alignment horizontal="left" vertical="top" indent="1"/>
    </xf>
    <xf numFmtId="0" fontId="73" fillId="14" borderId="1008" applyNumberFormat="0" applyProtection="0">
      <alignment horizontal="left" vertical="center" indent="1"/>
    </xf>
    <xf numFmtId="0" fontId="73" fillId="14" borderId="1008" applyNumberFormat="0" applyProtection="0">
      <alignment horizontal="left" vertical="center" indent="1"/>
    </xf>
    <xf numFmtId="0" fontId="73" fillId="14" borderId="1008" applyNumberFormat="0" applyProtection="0">
      <alignment horizontal="left" vertical="center" indent="1"/>
    </xf>
    <xf numFmtId="0" fontId="73" fillId="14" borderId="1008" applyNumberFormat="0" applyProtection="0">
      <alignment horizontal="left" vertical="center" indent="1"/>
    </xf>
    <xf numFmtId="0" fontId="73" fillId="14" borderId="1008" applyNumberFormat="0" applyProtection="0">
      <alignment horizontal="left" vertical="center" indent="1"/>
    </xf>
    <xf numFmtId="0" fontId="36" fillId="85" borderId="1009" applyNumberFormat="0" applyProtection="0">
      <alignment horizontal="left" vertical="center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37" fillId="14" borderId="1010" applyNumberFormat="0" applyProtection="0">
      <alignment horizontal="left" vertical="top" indent="1"/>
    </xf>
    <xf numFmtId="0" fontId="73" fillId="78" borderId="1008" applyNumberFormat="0" applyProtection="0">
      <alignment horizontal="left" vertical="center" indent="1"/>
    </xf>
    <xf numFmtId="0" fontId="73" fillId="78" borderId="1008" applyNumberFormat="0" applyProtection="0">
      <alignment horizontal="left" vertical="center" indent="1"/>
    </xf>
    <xf numFmtId="0" fontId="73" fillId="78" borderId="1008" applyNumberFormat="0" applyProtection="0">
      <alignment horizontal="left" vertical="center" indent="1"/>
    </xf>
    <xf numFmtId="0" fontId="73" fillId="78" borderId="1008" applyNumberFormat="0" applyProtection="0">
      <alignment horizontal="left" vertical="center" indent="1"/>
    </xf>
    <xf numFmtId="0" fontId="73" fillId="78" borderId="1008" applyNumberFormat="0" applyProtection="0">
      <alignment horizontal="left" vertical="center" indent="1"/>
    </xf>
    <xf numFmtId="0" fontId="36" fillId="6" borderId="1009" applyNumberFormat="0" applyProtection="0">
      <alignment horizontal="left" vertical="center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37" fillId="78" borderId="1010" applyNumberFormat="0" applyProtection="0">
      <alignment horizontal="left" vertical="top" indent="1"/>
    </xf>
    <xf numFmtId="0" fontId="80" fillId="75" borderId="1011" applyBorder="0"/>
    <xf numFmtId="4" fontId="52" fillId="87" borderId="1009" applyNumberFormat="0" applyProtection="0">
      <alignment vertical="center"/>
    </xf>
    <xf numFmtId="4" fontId="81" fillId="59" borderId="1010" applyNumberFormat="0" applyProtection="0">
      <alignment vertical="center"/>
    </xf>
    <xf numFmtId="4" fontId="81" fillId="59" borderId="1010" applyNumberFormat="0" applyProtection="0">
      <alignment vertical="center"/>
    </xf>
    <xf numFmtId="4" fontId="81" fillId="59" borderId="1010" applyNumberFormat="0" applyProtection="0">
      <alignment vertical="center"/>
    </xf>
    <xf numFmtId="4" fontId="81" fillId="59" borderId="1010" applyNumberFormat="0" applyProtection="0">
      <alignment vertical="center"/>
    </xf>
    <xf numFmtId="4" fontId="81" fillId="59" borderId="1010" applyNumberFormat="0" applyProtection="0">
      <alignment vertical="center"/>
    </xf>
    <xf numFmtId="4" fontId="74" fillId="87" borderId="1009" applyNumberFormat="0" applyProtection="0">
      <alignment vertical="center"/>
    </xf>
    <xf numFmtId="4" fontId="52" fillId="87" borderId="1009" applyNumberFormat="0" applyProtection="0">
      <alignment horizontal="left" vertical="center" indent="1"/>
    </xf>
    <xf numFmtId="4" fontId="81" fillId="50" borderId="1010" applyNumberFormat="0" applyProtection="0">
      <alignment horizontal="left" vertical="center" indent="1"/>
    </xf>
    <xf numFmtId="4" fontId="81" fillId="50" borderId="1010" applyNumberFormat="0" applyProtection="0">
      <alignment horizontal="left" vertical="center" indent="1"/>
    </xf>
    <xf numFmtId="4" fontId="81" fillId="50" borderId="1010" applyNumberFormat="0" applyProtection="0">
      <alignment horizontal="left" vertical="center" indent="1"/>
    </xf>
    <xf numFmtId="4" fontId="81" fillId="50" borderId="1010" applyNumberFormat="0" applyProtection="0">
      <alignment horizontal="left" vertical="center" indent="1"/>
    </xf>
    <xf numFmtId="4" fontId="81" fillId="50" borderId="1010" applyNumberFormat="0" applyProtection="0">
      <alignment horizontal="left" vertical="center" indent="1"/>
    </xf>
    <xf numFmtId="4" fontId="52" fillId="87" borderId="1009" applyNumberFormat="0" applyProtection="0">
      <alignment horizontal="left" vertical="center" indent="1"/>
    </xf>
    <xf numFmtId="0" fontId="81" fillId="59" borderId="1010" applyNumberFormat="0" applyProtection="0">
      <alignment horizontal="left" vertical="top" indent="1"/>
    </xf>
    <xf numFmtId="0" fontId="81" fillId="59" borderId="1010" applyNumberFormat="0" applyProtection="0">
      <alignment horizontal="left" vertical="top" indent="1"/>
    </xf>
    <xf numFmtId="0" fontId="81" fillId="59" borderId="1010" applyNumberFormat="0" applyProtection="0">
      <alignment horizontal="left" vertical="top" indent="1"/>
    </xf>
    <xf numFmtId="0" fontId="81" fillId="59" borderId="1010" applyNumberFormat="0" applyProtection="0">
      <alignment horizontal="left" vertical="top" indent="1"/>
    </xf>
    <xf numFmtId="0" fontId="81" fillId="59" borderId="1010" applyNumberFormat="0" applyProtection="0">
      <alignment horizontal="left" vertical="top" indent="1"/>
    </xf>
    <xf numFmtId="4" fontId="52" fillId="74" borderId="1009" applyNumberFormat="0" applyProtection="0">
      <alignment horizontal="right" vertical="center"/>
    </xf>
    <xf numFmtId="4" fontId="73" fillId="0" borderId="1008" applyNumberFormat="0" applyProtection="0">
      <alignment horizontal="right" vertical="center"/>
    </xf>
    <xf numFmtId="4" fontId="73" fillId="0" borderId="1008" applyNumberFormat="0" applyProtection="0">
      <alignment horizontal="right" vertical="center"/>
    </xf>
    <xf numFmtId="4" fontId="73" fillId="0" borderId="1008" applyNumberFormat="0" applyProtection="0">
      <alignment horizontal="right" vertical="center"/>
    </xf>
    <xf numFmtId="4" fontId="73" fillId="0" borderId="1008" applyNumberFormat="0" applyProtection="0">
      <alignment horizontal="right" vertical="center"/>
    </xf>
    <xf numFmtId="4" fontId="73" fillId="0" borderId="1008" applyNumberFormat="0" applyProtection="0">
      <alignment horizontal="right" vertical="center"/>
    </xf>
    <xf numFmtId="4" fontId="74" fillId="74" borderId="1009" applyNumberFormat="0" applyProtection="0">
      <alignment horizontal="right" vertical="center"/>
    </xf>
    <xf numFmtId="4" fontId="44" fillId="88" borderId="1008" applyNumberFormat="0" applyProtection="0">
      <alignment horizontal="right" vertical="center"/>
    </xf>
    <xf numFmtId="4" fontId="44" fillId="88" borderId="1008" applyNumberFormat="0" applyProtection="0">
      <alignment horizontal="right" vertical="center"/>
    </xf>
    <xf numFmtId="4" fontId="44" fillId="88" borderId="1008" applyNumberFormat="0" applyProtection="0">
      <alignment horizontal="right" vertical="center"/>
    </xf>
    <xf numFmtId="4" fontId="44" fillId="88" borderId="1008" applyNumberFormat="0" applyProtection="0">
      <alignment horizontal="right" vertical="center"/>
    </xf>
    <xf numFmtId="4" fontId="44" fillId="88" borderId="1008" applyNumberFormat="0" applyProtection="0">
      <alignment horizontal="right" vertical="center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4" fontId="73" fillId="20" borderId="1008" applyNumberFormat="0" applyProtection="0">
      <alignment horizontal="left" vertical="center" indent="1"/>
    </xf>
    <xf numFmtId="0" fontId="81" fillId="77" borderId="1010" applyNumberFormat="0" applyProtection="0">
      <alignment horizontal="left" vertical="top" indent="1"/>
    </xf>
    <xf numFmtId="0" fontId="81" fillId="77" borderId="1010" applyNumberFormat="0" applyProtection="0">
      <alignment horizontal="left" vertical="top" indent="1"/>
    </xf>
    <xf numFmtId="0" fontId="81" fillId="77" borderId="1010" applyNumberFormat="0" applyProtection="0">
      <alignment horizontal="left" vertical="top" indent="1"/>
    </xf>
    <xf numFmtId="0" fontId="81" fillId="77" borderId="1010" applyNumberFormat="0" applyProtection="0">
      <alignment horizontal="left" vertical="top" indent="1"/>
    </xf>
    <xf numFmtId="0" fontId="81" fillId="77" borderId="1010" applyNumberFormat="0" applyProtection="0">
      <alignment horizontal="left" vertical="top" indent="1"/>
    </xf>
    <xf numFmtId="4" fontId="44" fillId="89" borderId="1006" applyNumberFormat="0" applyProtection="0">
      <alignment horizontal="left" vertical="center" indent="1"/>
    </xf>
    <xf numFmtId="4" fontId="44" fillId="89" borderId="1006" applyNumberFormat="0" applyProtection="0">
      <alignment horizontal="left" vertical="center" indent="1"/>
    </xf>
    <xf numFmtId="4" fontId="44" fillId="89" borderId="1006" applyNumberFormat="0" applyProtection="0">
      <alignment horizontal="left" vertical="center" indent="1"/>
    </xf>
    <xf numFmtId="4" fontId="44" fillId="89" borderId="1006" applyNumberFormat="0" applyProtection="0">
      <alignment horizontal="left" vertical="center" indent="1"/>
    </xf>
    <xf numFmtId="4" fontId="44" fillId="89" borderId="1006" applyNumberFormat="0" applyProtection="0">
      <alignment horizontal="left" vertical="center" indent="1"/>
    </xf>
    <xf numFmtId="4" fontId="72" fillId="74" borderId="1009" applyNumberFormat="0" applyProtection="0">
      <alignment horizontal="right" vertical="center"/>
    </xf>
    <xf numFmtId="4" fontId="44" fillId="86" borderId="1008" applyNumberFormat="0" applyProtection="0">
      <alignment horizontal="right" vertical="center"/>
    </xf>
    <xf numFmtId="4" fontId="44" fillId="86" borderId="1008" applyNumberFormat="0" applyProtection="0">
      <alignment horizontal="right" vertical="center"/>
    </xf>
    <xf numFmtId="4" fontId="44" fillId="86" borderId="1008" applyNumberFormat="0" applyProtection="0">
      <alignment horizontal="right" vertical="center"/>
    </xf>
    <xf numFmtId="4" fontId="44" fillId="86" borderId="1008" applyNumberFormat="0" applyProtection="0">
      <alignment horizontal="right" vertical="center"/>
    </xf>
    <xf numFmtId="4" fontId="44" fillId="86" borderId="1008" applyNumberFormat="0" applyProtection="0">
      <alignment horizontal="right" vertical="center"/>
    </xf>
    <xf numFmtId="2" fontId="83" fillId="91" borderId="1004" applyProtection="0"/>
    <xf numFmtId="2" fontId="83" fillId="91" borderId="1004" applyProtection="0"/>
    <xf numFmtId="2" fontId="43" fillId="92" borderId="1004" applyProtection="0"/>
    <xf numFmtId="2" fontId="43" fillId="93" borderId="1004" applyProtection="0"/>
    <xf numFmtId="2" fontId="43" fillId="94" borderId="1004" applyProtection="0"/>
    <xf numFmtId="2" fontId="43" fillId="94" borderId="1004" applyProtection="0">
      <alignment horizontal="center"/>
    </xf>
    <xf numFmtId="2" fontId="43" fillId="93" borderId="1004" applyProtection="0">
      <alignment horizontal="center"/>
    </xf>
    <xf numFmtId="0" fontId="44" fillId="0" borderId="1006">
      <alignment horizontal="left" vertical="top" wrapText="1"/>
    </xf>
    <xf numFmtId="0" fontId="86" fillId="0" borderId="1012" applyNumberFormat="0" applyFill="0" applyAlignment="0" applyProtection="0"/>
    <xf numFmtId="0" fontId="92" fillId="0" borderId="1013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016" applyNumberFormat="0">
      <alignment readingOrder="1"/>
      <protection locked="0"/>
    </xf>
    <xf numFmtId="0" fontId="49" fillId="0" borderId="1017">
      <alignment horizontal="left" vertical="top" wrapText="1"/>
    </xf>
    <xf numFmtId="49" fontId="35" fillId="0" borderId="1014">
      <alignment horizontal="center" vertical="top" wrapText="1"/>
      <protection locked="0"/>
    </xf>
    <xf numFmtId="49" fontId="35" fillId="0" borderId="1014">
      <alignment horizontal="center" vertical="top" wrapText="1"/>
      <protection locked="0"/>
    </xf>
    <xf numFmtId="49" fontId="44" fillId="10" borderId="1014">
      <alignment horizontal="right" vertical="top"/>
      <protection locked="0"/>
    </xf>
    <xf numFmtId="49" fontId="44" fillId="10" borderId="1014">
      <alignment horizontal="right" vertical="top"/>
      <protection locked="0"/>
    </xf>
    <xf numFmtId="0" fontId="44" fillId="10" borderId="1014">
      <alignment horizontal="right" vertical="top"/>
      <protection locked="0"/>
    </xf>
    <xf numFmtId="0" fontId="44" fillId="10" borderId="1014">
      <alignment horizontal="right" vertical="top"/>
      <protection locked="0"/>
    </xf>
    <xf numFmtId="49" fontId="44" fillId="0" borderId="1014">
      <alignment horizontal="right" vertical="top"/>
      <protection locked="0"/>
    </xf>
    <xf numFmtId="49" fontId="44" fillId="0" borderId="1014">
      <alignment horizontal="right" vertical="top"/>
      <protection locked="0"/>
    </xf>
    <xf numFmtId="0" fontId="44" fillId="0" borderId="1014">
      <alignment horizontal="right" vertical="top"/>
      <protection locked="0"/>
    </xf>
    <xf numFmtId="0" fontId="44" fillId="0" borderId="1014">
      <alignment horizontal="right" vertical="top"/>
      <protection locked="0"/>
    </xf>
    <xf numFmtId="49" fontId="44" fillId="49" borderId="1014">
      <alignment horizontal="right" vertical="top"/>
      <protection locked="0"/>
    </xf>
    <xf numFmtId="49" fontId="44" fillId="49" borderId="1014">
      <alignment horizontal="right" vertical="top"/>
      <protection locked="0"/>
    </xf>
    <xf numFmtId="0" fontId="44" fillId="49" borderId="1014">
      <alignment horizontal="right" vertical="top"/>
      <protection locked="0"/>
    </xf>
    <xf numFmtId="0" fontId="44" fillId="49" borderId="1014">
      <alignment horizontal="right" vertical="top"/>
      <protection locked="0"/>
    </xf>
    <xf numFmtId="0" fontId="49" fillId="0" borderId="1017">
      <alignment horizontal="center" vertical="top" wrapText="1"/>
    </xf>
    <xf numFmtId="0" fontId="53" fillId="50" borderId="1016" applyNumberFormat="0" applyAlignment="0" applyProtection="0"/>
    <xf numFmtId="0" fontId="66" fillId="13" borderId="1016" applyNumberFormat="0" applyAlignment="0" applyProtection="0"/>
    <xf numFmtId="0" fontId="35" fillId="59" borderId="1018" applyNumberFormat="0" applyFont="0" applyAlignment="0" applyProtection="0"/>
    <xf numFmtId="0" fontId="37" fillId="45" borderId="1019" applyNumberFormat="0" applyFont="0" applyAlignment="0" applyProtection="0"/>
    <xf numFmtId="0" fontId="37" fillId="45" borderId="1019" applyNumberFormat="0" applyFont="0" applyAlignment="0" applyProtection="0"/>
    <xf numFmtId="0" fontId="37" fillId="45" borderId="1019" applyNumberFormat="0" applyFont="0" applyAlignment="0" applyProtection="0"/>
    <xf numFmtId="0" fontId="71" fillId="50" borderId="1020" applyNumberFormat="0" applyAlignment="0" applyProtection="0"/>
    <xf numFmtId="4" fontId="52" fillId="60" borderId="1020" applyNumberFormat="0" applyProtection="0">
      <alignment vertical="center"/>
    </xf>
    <xf numFmtId="4" fontId="73" fillId="57" borderId="1019" applyNumberFormat="0" applyProtection="0">
      <alignment vertical="center"/>
    </xf>
    <xf numFmtId="4" fontId="73" fillId="57" borderId="1019" applyNumberFormat="0" applyProtection="0">
      <alignment vertical="center"/>
    </xf>
    <xf numFmtId="4" fontId="73" fillId="57" borderId="1019" applyNumberFormat="0" applyProtection="0">
      <alignment vertical="center"/>
    </xf>
    <xf numFmtId="4" fontId="73" fillId="57" borderId="1019" applyNumberFormat="0" applyProtection="0">
      <alignment vertical="center"/>
    </xf>
    <xf numFmtId="4" fontId="73" fillId="57" borderId="1019" applyNumberFormat="0" applyProtection="0">
      <alignment vertical="center"/>
    </xf>
    <xf numFmtId="4" fontId="74" fillId="60" borderId="1020" applyNumberFormat="0" applyProtection="0">
      <alignment vertical="center"/>
    </xf>
    <xf numFmtId="4" fontId="44" fillId="60" borderId="1019" applyNumberFormat="0" applyProtection="0">
      <alignment vertical="center"/>
    </xf>
    <xf numFmtId="4" fontId="44" fillId="60" borderId="1019" applyNumberFormat="0" applyProtection="0">
      <alignment vertical="center"/>
    </xf>
    <xf numFmtId="4" fontId="44" fillId="60" borderId="1019" applyNumberFormat="0" applyProtection="0">
      <alignment vertical="center"/>
    </xf>
    <xf numFmtId="4" fontId="44" fillId="60" borderId="1019" applyNumberFormat="0" applyProtection="0">
      <alignment vertical="center"/>
    </xf>
    <xf numFmtId="4" fontId="44" fillId="60" borderId="1019" applyNumberFormat="0" applyProtection="0">
      <alignment vertical="center"/>
    </xf>
    <xf numFmtId="4" fontId="52" fillId="60" borderId="1020" applyNumberFormat="0" applyProtection="0">
      <alignment horizontal="left" vertical="center" indent="1"/>
    </xf>
    <xf numFmtId="4" fontId="73" fillId="60" borderId="1019" applyNumberFormat="0" applyProtection="0">
      <alignment horizontal="left" vertical="center" indent="1"/>
    </xf>
    <xf numFmtId="4" fontId="73" fillId="60" borderId="1019" applyNumberFormat="0" applyProtection="0">
      <alignment horizontal="left" vertical="center" indent="1"/>
    </xf>
    <xf numFmtId="4" fontId="73" fillId="60" borderId="1019" applyNumberFormat="0" applyProtection="0">
      <alignment horizontal="left" vertical="center" indent="1"/>
    </xf>
    <xf numFmtId="4" fontId="73" fillId="60" borderId="1019" applyNumberFormat="0" applyProtection="0">
      <alignment horizontal="left" vertical="center" indent="1"/>
    </xf>
    <xf numFmtId="4" fontId="73" fillId="60" borderId="1019" applyNumberFormat="0" applyProtection="0">
      <alignment horizontal="left" vertical="center" indent="1"/>
    </xf>
    <xf numFmtId="4" fontId="52" fillId="60" borderId="1020" applyNumberFormat="0" applyProtection="0">
      <alignment horizontal="left" vertical="center" indent="1"/>
    </xf>
    <xf numFmtId="0" fontId="44" fillId="57" borderId="1021" applyNumberFormat="0" applyProtection="0">
      <alignment horizontal="left" vertical="top" indent="1"/>
    </xf>
    <xf numFmtId="0" fontId="44" fillId="57" borderId="1021" applyNumberFormat="0" applyProtection="0">
      <alignment horizontal="left" vertical="top" indent="1"/>
    </xf>
    <xf numFmtId="0" fontId="44" fillId="57" borderId="1021" applyNumberFormat="0" applyProtection="0">
      <alignment horizontal="left" vertical="top" indent="1"/>
    </xf>
    <xf numFmtId="0" fontId="44" fillId="57" borderId="1021" applyNumberFormat="0" applyProtection="0">
      <alignment horizontal="left" vertical="top" indent="1"/>
    </xf>
    <xf numFmtId="0" fontId="44" fillId="57" borderId="1021" applyNumberFormat="0" applyProtection="0">
      <alignment horizontal="left" vertical="top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52" fillId="61" borderId="1020" applyNumberFormat="0" applyProtection="0">
      <alignment horizontal="right" vertical="center"/>
    </xf>
    <xf numFmtId="4" fontId="73" fillId="9" borderId="1019" applyNumberFormat="0" applyProtection="0">
      <alignment horizontal="right" vertical="center"/>
    </xf>
    <xf numFmtId="4" fontId="73" fillId="9" borderId="1019" applyNumberFormat="0" applyProtection="0">
      <alignment horizontal="right" vertical="center"/>
    </xf>
    <xf numFmtId="4" fontId="73" fillId="9" borderId="1019" applyNumberFormat="0" applyProtection="0">
      <alignment horizontal="right" vertical="center"/>
    </xf>
    <xf numFmtId="4" fontId="73" fillId="9" borderId="1019" applyNumberFormat="0" applyProtection="0">
      <alignment horizontal="right" vertical="center"/>
    </xf>
    <xf numFmtId="4" fontId="73" fillId="9" borderId="1019" applyNumberFormat="0" applyProtection="0">
      <alignment horizontal="right" vertical="center"/>
    </xf>
    <xf numFmtId="4" fontId="52" fillId="62" borderId="1020" applyNumberFormat="0" applyProtection="0">
      <alignment horizontal="right" vertical="center"/>
    </xf>
    <xf numFmtId="4" fontId="73" fillId="63" borderId="1019" applyNumberFormat="0" applyProtection="0">
      <alignment horizontal="right" vertical="center"/>
    </xf>
    <xf numFmtId="4" fontId="73" fillId="63" borderId="1019" applyNumberFormat="0" applyProtection="0">
      <alignment horizontal="right" vertical="center"/>
    </xf>
    <xf numFmtId="4" fontId="73" fillId="63" borderId="1019" applyNumberFormat="0" applyProtection="0">
      <alignment horizontal="right" vertical="center"/>
    </xf>
    <xf numFmtId="4" fontId="73" fillId="63" borderId="1019" applyNumberFormat="0" applyProtection="0">
      <alignment horizontal="right" vertical="center"/>
    </xf>
    <xf numFmtId="4" fontId="73" fillId="63" borderId="1019" applyNumberFormat="0" applyProtection="0">
      <alignment horizontal="right" vertical="center"/>
    </xf>
    <xf numFmtId="4" fontId="52" fillId="64" borderId="1020" applyNumberFormat="0" applyProtection="0">
      <alignment horizontal="right" vertical="center"/>
    </xf>
    <xf numFmtId="4" fontId="73" fillId="30" borderId="1017" applyNumberFormat="0" applyProtection="0">
      <alignment horizontal="right" vertical="center"/>
    </xf>
    <xf numFmtId="4" fontId="73" fillId="30" borderId="1017" applyNumberFormat="0" applyProtection="0">
      <alignment horizontal="right" vertical="center"/>
    </xf>
    <xf numFmtId="4" fontId="73" fillId="30" borderId="1017" applyNumberFormat="0" applyProtection="0">
      <alignment horizontal="right" vertical="center"/>
    </xf>
    <xf numFmtId="4" fontId="73" fillId="30" borderId="1017" applyNumberFormat="0" applyProtection="0">
      <alignment horizontal="right" vertical="center"/>
    </xf>
    <xf numFmtId="4" fontId="73" fillId="30" borderId="1017" applyNumberFormat="0" applyProtection="0">
      <alignment horizontal="right" vertical="center"/>
    </xf>
    <xf numFmtId="4" fontId="52" fillId="65" borderId="1020" applyNumberFormat="0" applyProtection="0">
      <alignment horizontal="right" vertical="center"/>
    </xf>
    <xf numFmtId="4" fontId="73" fillId="17" borderId="1019" applyNumberFormat="0" applyProtection="0">
      <alignment horizontal="right" vertical="center"/>
    </xf>
    <xf numFmtId="4" fontId="73" fillId="17" borderId="1019" applyNumberFormat="0" applyProtection="0">
      <alignment horizontal="right" vertical="center"/>
    </xf>
    <xf numFmtId="4" fontId="73" fillId="17" borderId="1019" applyNumberFormat="0" applyProtection="0">
      <alignment horizontal="right" vertical="center"/>
    </xf>
    <xf numFmtId="4" fontId="73" fillId="17" borderId="1019" applyNumberFormat="0" applyProtection="0">
      <alignment horizontal="right" vertical="center"/>
    </xf>
    <xf numFmtId="4" fontId="73" fillId="17" borderId="1019" applyNumberFormat="0" applyProtection="0">
      <alignment horizontal="right" vertical="center"/>
    </xf>
    <xf numFmtId="4" fontId="52" fillId="66" borderId="1020" applyNumberFormat="0" applyProtection="0">
      <alignment horizontal="right" vertical="center"/>
    </xf>
    <xf numFmtId="4" fontId="73" fillId="21" borderId="1019" applyNumberFormat="0" applyProtection="0">
      <alignment horizontal="right" vertical="center"/>
    </xf>
    <xf numFmtId="4" fontId="73" fillId="21" borderId="1019" applyNumberFormat="0" applyProtection="0">
      <alignment horizontal="right" vertical="center"/>
    </xf>
    <xf numFmtId="4" fontId="73" fillId="21" borderId="1019" applyNumberFormat="0" applyProtection="0">
      <alignment horizontal="right" vertical="center"/>
    </xf>
    <xf numFmtId="4" fontId="73" fillId="21" borderId="1019" applyNumberFormat="0" applyProtection="0">
      <alignment horizontal="right" vertical="center"/>
    </xf>
    <xf numFmtId="4" fontId="73" fillId="21" borderId="1019" applyNumberFormat="0" applyProtection="0">
      <alignment horizontal="right" vertical="center"/>
    </xf>
    <xf numFmtId="4" fontId="52" fillId="67" borderId="1020" applyNumberFormat="0" applyProtection="0">
      <alignment horizontal="right" vertical="center"/>
    </xf>
    <xf numFmtId="4" fontId="73" fillId="44" borderId="1019" applyNumberFormat="0" applyProtection="0">
      <alignment horizontal="right" vertical="center"/>
    </xf>
    <xf numFmtId="4" fontId="73" fillId="44" borderId="1019" applyNumberFormat="0" applyProtection="0">
      <alignment horizontal="right" vertical="center"/>
    </xf>
    <xf numFmtId="4" fontId="73" fillId="44" borderId="1019" applyNumberFormat="0" applyProtection="0">
      <alignment horizontal="right" vertical="center"/>
    </xf>
    <xf numFmtId="4" fontId="73" fillId="44" borderId="1019" applyNumberFormat="0" applyProtection="0">
      <alignment horizontal="right" vertical="center"/>
    </xf>
    <xf numFmtId="4" fontId="73" fillId="44" borderId="1019" applyNumberFormat="0" applyProtection="0">
      <alignment horizontal="right" vertical="center"/>
    </xf>
    <xf numFmtId="4" fontId="52" fillId="68" borderId="1020" applyNumberFormat="0" applyProtection="0">
      <alignment horizontal="right" vertical="center"/>
    </xf>
    <xf numFmtId="4" fontId="73" fillId="37" borderId="1019" applyNumberFormat="0" applyProtection="0">
      <alignment horizontal="right" vertical="center"/>
    </xf>
    <xf numFmtId="4" fontId="73" fillId="37" borderId="1019" applyNumberFormat="0" applyProtection="0">
      <alignment horizontal="right" vertical="center"/>
    </xf>
    <xf numFmtId="4" fontId="73" fillId="37" borderId="1019" applyNumberFormat="0" applyProtection="0">
      <alignment horizontal="right" vertical="center"/>
    </xf>
    <xf numFmtId="4" fontId="73" fillId="37" borderId="1019" applyNumberFormat="0" applyProtection="0">
      <alignment horizontal="right" vertical="center"/>
    </xf>
    <xf numFmtId="4" fontId="73" fillId="37" borderId="1019" applyNumberFormat="0" applyProtection="0">
      <alignment horizontal="right" vertical="center"/>
    </xf>
    <xf numFmtId="4" fontId="52" fillId="69" borderId="1020" applyNumberFormat="0" applyProtection="0">
      <alignment horizontal="right" vertical="center"/>
    </xf>
    <xf numFmtId="4" fontId="73" fillId="70" borderId="1019" applyNumberFormat="0" applyProtection="0">
      <alignment horizontal="right" vertical="center"/>
    </xf>
    <xf numFmtId="4" fontId="73" fillId="70" borderId="1019" applyNumberFormat="0" applyProtection="0">
      <alignment horizontal="right" vertical="center"/>
    </xf>
    <xf numFmtId="4" fontId="73" fillId="70" borderId="1019" applyNumberFormat="0" applyProtection="0">
      <alignment horizontal="right" vertical="center"/>
    </xf>
    <xf numFmtId="4" fontId="73" fillId="70" borderId="1019" applyNumberFormat="0" applyProtection="0">
      <alignment horizontal="right" vertical="center"/>
    </xf>
    <xf numFmtId="4" fontId="73" fillId="70" borderId="1019" applyNumberFormat="0" applyProtection="0">
      <alignment horizontal="right" vertical="center"/>
    </xf>
    <xf numFmtId="4" fontId="52" fillId="71" borderId="1020" applyNumberFormat="0" applyProtection="0">
      <alignment horizontal="right" vertical="center"/>
    </xf>
    <xf numFmtId="4" fontId="73" fillId="16" borderId="1019" applyNumberFormat="0" applyProtection="0">
      <alignment horizontal="right" vertical="center"/>
    </xf>
    <xf numFmtId="4" fontId="73" fillId="16" borderId="1019" applyNumberFormat="0" applyProtection="0">
      <alignment horizontal="right" vertical="center"/>
    </xf>
    <xf numFmtId="4" fontId="73" fillId="16" borderId="1019" applyNumberFormat="0" applyProtection="0">
      <alignment horizontal="right" vertical="center"/>
    </xf>
    <xf numFmtId="4" fontId="73" fillId="16" borderId="1019" applyNumberFormat="0" applyProtection="0">
      <alignment horizontal="right" vertical="center"/>
    </xf>
    <xf numFmtId="4" fontId="73" fillId="16" borderId="1019" applyNumberFormat="0" applyProtection="0">
      <alignment horizontal="right" vertical="center"/>
    </xf>
    <xf numFmtId="4" fontId="76" fillId="72" borderId="1020" applyNumberFormat="0" applyProtection="0">
      <alignment horizontal="left" vertical="center" indent="1"/>
    </xf>
    <xf numFmtId="4" fontId="73" fillId="73" borderId="1017" applyNumberFormat="0" applyProtection="0">
      <alignment horizontal="left" vertical="center" indent="1"/>
    </xf>
    <xf numFmtId="4" fontId="73" fillId="73" borderId="1017" applyNumberFormat="0" applyProtection="0">
      <alignment horizontal="left" vertical="center" indent="1"/>
    </xf>
    <xf numFmtId="4" fontId="73" fillId="73" borderId="1017" applyNumberFormat="0" applyProtection="0">
      <alignment horizontal="left" vertical="center" indent="1"/>
    </xf>
    <xf numFmtId="4" fontId="73" fillId="73" borderId="1017" applyNumberFormat="0" applyProtection="0">
      <alignment horizontal="left" vertical="center" indent="1"/>
    </xf>
    <xf numFmtId="4" fontId="73" fillId="73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55" fillId="75" borderId="1017" applyNumberFormat="0" applyProtection="0">
      <alignment horizontal="left" vertical="center" indent="1"/>
    </xf>
    <xf numFmtId="4" fontId="73" fillId="77" borderId="1019" applyNumberFormat="0" applyProtection="0">
      <alignment horizontal="right" vertical="center"/>
    </xf>
    <xf numFmtId="4" fontId="73" fillId="77" borderId="1019" applyNumberFormat="0" applyProtection="0">
      <alignment horizontal="right" vertical="center"/>
    </xf>
    <xf numFmtId="4" fontId="73" fillId="77" borderId="1019" applyNumberFormat="0" applyProtection="0">
      <alignment horizontal="right" vertical="center"/>
    </xf>
    <xf numFmtId="4" fontId="73" fillId="77" borderId="1019" applyNumberFormat="0" applyProtection="0">
      <alignment horizontal="right" vertical="center"/>
    </xf>
    <xf numFmtId="4" fontId="73" fillId="77" borderId="1019" applyNumberFormat="0" applyProtection="0">
      <alignment horizontal="right" vertical="center"/>
    </xf>
    <xf numFmtId="4" fontId="73" fillId="78" borderId="1017" applyNumberFormat="0" applyProtection="0">
      <alignment horizontal="left" vertical="center" indent="1"/>
    </xf>
    <xf numFmtId="4" fontId="73" fillId="78" borderId="1017" applyNumberFormat="0" applyProtection="0">
      <alignment horizontal="left" vertical="center" indent="1"/>
    </xf>
    <xf numFmtId="4" fontId="73" fillId="78" borderId="1017" applyNumberFormat="0" applyProtection="0">
      <alignment horizontal="left" vertical="center" indent="1"/>
    </xf>
    <xf numFmtId="4" fontId="73" fillId="78" borderId="1017" applyNumberFormat="0" applyProtection="0">
      <alignment horizontal="left" vertical="center" indent="1"/>
    </xf>
    <xf numFmtId="4" fontId="73" fillId="78" borderId="1017" applyNumberFormat="0" applyProtection="0">
      <alignment horizontal="left" vertical="center" indent="1"/>
    </xf>
    <xf numFmtId="4" fontId="73" fillId="77" borderId="1017" applyNumberFormat="0" applyProtection="0">
      <alignment horizontal="left" vertical="center" indent="1"/>
    </xf>
    <xf numFmtId="4" fontId="73" fillId="77" borderId="1017" applyNumberFormat="0" applyProtection="0">
      <alignment horizontal="left" vertical="center" indent="1"/>
    </xf>
    <xf numFmtId="4" fontId="73" fillId="77" borderId="1017" applyNumberFormat="0" applyProtection="0">
      <alignment horizontal="left" vertical="center" indent="1"/>
    </xf>
    <xf numFmtId="4" fontId="73" fillId="77" borderId="1017" applyNumberFormat="0" applyProtection="0">
      <alignment horizontal="left" vertical="center" indent="1"/>
    </xf>
    <xf numFmtId="4" fontId="73" fillId="77" borderId="1017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73" fillId="50" borderId="1019" applyNumberFormat="0" applyProtection="0">
      <alignment horizontal="left" vertical="center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37" fillId="75" borderId="1021" applyNumberFormat="0" applyProtection="0">
      <alignment horizontal="left" vertical="top" indent="1"/>
    </xf>
    <xf numFmtId="0" fontId="73" fillId="82" borderId="1019" applyNumberFormat="0" applyProtection="0">
      <alignment horizontal="left" vertical="center" indent="1"/>
    </xf>
    <xf numFmtId="0" fontId="73" fillId="82" borderId="1019" applyNumberFormat="0" applyProtection="0">
      <alignment horizontal="left" vertical="center" indent="1"/>
    </xf>
    <xf numFmtId="0" fontId="73" fillId="82" borderId="1019" applyNumberFormat="0" applyProtection="0">
      <alignment horizontal="left" vertical="center" indent="1"/>
    </xf>
    <xf numFmtId="0" fontId="73" fillId="82" borderId="1019" applyNumberFormat="0" applyProtection="0">
      <alignment horizontal="left" vertical="center" indent="1"/>
    </xf>
    <xf numFmtId="0" fontId="73" fillId="82" borderId="1019" applyNumberFormat="0" applyProtection="0">
      <alignment horizontal="left" vertical="center" indent="1"/>
    </xf>
    <xf numFmtId="0" fontId="73" fillId="82" borderId="1019" applyNumberFormat="0" applyProtection="0">
      <alignment horizontal="left" vertical="center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37" fillId="77" borderId="1021" applyNumberFormat="0" applyProtection="0">
      <alignment horizontal="left" vertical="top" indent="1"/>
    </xf>
    <xf numFmtId="0" fontId="73" fillId="14" borderId="1019" applyNumberFormat="0" applyProtection="0">
      <alignment horizontal="left" vertical="center" indent="1"/>
    </xf>
    <xf numFmtId="0" fontId="73" fillId="14" borderId="1019" applyNumberFormat="0" applyProtection="0">
      <alignment horizontal="left" vertical="center" indent="1"/>
    </xf>
    <xf numFmtId="0" fontId="73" fillId="14" borderId="1019" applyNumberFormat="0" applyProtection="0">
      <alignment horizontal="left" vertical="center" indent="1"/>
    </xf>
    <xf numFmtId="0" fontId="73" fillId="14" borderId="1019" applyNumberFormat="0" applyProtection="0">
      <alignment horizontal="left" vertical="center" indent="1"/>
    </xf>
    <xf numFmtId="0" fontId="73" fillId="14" borderId="1019" applyNumberFormat="0" applyProtection="0">
      <alignment horizontal="left" vertical="center" indent="1"/>
    </xf>
    <xf numFmtId="0" fontId="36" fillId="85" borderId="1020" applyNumberFormat="0" applyProtection="0">
      <alignment horizontal="left" vertical="center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37" fillId="14" borderId="1021" applyNumberFormat="0" applyProtection="0">
      <alignment horizontal="left" vertical="top" indent="1"/>
    </xf>
    <xf numFmtId="0" fontId="73" fillId="78" borderId="1019" applyNumberFormat="0" applyProtection="0">
      <alignment horizontal="left" vertical="center" indent="1"/>
    </xf>
    <xf numFmtId="0" fontId="73" fillId="78" borderId="1019" applyNumberFormat="0" applyProtection="0">
      <alignment horizontal="left" vertical="center" indent="1"/>
    </xf>
    <xf numFmtId="0" fontId="73" fillId="78" borderId="1019" applyNumberFormat="0" applyProtection="0">
      <alignment horizontal="left" vertical="center" indent="1"/>
    </xf>
    <xf numFmtId="0" fontId="73" fillId="78" borderId="1019" applyNumberFormat="0" applyProtection="0">
      <alignment horizontal="left" vertical="center" indent="1"/>
    </xf>
    <xf numFmtId="0" fontId="73" fillId="78" borderId="1019" applyNumberFormat="0" applyProtection="0">
      <alignment horizontal="left" vertical="center" indent="1"/>
    </xf>
    <xf numFmtId="0" fontId="36" fillId="6" borderId="1020" applyNumberFormat="0" applyProtection="0">
      <alignment horizontal="left" vertical="center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37" fillId="78" borderId="1021" applyNumberFormat="0" applyProtection="0">
      <alignment horizontal="left" vertical="top" indent="1"/>
    </xf>
    <xf numFmtId="0" fontId="80" fillId="75" borderId="1022" applyBorder="0"/>
    <xf numFmtId="4" fontId="52" fillId="87" borderId="1020" applyNumberFormat="0" applyProtection="0">
      <alignment vertical="center"/>
    </xf>
    <xf numFmtId="4" fontId="81" fillId="59" borderId="1021" applyNumberFormat="0" applyProtection="0">
      <alignment vertical="center"/>
    </xf>
    <xf numFmtId="4" fontId="81" fillId="59" borderId="1021" applyNumberFormat="0" applyProtection="0">
      <alignment vertical="center"/>
    </xf>
    <xf numFmtId="4" fontId="81" fillId="59" borderId="1021" applyNumberFormat="0" applyProtection="0">
      <alignment vertical="center"/>
    </xf>
    <xf numFmtId="4" fontId="81" fillId="59" borderId="1021" applyNumberFormat="0" applyProtection="0">
      <alignment vertical="center"/>
    </xf>
    <xf numFmtId="4" fontId="81" fillId="59" borderId="1021" applyNumberFormat="0" applyProtection="0">
      <alignment vertical="center"/>
    </xf>
    <xf numFmtId="4" fontId="74" fillId="87" borderId="1020" applyNumberFormat="0" applyProtection="0">
      <alignment vertical="center"/>
    </xf>
    <xf numFmtId="4" fontId="52" fillId="87" borderId="1020" applyNumberFormat="0" applyProtection="0">
      <alignment horizontal="left" vertical="center" indent="1"/>
    </xf>
    <xf numFmtId="4" fontId="81" fillId="50" borderId="1021" applyNumberFormat="0" applyProtection="0">
      <alignment horizontal="left" vertical="center" indent="1"/>
    </xf>
    <xf numFmtId="4" fontId="81" fillId="50" borderId="1021" applyNumberFormat="0" applyProtection="0">
      <alignment horizontal="left" vertical="center" indent="1"/>
    </xf>
    <xf numFmtId="4" fontId="81" fillId="50" borderId="1021" applyNumberFormat="0" applyProtection="0">
      <alignment horizontal="left" vertical="center" indent="1"/>
    </xf>
    <xf numFmtId="4" fontId="81" fillId="50" borderId="1021" applyNumberFormat="0" applyProtection="0">
      <alignment horizontal="left" vertical="center" indent="1"/>
    </xf>
    <xf numFmtId="4" fontId="81" fillId="50" borderId="1021" applyNumberFormat="0" applyProtection="0">
      <alignment horizontal="left" vertical="center" indent="1"/>
    </xf>
    <xf numFmtId="4" fontId="52" fillId="87" borderId="1020" applyNumberFormat="0" applyProtection="0">
      <alignment horizontal="left" vertical="center" indent="1"/>
    </xf>
    <xf numFmtId="0" fontId="81" fillId="59" borderId="1021" applyNumberFormat="0" applyProtection="0">
      <alignment horizontal="left" vertical="top" indent="1"/>
    </xf>
    <xf numFmtId="0" fontId="81" fillId="59" borderId="1021" applyNumberFormat="0" applyProtection="0">
      <alignment horizontal="left" vertical="top" indent="1"/>
    </xf>
    <xf numFmtId="0" fontId="81" fillId="59" borderId="1021" applyNumberFormat="0" applyProtection="0">
      <alignment horizontal="left" vertical="top" indent="1"/>
    </xf>
    <xf numFmtId="0" fontId="81" fillId="59" borderId="1021" applyNumberFormat="0" applyProtection="0">
      <alignment horizontal="left" vertical="top" indent="1"/>
    </xf>
    <xf numFmtId="0" fontId="81" fillId="59" borderId="1021" applyNumberFormat="0" applyProtection="0">
      <alignment horizontal="left" vertical="top" indent="1"/>
    </xf>
    <xf numFmtId="4" fontId="52" fillId="74" borderId="1020" applyNumberFormat="0" applyProtection="0">
      <alignment horizontal="right" vertical="center"/>
    </xf>
    <xf numFmtId="4" fontId="73" fillId="0" borderId="1019" applyNumberFormat="0" applyProtection="0">
      <alignment horizontal="right" vertical="center"/>
    </xf>
    <xf numFmtId="4" fontId="73" fillId="0" borderId="1019" applyNumberFormat="0" applyProtection="0">
      <alignment horizontal="right" vertical="center"/>
    </xf>
    <xf numFmtId="4" fontId="73" fillId="0" borderId="1019" applyNumberFormat="0" applyProtection="0">
      <alignment horizontal="right" vertical="center"/>
    </xf>
    <xf numFmtId="4" fontId="73" fillId="0" borderId="1019" applyNumberFormat="0" applyProtection="0">
      <alignment horizontal="right" vertical="center"/>
    </xf>
    <xf numFmtId="4" fontId="73" fillId="0" borderId="1019" applyNumberFormat="0" applyProtection="0">
      <alignment horizontal="right" vertical="center"/>
    </xf>
    <xf numFmtId="4" fontId="74" fillId="74" borderId="1020" applyNumberFormat="0" applyProtection="0">
      <alignment horizontal="right" vertical="center"/>
    </xf>
    <xf numFmtId="4" fontId="44" fillId="88" borderId="1019" applyNumberFormat="0" applyProtection="0">
      <alignment horizontal="right" vertical="center"/>
    </xf>
    <xf numFmtId="4" fontId="44" fillId="88" borderId="1019" applyNumberFormat="0" applyProtection="0">
      <alignment horizontal="right" vertical="center"/>
    </xf>
    <xf numFmtId="4" fontId="44" fillId="88" borderId="1019" applyNumberFormat="0" applyProtection="0">
      <alignment horizontal="right" vertical="center"/>
    </xf>
    <xf numFmtId="4" fontId="44" fillId="88" borderId="1019" applyNumberFormat="0" applyProtection="0">
      <alignment horizontal="right" vertical="center"/>
    </xf>
    <xf numFmtId="4" fontId="44" fillId="88" borderId="1019" applyNumberFormat="0" applyProtection="0">
      <alignment horizontal="right" vertical="center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4" fontId="73" fillId="20" borderId="1019" applyNumberFormat="0" applyProtection="0">
      <alignment horizontal="left" vertical="center" indent="1"/>
    </xf>
    <xf numFmtId="0" fontId="81" fillId="77" borderId="1021" applyNumberFormat="0" applyProtection="0">
      <alignment horizontal="left" vertical="top" indent="1"/>
    </xf>
    <xf numFmtId="0" fontId="81" fillId="77" borderId="1021" applyNumberFormat="0" applyProtection="0">
      <alignment horizontal="left" vertical="top" indent="1"/>
    </xf>
    <xf numFmtId="0" fontId="81" fillId="77" borderId="1021" applyNumberFormat="0" applyProtection="0">
      <alignment horizontal="left" vertical="top" indent="1"/>
    </xf>
    <xf numFmtId="0" fontId="81" fillId="77" borderId="1021" applyNumberFormat="0" applyProtection="0">
      <alignment horizontal="left" vertical="top" indent="1"/>
    </xf>
    <xf numFmtId="0" fontId="81" fillId="77" borderId="1021" applyNumberFormat="0" applyProtection="0">
      <alignment horizontal="left" vertical="top" indent="1"/>
    </xf>
    <xf numFmtId="4" fontId="44" fillId="89" borderId="1017" applyNumberFormat="0" applyProtection="0">
      <alignment horizontal="left" vertical="center" indent="1"/>
    </xf>
    <xf numFmtId="4" fontId="44" fillId="89" borderId="1017" applyNumberFormat="0" applyProtection="0">
      <alignment horizontal="left" vertical="center" indent="1"/>
    </xf>
    <xf numFmtId="4" fontId="44" fillId="89" borderId="1017" applyNumberFormat="0" applyProtection="0">
      <alignment horizontal="left" vertical="center" indent="1"/>
    </xf>
    <xf numFmtId="4" fontId="44" fillId="89" borderId="1017" applyNumberFormat="0" applyProtection="0">
      <alignment horizontal="left" vertical="center" indent="1"/>
    </xf>
    <xf numFmtId="4" fontId="44" fillId="89" borderId="1017" applyNumberFormat="0" applyProtection="0">
      <alignment horizontal="left" vertical="center" indent="1"/>
    </xf>
    <xf numFmtId="4" fontId="72" fillId="74" borderId="1020" applyNumberFormat="0" applyProtection="0">
      <alignment horizontal="right" vertical="center"/>
    </xf>
    <xf numFmtId="4" fontId="44" fillId="86" borderId="1019" applyNumberFormat="0" applyProtection="0">
      <alignment horizontal="right" vertical="center"/>
    </xf>
    <xf numFmtId="4" fontId="44" fillId="86" borderId="1019" applyNumberFormat="0" applyProtection="0">
      <alignment horizontal="right" vertical="center"/>
    </xf>
    <xf numFmtId="4" fontId="44" fillId="86" borderId="1019" applyNumberFormat="0" applyProtection="0">
      <alignment horizontal="right" vertical="center"/>
    </xf>
    <xf numFmtId="4" fontId="44" fillId="86" borderId="1019" applyNumberFormat="0" applyProtection="0">
      <alignment horizontal="right" vertical="center"/>
    </xf>
    <xf numFmtId="4" fontId="44" fillId="86" borderId="1019" applyNumberFormat="0" applyProtection="0">
      <alignment horizontal="right" vertical="center"/>
    </xf>
    <xf numFmtId="2" fontId="83" fillId="91" borderId="1015" applyProtection="0"/>
    <xf numFmtId="2" fontId="83" fillId="91" borderId="1015" applyProtection="0"/>
    <xf numFmtId="2" fontId="43" fillId="92" borderId="1015" applyProtection="0"/>
    <xf numFmtId="2" fontId="43" fillId="93" borderId="1015" applyProtection="0"/>
    <xf numFmtId="2" fontId="43" fillId="94" borderId="1015" applyProtection="0"/>
    <xf numFmtId="2" fontId="43" fillId="94" borderId="1015" applyProtection="0">
      <alignment horizontal="center"/>
    </xf>
    <xf numFmtId="2" fontId="43" fillId="93" borderId="1015" applyProtection="0">
      <alignment horizontal="center"/>
    </xf>
    <xf numFmtId="0" fontId="44" fillId="0" borderId="1017">
      <alignment horizontal="left" vertical="top" wrapText="1"/>
    </xf>
    <xf numFmtId="0" fontId="86" fillId="0" borderId="1023" applyNumberFormat="0" applyFill="0" applyAlignment="0" applyProtection="0"/>
    <xf numFmtId="0" fontId="92" fillId="0" borderId="1024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027" applyNumberFormat="0">
      <alignment readingOrder="1"/>
      <protection locked="0"/>
    </xf>
    <xf numFmtId="0" fontId="49" fillId="0" borderId="1028">
      <alignment horizontal="left" vertical="top" wrapText="1"/>
    </xf>
    <xf numFmtId="49" fontId="35" fillId="0" borderId="1025">
      <alignment horizontal="center" vertical="top" wrapText="1"/>
      <protection locked="0"/>
    </xf>
    <xf numFmtId="49" fontId="35" fillId="0" borderId="1025">
      <alignment horizontal="center" vertical="top" wrapText="1"/>
      <protection locked="0"/>
    </xf>
    <xf numFmtId="49" fontId="44" fillId="10" borderId="1025">
      <alignment horizontal="right" vertical="top"/>
      <protection locked="0"/>
    </xf>
    <xf numFmtId="49" fontId="44" fillId="10" borderId="1025">
      <alignment horizontal="right" vertical="top"/>
      <protection locked="0"/>
    </xf>
    <xf numFmtId="0" fontId="44" fillId="10" borderId="1025">
      <alignment horizontal="right" vertical="top"/>
      <protection locked="0"/>
    </xf>
    <xf numFmtId="0" fontId="44" fillId="10" borderId="1025">
      <alignment horizontal="right" vertical="top"/>
      <protection locked="0"/>
    </xf>
    <xf numFmtId="49" fontId="44" fillId="0" borderId="1025">
      <alignment horizontal="right" vertical="top"/>
      <protection locked="0"/>
    </xf>
    <xf numFmtId="49" fontId="44" fillId="0" borderId="1025">
      <alignment horizontal="right" vertical="top"/>
      <protection locked="0"/>
    </xf>
    <xf numFmtId="0" fontId="44" fillId="0" borderId="1025">
      <alignment horizontal="right" vertical="top"/>
      <protection locked="0"/>
    </xf>
    <xf numFmtId="0" fontId="44" fillId="0" borderId="1025">
      <alignment horizontal="right" vertical="top"/>
      <protection locked="0"/>
    </xf>
    <xf numFmtId="49" fontId="44" fillId="49" borderId="1025">
      <alignment horizontal="right" vertical="top"/>
      <protection locked="0"/>
    </xf>
    <xf numFmtId="49" fontId="44" fillId="49" borderId="1025">
      <alignment horizontal="right" vertical="top"/>
      <protection locked="0"/>
    </xf>
    <xf numFmtId="0" fontId="44" fillId="49" borderId="1025">
      <alignment horizontal="right" vertical="top"/>
      <protection locked="0"/>
    </xf>
    <xf numFmtId="0" fontId="44" fillId="49" borderId="1025">
      <alignment horizontal="right" vertical="top"/>
      <protection locked="0"/>
    </xf>
    <xf numFmtId="0" fontId="49" fillId="0" borderId="1028">
      <alignment horizontal="center" vertical="top" wrapText="1"/>
    </xf>
    <xf numFmtId="0" fontId="53" fillId="50" borderId="1027" applyNumberFormat="0" applyAlignment="0" applyProtection="0"/>
    <xf numFmtId="0" fontId="66" fillId="13" borderId="1027" applyNumberFormat="0" applyAlignment="0" applyProtection="0"/>
    <xf numFmtId="0" fontId="35" fillId="59" borderId="1029" applyNumberFormat="0" applyFont="0" applyAlignment="0" applyProtection="0"/>
    <xf numFmtId="0" fontId="37" fillId="45" borderId="1030" applyNumberFormat="0" applyFont="0" applyAlignment="0" applyProtection="0"/>
    <xf numFmtId="0" fontId="37" fillId="45" borderId="1030" applyNumberFormat="0" applyFont="0" applyAlignment="0" applyProtection="0"/>
    <xf numFmtId="0" fontId="37" fillId="45" borderId="1030" applyNumberFormat="0" applyFont="0" applyAlignment="0" applyProtection="0"/>
    <xf numFmtId="0" fontId="71" fillId="50" borderId="1031" applyNumberFormat="0" applyAlignment="0" applyProtection="0"/>
    <xf numFmtId="4" fontId="52" fillId="60" borderId="1031" applyNumberFormat="0" applyProtection="0">
      <alignment vertical="center"/>
    </xf>
    <xf numFmtId="4" fontId="73" fillId="57" borderId="1030" applyNumberFormat="0" applyProtection="0">
      <alignment vertical="center"/>
    </xf>
    <xf numFmtId="4" fontId="73" fillId="57" borderId="1030" applyNumberFormat="0" applyProtection="0">
      <alignment vertical="center"/>
    </xf>
    <xf numFmtId="4" fontId="73" fillId="57" borderId="1030" applyNumberFormat="0" applyProtection="0">
      <alignment vertical="center"/>
    </xf>
    <xf numFmtId="4" fontId="73" fillId="57" borderId="1030" applyNumberFormat="0" applyProtection="0">
      <alignment vertical="center"/>
    </xf>
    <xf numFmtId="4" fontId="73" fillId="57" borderId="1030" applyNumberFormat="0" applyProtection="0">
      <alignment vertical="center"/>
    </xf>
    <xf numFmtId="4" fontId="74" fillId="60" borderId="1031" applyNumberFormat="0" applyProtection="0">
      <alignment vertical="center"/>
    </xf>
    <xf numFmtId="4" fontId="44" fillId="60" borderId="1030" applyNumberFormat="0" applyProtection="0">
      <alignment vertical="center"/>
    </xf>
    <xf numFmtId="4" fontId="44" fillId="60" borderId="1030" applyNumberFormat="0" applyProtection="0">
      <alignment vertical="center"/>
    </xf>
    <xf numFmtId="4" fontId="44" fillId="60" borderId="1030" applyNumberFormat="0" applyProtection="0">
      <alignment vertical="center"/>
    </xf>
    <xf numFmtId="4" fontId="44" fillId="60" borderId="1030" applyNumberFormat="0" applyProtection="0">
      <alignment vertical="center"/>
    </xf>
    <xf numFmtId="4" fontId="44" fillId="60" borderId="1030" applyNumberFormat="0" applyProtection="0">
      <alignment vertical="center"/>
    </xf>
    <xf numFmtId="4" fontId="52" fillId="60" borderId="1031" applyNumberFormat="0" applyProtection="0">
      <alignment horizontal="left" vertical="center" indent="1"/>
    </xf>
    <xf numFmtId="4" fontId="73" fillId="60" borderId="1030" applyNumberFormat="0" applyProtection="0">
      <alignment horizontal="left" vertical="center" indent="1"/>
    </xf>
    <xf numFmtId="4" fontId="73" fillId="60" borderId="1030" applyNumberFormat="0" applyProtection="0">
      <alignment horizontal="left" vertical="center" indent="1"/>
    </xf>
    <xf numFmtId="4" fontId="73" fillId="60" borderId="1030" applyNumberFormat="0" applyProtection="0">
      <alignment horizontal="left" vertical="center" indent="1"/>
    </xf>
    <xf numFmtId="4" fontId="73" fillId="60" borderId="1030" applyNumberFormat="0" applyProtection="0">
      <alignment horizontal="left" vertical="center" indent="1"/>
    </xf>
    <xf numFmtId="4" fontId="73" fillId="60" borderId="1030" applyNumberFormat="0" applyProtection="0">
      <alignment horizontal="left" vertical="center" indent="1"/>
    </xf>
    <xf numFmtId="4" fontId="52" fillId="60" borderId="1031" applyNumberFormat="0" applyProtection="0">
      <alignment horizontal="left" vertical="center" indent="1"/>
    </xf>
    <xf numFmtId="0" fontId="44" fillId="57" borderId="1032" applyNumberFormat="0" applyProtection="0">
      <alignment horizontal="left" vertical="top" indent="1"/>
    </xf>
    <xf numFmtId="0" fontId="44" fillId="57" borderId="1032" applyNumberFormat="0" applyProtection="0">
      <alignment horizontal="left" vertical="top" indent="1"/>
    </xf>
    <xf numFmtId="0" fontId="44" fillId="57" borderId="1032" applyNumberFormat="0" applyProtection="0">
      <alignment horizontal="left" vertical="top" indent="1"/>
    </xf>
    <xf numFmtId="0" fontId="44" fillId="57" borderId="1032" applyNumberFormat="0" applyProtection="0">
      <alignment horizontal="left" vertical="top" indent="1"/>
    </xf>
    <xf numFmtId="0" fontId="44" fillId="57" borderId="1032" applyNumberFormat="0" applyProtection="0">
      <alignment horizontal="left" vertical="top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52" fillId="61" borderId="1031" applyNumberFormat="0" applyProtection="0">
      <alignment horizontal="right" vertical="center"/>
    </xf>
    <xf numFmtId="4" fontId="73" fillId="9" borderId="1030" applyNumberFormat="0" applyProtection="0">
      <alignment horizontal="right" vertical="center"/>
    </xf>
    <xf numFmtId="4" fontId="73" fillId="9" borderId="1030" applyNumberFormat="0" applyProtection="0">
      <alignment horizontal="right" vertical="center"/>
    </xf>
    <xf numFmtId="4" fontId="73" fillId="9" borderId="1030" applyNumberFormat="0" applyProtection="0">
      <alignment horizontal="right" vertical="center"/>
    </xf>
    <xf numFmtId="4" fontId="73" fillId="9" borderId="1030" applyNumberFormat="0" applyProtection="0">
      <alignment horizontal="right" vertical="center"/>
    </xf>
    <xf numFmtId="4" fontId="73" fillId="9" borderId="1030" applyNumberFormat="0" applyProtection="0">
      <alignment horizontal="right" vertical="center"/>
    </xf>
    <xf numFmtId="4" fontId="52" fillId="62" borderId="1031" applyNumberFormat="0" applyProtection="0">
      <alignment horizontal="right" vertical="center"/>
    </xf>
    <xf numFmtId="4" fontId="73" fillId="63" borderId="1030" applyNumberFormat="0" applyProtection="0">
      <alignment horizontal="right" vertical="center"/>
    </xf>
    <xf numFmtId="4" fontId="73" fillId="63" borderId="1030" applyNumberFormat="0" applyProtection="0">
      <alignment horizontal="right" vertical="center"/>
    </xf>
    <xf numFmtId="4" fontId="73" fillId="63" borderId="1030" applyNumberFormat="0" applyProtection="0">
      <alignment horizontal="right" vertical="center"/>
    </xf>
    <xf numFmtId="4" fontId="73" fillId="63" borderId="1030" applyNumberFormat="0" applyProtection="0">
      <alignment horizontal="right" vertical="center"/>
    </xf>
    <xf numFmtId="4" fontId="73" fillId="63" borderId="1030" applyNumberFormat="0" applyProtection="0">
      <alignment horizontal="right" vertical="center"/>
    </xf>
    <xf numFmtId="4" fontId="52" fillId="64" borderId="1031" applyNumberFormat="0" applyProtection="0">
      <alignment horizontal="right" vertical="center"/>
    </xf>
    <xf numFmtId="4" fontId="73" fillId="30" borderId="1028" applyNumberFormat="0" applyProtection="0">
      <alignment horizontal="right" vertical="center"/>
    </xf>
    <xf numFmtId="4" fontId="73" fillId="30" borderId="1028" applyNumberFormat="0" applyProtection="0">
      <alignment horizontal="right" vertical="center"/>
    </xf>
    <xf numFmtId="4" fontId="73" fillId="30" borderId="1028" applyNumberFormat="0" applyProtection="0">
      <alignment horizontal="right" vertical="center"/>
    </xf>
    <xf numFmtId="4" fontId="73" fillId="30" borderId="1028" applyNumberFormat="0" applyProtection="0">
      <alignment horizontal="right" vertical="center"/>
    </xf>
    <xf numFmtId="4" fontId="73" fillId="30" borderId="1028" applyNumberFormat="0" applyProtection="0">
      <alignment horizontal="right" vertical="center"/>
    </xf>
    <xf numFmtId="4" fontId="52" fillId="65" borderId="1031" applyNumberFormat="0" applyProtection="0">
      <alignment horizontal="right" vertical="center"/>
    </xf>
    <xf numFmtId="4" fontId="73" fillId="17" borderId="1030" applyNumberFormat="0" applyProtection="0">
      <alignment horizontal="right" vertical="center"/>
    </xf>
    <xf numFmtId="4" fontId="73" fillId="17" borderId="1030" applyNumberFormat="0" applyProtection="0">
      <alignment horizontal="right" vertical="center"/>
    </xf>
    <xf numFmtId="4" fontId="73" fillId="17" borderId="1030" applyNumberFormat="0" applyProtection="0">
      <alignment horizontal="right" vertical="center"/>
    </xf>
    <xf numFmtId="4" fontId="73" fillId="17" borderId="1030" applyNumberFormat="0" applyProtection="0">
      <alignment horizontal="right" vertical="center"/>
    </xf>
    <xf numFmtId="4" fontId="73" fillId="17" borderId="1030" applyNumberFormat="0" applyProtection="0">
      <alignment horizontal="right" vertical="center"/>
    </xf>
    <xf numFmtId="4" fontId="52" fillId="66" borderId="1031" applyNumberFormat="0" applyProtection="0">
      <alignment horizontal="right" vertical="center"/>
    </xf>
    <xf numFmtId="4" fontId="73" fillId="21" borderId="1030" applyNumberFormat="0" applyProtection="0">
      <alignment horizontal="right" vertical="center"/>
    </xf>
    <xf numFmtId="4" fontId="73" fillId="21" borderId="1030" applyNumberFormat="0" applyProtection="0">
      <alignment horizontal="right" vertical="center"/>
    </xf>
    <xf numFmtId="4" fontId="73" fillId="21" borderId="1030" applyNumberFormat="0" applyProtection="0">
      <alignment horizontal="right" vertical="center"/>
    </xf>
    <xf numFmtId="4" fontId="73" fillId="21" borderId="1030" applyNumberFormat="0" applyProtection="0">
      <alignment horizontal="right" vertical="center"/>
    </xf>
    <xf numFmtId="4" fontId="73" fillId="21" borderId="1030" applyNumberFormat="0" applyProtection="0">
      <alignment horizontal="right" vertical="center"/>
    </xf>
    <xf numFmtId="4" fontId="52" fillId="67" borderId="1031" applyNumberFormat="0" applyProtection="0">
      <alignment horizontal="right" vertical="center"/>
    </xf>
    <xf numFmtId="4" fontId="73" fillId="44" borderId="1030" applyNumberFormat="0" applyProtection="0">
      <alignment horizontal="right" vertical="center"/>
    </xf>
    <xf numFmtId="4" fontId="73" fillId="44" borderId="1030" applyNumberFormat="0" applyProtection="0">
      <alignment horizontal="right" vertical="center"/>
    </xf>
    <xf numFmtId="4" fontId="73" fillId="44" borderId="1030" applyNumberFormat="0" applyProtection="0">
      <alignment horizontal="right" vertical="center"/>
    </xf>
    <xf numFmtId="4" fontId="73" fillId="44" borderId="1030" applyNumberFormat="0" applyProtection="0">
      <alignment horizontal="right" vertical="center"/>
    </xf>
    <xf numFmtId="4" fontId="73" fillId="44" borderId="1030" applyNumberFormat="0" applyProtection="0">
      <alignment horizontal="right" vertical="center"/>
    </xf>
    <xf numFmtId="4" fontId="52" fillId="68" borderId="1031" applyNumberFormat="0" applyProtection="0">
      <alignment horizontal="right" vertical="center"/>
    </xf>
    <xf numFmtId="4" fontId="73" fillId="37" borderId="1030" applyNumberFormat="0" applyProtection="0">
      <alignment horizontal="right" vertical="center"/>
    </xf>
    <xf numFmtId="4" fontId="73" fillId="37" borderId="1030" applyNumberFormat="0" applyProtection="0">
      <alignment horizontal="right" vertical="center"/>
    </xf>
    <xf numFmtId="4" fontId="73" fillId="37" borderId="1030" applyNumberFormat="0" applyProtection="0">
      <alignment horizontal="right" vertical="center"/>
    </xf>
    <xf numFmtId="4" fontId="73" fillId="37" borderId="1030" applyNumberFormat="0" applyProtection="0">
      <alignment horizontal="right" vertical="center"/>
    </xf>
    <xf numFmtId="4" fontId="73" fillId="37" borderId="1030" applyNumberFormat="0" applyProtection="0">
      <alignment horizontal="right" vertical="center"/>
    </xf>
    <xf numFmtId="4" fontId="52" fillId="69" borderId="1031" applyNumberFormat="0" applyProtection="0">
      <alignment horizontal="right" vertical="center"/>
    </xf>
    <xf numFmtId="4" fontId="73" fillId="70" borderId="1030" applyNumberFormat="0" applyProtection="0">
      <alignment horizontal="right" vertical="center"/>
    </xf>
    <xf numFmtId="4" fontId="73" fillId="70" borderId="1030" applyNumberFormat="0" applyProtection="0">
      <alignment horizontal="right" vertical="center"/>
    </xf>
    <xf numFmtId="4" fontId="73" fillId="70" borderId="1030" applyNumberFormat="0" applyProtection="0">
      <alignment horizontal="right" vertical="center"/>
    </xf>
    <xf numFmtId="4" fontId="73" fillId="70" borderId="1030" applyNumberFormat="0" applyProtection="0">
      <alignment horizontal="right" vertical="center"/>
    </xf>
    <xf numFmtId="4" fontId="73" fillId="70" borderId="1030" applyNumberFormat="0" applyProtection="0">
      <alignment horizontal="right" vertical="center"/>
    </xf>
    <xf numFmtId="4" fontId="52" fillId="71" borderId="1031" applyNumberFormat="0" applyProtection="0">
      <alignment horizontal="right" vertical="center"/>
    </xf>
    <xf numFmtId="4" fontId="73" fillId="16" borderId="1030" applyNumberFormat="0" applyProtection="0">
      <alignment horizontal="right" vertical="center"/>
    </xf>
    <xf numFmtId="4" fontId="73" fillId="16" borderId="1030" applyNumberFormat="0" applyProtection="0">
      <alignment horizontal="right" vertical="center"/>
    </xf>
    <xf numFmtId="4" fontId="73" fillId="16" borderId="1030" applyNumberFormat="0" applyProtection="0">
      <alignment horizontal="right" vertical="center"/>
    </xf>
    <xf numFmtId="4" fontId="73" fillId="16" borderId="1030" applyNumberFormat="0" applyProtection="0">
      <alignment horizontal="right" vertical="center"/>
    </xf>
    <xf numFmtId="4" fontId="73" fillId="16" borderId="1030" applyNumberFormat="0" applyProtection="0">
      <alignment horizontal="right" vertical="center"/>
    </xf>
    <xf numFmtId="4" fontId="76" fillId="72" borderId="1031" applyNumberFormat="0" applyProtection="0">
      <alignment horizontal="left" vertical="center" indent="1"/>
    </xf>
    <xf numFmtId="4" fontId="73" fillId="73" borderId="1028" applyNumberFormat="0" applyProtection="0">
      <alignment horizontal="left" vertical="center" indent="1"/>
    </xf>
    <xf numFmtId="4" fontId="73" fillId="73" borderId="1028" applyNumberFormat="0" applyProtection="0">
      <alignment horizontal="left" vertical="center" indent="1"/>
    </xf>
    <xf numFmtId="4" fontId="73" fillId="73" borderId="1028" applyNumberFormat="0" applyProtection="0">
      <alignment horizontal="left" vertical="center" indent="1"/>
    </xf>
    <xf numFmtId="4" fontId="73" fillId="73" borderId="1028" applyNumberFormat="0" applyProtection="0">
      <alignment horizontal="left" vertical="center" indent="1"/>
    </xf>
    <xf numFmtId="4" fontId="73" fillId="73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55" fillId="75" borderId="1028" applyNumberFormat="0" applyProtection="0">
      <alignment horizontal="left" vertical="center" indent="1"/>
    </xf>
    <xf numFmtId="4" fontId="73" fillId="77" borderId="1030" applyNumberFormat="0" applyProtection="0">
      <alignment horizontal="right" vertical="center"/>
    </xf>
    <xf numFmtId="4" fontId="73" fillId="77" borderId="1030" applyNumberFormat="0" applyProtection="0">
      <alignment horizontal="right" vertical="center"/>
    </xf>
    <xf numFmtId="4" fontId="73" fillId="77" borderId="1030" applyNumberFormat="0" applyProtection="0">
      <alignment horizontal="right" vertical="center"/>
    </xf>
    <xf numFmtId="4" fontId="73" fillId="77" borderId="1030" applyNumberFormat="0" applyProtection="0">
      <alignment horizontal="right" vertical="center"/>
    </xf>
    <xf numFmtId="4" fontId="73" fillId="77" borderId="1030" applyNumberFormat="0" applyProtection="0">
      <alignment horizontal="right" vertical="center"/>
    </xf>
    <xf numFmtId="4" fontId="73" fillId="78" borderId="1028" applyNumberFormat="0" applyProtection="0">
      <alignment horizontal="left" vertical="center" indent="1"/>
    </xf>
    <xf numFmtId="4" fontId="73" fillId="78" borderId="1028" applyNumberFormat="0" applyProtection="0">
      <alignment horizontal="left" vertical="center" indent="1"/>
    </xf>
    <xf numFmtId="4" fontId="73" fillId="78" borderId="1028" applyNumberFormat="0" applyProtection="0">
      <alignment horizontal="left" vertical="center" indent="1"/>
    </xf>
    <xf numFmtId="4" fontId="73" fillId="78" borderId="1028" applyNumberFormat="0" applyProtection="0">
      <alignment horizontal="left" vertical="center" indent="1"/>
    </xf>
    <xf numFmtId="4" fontId="73" fillId="78" borderId="1028" applyNumberFormat="0" applyProtection="0">
      <alignment horizontal="left" vertical="center" indent="1"/>
    </xf>
    <xf numFmtId="4" fontId="73" fillId="77" borderId="1028" applyNumberFormat="0" applyProtection="0">
      <alignment horizontal="left" vertical="center" indent="1"/>
    </xf>
    <xf numFmtId="4" fontId="73" fillId="77" borderId="1028" applyNumberFormat="0" applyProtection="0">
      <alignment horizontal="left" vertical="center" indent="1"/>
    </xf>
    <xf numFmtId="4" fontId="73" fillId="77" borderId="1028" applyNumberFormat="0" applyProtection="0">
      <alignment horizontal="left" vertical="center" indent="1"/>
    </xf>
    <xf numFmtId="4" fontId="73" fillId="77" borderId="1028" applyNumberFormat="0" applyProtection="0">
      <alignment horizontal="left" vertical="center" indent="1"/>
    </xf>
    <xf numFmtId="4" fontId="73" fillId="77" borderId="1028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73" fillId="50" borderId="1030" applyNumberFormat="0" applyProtection="0">
      <alignment horizontal="left" vertical="center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37" fillId="75" borderId="1032" applyNumberFormat="0" applyProtection="0">
      <alignment horizontal="left" vertical="top" indent="1"/>
    </xf>
    <xf numFmtId="0" fontId="73" fillId="82" borderId="1030" applyNumberFormat="0" applyProtection="0">
      <alignment horizontal="left" vertical="center" indent="1"/>
    </xf>
    <xf numFmtId="0" fontId="73" fillId="82" borderId="1030" applyNumberFormat="0" applyProtection="0">
      <alignment horizontal="left" vertical="center" indent="1"/>
    </xf>
    <xf numFmtId="0" fontId="73" fillId="82" borderId="1030" applyNumberFormat="0" applyProtection="0">
      <alignment horizontal="left" vertical="center" indent="1"/>
    </xf>
    <xf numFmtId="0" fontId="73" fillId="82" borderId="1030" applyNumberFormat="0" applyProtection="0">
      <alignment horizontal="left" vertical="center" indent="1"/>
    </xf>
    <xf numFmtId="0" fontId="73" fillId="82" borderId="1030" applyNumberFormat="0" applyProtection="0">
      <alignment horizontal="left" vertical="center" indent="1"/>
    </xf>
    <xf numFmtId="0" fontId="73" fillId="82" borderId="1030" applyNumberFormat="0" applyProtection="0">
      <alignment horizontal="left" vertical="center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37" fillId="77" borderId="1032" applyNumberFormat="0" applyProtection="0">
      <alignment horizontal="left" vertical="top" indent="1"/>
    </xf>
    <xf numFmtId="0" fontId="73" fillId="14" borderId="1030" applyNumberFormat="0" applyProtection="0">
      <alignment horizontal="left" vertical="center" indent="1"/>
    </xf>
    <xf numFmtId="0" fontId="73" fillId="14" borderId="1030" applyNumberFormat="0" applyProtection="0">
      <alignment horizontal="left" vertical="center" indent="1"/>
    </xf>
    <xf numFmtId="0" fontId="73" fillId="14" borderId="1030" applyNumberFormat="0" applyProtection="0">
      <alignment horizontal="left" vertical="center" indent="1"/>
    </xf>
    <xf numFmtId="0" fontId="73" fillId="14" borderId="1030" applyNumberFormat="0" applyProtection="0">
      <alignment horizontal="left" vertical="center" indent="1"/>
    </xf>
    <xf numFmtId="0" fontId="73" fillId="14" borderId="1030" applyNumberFormat="0" applyProtection="0">
      <alignment horizontal="left" vertical="center" indent="1"/>
    </xf>
    <xf numFmtId="0" fontId="36" fillId="85" borderId="1031" applyNumberFormat="0" applyProtection="0">
      <alignment horizontal="left" vertical="center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37" fillId="14" borderId="1032" applyNumberFormat="0" applyProtection="0">
      <alignment horizontal="left" vertical="top" indent="1"/>
    </xf>
    <xf numFmtId="0" fontId="73" fillId="78" borderId="1030" applyNumberFormat="0" applyProtection="0">
      <alignment horizontal="left" vertical="center" indent="1"/>
    </xf>
    <xf numFmtId="0" fontId="73" fillId="78" borderId="1030" applyNumberFormat="0" applyProtection="0">
      <alignment horizontal="left" vertical="center" indent="1"/>
    </xf>
    <xf numFmtId="0" fontId="73" fillId="78" borderId="1030" applyNumberFormat="0" applyProtection="0">
      <alignment horizontal="left" vertical="center" indent="1"/>
    </xf>
    <xf numFmtId="0" fontId="73" fillId="78" borderId="1030" applyNumberFormat="0" applyProtection="0">
      <alignment horizontal="left" vertical="center" indent="1"/>
    </xf>
    <xf numFmtId="0" fontId="73" fillId="78" borderId="1030" applyNumberFormat="0" applyProtection="0">
      <alignment horizontal="left" vertical="center" indent="1"/>
    </xf>
    <xf numFmtId="0" fontId="36" fillId="6" borderId="1031" applyNumberFormat="0" applyProtection="0">
      <alignment horizontal="left" vertical="center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37" fillId="78" borderId="1032" applyNumberFormat="0" applyProtection="0">
      <alignment horizontal="left" vertical="top" indent="1"/>
    </xf>
    <xf numFmtId="0" fontId="80" fillId="75" borderId="1033" applyBorder="0"/>
    <xf numFmtId="4" fontId="52" fillId="87" borderId="1031" applyNumberFormat="0" applyProtection="0">
      <alignment vertical="center"/>
    </xf>
    <xf numFmtId="4" fontId="81" fillId="59" borderId="1032" applyNumberFormat="0" applyProtection="0">
      <alignment vertical="center"/>
    </xf>
    <xf numFmtId="4" fontId="81" fillId="59" borderId="1032" applyNumberFormat="0" applyProtection="0">
      <alignment vertical="center"/>
    </xf>
    <xf numFmtId="4" fontId="81" fillId="59" borderId="1032" applyNumberFormat="0" applyProtection="0">
      <alignment vertical="center"/>
    </xf>
    <xf numFmtId="4" fontId="81" fillId="59" borderId="1032" applyNumberFormat="0" applyProtection="0">
      <alignment vertical="center"/>
    </xf>
    <xf numFmtId="4" fontId="81" fillId="59" borderId="1032" applyNumberFormat="0" applyProtection="0">
      <alignment vertical="center"/>
    </xf>
    <xf numFmtId="4" fontId="74" fillId="87" borderId="1031" applyNumberFormat="0" applyProtection="0">
      <alignment vertical="center"/>
    </xf>
    <xf numFmtId="4" fontId="52" fillId="87" borderId="1031" applyNumberFormat="0" applyProtection="0">
      <alignment horizontal="left" vertical="center" indent="1"/>
    </xf>
    <xf numFmtId="4" fontId="81" fillId="50" borderId="1032" applyNumberFormat="0" applyProtection="0">
      <alignment horizontal="left" vertical="center" indent="1"/>
    </xf>
    <xf numFmtId="4" fontId="81" fillId="50" borderId="1032" applyNumberFormat="0" applyProtection="0">
      <alignment horizontal="left" vertical="center" indent="1"/>
    </xf>
    <xf numFmtId="4" fontId="81" fillId="50" borderId="1032" applyNumberFormat="0" applyProtection="0">
      <alignment horizontal="left" vertical="center" indent="1"/>
    </xf>
    <xf numFmtId="4" fontId="81" fillId="50" borderId="1032" applyNumberFormat="0" applyProtection="0">
      <alignment horizontal="left" vertical="center" indent="1"/>
    </xf>
    <xf numFmtId="4" fontId="81" fillId="50" borderId="1032" applyNumberFormat="0" applyProtection="0">
      <alignment horizontal="left" vertical="center" indent="1"/>
    </xf>
    <xf numFmtId="4" fontId="52" fillId="87" borderId="1031" applyNumberFormat="0" applyProtection="0">
      <alignment horizontal="left" vertical="center" indent="1"/>
    </xf>
    <xf numFmtId="0" fontId="81" fillId="59" borderId="1032" applyNumberFormat="0" applyProtection="0">
      <alignment horizontal="left" vertical="top" indent="1"/>
    </xf>
    <xf numFmtId="0" fontId="81" fillId="59" borderId="1032" applyNumberFormat="0" applyProtection="0">
      <alignment horizontal="left" vertical="top" indent="1"/>
    </xf>
    <xf numFmtId="0" fontId="81" fillId="59" borderId="1032" applyNumberFormat="0" applyProtection="0">
      <alignment horizontal="left" vertical="top" indent="1"/>
    </xf>
    <xf numFmtId="0" fontId="81" fillId="59" borderId="1032" applyNumberFormat="0" applyProtection="0">
      <alignment horizontal="left" vertical="top" indent="1"/>
    </xf>
    <xf numFmtId="0" fontId="81" fillId="59" borderId="1032" applyNumberFormat="0" applyProtection="0">
      <alignment horizontal="left" vertical="top" indent="1"/>
    </xf>
    <xf numFmtId="4" fontId="52" fillId="74" borderId="1031" applyNumberFormat="0" applyProtection="0">
      <alignment horizontal="right" vertical="center"/>
    </xf>
    <xf numFmtId="4" fontId="73" fillId="0" borderId="1030" applyNumberFormat="0" applyProtection="0">
      <alignment horizontal="right" vertical="center"/>
    </xf>
    <xf numFmtId="4" fontId="73" fillId="0" borderId="1030" applyNumberFormat="0" applyProtection="0">
      <alignment horizontal="right" vertical="center"/>
    </xf>
    <xf numFmtId="4" fontId="73" fillId="0" borderId="1030" applyNumberFormat="0" applyProtection="0">
      <alignment horizontal="right" vertical="center"/>
    </xf>
    <xf numFmtId="4" fontId="73" fillId="0" borderId="1030" applyNumberFormat="0" applyProtection="0">
      <alignment horizontal="right" vertical="center"/>
    </xf>
    <xf numFmtId="4" fontId="73" fillId="0" borderId="1030" applyNumberFormat="0" applyProtection="0">
      <alignment horizontal="right" vertical="center"/>
    </xf>
    <xf numFmtId="4" fontId="74" fillId="74" borderId="1031" applyNumberFormat="0" applyProtection="0">
      <alignment horizontal="right" vertical="center"/>
    </xf>
    <xf numFmtId="4" fontId="44" fillId="88" borderId="1030" applyNumberFormat="0" applyProtection="0">
      <alignment horizontal="right" vertical="center"/>
    </xf>
    <xf numFmtId="4" fontId="44" fillId="88" borderId="1030" applyNumberFormat="0" applyProtection="0">
      <alignment horizontal="right" vertical="center"/>
    </xf>
    <xf numFmtId="4" fontId="44" fillId="88" borderId="1030" applyNumberFormat="0" applyProtection="0">
      <alignment horizontal="right" vertical="center"/>
    </xf>
    <xf numFmtId="4" fontId="44" fillId="88" borderId="1030" applyNumberFormat="0" applyProtection="0">
      <alignment horizontal="right" vertical="center"/>
    </xf>
    <xf numFmtId="4" fontId="44" fillId="88" borderId="1030" applyNumberFormat="0" applyProtection="0">
      <alignment horizontal="right" vertical="center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4" fontId="73" fillId="20" borderId="1030" applyNumberFormat="0" applyProtection="0">
      <alignment horizontal="left" vertical="center" indent="1"/>
    </xf>
    <xf numFmtId="0" fontId="81" fillId="77" borderId="1032" applyNumberFormat="0" applyProtection="0">
      <alignment horizontal="left" vertical="top" indent="1"/>
    </xf>
    <xf numFmtId="0" fontId="81" fillId="77" borderId="1032" applyNumberFormat="0" applyProtection="0">
      <alignment horizontal="left" vertical="top" indent="1"/>
    </xf>
    <xf numFmtId="0" fontId="81" fillId="77" borderId="1032" applyNumberFormat="0" applyProtection="0">
      <alignment horizontal="left" vertical="top" indent="1"/>
    </xf>
    <xf numFmtId="0" fontId="81" fillId="77" borderId="1032" applyNumberFormat="0" applyProtection="0">
      <alignment horizontal="left" vertical="top" indent="1"/>
    </xf>
    <xf numFmtId="0" fontId="81" fillId="77" borderId="1032" applyNumberFormat="0" applyProtection="0">
      <alignment horizontal="left" vertical="top" indent="1"/>
    </xf>
    <xf numFmtId="4" fontId="44" fillId="89" borderId="1028" applyNumberFormat="0" applyProtection="0">
      <alignment horizontal="left" vertical="center" indent="1"/>
    </xf>
    <xf numFmtId="4" fontId="44" fillId="89" borderId="1028" applyNumberFormat="0" applyProtection="0">
      <alignment horizontal="left" vertical="center" indent="1"/>
    </xf>
    <xf numFmtId="4" fontId="44" fillId="89" borderId="1028" applyNumberFormat="0" applyProtection="0">
      <alignment horizontal="left" vertical="center" indent="1"/>
    </xf>
    <xf numFmtId="4" fontId="44" fillId="89" borderId="1028" applyNumberFormat="0" applyProtection="0">
      <alignment horizontal="left" vertical="center" indent="1"/>
    </xf>
    <xf numFmtId="4" fontId="44" fillId="89" borderId="1028" applyNumberFormat="0" applyProtection="0">
      <alignment horizontal="left" vertical="center" indent="1"/>
    </xf>
    <xf numFmtId="4" fontId="72" fillId="74" borderId="1031" applyNumberFormat="0" applyProtection="0">
      <alignment horizontal="right" vertical="center"/>
    </xf>
    <xf numFmtId="4" fontId="44" fillId="86" borderId="1030" applyNumberFormat="0" applyProtection="0">
      <alignment horizontal="right" vertical="center"/>
    </xf>
    <xf numFmtId="4" fontId="44" fillId="86" borderId="1030" applyNumberFormat="0" applyProtection="0">
      <alignment horizontal="right" vertical="center"/>
    </xf>
    <xf numFmtId="4" fontId="44" fillId="86" borderId="1030" applyNumberFormat="0" applyProtection="0">
      <alignment horizontal="right" vertical="center"/>
    </xf>
    <xf numFmtId="4" fontId="44" fillId="86" borderId="1030" applyNumberFormat="0" applyProtection="0">
      <alignment horizontal="right" vertical="center"/>
    </xf>
    <xf numFmtId="4" fontId="44" fillId="86" borderId="1030" applyNumberFormat="0" applyProtection="0">
      <alignment horizontal="right" vertical="center"/>
    </xf>
    <xf numFmtId="2" fontId="83" fillId="91" borderId="1026" applyProtection="0"/>
    <xf numFmtId="2" fontId="83" fillId="91" borderId="1026" applyProtection="0"/>
    <xf numFmtId="2" fontId="43" fillId="92" borderId="1026" applyProtection="0"/>
    <xf numFmtId="2" fontId="43" fillId="93" borderId="1026" applyProtection="0"/>
    <xf numFmtId="2" fontId="43" fillId="94" borderId="1026" applyProtection="0"/>
    <xf numFmtId="2" fontId="43" fillId="94" borderId="1026" applyProtection="0">
      <alignment horizontal="center"/>
    </xf>
    <xf numFmtId="2" fontId="43" fillId="93" borderId="1026" applyProtection="0">
      <alignment horizontal="center"/>
    </xf>
    <xf numFmtId="0" fontId="44" fillId="0" borderId="1028">
      <alignment horizontal="left" vertical="top" wrapText="1"/>
    </xf>
    <xf numFmtId="0" fontId="86" fillId="0" borderId="1034" applyNumberFormat="0" applyFill="0" applyAlignment="0" applyProtection="0"/>
    <xf numFmtId="0" fontId="92" fillId="0" borderId="1035"/>
    <xf numFmtId="0" fontId="43" fillId="6" borderId="1038" applyNumberFormat="0">
      <alignment readingOrder="1"/>
      <protection locked="0"/>
    </xf>
    <xf numFmtId="0" fontId="49" fillId="0" borderId="1039">
      <alignment horizontal="left" vertical="top" wrapText="1"/>
    </xf>
    <xf numFmtId="49" fontId="35" fillId="0" borderId="1036">
      <alignment horizontal="center" vertical="top" wrapText="1"/>
      <protection locked="0"/>
    </xf>
    <xf numFmtId="49" fontId="35" fillId="0" borderId="1036">
      <alignment horizontal="center" vertical="top" wrapText="1"/>
      <protection locked="0"/>
    </xf>
    <xf numFmtId="49" fontId="44" fillId="10" borderId="1036">
      <alignment horizontal="right" vertical="top"/>
      <protection locked="0"/>
    </xf>
    <xf numFmtId="49" fontId="44" fillId="10" borderId="1036">
      <alignment horizontal="right" vertical="top"/>
      <protection locked="0"/>
    </xf>
    <xf numFmtId="0" fontId="44" fillId="10" borderId="1036">
      <alignment horizontal="right" vertical="top"/>
      <protection locked="0"/>
    </xf>
    <xf numFmtId="0" fontId="44" fillId="10" borderId="1036">
      <alignment horizontal="right" vertical="top"/>
      <protection locked="0"/>
    </xf>
    <xf numFmtId="49" fontId="44" fillId="0" borderId="1036">
      <alignment horizontal="right" vertical="top"/>
      <protection locked="0"/>
    </xf>
    <xf numFmtId="49" fontId="44" fillId="0" borderId="1036">
      <alignment horizontal="right" vertical="top"/>
      <protection locked="0"/>
    </xf>
    <xf numFmtId="0" fontId="44" fillId="0" borderId="1036">
      <alignment horizontal="right" vertical="top"/>
      <protection locked="0"/>
    </xf>
    <xf numFmtId="0" fontId="44" fillId="0" borderId="1036">
      <alignment horizontal="right" vertical="top"/>
      <protection locked="0"/>
    </xf>
    <xf numFmtId="49" fontId="44" fillId="49" borderId="1036">
      <alignment horizontal="right" vertical="top"/>
      <protection locked="0"/>
    </xf>
    <xf numFmtId="49" fontId="44" fillId="49" borderId="1036">
      <alignment horizontal="right" vertical="top"/>
      <protection locked="0"/>
    </xf>
    <xf numFmtId="0" fontId="44" fillId="49" borderId="1036">
      <alignment horizontal="right" vertical="top"/>
      <protection locked="0"/>
    </xf>
    <xf numFmtId="0" fontId="44" fillId="49" borderId="1036">
      <alignment horizontal="right" vertical="top"/>
      <protection locked="0"/>
    </xf>
    <xf numFmtId="0" fontId="49" fillId="0" borderId="1039">
      <alignment horizontal="center" vertical="top" wrapText="1"/>
    </xf>
    <xf numFmtId="0" fontId="53" fillId="50" borderId="1038" applyNumberFormat="0" applyAlignment="0" applyProtection="0"/>
    <xf numFmtId="0" fontId="66" fillId="13" borderId="1038" applyNumberFormat="0" applyAlignment="0" applyProtection="0"/>
    <xf numFmtId="0" fontId="35" fillId="59" borderId="1040" applyNumberFormat="0" applyFont="0" applyAlignment="0" applyProtection="0"/>
    <xf numFmtId="0" fontId="37" fillId="45" borderId="1041" applyNumberFormat="0" applyFont="0" applyAlignment="0" applyProtection="0"/>
    <xf numFmtId="0" fontId="37" fillId="45" borderId="1041" applyNumberFormat="0" applyFont="0" applyAlignment="0" applyProtection="0"/>
    <xf numFmtId="0" fontId="37" fillId="45" borderId="1041" applyNumberFormat="0" applyFont="0" applyAlignment="0" applyProtection="0"/>
    <xf numFmtId="0" fontId="71" fillId="50" borderId="1042" applyNumberFormat="0" applyAlignment="0" applyProtection="0"/>
    <xf numFmtId="4" fontId="52" fillId="60" borderId="1042" applyNumberFormat="0" applyProtection="0">
      <alignment vertical="center"/>
    </xf>
    <xf numFmtId="4" fontId="73" fillId="57" borderId="1041" applyNumberFormat="0" applyProtection="0">
      <alignment vertical="center"/>
    </xf>
    <xf numFmtId="4" fontId="73" fillId="57" borderId="1041" applyNumberFormat="0" applyProtection="0">
      <alignment vertical="center"/>
    </xf>
    <xf numFmtId="4" fontId="73" fillId="57" borderId="1041" applyNumberFormat="0" applyProtection="0">
      <alignment vertical="center"/>
    </xf>
    <xf numFmtId="4" fontId="73" fillId="57" borderId="1041" applyNumberFormat="0" applyProtection="0">
      <alignment vertical="center"/>
    </xf>
    <xf numFmtId="4" fontId="73" fillId="57" borderId="1041" applyNumberFormat="0" applyProtection="0">
      <alignment vertical="center"/>
    </xf>
    <xf numFmtId="4" fontId="74" fillId="60" borderId="1042" applyNumberFormat="0" applyProtection="0">
      <alignment vertical="center"/>
    </xf>
    <xf numFmtId="4" fontId="44" fillId="60" borderId="1041" applyNumberFormat="0" applyProtection="0">
      <alignment vertical="center"/>
    </xf>
    <xf numFmtId="4" fontId="44" fillId="60" borderId="1041" applyNumberFormat="0" applyProtection="0">
      <alignment vertical="center"/>
    </xf>
    <xf numFmtId="4" fontId="44" fillId="60" borderId="1041" applyNumberFormat="0" applyProtection="0">
      <alignment vertical="center"/>
    </xf>
    <xf numFmtId="4" fontId="44" fillId="60" borderId="1041" applyNumberFormat="0" applyProtection="0">
      <alignment vertical="center"/>
    </xf>
    <xf numFmtId="4" fontId="44" fillId="60" borderId="1041" applyNumberFormat="0" applyProtection="0">
      <alignment vertical="center"/>
    </xf>
    <xf numFmtId="4" fontId="52" fillId="60" borderId="1042" applyNumberFormat="0" applyProtection="0">
      <alignment horizontal="left" vertical="center" indent="1"/>
    </xf>
    <xf numFmtId="4" fontId="73" fillId="60" borderId="1041" applyNumberFormat="0" applyProtection="0">
      <alignment horizontal="left" vertical="center" indent="1"/>
    </xf>
    <xf numFmtId="4" fontId="73" fillId="60" borderId="1041" applyNumberFormat="0" applyProtection="0">
      <alignment horizontal="left" vertical="center" indent="1"/>
    </xf>
    <xf numFmtId="4" fontId="73" fillId="60" borderId="1041" applyNumberFormat="0" applyProtection="0">
      <alignment horizontal="left" vertical="center" indent="1"/>
    </xf>
    <xf numFmtId="4" fontId="73" fillId="60" borderId="1041" applyNumberFormat="0" applyProtection="0">
      <alignment horizontal="left" vertical="center" indent="1"/>
    </xf>
    <xf numFmtId="4" fontId="73" fillId="60" borderId="1041" applyNumberFormat="0" applyProtection="0">
      <alignment horizontal="left" vertical="center" indent="1"/>
    </xf>
    <xf numFmtId="4" fontId="52" fillId="60" borderId="1042" applyNumberFormat="0" applyProtection="0">
      <alignment horizontal="left" vertical="center" indent="1"/>
    </xf>
    <xf numFmtId="0" fontId="44" fillId="57" borderId="1043" applyNumberFormat="0" applyProtection="0">
      <alignment horizontal="left" vertical="top" indent="1"/>
    </xf>
    <xf numFmtId="0" fontId="44" fillId="57" borderId="1043" applyNumberFormat="0" applyProtection="0">
      <alignment horizontal="left" vertical="top" indent="1"/>
    </xf>
    <xf numFmtId="0" fontId="44" fillId="57" borderId="1043" applyNumberFormat="0" applyProtection="0">
      <alignment horizontal="left" vertical="top" indent="1"/>
    </xf>
    <xf numFmtId="0" fontId="44" fillId="57" borderId="1043" applyNumberFormat="0" applyProtection="0">
      <alignment horizontal="left" vertical="top" indent="1"/>
    </xf>
    <xf numFmtId="0" fontId="44" fillId="57" borderId="1043" applyNumberFormat="0" applyProtection="0">
      <alignment horizontal="left" vertical="top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52" fillId="61" borderId="1042" applyNumberFormat="0" applyProtection="0">
      <alignment horizontal="right" vertical="center"/>
    </xf>
    <xf numFmtId="4" fontId="73" fillId="9" borderId="1041" applyNumberFormat="0" applyProtection="0">
      <alignment horizontal="right" vertical="center"/>
    </xf>
    <xf numFmtId="4" fontId="73" fillId="9" borderId="1041" applyNumberFormat="0" applyProtection="0">
      <alignment horizontal="right" vertical="center"/>
    </xf>
    <xf numFmtId="4" fontId="73" fillId="9" borderId="1041" applyNumberFormat="0" applyProtection="0">
      <alignment horizontal="right" vertical="center"/>
    </xf>
    <xf numFmtId="4" fontId="73" fillId="9" borderId="1041" applyNumberFormat="0" applyProtection="0">
      <alignment horizontal="right" vertical="center"/>
    </xf>
    <xf numFmtId="4" fontId="73" fillId="9" borderId="1041" applyNumberFormat="0" applyProtection="0">
      <alignment horizontal="right" vertical="center"/>
    </xf>
    <xf numFmtId="4" fontId="52" fillId="62" borderId="1042" applyNumberFormat="0" applyProtection="0">
      <alignment horizontal="right" vertical="center"/>
    </xf>
    <xf numFmtId="4" fontId="73" fillId="63" borderId="1041" applyNumberFormat="0" applyProtection="0">
      <alignment horizontal="right" vertical="center"/>
    </xf>
    <xf numFmtId="4" fontId="73" fillId="63" borderId="1041" applyNumberFormat="0" applyProtection="0">
      <alignment horizontal="right" vertical="center"/>
    </xf>
    <xf numFmtId="4" fontId="73" fillId="63" borderId="1041" applyNumberFormat="0" applyProtection="0">
      <alignment horizontal="right" vertical="center"/>
    </xf>
    <xf numFmtId="4" fontId="73" fillId="63" borderId="1041" applyNumberFormat="0" applyProtection="0">
      <alignment horizontal="right" vertical="center"/>
    </xf>
    <xf numFmtId="4" fontId="73" fillId="63" borderId="1041" applyNumberFormat="0" applyProtection="0">
      <alignment horizontal="right" vertical="center"/>
    </xf>
    <xf numFmtId="4" fontId="52" fillId="64" borderId="1042" applyNumberFormat="0" applyProtection="0">
      <alignment horizontal="right" vertical="center"/>
    </xf>
    <xf numFmtId="4" fontId="73" fillId="30" borderId="1039" applyNumberFormat="0" applyProtection="0">
      <alignment horizontal="right" vertical="center"/>
    </xf>
    <xf numFmtId="4" fontId="73" fillId="30" borderId="1039" applyNumberFormat="0" applyProtection="0">
      <alignment horizontal="right" vertical="center"/>
    </xf>
    <xf numFmtId="4" fontId="73" fillId="30" borderId="1039" applyNumberFormat="0" applyProtection="0">
      <alignment horizontal="right" vertical="center"/>
    </xf>
    <xf numFmtId="4" fontId="73" fillId="30" borderId="1039" applyNumberFormat="0" applyProtection="0">
      <alignment horizontal="right" vertical="center"/>
    </xf>
    <xf numFmtId="4" fontId="73" fillId="30" borderId="1039" applyNumberFormat="0" applyProtection="0">
      <alignment horizontal="right" vertical="center"/>
    </xf>
    <xf numFmtId="4" fontId="52" fillId="65" borderId="1042" applyNumberFormat="0" applyProtection="0">
      <alignment horizontal="right" vertical="center"/>
    </xf>
    <xf numFmtId="4" fontId="73" fillId="17" borderId="1041" applyNumberFormat="0" applyProtection="0">
      <alignment horizontal="right" vertical="center"/>
    </xf>
    <xf numFmtId="4" fontId="73" fillId="17" borderId="1041" applyNumberFormat="0" applyProtection="0">
      <alignment horizontal="right" vertical="center"/>
    </xf>
    <xf numFmtId="4" fontId="73" fillId="17" borderId="1041" applyNumberFormat="0" applyProtection="0">
      <alignment horizontal="right" vertical="center"/>
    </xf>
    <xf numFmtId="4" fontId="73" fillId="17" borderId="1041" applyNumberFormat="0" applyProtection="0">
      <alignment horizontal="right" vertical="center"/>
    </xf>
    <xf numFmtId="4" fontId="73" fillId="17" borderId="1041" applyNumberFormat="0" applyProtection="0">
      <alignment horizontal="right" vertical="center"/>
    </xf>
    <xf numFmtId="4" fontId="52" fillId="66" borderId="1042" applyNumberFormat="0" applyProtection="0">
      <alignment horizontal="right" vertical="center"/>
    </xf>
    <xf numFmtId="4" fontId="73" fillId="21" borderId="1041" applyNumberFormat="0" applyProtection="0">
      <alignment horizontal="right" vertical="center"/>
    </xf>
    <xf numFmtId="4" fontId="73" fillId="21" borderId="1041" applyNumberFormat="0" applyProtection="0">
      <alignment horizontal="right" vertical="center"/>
    </xf>
    <xf numFmtId="4" fontId="73" fillId="21" borderId="1041" applyNumberFormat="0" applyProtection="0">
      <alignment horizontal="right" vertical="center"/>
    </xf>
    <xf numFmtId="4" fontId="73" fillId="21" borderId="1041" applyNumberFormat="0" applyProtection="0">
      <alignment horizontal="right" vertical="center"/>
    </xf>
    <xf numFmtId="4" fontId="73" fillId="21" borderId="1041" applyNumberFormat="0" applyProtection="0">
      <alignment horizontal="right" vertical="center"/>
    </xf>
    <xf numFmtId="4" fontId="52" fillId="67" borderId="1042" applyNumberFormat="0" applyProtection="0">
      <alignment horizontal="right" vertical="center"/>
    </xf>
    <xf numFmtId="4" fontId="73" fillId="44" borderId="1041" applyNumberFormat="0" applyProtection="0">
      <alignment horizontal="right" vertical="center"/>
    </xf>
    <xf numFmtId="4" fontId="73" fillId="44" borderId="1041" applyNumberFormat="0" applyProtection="0">
      <alignment horizontal="right" vertical="center"/>
    </xf>
    <xf numFmtId="4" fontId="73" fillId="44" borderId="1041" applyNumberFormat="0" applyProtection="0">
      <alignment horizontal="right" vertical="center"/>
    </xf>
    <xf numFmtId="4" fontId="73" fillId="44" borderId="1041" applyNumberFormat="0" applyProtection="0">
      <alignment horizontal="right" vertical="center"/>
    </xf>
    <xf numFmtId="4" fontId="73" fillId="44" borderId="1041" applyNumberFormat="0" applyProtection="0">
      <alignment horizontal="right" vertical="center"/>
    </xf>
    <xf numFmtId="4" fontId="52" fillId="68" borderId="1042" applyNumberFormat="0" applyProtection="0">
      <alignment horizontal="right" vertical="center"/>
    </xf>
    <xf numFmtId="4" fontId="73" fillId="37" borderId="1041" applyNumberFormat="0" applyProtection="0">
      <alignment horizontal="right" vertical="center"/>
    </xf>
    <xf numFmtId="4" fontId="73" fillId="37" borderId="1041" applyNumberFormat="0" applyProtection="0">
      <alignment horizontal="right" vertical="center"/>
    </xf>
    <xf numFmtId="4" fontId="73" fillId="37" borderId="1041" applyNumberFormat="0" applyProtection="0">
      <alignment horizontal="right" vertical="center"/>
    </xf>
    <xf numFmtId="4" fontId="73" fillId="37" borderId="1041" applyNumberFormat="0" applyProtection="0">
      <alignment horizontal="right" vertical="center"/>
    </xf>
    <xf numFmtId="4" fontId="73" fillId="37" borderId="1041" applyNumberFormat="0" applyProtection="0">
      <alignment horizontal="right" vertical="center"/>
    </xf>
    <xf numFmtId="4" fontId="52" fillId="69" borderId="1042" applyNumberFormat="0" applyProtection="0">
      <alignment horizontal="right" vertical="center"/>
    </xf>
    <xf numFmtId="4" fontId="73" fillId="70" borderId="1041" applyNumberFormat="0" applyProtection="0">
      <alignment horizontal="right" vertical="center"/>
    </xf>
    <xf numFmtId="4" fontId="73" fillId="70" borderId="1041" applyNumberFormat="0" applyProtection="0">
      <alignment horizontal="right" vertical="center"/>
    </xf>
    <xf numFmtId="4" fontId="73" fillId="70" borderId="1041" applyNumberFormat="0" applyProtection="0">
      <alignment horizontal="right" vertical="center"/>
    </xf>
    <xf numFmtId="4" fontId="73" fillId="70" borderId="1041" applyNumberFormat="0" applyProtection="0">
      <alignment horizontal="right" vertical="center"/>
    </xf>
    <xf numFmtId="4" fontId="73" fillId="70" borderId="1041" applyNumberFormat="0" applyProtection="0">
      <alignment horizontal="right" vertical="center"/>
    </xf>
    <xf numFmtId="4" fontId="52" fillId="71" borderId="1042" applyNumberFormat="0" applyProtection="0">
      <alignment horizontal="right" vertical="center"/>
    </xf>
    <xf numFmtId="4" fontId="73" fillId="16" borderId="1041" applyNumberFormat="0" applyProtection="0">
      <alignment horizontal="right" vertical="center"/>
    </xf>
    <xf numFmtId="4" fontId="73" fillId="16" borderId="1041" applyNumberFormat="0" applyProtection="0">
      <alignment horizontal="right" vertical="center"/>
    </xf>
    <xf numFmtId="4" fontId="73" fillId="16" borderId="1041" applyNumberFormat="0" applyProtection="0">
      <alignment horizontal="right" vertical="center"/>
    </xf>
    <xf numFmtId="4" fontId="73" fillId="16" borderId="1041" applyNumberFormat="0" applyProtection="0">
      <alignment horizontal="right" vertical="center"/>
    </xf>
    <xf numFmtId="4" fontId="73" fillId="16" borderId="1041" applyNumberFormat="0" applyProtection="0">
      <alignment horizontal="right" vertical="center"/>
    </xf>
    <xf numFmtId="4" fontId="76" fillId="72" borderId="1042" applyNumberFormat="0" applyProtection="0">
      <alignment horizontal="left" vertical="center" indent="1"/>
    </xf>
    <xf numFmtId="4" fontId="73" fillId="73" borderId="1039" applyNumberFormat="0" applyProtection="0">
      <alignment horizontal="left" vertical="center" indent="1"/>
    </xf>
    <xf numFmtId="4" fontId="73" fillId="73" borderId="1039" applyNumberFormat="0" applyProtection="0">
      <alignment horizontal="left" vertical="center" indent="1"/>
    </xf>
    <xf numFmtId="4" fontId="73" fillId="73" borderId="1039" applyNumberFormat="0" applyProtection="0">
      <alignment horizontal="left" vertical="center" indent="1"/>
    </xf>
    <xf numFmtId="4" fontId="73" fillId="73" borderId="1039" applyNumberFormat="0" applyProtection="0">
      <alignment horizontal="left" vertical="center" indent="1"/>
    </xf>
    <xf numFmtId="4" fontId="73" fillId="73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55" fillId="75" borderId="1039" applyNumberFormat="0" applyProtection="0">
      <alignment horizontal="left" vertical="center" indent="1"/>
    </xf>
    <xf numFmtId="4" fontId="73" fillId="77" borderId="1041" applyNumberFormat="0" applyProtection="0">
      <alignment horizontal="right" vertical="center"/>
    </xf>
    <xf numFmtId="4" fontId="73" fillId="77" borderId="1041" applyNumberFormat="0" applyProtection="0">
      <alignment horizontal="right" vertical="center"/>
    </xf>
    <xf numFmtId="4" fontId="73" fillId="77" borderId="1041" applyNumberFormat="0" applyProtection="0">
      <alignment horizontal="right" vertical="center"/>
    </xf>
    <xf numFmtId="4" fontId="73" fillId="77" borderId="1041" applyNumberFormat="0" applyProtection="0">
      <alignment horizontal="right" vertical="center"/>
    </xf>
    <xf numFmtId="4" fontId="73" fillId="77" borderId="1041" applyNumberFormat="0" applyProtection="0">
      <alignment horizontal="right" vertical="center"/>
    </xf>
    <xf numFmtId="4" fontId="73" fillId="78" borderId="1039" applyNumberFormat="0" applyProtection="0">
      <alignment horizontal="left" vertical="center" indent="1"/>
    </xf>
    <xf numFmtId="4" fontId="73" fillId="78" borderId="1039" applyNumberFormat="0" applyProtection="0">
      <alignment horizontal="left" vertical="center" indent="1"/>
    </xf>
    <xf numFmtId="4" fontId="73" fillId="78" borderId="1039" applyNumberFormat="0" applyProtection="0">
      <alignment horizontal="left" vertical="center" indent="1"/>
    </xf>
    <xf numFmtId="4" fontId="73" fillId="78" borderId="1039" applyNumberFormat="0" applyProtection="0">
      <alignment horizontal="left" vertical="center" indent="1"/>
    </xf>
    <xf numFmtId="4" fontId="73" fillId="78" borderId="1039" applyNumberFormat="0" applyProtection="0">
      <alignment horizontal="left" vertical="center" indent="1"/>
    </xf>
    <xf numFmtId="4" fontId="73" fillId="77" borderId="1039" applyNumberFormat="0" applyProtection="0">
      <alignment horizontal="left" vertical="center" indent="1"/>
    </xf>
    <xf numFmtId="4" fontId="73" fillId="77" borderId="1039" applyNumberFormat="0" applyProtection="0">
      <alignment horizontal="left" vertical="center" indent="1"/>
    </xf>
    <xf numFmtId="4" fontId="73" fillId="77" borderId="1039" applyNumberFormat="0" applyProtection="0">
      <alignment horizontal="left" vertical="center" indent="1"/>
    </xf>
    <xf numFmtId="4" fontId="73" fillId="77" borderId="1039" applyNumberFormat="0" applyProtection="0">
      <alignment horizontal="left" vertical="center" indent="1"/>
    </xf>
    <xf numFmtId="4" fontId="73" fillId="77" borderId="1039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73" fillId="50" borderId="1041" applyNumberFormat="0" applyProtection="0">
      <alignment horizontal="left" vertical="center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37" fillId="75" borderId="1043" applyNumberFormat="0" applyProtection="0">
      <alignment horizontal="left" vertical="top" indent="1"/>
    </xf>
    <xf numFmtId="0" fontId="73" fillId="82" borderId="1041" applyNumberFormat="0" applyProtection="0">
      <alignment horizontal="left" vertical="center" indent="1"/>
    </xf>
    <xf numFmtId="0" fontId="73" fillId="82" borderId="1041" applyNumberFormat="0" applyProtection="0">
      <alignment horizontal="left" vertical="center" indent="1"/>
    </xf>
    <xf numFmtId="0" fontId="73" fillId="82" borderId="1041" applyNumberFormat="0" applyProtection="0">
      <alignment horizontal="left" vertical="center" indent="1"/>
    </xf>
    <xf numFmtId="0" fontId="73" fillId="82" borderId="1041" applyNumberFormat="0" applyProtection="0">
      <alignment horizontal="left" vertical="center" indent="1"/>
    </xf>
    <xf numFmtId="0" fontId="73" fillId="82" borderId="1041" applyNumberFormat="0" applyProtection="0">
      <alignment horizontal="left" vertical="center" indent="1"/>
    </xf>
    <xf numFmtId="0" fontId="73" fillId="82" borderId="1041" applyNumberFormat="0" applyProtection="0">
      <alignment horizontal="left" vertical="center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37" fillId="77" borderId="1043" applyNumberFormat="0" applyProtection="0">
      <alignment horizontal="left" vertical="top" indent="1"/>
    </xf>
    <xf numFmtId="0" fontId="73" fillId="14" borderId="1041" applyNumberFormat="0" applyProtection="0">
      <alignment horizontal="left" vertical="center" indent="1"/>
    </xf>
    <xf numFmtId="0" fontId="73" fillId="14" borderId="1041" applyNumberFormat="0" applyProtection="0">
      <alignment horizontal="left" vertical="center" indent="1"/>
    </xf>
    <xf numFmtId="0" fontId="73" fillId="14" borderId="1041" applyNumberFormat="0" applyProtection="0">
      <alignment horizontal="left" vertical="center" indent="1"/>
    </xf>
    <xf numFmtId="0" fontId="73" fillId="14" borderId="1041" applyNumberFormat="0" applyProtection="0">
      <alignment horizontal="left" vertical="center" indent="1"/>
    </xf>
    <xf numFmtId="0" fontId="73" fillId="14" borderId="1041" applyNumberFormat="0" applyProtection="0">
      <alignment horizontal="left" vertical="center" indent="1"/>
    </xf>
    <xf numFmtId="0" fontId="36" fillId="85" borderId="1042" applyNumberFormat="0" applyProtection="0">
      <alignment horizontal="left" vertical="center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37" fillId="14" borderId="1043" applyNumberFormat="0" applyProtection="0">
      <alignment horizontal="left" vertical="top" indent="1"/>
    </xf>
    <xf numFmtId="0" fontId="73" fillId="78" borderId="1041" applyNumberFormat="0" applyProtection="0">
      <alignment horizontal="left" vertical="center" indent="1"/>
    </xf>
    <xf numFmtId="0" fontId="73" fillId="78" borderId="1041" applyNumberFormat="0" applyProtection="0">
      <alignment horizontal="left" vertical="center" indent="1"/>
    </xf>
    <xf numFmtId="0" fontId="73" fillId="78" borderId="1041" applyNumberFormat="0" applyProtection="0">
      <alignment horizontal="left" vertical="center" indent="1"/>
    </xf>
    <xf numFmtId="0" fontId="73" fillId="78" borderId="1041" applyNumberFormat="0" applyProtection="0">
      <alignment horizontal="left" vertical="center" indent="1"/>
    </xf>
    <xf numFmtId="0" fontId="73" fillId="78" borderId="1041" applyNumberFormat="0" applyProtection="0">
      <alignment horizontal="left" vertical="center" indent="1"/>
    </xf>
    <xf numFmtId="0" fontId="36" fillId="6" borderId="1042" applyNumberFormat="0" applyProtection="0">
      <alignment horizontal="left" vertical="center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37" fillId="78" borderId="1043" applyNumberFormat="0" applyProtection="0">
      <alignment horizontal="left" vertical="top" indent="1"/>
    </xf>
    <xf numFmtId="0" fontId="80" fillId="75" borderId="1044" applyBorder="0"/>
    <xf numFmtId="4" fontId="52" fillId="87" borderId="1042" applyNumberFormat="0" applyProtection="0">
      <alignment vertical="center"/>
    </xf>
    <xf numFmtId="4" fontId="81" fillId="59" borderId="1043" applyNumberFormat="0" applyProtection="0">
      <alignment vertical="center"/>
    </xf>
    <xf numFmtId="4" fontId="81" fillId="59" borderId="1043" applyNumberFormat="0" applyProtection="0">
      <alignment vertical="center"/>
    </xf>
    <xf numFmtId="4" fontId="81" fillId="59" borderId="1043" applyNumberFormat="0" applyProtection="0">
      <alignment vertical="center"/>
    </xf>
    <xf numFmtId="4" fontId="81" fillId="59" borderId="1043" applyNumberFormat="0" applyProtection="0">
      <alignment vertical="center"/>
    </xf>
    <xf numFmtId="4" fontId="81" fillId="59" borderId="1043" applyNumberFormat="0" applyProtection="0">
      <alignment vertical="center"/>
    </xf>
    <xf numFmtId="4" fontId="74" fillId="87" borderId="1042" applyNumberFormat="0" applyProtection="0">
      <alignment vertical="center"/>
    </xf>
    <xf numFmtId="4" fontId="52" fillId="87" borderId="1042" applyNumberFormat="0" applyProtection="0">
      <alignment horizontal="left" vertical="center" indent="1"/>
    </xf>
    <xf numFmtId="4" fontId="81" fillId="50" borderId="1043" applyNumberFormat="0" applyProtection="0">
      <alignment horizontal="left" vertical="center" indent="1"/>
    </xf>
    <xf numFmtId="4" fontId="81" fillId="50" borderId="1043" applyNumberFormat="0" applyProtection="0">
      <alignment horizontal="left" vertical="center" indent="1"/>
    </xf>
    <xf numFmtId="4" fontId="81" fillId="50" borderId="1043" applyNumberFormat="0" applyProtection="0">
      <alignment horizontal="left" vertical="center" indent="1"/>
    </xf>
    <xf numFmtId="4" fontId="81" fillId="50" borderId="1043" applyNumberFormat="0" applyProtection="0">
      <alignment horizontal="left" vertical="center" indent="1"/>
    </xf>
    <xf numFmtId="4" fontId="81" fillId="50" borderId="1043" applyNumberFormat="0" applyProtection="0">
      <alignment horizontal="left" vertical="center" indent="1"/>
    </xf>
    <xf numFmtId="4" fontId="52" fillId="87" borderId="1042" applyNumberFormat="0" applyProtection="0">
      <alignment horizontal="left" vertical="center" indent="1"/>
    </xf>
    <xf numFmtId="0" fontId="81" fillId="59" borderId="1043" applyNumberFormat="0" applyProtection="0">
      <alignment horizontal="left" vertical="top" indent="1"/>
    </xf>
    <xf numFmtId="0" fontId="81" fillId="59" borderId="1043" applyNumberFormat="0" applyProtection="0">
      <alignment horizontal="left" vertical="top" indent="1"/>
    </xf>
    <xf numFmtId="0" fontId="81" fillId="59" borderId="1043" applyNumberFormat="0" applyProtection="0">
      <alignment horizontal="left" vertical="top" indent="1"/>
    </xf>
    <xf numFmtId="0" fontId="81" fillId="59" borderId="1043" applyNumberFormat="0" applyProtection="0">
      <alignment horizontal="left" vertical="top" indent="1"/>
    </xf>
    <xf numFmtId="0" fontId="81" fillId="59" borderId="1043" applyNumberFormat="0" applyProtection="0">
      <alignment horizontal="left" vertical="top" indent="1"/>
    </xf>
    <xf numFmtId="4" fontId="52" fillId="74" borderId="1042" applyNumberFormat="0" applyProtection="0">
      <alignment horizontal="right" vertical="center"/>
    </xf>
    <xf numFmtId="4" fontId="73" fillId="0" borderId="1041" applyNumberFormat="0" applyProtection="0">
      <alignment horizontal="right" vertical="center"/>
    </xf>
    <xf numFmtId="4" fontId="73" fillId="0" borderId="1041" applyNumberFormat="0" applyProtection="0">
      <alignment horizontal="right" vertical="center"/>
    </xf>
    <xf numFmtId="4" fontId="73" fillId="0" borderId="1041" applyNumberFormat="0" applyProtection="0">
      <alignment horizontal="right" vertical="center"/>
    </xf>
    <xf numFmtId="4" fontId="73" fillId="0" borderId="1041" applyNumberFormat="0" applyProtection="0">
      <alignment horizontal="right" vertical="center"/>
    </xf>
    <xf numFmtId="4" fontId="73" fillId="0" borderId="1041" applyNumberFormat="0" applyProtection="0">
      <alignment horizontal="right" vertical="center"/>
    </xf>
    <xf numFmtId="4" fontId="74" fillId="74" borderId="1042" applyNumberFormat="0" applyProtection="0">
      <alignment horizontal="right" vertical="center"/>
    </xf>
    <xf numFmtId="4" fontId="44" fillId="88" borderId="1041" applyNumberFormat="0" applyProtection="0">
      <alignment horizontal="right" vertical="center"/>
    </xf>
    <xf numFmtId="4" fontId="44" fillId="88" borderId="1041" applyNumberFormat="0" applyProtection="0">
      <alignment horizontal="right" vertical="center"/>
    </xf>
    <xf numFmtId="4" fontId="44" fillId="88" borderId="1041" applyNumberFormat="0" applyProtection="0">
      <alignment horizontal="right" vertical="center"/>
    </xf>
    <xf numFmtId="4" fontId="44" fillId="88" borderId="1041" applyNumberFormat="0" applyProtection="0">
      <alignment horizontal="right" vertical="center"/>
    </xf>
    <xf numFmtId="4" fontId="44" fillId="88" borderId="1041" applyNumberFormat="0" applyProtection="0">
      <alignment horizontal="right" vertical="center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4" fontId="73" fillId="20" borderId="1041" applyNumberFormat="0" applyProtection="0">
      <alignment horizontal="left" vertical="center" indent="1"/>
    </xf>
    <xf numFmtId="0" fontId="81" fillId="77" borderId="1043" applyNumberFormat="0" applyProtection="0">
      <alignment horizontal="left" vertical="top" indent="1"/>
    </xf>
    <xf numFmtId="0" fontId="81" fillId="77" borderId="1043" applyNumberFormat="0" applyProtection="0">
      <alignment horizontal="left" vertical="top" indent="1"/>
    </xf>
    <xf numFmtId="0" fontId="81" fillId="77" borderId="1043" applyNumberFormat="0" applyProtection="0">
      <alignment horizontal="left" vertical="top" indent="1"/>
    </xf>
    <xf numFmtId="0" fontId="81" fillId="77" borderId="1043" applyNumberFormat="0" applyProtection="0">
      <alignment horizontal="left" vertical="top" indent="1"/>
    </xf>
    <xf numFmtId="0" fontId="81" fillId="77" borderId="1043" applyNumberFormat="0" applyProtection="0">
      <alignment horizontal="left" vertical="top" indent="1"/>
    </xf>
    <xf numFmtId="4" fontId="44" fillId="89" borderId="1039" applyNumberFormat="0" applyProtection="0">
      <alignment horizontal="left" vertical="center" indent="1"/>
    </xf>
    <xf numFmtId="4" fontId="44" fillId="89" borderId="1039" applyNumberFormat="0" applyProtection="0">
      <alignment horizontal="left" vertical="center" indent="1"/>
    </xf>
    <xf numFmtId="4" fontId="44" fillId="89" borderId="1039" applyNumberFormat="0" applyProtection="0">
      <alignment horizontal="left" vertical="center" indent="1"/>
    </xf>
    <xf numFmtId="4" fontId="44" fillId="89" borderId="1039" applyNumberFormat="0" applyProtection="0">
      <alignment horizontal="left" vertical="center" indent="1"/>
    </xf>
    <xf numFmtId="4" fontId="44" fillId="89" borderId="1039" applyNumberFormat="0" applyProtection="0">
      <alignment horizontal="left" vertical="center" indent="1"/>
    </xf>
    <xf numFmtId="4" fontId="72" fillId="74" borderId="1042" applyNumberFormat="0" applyProtection="0">
      <alignment horizontal="right" vertical="center"/>
    </xf>
    <xf numFmtId="4" fontId="44" fillId="86" borderId="1041" applyNumberFormat="0" applyProtection="0">
      <alignment horizontal="right" vertical="center"/>
    </xf>
    <xf numFmtId="4" fontId="44" fillId="86" borderId="1041" applyNumberFormat="0" applyProtection="0">
      <alignment horizontal="right" vertical="center"/>
    </xf>
    <xf numFmtId="4" fontId="44" fillId="86" borderId="1041" applyNumberFormat="0" applyProtection="0">
      <alignment horizontal="right" vertical="center"/>
    </xf>
    <xf numFmtId="4" fontId="44" fillId="86" borderId="1041" applyNumberFormat="0" applyProtection="0">
      <alignment horizontal="right" vertical="center"/>
    </xf>
    <xf numFmtId="4" fontId="44" fillId="86" borderId="1041" applyNumberFormat="0" applyProtection="0">
      <alignment horizontal="right" vertical="center"/>
    </xf>
    <xf numFmtId="2" fontId="83" fillId="91" borderId="1037" applyProtection="0"/>
    <xf numFmtId="2" fontId="83" fillId="91" borderId="1037" applyProtection="0"/>
    <xf numFmtId="2" fontId="43" fillId="92" borderId="1037" applyProtection="0"/>
    <xf numFmtId="2" fontId="43" fillId="93" borderId="1037" applyProtection="0"/>
    <xf numFmtId="2" fontId="43" fillId="94" borderId="1037" applyProtection="0"/>
    <xf numFmtId="2" fontId="43" fillId="94" borderId="1037" applyProtection="0">
      <alignment horizontal="center"/>
    </xf>
    <xf numFmtId="2" fontId="43" fillId="93" borderId="1037" applyProtection="0">
      <alignment horizontal="center"/>
    </xf>
    <xf numFmtId="0" fontId="44" fillId="0" borderId="1039">
      <alignment horizontal="left" vertical="top" wrapText="1"/>
    </xf>
    <xf numFmtId="0" fontId="86" fillId="0" borderId="1045" applyNumberFormat="0" applyFill="0" applyAlignment="0" applyProtection="0"/>
    <xf numFmtId="0" fontId="92" fillId="0" borderId="104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049" applyNumberFormat="0">
      <alignment readingOrder="1"/>
      <protection locked="0"/>
    </xf>
    <xf numFmtId="0" fontId="49" fillId="0" borderId="1050">
      <alignment horizontal="left" vertical="top" wrapText="1"/>
    </xf>
    <xf numFmtId="49" fontId="35" fillId="0" borderId="1047">
      <alignment horizontal="center" vertical="top" wrapText="1"/>
      <protection locked="0"/>
    </xf>
    <xf numFmtId="49" fontId="35" fillId="0" borderId="1047">
      <alignment horizontal="center" vertical="top" wrapText="1"/>
      <protection locked="0"/>
    </xf>
    <xf numFmtId="49" fontId="44" fillId="10" borderId="1047">
      <alignment horizontal="right" vertical="top"/>
      <protection locked="0"/>
    </xf>
    <xf numFmtId="49" fontId="44" fillId="10" borderId="1047">
      <alignment horizontal="right" vertical="top"/>
      <protection locked="0"/>
    </xf>
    <xf numFmtId="0" fontId="44" fillId="10" borderId="1047">
      <alignment horizontal="right" vertical="top"/>
      <protection locked="0"/>
    </xf>
    <xf numFmtId="0" fontId="44" fillId="10" borderId="1047">
      <alignment horizontal="right" vertical="top"/>
      <protection locked="0"/>
    </xf>
    <xf numFmtId="49" fontId="44" fillId="0" borderId="1047">
      <alignment horizontal="right" vertical="top"/>
      <protection locked="0"/>
    </xf>
    <xf numFmtId="49" fontId="44" fillId="0" borderId="1047">
      <alignment horizontal="right" vertical="top"/>
      <protection locked="0"/>
    </xf>
    <xf numFmtId="0" fontId="44" fillId="0" borderId="1047">
      <alignment horizontal="right" vertical="top"/>
      <protection locked="0"/>
    </xf>
    <xf numFmtId="0" fontId="44" fillId="0" borderId="1047">
      <alignment horizontal="right" vertical="top"/>
      <protection locked="0"/>
    </xf>
    <xf numFmtId="49" fontId="44" fillId="49" borderId="1047">
      <alignment horizontal="right" vertical="top"/>
      <protection locked="0"/>
    </xf>
    <xf numFmtId="49" fontId="44" fillId="49" borderId="1047">
      <alignment horizontal="right" vertical="top"/>
      <protection locked="0"/>
    </xf>
    <xf numFmtId="0" fontId="44" fillId="49" borderId="1047">
      <alignment horizontal="right" vertical="top"/>
      <protection locked="0"/>
    </xf>
    <xf numFmtId="0" fontId="44" fillId="49" borderId="1047">
      <alignment horizontal="right" vertical="top"/>
      <protection locked="0"/>
    </xf>
    <xf numFmtId="0" fontId="49" fillId="0" borderId="1050">
      <alignment horizontal="center" vertical="top" wrapText="1"/>
    </xf>
    <xf numFmtId="0" fontId="53" fillId="50" borderId="1049" applyNumberFormat="0" applyAlignment="0" applyProtection="0"/>
    <xf numFmtId="0" fontId="66" fillId="13" borderId="1049" applyNumberFormat="0" applyAlignment="0" applyProtection="0"/>
    <xf numFmtId="0" fontId="35" fillId="59" borderId="1051" applyNumberFormat="0" applyFont="0" applyAlignment="0" applyProtection="0"/>
    <xf numFmtId="0" fontId="37" fillId="45" borderId="1052" applyNumberFormat="0" applyFont="0" applyAlignment="0" applyProtection="0"/>
    <xf numFmtId="0" fontId="37" fillId="45" borderId="1052" applyNumberFormat="0" applyFont="0" applyAlignment="0" applyProtection="0"/>
    <xf numFmtId="0" fontId="37" fillId="45" borderId="1052" applyNumberFormat="0" applyFont="0" applyAlignment="0" applyProtection="0"/>
    <xf numFmtId="0" fontId="71" fillId="50" borderId="1053" applyNumberFormat="0" applyAlignment="0" applyProtection="0"/>
    <xf numFmtId="4" fontId="52" fillId="60" borderId="1053" applyNumberFormat="0" applyProtection="0">
      <alignment vertical="center"/>
    </xf>
    <xf numFmtId="4" fontId="73" fillId="57" borderId="1052" applyNumberFormat="0" applyProtection="0">
      <alignment vertical="center"/>
    </xf>
    <xf numFmtId="4" fontId="73" fillId="57" borderId="1052" applyNumberFormat="0" applyProtection="0">
      <alignment vertical="center"/>
    </xf>
    <xf numFmtId="4" fontId="73" fillId="57" borderId="1052" applyNumberFormat="0" applyProtection="0">
      <alignment vertical="center"/>
    </xf>
    <xf numFmtId="4" fontId="73" fillId="57" borderId="1052" applyNumberFormat="0" applyProtection="0">
      <alignment vertical="center"/>
    </xf>
    <xf numFmtId="4" fontId="73" fillId="57" borderId="1052" applyNumberFormat="0" applyProtection="0">
      <alignment vertical="center"/>
    </xf>
    <xf numFmtId="4" fontId="74" fillId="60" borderId="1053" applyNumberFormat="0" applyProtection="0">
      <alignment vertical="center"/>
    </xf>
    <xf numFmtId="4" fontId="44" fillId="60" borderId="1052" applyNumberFormat="0" applyProtection="0">
      <alignment vertical="center"/>
    </xf>
    <xf numFmtId="4" fontId="44" fillId="60" borderId="1052" applyNumberFormat="0" applyProtection="0">
      <alignment vertical="center"/>
    </xf>
    <xf numFmtId="4" fontId="44" fillId="60" borderId="1052" applyNumberFormat="0" applyProtection="0">
      <alignment vertical="center"/>
    </xf>
    <xf numFmtId="4" fontId="44" fillId="60" borderId="1052" applyNumberFormat="0" applyProtection="0">
      <alignment vertical="center"/>
    </xf>
    <xf numFmtId="4" fontId="44" fillId="60" borderId="1052" applyNumberFormat="0" applyProtection="0">
      <alignment vertical="center"/>
    </xf>
    <xf numFmtId="4" fontId="52" fillId="60" borderId="1053" applyNumberFormat="0" applyProtection="0">
      <alignment horizontal="left" vertical="center" indent="1"/>
    </xf>
    <xf numFmtId="4" fontId="73" fillId="60" borderId="1052" applyNumberFormat="0" applyProtection="0">
      <alignment horizontal="left" vertical="center" indent="1"/>
    </xf>
    <xf numFmtId="4" fontId="73" fillId="60" borderId="1052" applyNumberFormat="0" applyProtection="0">
      <alignment horizontal="left" vertical="center" indent="1"/>
    </xf>
    <xf numFmtId="4" fontId="73" fillId="60" borderId="1052" applyNumberFormat="0" applyProtection="0">
      <alignment horizontal="left" vertical="center" indent="1"/>
    </xf>
    <xf numFmtId="4" fontId="73" fillId="60" borderId="1052" applyNumberFormat="0" applyProtection="0">
      <alignment horizontal="left" vertical="center" indent="1"/>
    </xf>
    <xf numFmtId="4" fontId="73" fillId="60" borderId="1052" applyNumberFormat="0" applyProtection="0">
      <alignment horizontal="left" vertical="center" indent="1"/>
    </xf>
    <xf numFmtId="4" fontId="52" fillId="60" borderId="1053" applyNumberFormat="0" applyProtection="0">
      <alignment horizontal="left" vertical="center" indent="1"/>
    </xf>
    <xf numFmtId="0" fontId="44" fillId="57" borderId="1054" applyNumberFormat="0" applyProtection="0">
      <alignment horizontal="left" vertical="top" indent="1"/>
    </xf>
    <xf numFmtId="0" fontId="44" fillId="57" borderId="1054" applyNumberFormat="0" applyProtection="0">
      <alignment horizontal="left" vertical="top" indent="1"/>
    </xf>
    <xf numFmtId="0" fontId="44" fillId="57" borderId="1054" applyNumberFormat="0" applyProtection="0">
      <alignment horizontal="left" vertical="top" indent="1"/>
    </xf>
    <xf numFmtId="0" fontId="44" fillId="57" borderId="1054" applyNumberFormat="0" applyProtection="0">
      <alignment horizontal="left" vertical="top" indent="1"/>
    </xf>
    <xf numFmtId="0" fontId="44" fillId="57" borderId="1054" applyNumberFormat="0" applyProtection="0">
      <alignment horizontal="left" vertical="top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52" fillId="61" borderId="1053" applyNumberFormat="0" applyProtection="0">
      <alignment horizontal="right" vertical="center"/>
    </xf>
    <xf numFmtId="4" fontId="73" fillId="9" borderId="1052" applyNumberFormat="0" applyProtection="0">
      <alignment horizontal="right" vertical="center"/>
    </xf>
    <xf numFmtId="4" fontId="73" fillId="9" borderId="1052" applyNumberFormat="0" applyProtection="0">
      <alignment horizontal="right" vertical="center"/>
    </xf>
    <xf numFmtId="4" fontId="73" fillId="9" borderId="1052" applyNumberFormat="0" applyProtection="0">
      <alignment horizontal="right" vertical="center"/>
    </xf>
    <xf numFmtId="4" fontId="73" fillId="9" borderId="1052" applyNumberFormat="0" applyProtection="0">
      <alignment horizontal="right" vertical="center"/>
    </xf>
    <xf numFmtId="4" fontId="73" fillId="9" borderId="1052" applyNumberFormat="0" applyProtection="0">
      <alignment horizontal="right" vertical="center"/>
    </xf>
    <xf numFmtId="4" fontId="52" fillId="62" borderId="1053" applyNumberFormat="0" applyProtection="0">
      <alignment horizontal="right" vertical="center"/>
    </xf>
    <xf numFmtId="4" fontId="73" fillId="63" borderId="1052" applyNumberFormat="0" applyProtection="0">
      <alignment horizontal="right" vertical="center"/>
    </xf>
    <xf numFmtId="4" fontId="73" fillId="63" borderId="1052" applyNumberFormat="0" applyProtection="0">
      <alignment horizontal="right" vertical="center"/>
    </xf>
    <xf numFmtId="4" fontId="73" fillId="63" borderId="1052" applyNumberFormat="0" applyProtection="0">
      <alignment horizontal="right" vertical="center"/>
    </xf>
    <xf numFmtId="4" fontId="73" fillId="63" borderId="1052" applyNumberFormat="0" applyProtection="0">
      <alignment horizontal="right" vertical="center"/>
    </xf>
    <xf numFmtId="4" fontId="73" fillId="63" borderId="1052" applyNumberFormat="0" applyProtection="0">
      <alignment horizontal="right" vertical="center"/>
    </xf>
    <xf numFmtId="4" fontId="52" fillId="64" borderId="1053" applyNumberFormat="0" applyProtection="0">
      <alignment horizontal="right" vertical="center"/>
    </xf>
    <xf numFmtId="4" fontId="73" fillId="30" borderId="1050" applyNumberFormat="0" applyProtection="0">
      <alignment horizontal="right" vertical="center"/>
    </xf>
    <xf numFmtId="4" fontId="73" fillId="30" borderId="1050" applyNumberFormat="0" applyProtection="0">
      <alignment horizontal="right" vertical="center"/>
    </xf>
    <xf numFmtId="4" fontId="73" fillId="30" borderId="1050" applyNumberFormat="0" applyProtection="0">
      <alignment horizontal="right" vertical="center"/>
    </xf>
    <xf numFmtId="4" fontId="73" fillId="30" borderId="1050" applyNumberFormat="0" applyProtection="0">
      <alignment horizontal="right" vertical="center"/>
    </xf>
    <xf numFmtId="4" fontId="73" fillId="30" borderId="1050" applyNumberFormat="0" applyProtection="0">
      <alignment horizontal="right" vertical="center"/>
    </xf>
    <xf numFmtId="4" fontId="52" fillId="65" borderId="1053" applyNumberFormat="0" applyProtection="0">
      <alignment horizontal="right" vertical="center"/>
    </xf>
    <xf numFmtId="4" fontId="73" fillId="17" borderId="1052" applyNumberFormat="0" applyProtection="0">
      <alignment horizontal="right" vertical="center"/>
    </xf>
    <xf numFmtId="4" fontId="73" fillId="17" borderId="1052" applyNumberFormat="0" applyProtection="0">
      <alignment horizontal="right" vertical="center"/>
    </xf>
    <xf numFmtId="4" fontId="73" fillId="17" borderId="1052" applyNumberFormat="0" applyProtection="0">
      <alignment horizontal="right" vertical="center"/>
    </xf>
    <xf numFmtId="4" fontId="73" fillId="17" borderId="1052" applyNumberFormat="0" applyProtection="0">
      <alignment horizontal="right" vertical="center"/>
    </xf>
    <xf numFmtId="4" fontId="73" fillId="17" borderId="1052" applyNumberFormat="0" applyProtection="0">
      <alignment horizontal="right" vertical="center"/>
    </xf>
    <xf numFmtId="4" fontId="52" fillId="66" borderId="1053" applyNumberFormat="0" applyProtection="0">
      <alignment horizontal="right" vertical="center"/>
    </xf>
    <xf numFmtId="4" fontId="73" fillId="21" borderId="1052" applyNumberFormat="0" applyProtection="0">
      <alignment horizontal="right" vertical="center"/>
    </xf>
    <xf numFmtId="4" fontId="73" fillId="21" borderId="1052" applyNumberFormat="0" applyProtection="0">
      <alignment horizontal="right" vertical="center"/>
    </xf>
    <xf numFmtId="4" fontId="73" fillId="21" borderId="1052" applyNumberFormat="0" applyProtection="0">
      <alignment horizontal="right" vertical="center"/>
    </xf>
    <xf numFmtId="4" fontId="73" fillId="21" borderId="1052" applyNumberFormat="0" applyProtection="0">
      <alignment horizontal="right" vertical="center"/>
    </xf>
    <xf numFmtId="4" fontId="73" fillId="21" borderId="1052" applyNumberFormat="0" applyProtection="0">
      <alignment horizontal="right" vertical="center"/>
    </xf>
    <xf numFmtId="4" fontId="52" fillId="67" borderId="1053" applyNumberFormat="0" applyProtection="0">
      <alignment horizontal="right" vertical="center"/>
    </xf>
    <xf numFmtId="4" fontId="73" fillId="44" borderId="1052" applyNumberFormat="0" applyProtection="0">
      <alignment horizontal="right" vertical="center"/>
    </xf>
    <xf numFmtId="4" fontId="73" fillId="44" borderId="1052" applyNumberFormat="0" applyProtection="0">
      <alignment horizontal="right" vertical="center"/>
    </xf>
    <xf numFmtId="4" fontId="73" fillId="44" borderId="1052" applyNumberFormat="0" applyProtection="0">
      <alignment horizontal="right" vertical="center"/>
    </xf>
    <xf numFmtId="4" fontId="73" fillId="44" borderId="1052" applyNumberFormat="0" applyProtection="0">
      <alignment horizontal="right" vertical="center"/>
    </xf>
    <xf numFmtId="4" fontId="73" fillId="44" borderId="1052" applyNumberFormat="0" applyProtection="0">
      <alignment horizontal="right" vertical="center"/>
    </xf>
    <xf numFmtId="4" fontId="52" fillId="68" borderId="1053" applyNumberFormat="0" applyProtection="0">
      <alignment horizontal="right" vertical="center"/>
    </xf>
    <xf numFmtId="4" fontId="73" fillId="37" borderId="1052" applyNumberFormat="0" applyProtection="0">
      <alignment horizontal="right" vertical="center"/>
    </xf>
    <xf numFmtId="4" fontId="73" fillId="37" borderId="1052" applyNumberFormat="0" applyProtection="0">
      <alignment horizontal="right" vertical="center"/>
    </xf>
    <xf numFmtId="4" fontId="73" fillId="37" borderId="1052" applyNumberFormat="0" applyProtection="0">
      <alignment horizontal="right" vertical="center"/>
    </xf>
    <xf numFmtId="4" fontId="73" fillId="37" borderId="1052" applyNumberFormat="0" applyProtection="0">
      <alignment horizontal="right" vertical="center"/>
    </xf>
    <xf numFmtId="4" fontId="73" fillId="37" borderId="1052" applyNumberFormat="0" applyProtection="0">
      <alignment horizontal="right" vertical="center"/>
    </xf>
    <xf numFmtId="4" fontId="52" fillId="69" borderId="1053" applyNumberFormat="0" applyProtection="0">
      <alignment horizontal="right" vertical="center"/>
    </xf>
    <xf numFmtId="4" fontId="73" fillId="70" borderId="1052" applyNumberFormat="0" applyProtection="0">
      <alignment horizontal="right" vertical="center"/>
    </xf>
    <xf numFmtId="4" fontId="73" fillId="70" borderId="1052" applyNumberFormat="0" applyProtection="0">
      <alignment horizontal="right" vertical="center"/>
    </xf>
    <xf numFmtId="4" fontId="73" fillId="70" borderId="1052" applyNumberFormat="0" applyProtection="0">
      <alignment horizontal="right" vertical="center"/>
    </xf>
    <xf numFmtId="4" fontId="73" fillId="70" borderId="1052" applyNumberFormat="0" applyProtection="0">
      <alignment horizontal="right" vertical="center"/>
    </xf>
    <xf numFmtId="4" fontId="73" fillId="70" borderId="1052" applyNumberFormat="0" applyProtection="0">
      <alignment horizontal="right" vertical="center"/>
    </xf>
    <xf numFmtId="4" fontId="52" fillId="71" borderId="1053" applyNumberFormat="0" applyProtection="0">
      <alignment horizontal="right" vertical="center"/>
    </xf>
    <xf numFmtId="4" fontId="73" fillId="16" borderId="1052" applyNumberFormat="0" applyProtection="0">
      <alignment horizontal="right" vertical="center"/>
    </xf>
    <xf numFmtId="4" fontId="73" fillId="16" borderId="1052" applyNumberFormat="0" applyProtection="0">
      <alignment horizontal="right" vertical="center"/>
    </xf>
    <xf numFmtId="4" fontId="73" fillId="16" borderId="1052" applyNumberFormat="0" applyProtection="0">
      <alignment horizontal="right" vertical="center"/>
    </xf>
    <xf numFmtId="4" fontId="73" fillId="16" borderId="1052" applyNumberFormat="0" applyProtection="0">
      <alignment horizontal="right" vertical="center"/>
    </xf>
    <xf numFmtId="4" fontId="73" fillId="16" borderId="1052" applyNumberFormat="0" applyProtection="0">
      <alignment horizontal="right" vertical="center"/>
    </xf>
    <xf numFmtId="4" fontId="76" fillId="72" borderId="1053" applyNumberFormat="0" applyProtection="0">
      <alignment horizontal="left" vertical="center" indent="1"/>
    </xf>
    <xf numFmtId="4" fontId="73" fillId="73" borderId="1050" applyNumberFormat="0" applyProtection="0">
      <alignment horizontal="left" vertical="center" indent="1"/>
    </xf>
    <xf numFmtId="4" fontId="73" fillId="73" borderId="1050" applyNumberFormat="0" applyProtection="0">
      <alignment horizontal="left" vertical="center" indent="1"/>
    </xf>
    <xf numFmtId="4" fontId="73" fillId="73" borderId="1050" applyNumberFormat="0" applyProtection="0">
      <alignment horizontal="left" vertical="center" indent="1"/>
    </xf>
    <xf numFmtId="4" fontId="73" fillId="73" borderId="1050" applyNumberFormat="0" applyProtection="0">
      <alignment horizontal="left" vertical="center" indent="1"/>
    </xf>
    <xf numFmtId="4" fontId="73" fillId="73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55" fillId="75" borderId="1050" applyNumberFormat="0" applyProtection="0">
      <alignment horizontal="left" vertical="center" indent="1"/>
    </xf>
    <xf numFmtId="4" fontId="73" fillId="77" borderId="1052" applyNumberFormat="0" applyProtection="0">
      <alignment horizontal="right" vertical="center"/>
    </xf>
    <xf numFmtId="4" fontId="73" fillId="77" borderId="1052" applyNumberFormat="0" applyProtection="0">
      <alignment horizontal="right" vertical="center"/>
    </xf>
    <xf numFmtId="4" fontId="73" fillId="77" borderId="1052" applyNumberFormat="0" applyProtection="0">
      <alignment horizontal="right" vertical="center"/>
    </xf>
    <xf numFmtId="4" fontId="73" fillId="77" borderId="1052" applyNumberFormat="0" applyProtection="0">
      <alignment horizontal="right" vertical="center"/>
    </xf>
    <xf numFmtId="4" fontId="73" fillId="77" borderId="1052" applyNumberFormat="0" applyProtection="0">
      <alignment horizontal="right" vertical="center"/>
    </xf>
    <xf numFmtId="4" fontId="73" fillId="78" borderId="1050" applyNumberFormat="0" applyProtection="0">
      <alignment horizontal="left" vertical="center" indent="1"/>
    </xf>
    <xf numFmtId="4" fontId="73" fillId="78" borderId="1050" applyNumberFormat="0" applyProtection="0">
      <alignment horizontal="left" vertical="center" indent="1"/>
    </xf>
    <xf numFmtId="4" fontId="73" fillId="78" borderId="1050" applyNumberFormat="0" applyProtection="0">
      <alignment horizontal="left" vertical="center" indent="1"/>
    </xf>
    <xf numFmtId="4" fontId="73" fillId="78" borderId="1050" applyNumberFormat="0" applyProtection="0">
      <alignment horizontal="left" vertical="center" indent="1"/>
    </xf>
    <xf numFmtId="4" fontId="73" fillId="78" borderId="1050" applyNumberFormat="0" applyProtection="0">
      <alignment horizontal="left" vertical="center" indent="1"/>
    </xf>
    <xf numFmtId="4" fontId="73" fillId="77" borderId="1050" applyNumberFormat="0" applyProtection="0">
      <alignment horizontal="left" vertical="center" indent="1"/>
    </xf>
    <xf numFmtId="4" fontId="73" fillId="77" borderId="1050" applyNumberFormat="0" applyProtection="0">
      <alignment horizontal="left" vertical="center" indent="1"/>
    </xf>
    <xf numFmtId="4" fontId="73" fillId="77" borderId="1050" applyNumberFormat="0" applyProtection="0">
      <alignment horizontal="left" vertical="center" indent="1"/>
    </xf>
    <xf numFmtId="4" fontId="73" fillId="77" borderId="1050" applyNumberFormat="0" applyProtection="0">
      <alignment horizontal="left" vertical="center" indent="1"/>
    </xf>
    <xf numFmtId="4" fontId="73" fillId="77" borderId="1050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73" fillId="50" borderId="1052" applyNumberFormat="0" applyProtection="0">
      <alignment horizontal="left" vertical="center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37" fillId="75" borderId="1054" applyNumberFormat="0" applyProtection="0">
      <alignment horizontal="left" vertical="top" indent="1"/>
    </xf>
    <xf numFmtId="0" fontId="73" fillId="82" borderId="1052" applyNumberFormat="0" applyProtection="0">
      <alignment horizontal="left" vertical="center" indent="1"/>
    </xf>
    <xf numFmtId="0" fontId="73" fillId="82" borderId="1052" applyNumberFormat="0" applyProtection="0">
      <alignment horizontal="left" vertical="center" indent="1"/>
    </xf>
    <xf numFmtId="0" fontId="73" fillId="82" borderId="1052" applyNumberFormat="0" applyProtection="0">
      <alignment horizontal="left" vertical="center" indent="1"/>
    </xf>
    <xf numFmtId="0" fontId="73" fillId="82" borderId="1052" applyNumberFormat="0" applyProtection="0">
      <alignment horizontal="left" vertical="center" indent="1"/>
    </xf>
    <xf numFmtId="0" fontId="73" fillId="82" borderId="1052" applyNumberFormat="0" applyProtection="0">
      <alignment horizontal="left" vertical="center" indent="1"/>
    </xf>
    <xf numFmtId="0" fontId="73" fillId="82" borderId="1052" applyNumberFormat="0" applyProtection="0">
      <alignment horizontal="left" vertical="center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37" fillId="77" borderId="1054" applyNumberFormat="0" applyProtection="0">
      <alignment horizontal="left" vertical="top" indent="1"/>
    </xf>
    <xf numFmtId="0" fontId="73" fillId="14" borderId="1052" applyNumberFormat="0" applyProtection="0">
      <alignment horizontal="left" vertical="center" indent="1"/>
    </xf>
    <xf numFmtId="0" fontId="73" fillId="14" borderId="1052" applyNumberFormat="0" applyProtection="0">
      <alignment horizontal="left" vertical="center" indent="1"/>
    </xf>
    <xf numFmtId="0" fontId="73" fillId="14" borderId="1052" applyNumberFormat="0" applyProtection="0">
      <alignment horizontal="left" vertical="center" indent="1"/>
    </xf>
    <xf numFmtId="0" fontId="73" fillId="14" borderId="1052" applyNumberFormat="0" applyProtection="0">
      <alignment horizontal="left" vertical="center" indent="1"/>
    </xf>
    <xf numFmtId="0" fontId="73" fillId="14" borderId="1052" applyNumberFormat="0" applyProtection="0">
      <alignment horizontal="left" vertical="center" indent="1"/>
    </xf>
    <xf numFmtId="0" fontId="36" fillId="85" borderId="1053" applyNumberFormat="0" applyProtection="0">
      <alignment horizontal="left" vertical="center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37" fillId="14" borderId="1054" applyNumberFormat="0" applyProtection="0">
      <alignment horizontal="left" vertical="top" indent="1"/>
    </xf>
    <xf numFmtId="0" fontId="73" fillId="78" borderId="1052" applyNumberFormat="0" applyProtection="0">
      <alignment horizontal="left" vertical="center" indent="1"/>
    </xf>
    <xf numFmtId="0" fontId="73" fillId="78" borderId="1052" applyNumberFormat="0" applyProtection="0">
      <alignment horizontal="left" vertical="center" indent="1"/>
    </xf>
    <xf numFmtId="0" fontId="73" fillId="78" borderId="1052" applyNumberFormat="0" applyProtection="0">
      <alignment horizontal="left" vertical="center" indent="1"/>
    </xf>
    <xf numFmtId="0" fontId="73" fillId="78" borderId="1052" applyNumberFormat="0" applyProtection="0">
      <alignment horizontal="left" vertical="center" indent="1"/>
    </xf>
    <xf numFmtId="0" fontId="73" fillId="78" borderId="1052" applyNumberFormat="0" applyProtection="0">
      <alignment horizontal="left" vertical="center" indent="1"/>
    </xf>
    <xf numFmtId="0" fontId="36" fillId="6" borderId="1053" applyNumberFormat="0" applyProtection="0">
      <alignment horizontal="left" vertical="center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37" fillId="78" borderId="1054" applyNumberFormat="0" applyProtection="0">
      <alignment horizontal="left" vertical="top" indent="1"/>
    </xf>
    <xf numFmtId="0" fontId="80" fillId="75" borderId="1055" applyBorder="0"/>
    <xf numFmtId="4" fontId="52" fillId="87" borderId="1053" applyNumberFormat="0" applyProtection="0">
      <alignment vertical="center"/>
    </xf>
    <xf numFmtId="4" fontId="81" fillId="59" borderId="1054" applyNumberFormat="0" applyProtection="0">
      <alignment vertical="center"/>
    </xf>
    <xf numFmtId="4" fontId="81" fillId="59" borderId="1054" applyNumberFormat="0" applyProtection="0">
      <alignment vertical="center"/>
    </xf>
    <xf numFmtId="4" fontId="81" fillId="59" borderId="1054" applyNumberFormat="0" applyProtection="0">
      <alignment vertical="center"/>
    </xf>
    <xf numFmtId="4" fontId="81" fillId="59" borderId="1054" applyNumberFormat="0" applyProtection="0">
      <alignment vertical="center"/>
    </xf>
    <xf numFmtId="4" fontId="81" fillId="59" borderId="1054" applyNumberFormat="0" applyProtection="0">
      <alignment vertical="center"/>
    </xf>
    <xf numFmtId="4" fontId="74" fillId="87" borderId="1053" applyNumberFormat="0" applyProtection="0">
      <alignment vertical="center"/>
    </xf>
    <xf numFmtId="4" fontId="52" fillId="87" borderId="1053" applyNumberFormat="0" applyProtection="0">
      <alignment horizontal="left" vertical="center" indent="1"/>
    </xf>
    <xf numFmtId="4" fontId="81" fillId="50" borderId="1054" applyNumberFormat="0" applyProtection="0">
      <alignment horizontal="left" vertical="center" indent="1"/>
    </xf>
    <xf numFmtId="4" fontId="81" fillId="50" borderId="1054" applyNumberFormat="0" applyProtection="0">
      <alignment horizontal="left" vertical="center" indent="1"/>
    </xf>
    <xf numFmtId="4" fontId="81" fillId="50" borderId="1054" applyNumberFormat="0" applyProtection="0">
      <alignment horizontal="left" vertical="center" indent="1"/>
    </xf>
    <xf numFmtId="4" fontId="81" fillId="50" borderId="1054" applyNumberFormat="0" applyProtection="0">
      <alignment horizontal="left" vertical="center" indent="1"/>
    </xf>
    <xf numFmtId="4" fontId="81" fillId="50" borderId="1054" applyNumberFormat="0" applyProtection="0">
      <alignment horizontal="left" vertical="center" indent="1"/>
    </xf>
    <xf numFmtId="4" fontId="52" fillId="87" borderId="1053" applyNumberFormat="0" applyProtection="0">
      <alignment horizontal="left" vertical="center" indent="1"/>
    </xf>
    <xf numFmtId="0" fontId="81" fillId="59" borderId="1054" applyNumberFormat="0" applyProtection="0">
      <alignment horizontal="left" vertical="top" indent="1"/>
    </xf>
    <xf numFmtId="0" fontId="81" fillId="59" borderId="1054" applyNumberFormat="0" applyProtection="0">
      <alignment horizontal="left" vertical="top" indent="1"/>
    </xf>
    <xf numFmtId="0" fontId="81" fillId="59" borderId="1054" applyNumberFormat="0" applyProtection="0">
      <alignment horizontal="left" vertical="top" indent="1"/>
    </xf>
    <xf numFmtId="0" fontId="81" fillId="59" borderId="1054" applyNumberFormat="0" applyProtection="0">
      <alignment horizontal="left" vertical="top" indent="1"/>
    </xf>
    <xf numFmtId="0" fontId="81" fillId="59" borderId="1054" applyNumberFormat="0" applyProtection="0">
      <alignment horizontal="left" vertical="top" indent="1"/>
    </xf>
    <xf numFmtId="4" fontId="52" fillId="74" borderId="1053" applyNumberFormat="0" applyProtection="0">
      <alignment horizontal="right" vertical="center"/>
    </xf>
    <xf numFmtId="4" fontId="73" fillId="0" borderId="1052" applyNumberFormat="0" applyProtection="0">
      <alignment horizontal="right" vertical="center"/>
    </xf>
    <xf numFmtId="4" fontId="73" fillId="0" borderId="1052" applyNumberFormat="0" applyProtection="0">
      <alignment horizontal="right" vertical="center"/>
    </xf>
    <xf numFmtId="4" fontId="73" fillId="0" borderId="1052" applyNumberFormat="0" applyProtection="0">
      <alignment horizontal="right" vertical="center"/>
    </xf>
    <xf numFmtId="4" fontId="73" fillId="0" borderId="1052" applyNumberFormat="0" applyProtection="0">
      <alignment horizontal="right" vertical="center"/>
    </xf>
    <xf numFmtId="4" fontId="73" fillId="0" borderId="1052" applyNumberFormat="0" applyProtection="0">
      <alignment horizontal="right" vertical="center"/>
    </xf>
    <xf numFmtId="4" fontId="74" fillId="74" borderId="1053" applyNumberFormat="0" applyProtection="0">
      <alignment horizontal="right" vertical="center"/>
    </xf>
    <xf numFmtId="4" fontId="44" fillId="88" borderId="1052" applyNumberFormat="0" applyProtection="0">
      <alignment horizontal="right" vertical="center"/>
    </xf>
    <xf numFmtId="4" fontId="44" fillId="88" borderId="1052" applyNumberFormat="0" applyProtection="0">
      <alignment horizontal="right" vertical="center"/>
    </xf>
    <xf numFmtId="4" fontId="44" fillId="88" borderId="1052" applyNumberFormat="0" applyProtection="0">
      <alignment horizontal="right" vertical="center"/>
    </xf>
    <xf numFmtId="4" fontId="44" fillId="88" borderId="1052" applyNumberFormat="0" applyProtection="0">
      <alignment horizontal="right" vertical="center"/>
    </xf>
    <xf numFmtId="4" fontId="44" fillId="88" borderId="1052" applyNumberFormat="0" applyProtection="0">
      <alignment horizontal="right" vertical="center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4" fontId="73" fillId="20" borderId="1052" applyNumberFormat="0" applyProtection="0">
      <alignment horizontal="left" vertical="center" indent="1"/>
    </xf>
    <xf numFmtId="0" fontId="81" fillId="77" borderId="1054" applyNumberFormat="0" applyProtection="0">
      <alignment horizontal="left" vertical="top" indent="1"/>
    </xf>
    <xf numFmtId="0" fontId="81" fillId="77" borderId="1054" applyNumberFormat="0" applyProtection="0">
      <alignment horizontal="left" vertical="top" indent="1"/>
    </xf>
    <xf numFmtId="0" fontId="81" fillId="77" borderId="1054" applyNumberFormat="0" applyProtection="0">
      <alignment horizontal="left" vertical="top" indent="1"/>
    </xf>
    <xf numFmtId="0" fontId="81" fillId="77" borderId="1054" applyNumberFormat="0" applyProtection="0">
      <alignment horizontal="left" vertical="top" indent="1"/>
    </xf>
    <xf numFmtId="0" fontId="81" fillId="77" borderId="1054" applyNumberFormat="0" applyProtection="0">
      <alignment horizontal="left" vertical="top" indent="1"/>
    </xf>
    <xf numFmtId="4" fontId="44" fillId="89" borderId="1050" applyNumberFormat="0" applyProtection="0">
      <alignment horizontal="left" vertical="center" indent="1"/>
    </xf>
    <xf numFmtId="4" fontId="44" fillId="89" borderId="1050" applyNumberFormat="0" applyProtection="0">
      <alignment horizontal="left" vertical="center" indent="1"/>
    </xf>
    <xf numFmtId="4" fontId="44" fillId="89" borderId="1050" applyNumberFormat="0" applyProtection="0">
      <alignment horizontal="left" vertical="center" indent="1"/>
    </xf>
    <xf numFmtId="4" fontId="44" fillId="89" borderId="1050" applyNumberFormat="0" applyProtection="0">
      <alignment horizontal="left" vertical="center" indent="1"/>
    </xf>
    <xf numFmtId="4" fontId="44" fillId="89" borderId="1050" applyNumberFormat="0" applyProtection="0">
      <alignment horizontal="left" vertical="center" indent="1"/>
    </xf>
    <xf numFmtId="4" fontId="72" fillId="74" borderId="1053" applyNumberFormat="0" applyProtection="0">
      <alignment horizontal="right" vertical="center"/>
    </xf>
    <xf numFmtId="4" fontId="44" fillId="86" borderId="1052" applyNumberFormat="0" applyProtection="0">
      <alignment horizontal="right" vertical="center"/>
    </xf>
    <xf numFmtId="4" fontId="44" fillId="86" borderId="1052" applyNumberFormat="0" applyProtection="0">
      <alignment horizontal="right" vertical="center"/>
    </xf>
    <xf numFmtId="4" fontId="44" fillId="86" borderId="1052" applyNumberFormat="0" applyProtection="0">
      <alignment horizontal="right" vertical="center"/>
    </xf>
    <xf numFmtId="4" fontId="44" fillId="86" borderId="1052" applyNumberFormat="0" applyProtection="0">
      <alignment horizontal="right" vertical="center"/>
    </xf>
    <xf numFmtId="4" fontId="44" fillId="86" borderId="1052" applyNumberFormat="0" applyProtection="0">
      <alignment horizontal="right" vertical="center"/>
    </xf>
    <xf numFmtId="2" fontId="83" fillId="91" borderId="1048" applyProtection="0"/>
    <xf numFmtId="2" fontId="83" fillId="91" borderId="1048" applyProtection="0"/>
    <xf numFmtId="2" fontId="43" fillId="92" borderId="1048" applyProtection="0"/>
    <xf numFmtId="2" fontId="43" fillId="93" borderId="1048" applyProtection="0"/>
    <xf numFmtId="2" fontId="43" fillId="94" borderId="1048" applyProtection="0"/>
    <xf numFmtId="2" fontId="43" fillId="94" borderId="1048" applyProtection="0">
      <alignment horizontal="center"/>
    </xf>
    <xf numFmtId="2" fontId="43" fillId="93" borderId="1048" applyProtection="0">
      <alignment horizontal="center"/>
    </xf>
    <xf numFmtId="0" fontId="44" fillId="0" borderId="1050">
      <alignment horizontal="left" vertical="top" wrapText="1"/>
    </xf>
    <xf numFmtId="0" fontId="86" fillId="0" borderId="1056" applyNumberFormat="0" applyFill="0" applyAlignment="0" applyProtection="0"/>
    <xf numFmtId="0" fontId="92" fillId="0" borderId="1057"/>
    <xf numFmtId="0" fontId="43" fillId="6" borderId="1060" applyNumberFormat="0">
      <alignment readingOrder="1"/>
      <protection locked="0"/>
    </xf>
    <xf numFmtId="0" fontId="49" fillId="0" borderId="1061">
      <alignment horizontal="left" vertical="top" wrapText="1"/>
    </xf>
    <xf numFmtId="49" fontId="35" fillId="0" borderId="1058">
      <alignment horizontal="center" vertical="top" wrapText="1"/>
      <protection locked="0"/>
    </xf>
    <xf numFmtId="49" fontId="35" fillId="0" borderId="1058">
      <alignment horizontal="center" vertical="top" wrapText="1"/>
      <protection locked="0"/>
    </xf>
    <xf numFmtId="49" fontId="44" fillId="10" borderId="1058">
      <alignment horizontal="right" vertical="top"/>
      <protection locked="0"/>
    </xf>
    <xf numFmtId="49" fontId="44" fillId="10" borderId="1058">
      <alignment horizontal="right" vertical="top"/>
      <protection locked="0"/>
    </xf>
    <xf numFmtId="0" fontId="44" fillId="10" borderId="1058">
      <alignment horizontal="right" vertical="top"/>
      <protection locked="0"/>
    </xf>
    <xf numFmtId="0" fontId="44" fillId="10" borderId="1058">
      <alignment horizontal="right" vertical="top"/>
      <protection locked="0"/>
    </xf>
    <xf numFmtId="49" fontId="44" fillId="0" borderId="1058">
      <alignment horizontal="right" vertical="top"/>
      <protection locked="0"/>
    </xf>
    <xf numFmtId="49" fontId="44" fillId="0" borderId="1058">
      <alignment horizontal="right" vertical="top"/>
      <protection locked="0"/>
    </xf>
    <xf numFmtId="0" fontId="44" fillId="0" borderId="1058">
      <alignment horizontal="right" vertical="top"/>
      <protection locked="0"/>
    </xf>
    <xf numFmtId="0" fontId="44" fillId="0" borderId="1058">
      <alignment horizontal="right" vertical="top"/>
      <protection locked="0"/>
    </xf>
    <xf numFmtId="49" fontId="44" fillId="49" borderId="1058">
      <alignment horizontal="right" vertical="top"/>
      <protection locked="0"/>
    </xf>
    <xf numFmtId="49" fontId="44" fillId="49" borderId="1058">
      <alignment horizontal="right" vertical="top"/>
      <protection locked="0"/>
    </xf>
    <xf numFmtId="0" fontId="44" fillId="49" borderId="1058">
      <alignment horizontal="right" vertical="top"/>
      <protection locked="0"/>
    </xf>
    <xf numFmtId="0" fontId="44" fillId="49" borderId="1058">
      <alignment horizontal="right" vertical="top"/>
      <protection locked="0"/>
    </xf>
    <xf numFmtId="0" fontId="49" fillId="0" borderId="1061">
      <alignment horizontal="center" vertical="top" wrapText="1"/>
    </xf>
    <xf numFmtId="0" fontId="53" fillId="50" borderId="1060" applyNumberFormat="0" applyAlignment="0" applyProtection="0"/>
    <xf numFmtId="0" fontId="66" fillId="13" borderId="1060" applyNumberFormat="0" applyAlignment="0" applyProtection="0"/>
    <xf numFmtId="0" fontId="35" fillId="59" borderId="1062" applyNumberFormat="0" applyFont="0" applyAlignment="0" applyProtection="0"/>
    <xf numFmtId="0" fontId="37" fillId="45" borderId="1063" applyNumberFormat="0" applyFont="0" applyAlignment="0" applyProtection="0"/>
    <xf numFmtId="0" fontId="37" fillId="45" borderId="1063" applyNumberFormat="0" applyFont="0" applyAlignment="0" applyProtection="0"/>
    <xf numFmtId="0" fontId="37" fillId="45" borderId="1063" applyNumberFormat="0" applyFont="0" applyAlignment="0" applyProtection="0"/>
    <xf numFmtId="0" fontId="71" fillId="50" borderId="1064" applyNumberFormat="0" applyAlignment="0" applyProtection="0"/>
    <xf numFmtId="4" fontId="52" fillId="60" borderId="1064" applyNumberFormat="0" applyProtection="0">
      <alignment vertical="center"/>
    </xf>
    <xf numFmtId="4" fontId="73" fillId="57" borderId="1063" applyNumberFormat="0" applyProtection="0">
      <alignment vertical="center"/>
    </xf>
    <xf numFmtId="4" fontId="73" fillId="57" borderId="1063" applyNumberFormat="0" applyProtection="0">
      <alignment vertical="center"/>
    </xf>
    <xf numFmtId="4" fontId="73" fillId="57" borderId="1063" applyNumberFormat="0" applyProtection="0">
      <alignment vertical="center"/>
    </xf>
    <xf numFmtId="4" fontId="73" fillId="57" borderId="1063" applyNumberFormat="0" applyProtection="0">
      <alignment vertical="center"/>
    </xf>
    <xf numFmtId="4" fontId="73" fillId="57" borderId="1063" applyNumberFormat="0" applyProtection="0">
      <alignment vertical="center"/>
    </xf>
    <xf numFmtId="4" fontId="74" fillId="60" borderId="1064" applyNumberFormat="0" applyProtection="0">
      <alignment vertical="center"/>
    </xf>
    <xf numFmtId="4" fontId="44" fillId="60" borderId="1063" applyNumberFormat="0" applyProtection="0">
      <alignment vertical="center"/>
    </xf>
    <xf numFmtId="4" fontId="44" fillId="60" borderId="1063" applyNumberFormat="0" applyProtection="0">
      <alignment vertical="center"/>
    </xf>
    <xf numFmtId="4" fontId="44" fillId="60" borderId="1063" applyNumberFormat="0" applyProtection="0">
      <alignment vertical="center"/>
    </xf>
    <xf numFmtId="4" fontId="44" fillId="60" borderId="1063" applyNumberFormat="0" applyProtection="0">
      <alignment vertical="center"/>
    </xf>
    <xf numFmtId="4" fontId="44" fillId="60" borderId="1063" applyNumberFormat="0" applyProtection="0">
      <alignment vertical="center"/>
    </xf>
    <xf numFmtId="4" fontId="52" fillId="60" borderId="1064" applyNumberFormat="0" applyProtection="0">
      <alignment horizontal="left" vertical="center" indent="1"/>
    </xf>
    <xf numFmtId="4" fontId="73" fillId="60" borderId="1063" applyNumberFormat="0" applyProtection="0">
      <alignment horizontal="left" vertical="center" indent="1"/>
    </xf>
    <xf numFmtId="4" fontId="73" fillId="60" borderId="1063" applyNumberFormat="0" applyProtection="0">
      <alignment horizontal="left" vertical="center" indent="1"/>
    </xf>
    <xf numFmtId="4" fontId="73" fillId="60" borderId="1063" applyNumberFormat="0" applyProtection="0">
      <alignment horizontal="left" vertical="center" indent="1"/>
    </xf>
    <xf numFmtId="4" fontId="73" fillId="60" borderId="1063" applyNumberFormat="0" applyProtection="0">
      <alignment horizontal="left" vertical="center" indent="1"/>
    </xf>
    <xf numFmtId="4" fontId="73" fillId="60" borderId="1063" applyNumberFormat="0" applyProtection="0">
      <alignment horizontal="left" vertical="center" indent="1"/>
    </xf>
    <xf numFmtId="4" fontId="52" fillId="60" borderId="1064" applyNumberFormat="0" applyProtection="0">
      <alignment horizontal="left" vertical="center" indent="1"/>
    </xf>
    <xf numFmtId="0" fontId="44" fillId="57" borderId="1065" applyNumberFormat="0" applyProtection="0">
      <alignment horizontal="left" vertical="top" indent="1"/>
    </xf>
    <xf numFmtId="0" fontId="44" fillId="57" borderId="1065" applyNumberFormat="0" applyProtection="0">
      <alignment horizontal="left" vertical="top" indent="1"/>
    </xf>
    <xf numFmtId="0" fontId="44" fillId="57" borderId="1065" applyNumberFormat="0" applyProtection="0">
      <alignment horizontal="left" vertical="top" indent="1"/>
    </xf>
    <xf numFmtId="0" fontId="44" fillId="57" borderId="1065" applyNumberFormat="0" applyProtection="0">
      <alignment horizontal="left" vertical="top" indent="1"/>
    </xf>
    <xf numFmtId="0" fontId="44" fillId="57" borderId="1065" applyNumberFormat="0" applyProtection="0">
      <alignment horizontal="left" vertical="top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52" fillId="61" borderId="1064" applyNumberFormat="0" applyProtection="0">
      <alignment horizontal="right" vertical="center"/>
    </xf>
    <xf numFmtId="4" fontId="73" fillId="9" borderId="1063" applyNumberFormat="0" applyProtection="0">
      <alignment horizontal="right" vertical="center"/>
    </xf>
    <xf numFmtId="4" fontId="73" fillId="9" borderId="1063" applyNumberFormat="0" applyProtection="0">
      <alignment horizontal="right" vertical="center"/>
    </xf>
    <xf numFmtId="4" fontId="73" fillId="9" borderId="1063" applyNumberFormat="0" applyProtection="0">
      <alignment horizontal="right" vertical="center"/>
    </xf>
    <xf numFmtId="4" fontId="73" fillId="9" borderId="1063" applyNumberFormat="0" applyProtection="0">
      <alignment horizontal="right" vertical="center"/>
    </xf>
    <xf numFmtId="4" fontId="73" fillId="9" borderId="1063" applyNumberFormat="0" applyProtection="0">
      <alignment horizontal="right" vertical="center"/>
    </xf>
    <xf numFmtId="4" fontId="52" fillId="62" borderId="1064" applyNumberFormat="0" applyProtection="0">
      <alignment horizontal="right" vertical="center"/>
    </xf>
    <xf numFmtId="4" fontId="73" fillId="63" borderId="1063" applyNumberFormat="0" applyProtection="0">
      <alignment horizontal="right" vertical="center"/>
    </xf>
    <xf numFmtId="4" fontId="73" fillId="63" borderId="1063" applyNumberFormat="0" applyProtection="0">
      <alignment horizontal="right" vertical="center"/>
    </xf>
    <xf numFmtId="4" fontId="73" fillId="63" borderId="1063" applyNumberFormat="0" applyProtection="0">
      <alignment horizontal="right" vertical="center"/>
    </xf>
    <xf numFmtId="4" fontId="73" fillId="63" borderId="1063" applyNumberFormat="0" applyProtection="0">
      <alignment horizontal="right" vertical="center"/>
    </xf>
    <xf numFmtId="4" fontId="73" fillId="63" borderId="1063" applyNumberFormat="0" applyProtection="0">
      <alignment horizontal="right" vertical="center"/>
    </xf>
    <xf numFmtId="4" fontId="52" fillId="64" borderId="1064" applyNumberFormat="0" applyProtection="0">
      <alignment horizontal="right" vertical="center"/>
    </xf>
    <xf numFmtId="4" fontId="73" fillId="30" borderId="1061" applyNumberFormat="0" applyProtection="0">
      <alignment horizontal="right" vertical="center"/>
    </xf>
    <xf numFmtId="4" fontId="73" fillId="30" borderId="1061" applyNumberFormat="0" applyProtection="0">
      <alignment horizontal="right" vertical="center"/>
    </xf>
    <xf numFmtId="4" fontId="73" fillId="30" borderId="1061" applyNumberFormat="0" applyProtection="0">
      <alignment horizontal="right" vertical="center"/>
    </xf>
    <xf numFmtId="4" fontId="73" fillId="30" borderId="1061" applyNumberFormat="0" applyProtection="0">
      <alignment horizontal="right" vertical="center"/>
    </xf>
    <xf numFmtId="4" fontId="73" fillId="30" borderId="1061" applyNumberFormat="0" applyProtection="0">
      <alignment horizontal="right" vertical="center"/>
    </xf>
    <xf numFmtId="4" fontId="52" fillId="65" borderId="1064" applyNumberFormat="0" applyProtection="0">
      <alignment horizontal="right" vertical="center"/>
    </xf>
    <xf numFmtId="4" fontId="73" fillId="17" borderId="1063" applyNumberFormat="0" applyProtection="0">
      <alignment horizontal="right" vertical="center"/>
    </xf>
    <xf numFmtId="4" fontId="73" fillId="17" borderId="1063" applyNumberFormat="0" applyProtection="0">
      <alignment horizontal="right" vertical="center"/>
    </xf>
    <xf numFmtId="4" fontId="73" fillId="17" borderId="1063" applyNumberFormat="0" applyProtection="0">
      <alignment horizontal="right" vertical="center"/>
    </xf>
    <xf numFmtId="4" fontId="73" fillId="17" borderId="1063" applyNumberFormat="0" applyProtection="0">
      <alignment horizontal="right" vertical="center"/>
    </xf>
    <xf numFmtId="4" fontId="73" fillId="17" borderId="1063" applyNumberFormat="0" applyProtection="0">
      <alignment horizontal="right" vertical="center"/>
    </xf>
    <xf numFmtId="4" fontId="52" fillId="66" borderId="1064" applyNumberFormat="0" applyProtection="0">
      <alignment horizontal="right" vertical="center"/>
    </xf>
    <xf numFmtId="4" fontId="73" fillId="21" borderId="1063" applyNumberFormat="0" applyProtection="0">
      <alignment horizontal="right" vertical="center"/>
    </xf>
    <xf numFmtId="4" fontId="73" fillId="21" borderId="1063" applyNumberFormat="0" applyProtection="0">
      <alignment horizontal="right" vertical="center"/>
    </xf>
    <xf numFmtId="4" fontId="73" fillId="21" borderId="1063" applyNumberFormat="0" applyProtection="0">
      <alignment horizontal="right" vertical="center"/>
    </xf>
    <xf numFmtId="4" fontId="73" fillId="21" borderId="1063" applyNumberFormat="0" applyProtection="0">
      <alignment horizontal="right" vertical="center"/>
    </xf>
    <xf numFmtId="4" fontId="73" fillId="21" borderId="1063" applyNumberFormat="0" applyProtection="0">
      <alignment horizontal="right" vertical="center"/>
    </xf>
    <xf numFmtId="4" fontId="52" fillId="67" borderId="1064" applyNumberFormat="0" applyProtection="0">
      <alignment horizontal="right" vertical="center"/>
    </xf>
    <xf numFmtId="4" fontId="73" fillId="44" borderId="1063" applyNumberFormat="0" applyProtection="0">
      <alignment horizontal="right" vertical="center"/>
    </xf>
    <xf numFmtId="4" fontId="73" fillId="44" borderId="1063" applyNumberFormat="0" applyProtection="0">
      <alignment horizontal="right" vertical="center"/>
    </xf>
    <xf numFmtId="4" fontId="73" fillId="44" borderId="1063" applyNumberFormat="0" applyProtection="0">
      <alignment horizontal="right" vertical="center"/>
    </xf>
    <xf numFmtId="4" fontId="73" fillId="44" borderId="1063" applyNumberFormat="0" applyProtection="0">
      <alignment horizontal="right" vertical="center"/>
    </xf>
    <xf numFmtId="4" fontId="73" fillId="44" borderId="1063" applyNumberFormat="0" applyProtection="0">
      <alignment horizontal="right" vertical="center"/>
    </xf>
    <xf numFmtId="4" fontId="52" fillId="68" borderId="1064" applyNumberFormat="0" applyProtection="0">
      <alignment horizontal="right" vertical="center"/>
    </xf>
    <xf numFmtId="4" fontId="73" fillId="37" borderId="1063" applyNumberFormat="0" applyProtection="0">
      <alignment horizontal="right" vertical="center"/>
    </xf>
    <xf numFmtId="4" fontId="73" fillId="37" borderId="1063" applyNumberFormat="0" applyProtection="0">
      <alignment horizontal="right" vertical="center"/>
    </xf>
    <xf numFmtId="4" fontId="73" fillId="37" borderId="1063" applyNumberFormat="0" applyProtection="0">
      <alignment horizontal="right" vertical="center"/>
    </xf>
    <xf numFmtId="4" fontId="73" fillId="37" borderId="1063" applyNumberFormat="0" applyProtection="0">
      <alignment horizontal="right" vertical="center"/>
    </xf>
    <xf numFmtId="4" fontId="73" fillId="37" borderId="1063" applyNumberFormat="0" applyProtection="0">
      <alignment horizontal="right" vertical="center"/>
    </xf>
    <xf numFmtId="4" fontId="52" fillId="69" borderId="1064" applyNumberFormat="0" applyProtection="0">
      <alignment horizontal="right" vertical="center"/>
    </xf>
    <xf numFmtId="4" fontId="73" fillId="70" borderId="1063" applyNumberFormat="0" applyProtection="0">
      <alignment horizontal="right" vertical="center"/>
    </xf>
    <xf numFmtId="4" fontId="73" fillId="70" borderId="1063" applyNumberFormat="0" applyProtection="0">
      <alignment horizontal="right" vertical="center"/>
    </xf>
    <xf numFmtId="4" fontId="73" fillId="70" borderId="1063" applyNumberFormat="0" applyProtection="0">
      <alignment horizontal="right" vertical="center"/>
    </xf>
    <xf numFmtId="4" fontId="73" fillId="70" borderId="1063" applyNumberFormat="0" applyProtection="0">
      <alignment horizontal="right" vertical="center"/>
    </xf>
    <xf numFmtId="4" fontId="73" fillId="70" borderId="1063" applyNumberFormat="0" applyProtection="0">
      <alignment horizontal="right" vertical="center"/>
    </xf>
    <xf numFmtId="4" fontId="52" fillId="71" borderId="1064" applyNumberFormat="0" applyProtection="0">
      <alignment horizontal="right" vertical="center"/>
    </xf>
    <xf numFmtId="4" fontId="73" fillId="16" borderId="1063" applyNumberFormat="0" applyProtection="0">
      <alignment horizontal="right" vertical="center"/>
    </xf>
    <xf numFmtId="4" fontId="73" fillId="16" borderId="1063" applyNumberFormat="0" applyProtection="0">
      <alignment horizontal="right" vertical="center"/>
    </xf>
    <xf numFmtId="4" fontId="73" fillId="16" borderId="1063" applyNumberFormat="0" applyProtection="0">
      <alignment horizontal="right" vertical="center"/>
    </xf>
    <xf numFmtId="4" fontId="73" fillId="16" borderId="1063" applyNumberFormat="0" applyProtection="0">
      <alignment horizontal="right" vertical="center"/>
    </xf>
    <xf numFmtId="4" fontId="73" fillId="16" borderId="1063" applyNumberFormat="0" applyProtection="0">
      <alignment horizontal="right" vertical="center"/>
    </xf>
    <xf numFmtId="4" fontId="76" fillId="72" borderId="1064" applyNumberFormat="0" applyProtection="0">
      <alignment horizontal="left" vertical="center" indent="1"/>
    </xf>
    <xf numFmtId="4" fontId="73" fillId="73" borderId="1061" applyNumberFormat="0" applyProtection="0">
      <alignment horizontal="left" vertical="center" indent="1"/>
    </xf>
    <xf numFmtId="4" fontId="73" fillId="73" borderId="1061" applyNumberFormat="0" applyProtection="0">
      <alignment horizontal="left" vertical="center" indent="1"/>
    </xf>
    <xf numFmtId="4" fontId="73" fillId="73" borderId="1061" applyNumberFormat="0" applyProtection="0">
      <alignment horizontal="left" vertical="center" indent="1"/>
    </xf>
    <xf numFmtId="4" fontId="73" fillId="73" borderId="1061" applyNumberFormat="0" applyProtection="0">
      <alignment horizontal="left" vertical="center" indent="1"/>
    </xf>
    <xf numFmtId="4" fontId="73" fillId="73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55" fillId="75" borderId="1061" applyNumberFormat="0" applyProtection="0">
      <alignment horizontal="left" vertical="center" indent="1"/>
    </xf>
    <xf numFmtId="4" fontId="73" fillId="77" borderId="1063" applyNumberFormat="0" applyProtection="0">
      <alignment horizontal="right" vertical="center"/>
    </xf>
    <xf numFmtId="4" fontId="73" fillId="77" borderId="1063" applyNumberFormat="0" applyProtection="0">
      <alignment horizontal="right" vertical="center"/>
    </xf>
    <xf numFmtId="4" fontId="73" fillId="77" borderId="1063" applyNumberFormat="0" applyProtection="0">
      <alignment horizontal="right" vertical="center"/>
    </xf>
    <xf numFmtId="4" fontId="73" fillId="77" borderId="1063" applyNumberFormat="0" applyProtection="0">
      <alignment horizontal="right" vertical="center"/>
    </xf>
    <xf numFmtId="4" fontId="73" fillId="77" borderId="1063" applyNumberFormat="0" applyProtection="0">
      <alignment horizontal="right" vertical="center"/>
    </xf>
    <xf numFmtId="4" fontId="73" fillId="78" borderId="1061" applyNumberFormat="0" applyProtection="0">
      <alignment horizontal="left" vertical="center" indent="1"/>
    </xf>
    <xf numFmtId="4" fontId="73" fillId="78" borderId="1061" applyNumberFormat="0" applyProtection="0">
      <alignment horizontal="left" vertical="center" indent="1"/>
    </xf>
    <xf numFmtId="4" fontId="73" fillId="78" borderId="1061" applyNumberFormat="0" applyProtection="0">
      <alignment horizontal="left" vertical="center" indent="1"/>
    </xf>
    <xf numFmtId="4" fontId="73" fillId="78" borderId="1061" applyNumberFormat="0" applyProtection="0">
      <alignment horizontal="left" vertical="center" indent="1"/>
    </xf>
    <xf numFmtId="4" fontId="73" fillId="78" borderId="1061" applyNumberFormat="0" applyProtection="0">
      <alignment horizontal="left" vertical="center" indent="1"/>
    </xf>
    <xf numFmtId="4" fontId="73" fillId="77" borderId="1061" applyNumberFormat="0" applyProtection="0">
      <alignment horizontal="left" vertical="center" indent="1"/>
    </xf>
    <xf numFmtId="4" fontId="73" fillId="77" borderId="1061" applyNumberFormat="0" applyProtection="0">
      <alignment horizontal="left" vertical="center" indent="1"/>
    </xf>
    <xf numFmtId="4" fontId="73" fillId="77" borderId="1061" applyNumberFormat="0" applyProtection="0">
      <alignment horizontal="left" vertical="center" indent="1"/>
    </xf>
    <xf numFmtId="4" fontId="73" fillId="77" borderId="1061" applyNumberFormat="0" applyProtection="0">
      <alignment horizontal="left" vertical="center" indent="1"/>
    </xf>
    <xf numFmtId="4" fontId="73" fillId="77" borderId="1061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73" fillId="50" borderId="1063" applyNumberFormat="0" applyProtection="0">
      <alignment horizontal="left" vertical="center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37" fillId="75" borderId="1065" applyNumberFormat="0" applyProtection="0">
      <alignment horizontal="left" vertical="top" indent="1"/>
    </xf>
    <xf numFmtId="0" fontId="73" fillId="82" borderId="1063" applyNumberFormat="0" applyProtection="0">
      <alignment horizontal="left" vertical="center" indent="1"/>
    </xf>
    <xf numFmtId="0" fontId="73" fillId="82" borderId="1063" applyNumberFormat="0" applyProtection="0">
      <alignment horizontal="left" vertical="center" indent="1"/>
    </xf>
    <xf numFmtId="0" fontId="73" fillId="82" borderId="1063" applyNumberFormat="0" applyProtection="0">
      <alignment horizontal="left" vertical="center" indent="1"/>
    </xf>
    <xf numFmtId="0" fontId="73" fillId="82" borderId="1063" applyNumberFormat="0" applyProtection="0">
      <alignment horizontal="left" vertical="center" indent="1"/>
    </xf>
    <xf numFmtId="0" fontId="73" fillId="82" borderId="1063" applyNumberFormat="0" applyProtection="0">
      <alignment horizontal="left" vertical="center" indent="1"/>
    </xf>
    <xf numFmtId="0" fontId="73" fillId="82" borderId="1063" applyNumberFormat="0" applyProtection="0">
      <alignment horizontal="left" vertical="center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37" fillId="77" borderId="1065" applyNumberFormat="0" applyProtection="0">
      <alignment horizontal="left" vertical="top" indent="1"/>
    </xf>
    <xf numFmtId="0" fontId="73" fillId="14" borderId="1063" applyNumberFormat="0" applyProtection="0">
      <alignment horizontal="left" vertical="center" indent="1"/>
    </xf>
    <xf numFmtId="0" fontId="73" fillId="14" borderId="1063" applyNumberFormat="0" applyProtection="0">
      <alignment horizontal="left" vertical="center" indent="1"/>
    </xf>
    <xf numFmtId="0" fontId="73" fillId="14" borderId="1063" applyNumberFormat="0" applyProtection="0">
      <alignment horizontal="left" vertical="center" indent="1"/>
    </xf>
    <xf numFmtId="0" fontId="73" fillId="14" borderId="1063" applyNumberFormat="0" applyProtection="0">
      <alignment horizontal="left" vertical="center" indent="1"/>
    </xf>
    <xf numFmtId="0" fontId="73" fillId="14" borderId="1063" applyNumberFormat="0" applyProtection="0">
      <alignment horizontal="left" vertical="center" indent="1"/>
    </xf>
    <xf numFmtId="0" fontId="36" fillId="85" borderId="1064" applyNumberFormat="0" applyProtection="0">
      <alignment horizontal="left" vertical="center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37" fillId="14" borderId="1065" applyNumberFormat="0" applyProtection="0">
      <alignment horizontal="left" vertical="top" indent="1"/>
    </xf>
    <xf numFmtId="0" fontId="73" fillId="78" borderId="1063" applyNumberFormat="0" applyProtection="0">
      <alignment horizontal="left" vertical="center" indent="1"/>
    </xf>
    <xf numFmtId="0" fontId="73" fillId="78" borderId="1063" applyNumberFormat="0" applyProtection="0">
      <alignment horizontal="left" vertical="center" indent="1"/>
    </xf>
    <xf numFmtId="0" fontId="73" fillId="78" borderId="1063" applyNumberFormat="0" applyProtection="0">
      <alignment horizontal="left" vertical="center" indent="1"/>
    </xf>
    <xf numFmtId="0" fontId="73" fillId="78" borderId="1063" applyNumberFormat="0" applyProtection="0">
      <alignment horizontal="left" vertical="center" indent="1"/>
    </xf>
    <xf numFmtId="0" fontId="73" fillId="78" borderId="1063" applyNumberFormat="0" applyProtection="0">
      <alignment horizontal="left" vertical="center" indent="1"/>
    </xf>
    <xf numFmtId="0" fontId="36" fillId="6" borderId="1064" applyNumberFormat="0" applyProtection="0">
      <alignment horizontal="left" vertical="center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37" fillId="78" borderId="1065" applyNumberFormat="0" applyProtection="0">
      <alignment horizontal="left" vertical="top" indent="1"/>
    </xf>
    <xf numFmtId="0" fontId="80" fillId="75" borderId="1066" applyBorder="0"/>
    <xf numFmtId="4" fontId="52" fillId="87" borderId="1064" applyNumberFormat="0" applyProtection="0">
      <alignment vertical="center"/>
    </xf>
    <xf numFmtId="4" fontId="81" fillId="59" borderId="1065" applyNumberFormat="0" applyProtection="0">
      <alignment vertical="center"/>
    </xf>
    <xf numFmtId="4" fontId="81" fillId="59" borderId="1065" applyNumberFormat="0" applyProtection="0">
      <alignment vertical="center"/>
    </xf>
    <xf numFmtId="4" fontId="81" fillId="59" borderId="1065" applyNumberFormat="0" applyProtection="0">
      <alignment vertical="center"/>
    </xf>
    <xf numFmtId="4" fontId="81" fillId="59" borderId="1065" applyNumberFormat="0" applyProtection="0">
      <alignment vertical="center"/>
    </xf>
    <xf numFmtId="4" fontId="81" fillId="59" borderId="1065" applyNumberFormat="0" applyProtection="0">
      <alignment vertical="center"/>
    </xf>
    <xf numFmtId="4" fontId="74" fillId="87" borderId="1064" applyNumberFormat="0" applyProtection="0">
      <alignment vertical="center"/>
    </xf>
    <xf numFmtId="4" fontId="52" fillId="87" borderId="1064" applyNumberFormat="0" applyProtection="0">
      <alignment horizontal="left" vertical="center" indent="1"/>
    </xf>
    <xf numFmtId="4" fontId="81" fillId="50" borderId="1065" applyNumberFormat="0" applyProtection="0">
      <alignment horizontal="left" vertical="center" indent="1"/>
    </xf>
    <xf numFmtId="4" fontId="81" fillId="50" borderId="1065" applyNumberFormat="0" applyProtection="0">
      <alignment horizontal="left" vertical="center" indent="1"/>
    </xf>
    <xf numFmtId="4" fontId="81" fillId="50" borderId="1065" applyNumberFormat="0" applyProtection="0">
      <alignment horizontal="left" vertical="center" indent="1"/>
    </xf>
    <xf numFmtId="4" fontId="81" fillId="50" borderId="1065" applyNumberFormat="0" applyProtection="0">
      <alignment horizontal="left" vertical="center" indent="1"/>
    </xf>
    <xf numFmtId="4" fontId="81" fillId="50" borderId="1065" applyNumberFormat="0" applyProtection="0">
      <alignment horizontal="left" vertical="center" indent="1"/>
    </xf>
    <xf numFmtId="4" fontId="52" fillId="87" borderId="1064" applyNumberFormat="0" applyProtection="0">
      <alignment horizontal="left" vertical="center" indent="1"/>
    </xf>
    <xf numFmtId="0" fontId="81" fillId="59" borderId="1065" applyNumberFormat="0" applyProtection="0">
      <alignment horizontal="left" vertical="top" indent="1"/>
    </xf>
    <xf numFmtId="0" fontId="81" fillId="59" borderId="1065" applyNumberFormat="0" applyProtection="0">
      <alignment horizontal="left" vertical="top" indent="1"/>
    </xf>
    <xf numFmtId="0" fontId="81" fillId="59" borderId="1065" applyNumberFormat="0" applyProtection="0">
      <alignment horizontal="left" vertical="top" indent="1"/>
    </xf>
    <xf numFmtId="0" fontId="81" fillId="59" borderId="1065" applyNumberFormat="0" applyProtection="0">
      <alignment horizontal="left" vertical="top" indent="1"/>
    </xf>
    <xf numFmtId="0" fontId="81" fillId="59" borderId="1065" applyNumberFormat="0" applyProtection="0">
      <alignment horizontal="left" vertical="top" indent="1"/>
    </xf>
    <xf numFmtId="4" fontId="52" fillId="74" borderId="1064" applyNumberFormat="0" applyProtection="0">
      <alignment horizontal="right" vertical="center"/>
    </xf>
    <xf numFmtId="4" fontId="73" fillId="0" borderId="1063" applyNumberFormat="0" applyProtection="0">
      <alignment horizontal="right" vertical="center"/>
    </xf>
    <xf numFmtId="4" fontId="73" fillId="0" borderId="1063" applyNumberFormat="0" applyProtection="0">
      <alignment horizontal="right" vertical="center"/>
    </xf>
    <xf numFmtId="4" fontId="73" fillId="0" borderId="1063" applyNumberFormat="0" applyProtection="0">
      <alignment horizontal="right" vertical="center"/>
    </xf>
    <xf numFmtId="4" fontId="73" fillId="0" borderId="1063" applyNumberFormat="0" applyProtection="0">
      <alignment horizontal="right" vertical="center"/>
    </xf>
    <xf numFmtId="4" fontId="73" fillId="0" borderId="1063" applyNumberFormat="0" applyProtection="0">
      <alignment horizontal="right" vertical="center"/>
    </xf>
    <xf numFmtId="4" fontId="74" fillId="74" borderId="1064" applyNumberFormat="0" applyProtection="0">
      <alignment horizontal="right" vertical="center"/>
    </xf>
    <xf numFmtId="4" fontId="44" fillId="88" borderId="1063" applyNumberFormat="0" applyProtection="0">
      <alignment horizontal="right" vertical="center"/>
    </xf>
    <xf numFmtId="4" fontId="44" fillId="88" borderId="1063" applyNumberFormat="0" applyProtection="0">
      <alignment horizontal="right" vertical="center"/>
    </xf>
    <xf numFmtId="4" fontId="44" fillId="88" borderId="1063" applyNumberFormat="0" applyProtection="0">
      <alignment horizontal="right" vertical="center"/>
    </xf>
    <xf numFmtId="4" fontId="44" fillId="88" borderId="1063" applyNumberFormat="0" applyProtection="0">
      <alignment horizontal="right" vertical="center"/>
    </xf>
    <xf numFmtId="4" fontId="44" fillId="88" borderId="1063" applyNumberFormat="0" applyProtection="0">
      <alignment horizontal="right" vertical="center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4" fontId="73" fillId="20" borderId="1063" applyNumberFormat="0" applyProtection="0">
      <alignment horizontal="left" vertical="center" indent="1"/>
    </xf>
    <xf numFmtId="0" fontId="81" fillId="77" borderId="1065" applyNumberFormat="0" applyProtection="0">
      <alignment horizontal="left" vertical="top" indent="1"/>
    </xf>
    <xf numFmtId="0" fontId="81" fillId="77" borderId="1065" applyNumberFormat="0" applyProtection="0">
      <alignment horizontal="left" vertical="top" indent="1"/>
    </xf>
    <xf numFmtId="0" fontId="81" fillId="77" borderId="1065" applyNumberFormat="0" applyProtection="0">
      <alignment horizontal="left" vertical="top" indent="1"/>
    </xf>
    <xf numFmtId="0" fontId="81" fillId="77" borderId="1065" applyNumberFormat="0" applyProtection="0">
      <alignment horizontal="left" vertical="top" indent="1"/>
    </xf>
    <xf numFmtId="0" fontId="81" fillId="77" borderId="1065" applyNumberFormat="0" applyProtection="0">
      <alignment horizontal="left" vertical="top" indent="1"/>
    </xf>
    <xf numFmtId="4" fontId="44" fillId="89" borderId="1061" applyNumberFormat="0" applyProtection="0">
      <alignment horizontal="left" vertical="center" indent="1"/>
    </xf>
    <xf numFmtId="4" fontId="44" fillId="89" borderId="1061" applyNumberFormat="0" applyProtection="0">
      <alignment horizontal="left" vertical="center" indent="1"/>
    </xf>
    <xf numFmtId="4" fontId="44" fillId="89" borderId="1061" applyNumberFormat="0" applyProtection="0">
      <alignment horizontal="left" vertical="center" indent="1"/>
    </xf>
    <xf numFmtId="4" fontId="44" fillId="89" borderId="1061" applyNumberFormat="0" applyProtection="0">
      <alignment horizontal="left" vertical="center" indent="1"/>
    </xf>
    <xf numFmtId="4" fontId="44" fillId="89" borderId="1061" applyNumberFormat="0" applyProtection="0">
      <alignment horizontal="left" vertical="center" indent="1"/>
    </xf>
    <xf numFmtId="4" fontId="72" fillId="74" borderId="1064" applyNumberFormat="0" applyProtection="0">
      <alignment horizontal="right" vertical="center"/>
    </xf>
    <xf numFmtId="4" fontId="44" fillId="86" borderId="1063" applyNumberFormat="0" applyProtection="0">
      <alignment horizontal="right" vertical="center"/>
    </xf>
    <xf numFmtId="4" fontId="44" fillId="86" borderId="1063" applyNumberFormat="0" applyProtection="0">
      <alignment horizontal="right" vertical="center"/>
    </xf>
    <xf numFmtId="4" fontId="44" fillId="86" borderId="1063" applyNumberFormat="0" applyProtection="0">
      <alignment horizontal="right" vertical="center"/>
    </xf>
    <xf numFmtId="4" fontId="44" fillId="86" borderId="1063" applyNumberFormat="0" applyProtection="0">
      <alignment horizontal="right" vertical="center"/>
    </xf>
    <xf numFmtId="4" fontId="44" fillId="86" borderId="1063" applyNumberFormat="0" applyProtection="0">
      <alignment horizontal="right" vertical="center"/>
    </xf>
    <xf numFmtId="2" fontId="83" fillId="91" borderId="1059" applyProtection="0"/>
    <xf numFmtId="2" fontId="83" fillId="91" borderId="1059" applyProtection="0"/>
    <xf numFmtId="2" fontId="43" fillId="92" borderId="1059" applyProtection="0"/>
    <xf numFmtId="2" fontId="43" fillId="93" borderId="1059" applyProtection="0"/>
    <xf numFmtId="2" fontId="43" fillId="94" borderId="1059" applyProtection="0"/>
    <xf numFmtId="2" fontId="43" fillId="94" borderId="1059" applyProtection="0">
      <alignment horizontal="center"/>
    </xf>
    <xf numFmtId="2" fontId="43" fillId="93" borderId="1059" applyProtection="0">
      <alignment horizontal="center"/>
    </xf>
    <xf numFmtId="0" fontId="44" fillId="0" borderId="1061">
      <alignment horizontal="left" vertical="top" wrapText="1"/>
    </xf>
    <xf numFmtId="0" fontId="86" fillId="0" borderId="1067" applyNumberFormat="0" applyFill="0" applyAlignment="0" applyProtection="0"/>
    <xf numFmtId="0" fontId="92" fillId="0" borderId="1068"/>
    <xf numFmtId="0" fontId="43" fillId="6" borderId="1071" applyNumberFormat="0">
      <alignment readingOrder="1"/>
      <protection locked="0"/>
    </xf>
    <xf numFmtId="0" fontId="49" fillId="0" borderId="1072">
      <alignment horizontal="left" vertical="top" wrapText="1"/>
    </xf>
    <xf numFmtId="49" fontId="35" fillId="0" borderId="1069">
      <alignment horizontal="center" vertical="top" wrapText="1"/>
      <protection locked="0"/>
    </xf>
    <xf numFmtId="49" fontId="35" fillId="0" borderId="1069">
      <alignment horizontal="center" vertical="top" wrapText="1"/>
      <protection locked="0"/>
    </xf>
    <xf numFmtId="49" fontId="44" fillId="10" borderId="1069">
      <alignment horizontal="right" vertical="top"/>
      <protection locked="0"/>
    </xf>
    <xf numFmtId="49" fontId="44" fillId="10" borderId="1069">
      <alignment horizontal="right" vertical="top"/>
      <protection locked="0"/>
    </xf>
    <xf numFmtId="0" fontId="44" fillId="10" borderId="1069">
      <alignment horizontal="right" vertical="top"/>
      <protection locked="0"/>
    </xf>
    <xf numFmtId="0" fontId="44" fillId="10" borderId="1069">
      <alignment horizontal="right" vertical="top"/>
      <protection locked="0"/>
    </xf>
    <xf numFmtId="49" fontId="44" fillId="0" borderId="1069">
      <alignment horizontal="right" vertical="top"/>
      <protection locked="0"/>
    </xf>
    <xf numFmtId="49" fontId="44" fillId="0" borderId="1069">
      <alignment horizontal="right" vertical="top"/>
      <protection locked="0"/>
    </xf>
    <xf numFmtId="0" fontId="44" fillId="0" borderId="1069">
      <alignment horizontal="right" vertical="top"/>
      <protection locked="0"/>
    </xf>
    <xf numFmtId="0" fontId="44" fillId="0" borderId="1069">
      <alignment horizontal="right" vertical="top"/>
      <protection locked="0"/>
    </xf>
    <xf numFmtId="49" fontId="44" fillId="49" borderId="1069">
      <alignment horizontal="right" vertical="top"/>
      <protection locked="0"/>
    </xf>
    <xf numFmtId="49" fontId="44" fillId="49" borderId="1069">
      <alignment horizontal="right" vertical="top"/>
      <protection locked="0"/>
    </xf>
    <xf numFmtId="0" fontId="44" fillId="49" borderId="1069">
      <alignment horizontal="right" vertical="top"/>
      <protection locked="0"/>
    </xf>
    <xf numFmtId="0" fontId="44" fillId="49" borderId="1069">
      <alignment horizontal="right" vertical="top"/>
      <protection locked="0"/>
    </xf>
    <xf numFmtId="0" fontId="49" fillId="0" borderId="1072">
      <alignment horizontal="center" vertical="top" wrapText="1"/>
    </xf>
    <xf numFmtId="0" fontId="53" fillId="50" borderId="1071" applyNumberFormat="0" applyAlignment="0" applyProtection="0"/>
    <xf numFmtId="0" fontId="66" fillId="13" borderId="1071" applyNumberFormat="0" applyAlignment="0" applyProtection="0"/>
    <xf numFmtId="0" fontId="35" fillId="59" borderId="1073" applyNumberFormat="0" applyFont="0" applyAlignment="0" applyProtection="0"/>
    <xf numFmtId="0" fontId="37" fillId="45" borderId="1074" applyNumberFormat="0" applyFont="0" applyAlignment="0" applyProtection="0"/>
    <xf numFmtId="0" fontId="37" fillId="45" borderId="1074" applyNumberFormat="0" applyFont="0" applyAlignment="0" applyProtection="0"/>
    <xf numFmtId="0" fontId="37" fillId="45" borderId="1074" applyNumberFormat="0" applyFont="0" applyAlignment="0" applyProtection="0"/>
    <xf numFmtId="0" fontId="71" fillId="50" borderId="1075" applyNumberFormat="0" applyAlignment="0" applyProtection="0"/>
    <xf numFmtId="4" fontId="52" fillId="60" borderId="1075" applyNumberFormat="0" applyProtection="0">
      <alignment vertical="center"/>
    </xf>
    <xf numFmtId="4" fontId="73" fillId="57" borderId="1074" applyNumberFormat="0" applyProtection="0">
      <alignment vertical="center"/>
    </xf>
    <xf numFmtId="4" fontId="73" fillId="57" borderId="1074" applyNumberFormat="0" applyProtection="0">
      <alignment vertical="center"/>
    </xf>
    <xf numFmtId="4" fontId="73" fillId="57" borderId="1074" applyNumberFormat="0" applyProtection="0">
      <alignment vertical="center"/>
    </xf>
    <xf numFmtId="4" fontId="73" fillId="57" borderId="1074" applyNumberFormat="0" applyProtection="0">
      <alignment vertical="center"/>
    </xf>
    <xf numFmtId="4" fontId="73" fillId="57" borderId="1074" applyNumberFormat="0" applyProtection="0">
      <alignment vertical="center"/>
    </xf>
    <xf numFmtId="4" fontId="74" fillId="60" borderId="1075" applyNumberFormat="0" applyProtection="0">
      <alignment vertical="center"/>
    </xf>
    <xf numFmtId="4" fontId="44" fillId="60" borderId="1074" applyNumberFormat="0" applyProtection="0">
      <alignment vertical="center"/>
    </xf>
    <xf numFmtId="4" fontId="44" fillId="60" borderId="1074" applyNumberFormat="0" applyProtection="0">
      <alignment vertical="center"/>
    </xf>
    <xf numFmtId="4" fontId="44" fillId="60" borderId="1074" applyNumberFormat="0" applyProtection="0">
      <alignment vertical="center"/>
    </xf>
    <xf numFmtId="4" fontId="44" fillId="60" borderId="1074" applyNumberFormat="0" applyProtection="0">
      <alignment vertical="center"/>
    </xf>
    <xf numFmtId="4" fontId="44" fillId="60" borderId="1074" applyNumberFormat="0" applyProtection="0">
      <alignment vertical="center"/>
    </xf>
    <xf numFmtId="4" fontId="52" fillId="60" borderId="1075" applyNumberFormat="0" applyProtection="0">
      <alignment horizontal="left" vertical="center" indent="1"/>
    </xf>
    <xf numFmtId="4" fontId="73" fillId="60" borderId="1074" applyNumberFormat="0" applyProtection="0">
      <alignment horizontal="left" vertical="center" indent="1"/>
    </xf>
    <xf numFmtId="4" fontId="73" fillId="60" borderId="1074" applyNumberFormat="0" applyProtection="0">
      <alignment horizontal="left" vertical="center" indent="1"/>
    </xf>
    <xf numFmtId="4" fontId="73" fillId="60" borderId="1074" applyNumberFormat="0" applyProtection="0">
      <alignment horizontal="left" vertical="center" indent="1"/>
    </xf>
    <xf numFmtId="4" fontId="73" fillId="60" borderId="1074" applyNumberFormat="0" applyProtection="0">
      <alignment horizontal="left" vertical="center" indent="1"/>
    </xf>
    <xf numFmtId="4" fontId="73" fillId="60" borderId="1074" applyNumberFormat="0" applyProtection="0">
      <alignment horizontal="left" vertical="center" indent="1"/>
    </xf>
    <xf numFmtId="4" fontId="52" fillId="60" borderId="1075" applyNumberFormat="0" applyProtection="0">
      <alignment horizontal="left" vertical="center" indent="1"/>
    </xf>
    <xf numFmtId="0" fontId="44" fillId="57" borderId="1076" applyNumberFormat="0" applyProtection="0">
      <alignment horizontal="left" vertical="top" indent="1"/>
    </xf>
    <xf numFmtId="0" fontId="44" fillId="57" borderId="1076" applyNumberFormat="0" applyProtection="0">
      <alignment horizontal="left" vertical="top" indent="1"/>
    </xf>
    <xf numFmtId="0" fontId="44" fillId="57" borderId="1076" applyNumberFormat="0" applyProtection="0">
      <alignment horizontal="left" vertical="top" indent="1"/>
    </xf>
    <xf numFmtId="0" fontId="44" fillId="57" borderId="1076" applyNumberFormat="0" applyProtection="0">
      <alignment horizontal="left" vertical="top" indent="1"/>
    </xf>
    <xf numFmtId="0" fontId="44" fillId="57" borderId="1076" applyNumberFormat="0" applyProtection="0">
      <alignment horizontal="left" vertical="top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52" fillId="61" borderId="1075" applyNumberFormat="0" applyProtection="0">
      <alignment horizontal="right" vertical="center"/>
    </xf>
    <xf numFmtId="4" fontId="73" fillId="9" borderId="1074" applyNumberFormat="0" applyProtection="0">
      <alignment horizontal="right" vertical="center"/>
    </xf>
    <xf numFmtId="4" fontId="73" fillId="9" borderId="1074" applyNumberFormat="0" applyProtection="0">
      <alignment horizontal="right" vertical="center"/>
    </xf>
    <xf numFmtId="4" fontId="73" fillId="9" borderId="1074" applyNumberFormat="0" applyProtection="0">
      <alignment horizontal="right" vertical="center"/>
    </xf>
    <xf numFmtId="4" fontId="73" fillId="9" borderId="1074" applyNumberFormat="0" applyProtection="0">
      <alignment horizontal="right" vertical="center"/>
    </xf>
    <xf numFmtId="4" fontId="73" fillId="9" borderId="1074" applyNumberFormat="0" applyProtection="0">
      <alignment horizontal="right" vertical="center"/>
    </xf>
    <xf numFmtId="4" fontId="52" fillId="62" borderId="1075" applyNumberFormat="0" applyProtection="0">
      <alignment horizontal="right" vertical="center"/>
    </xf>
    <xf numFmtId="4" fontId="73" fillId="63" borderId="1074" applyNumberFormat="0" applyProtection="0">
      <alignment horizontal="right" vertical="center"/>
    </xf>
    <xf numFmtId="4" fontId="73" fillId="63" borderId="1074" applyNumberFormat="0" applyProtection="0">
      <alignment horizontal="right" vertical="center"/>
    </xf>
    <xf numFmtId="4" fontId="73" fillId="63" borderId="1074" applyNumberFormat="0" applyProtection="0">
      <alignment horizontal="right" vertical="center"/>
    </xf>
    <xf numFmtId="4" fontId="73" fillId="63" borderId="1074" applyNumberFormat="0" applyProtection="0">
      <alignment horizontal="right" vertical="center"/>
    </xf>
    <xf numFmtId="4" fontId="73" fillId="63" borderId="1074" applyNumberFormat="0" applyProtection="0">
      <alignment horizontal="right" vertical="center"/>
    </xf>
    <xf numFmtId="4" fontId="52" fillId="64" borderId="1075" applyNumberFormat="0" applyProtection="0">
      <alignment horizontal="right" vertical="center"/>
    </xf>
    <xf numFmtId="4" fontId="73" fillId="30" borderId="1072" applyNumberFormat="0" applyProtection="0">
      <alignment horizontal="right" vertical="center"/>
    </xf>
    <xf numFmtId="4" fontId="73" fillId="30" borderId="1072" applyNumberFormat="0" applyProtection="0">
      <alignment horizontal="right" vertical="center"/>
    </xf>
    <xf numFmtId="4" fontId="73" fillId="30" borderId="1072" applyNumberFormat="0" applyProtection="0">
      <alignment horizontal="right" vertical="center"/>
    </xf>
    <xf numFmtId="4" fontId="73" fillId="30" borderId="1072" applyNumberFormat="0" applyProtection="0">
      <alignment horizontal="right" vertical="center"/>
    </xf>
    <xf numFmtId="4" fontId="73" fillId="30" borderId="1072" applyNumberFormat="0" applyProtection="0">
      <alignment horizontal="right" vertical="center"/>
    </xf>
    <xf numFmtId="4" fontId="52" fillId="65" borderId="1075" applyNumberFormat="0" applyProtection="0">
      <alignment horizontal="right" vertical="center"/>
    </xf>
    <xf numFmtId="4" fontId="73" fillId="17" borderId="1074" applyNumberFormat="0" applyProtection="0">
      <alignment horizontal="right" vertical="center"/>
    </xf>
    <xf numFmtId="4" fontId="73" fillId="17" borderId="1074" applyNumberFormat="0" applyProtection="0">
      <alignment horizontal="right" vertical="center"/>
    </xf>
    <xf numFmtId="4" fontId="73" fillId="17" borderId="1074" applyNumberFormat="0" applyProtection="0">
      <alignment horizontal="right" vertical="center"/>
    </xf>
    <xf numFmtId="4" fontId="73" fillId="17" borderId="1074" applyNumberFormat="0" applyProtection="0">
      <alignment horizontal="right" vertical="center"/>
    </xf>
    <xf numFmtId="4" fontId="73" fillId="17" borderId="1074" applyNumberFormat="0" applyProtection="0">
      <alignment horizontal="right" vertical="center"/>
    </xf>
    <xf numFmtId="4" fontId="52" fillId="66" borderId="1075" applyNumberFormat="0" applyProtection="0">
      <alignment horizontal="right" vertical="center"/>
    </xf>
    <xf numFmtId="4" fontId="73" fillId="21" borderId="1074" applyNumberFormat="0" applyProtection="0">
      <alignment horizontal="right" vertical="center"/>
    </xf>
    <xf numFmtId="4" fontId="73" fillId="21" borderId="1074" applyNumberFormat="0" applyProtection="0">
      <alignment horizontal="right" vertical="center"/>
    </xf>
    <xf numFmtId="4" fontId="73" fillId="21" borderId="1074" applyNumberFormat="0" applyProtection="0">
      <alignment horizontal="right" vertical="center"/>
    </xf>
    <xf numFmtId="4" fontId="73" fillId="21" borderId="1074" applyNumberFormat="0" applyProtection="0">
      <alignment horizontal="right" vertical="center"/>
    </xf>
    <xf numFmtId="4" fontId="73" fillId="21" borderId="1074" applyNumberFormat="0" applyProtection="0">
      <alignment horizontal="right" vertical="center"/>
    </xf>
    <xf numFmtId="4" fontId="52" fillId="67" borderId="1075" applyNumberFormat="0" applyProtection="0">
      <alignment horizontal="right" vertical="center"/>
    </xf>
    <xf numFmtId="4" fontId="73" fillId="44" borderId="1074" applyNumberFormat="0" applyProtection="0">
      <alignment horizontal="right" vertical="center"/>
    </xf>
    <xf numFmtId="4" fontId="73" fillId="44" borderId="1074" applyNumberFormat="0" applyProtection="0">
      <alignment horizontal="right" vertical="center"/>
    </xf>
    <xf numFmtId="4" fontId="73" fillId="44" borderId="1074" applyNumberFormat="0" applyProtection="0">
      <alignment horizontal="right" vertical="center"/>
    </xf>
    <xf numFmtId="4" fontId="73" fillId="44" borderId="1074" applyNumberFormat="0" applyProtection="0">
      <alignment horizontal="right" vertical="center"/>
    </xf>
    <xf numFmtId="4" fontId="73" fillId="44" borderId="1074" applyNumberFormat="0" applyProtection="0">
      <alignment horizontal="right" vertical="center"/>
    </xf>
    <xf numFmtId="4" fontId="52" fillId="68" borderId="1075" applyNumberFormat="0" applyProtection="0">
      <alignment horizontal="right" vertical="center"/>
    </xf>
    <xf numFmtId="4" fontId="73" fillId="37" borderId="1074" applyNumberFormat="0" applyProtection="0">
      <alignment horizontal="right" vertical="center"/>
    </xf>
    <xf numFmtId="4" fontId="73" fillId="37" borderId="1074" applyNumberFormat="0" applyProtection="0">
      <alignment horizontal="right" vertical="center"/>
    </xf>
    <xf numFmtId="4" fontId="73" fillId="37" borderId="1074" applyNumberFormat="0" applyProtection="0">
      <alignment horizontal="right" vertical="center"/>
    </xf>
    <xf numFmtId="4" fontId="73" fillId="37" borderId="1074" applyNumberFormat="0" applyProtection="0">
      <alignment horizontal="right" vertical="center"/>
    </xf>
    <xf numFmtId="4" fontId="73" fillId="37" borderId="1074" applyNumberFormat="0" applyProtection="0">
      <alignment horizontal="right" vertical="center"/>
    </xf>
    <xf numFmtId="4" fontId="52" fillId="69" borderId="1075" applyNumberFormat="0" applyProtection="0">
      <alignment horizontal="right" vertical="center"/>
    </xf>
    <xf numFmtId="4" fontId="73" fillId="70" borderId="1074" applyNumberFormat="0" applyProtection="0">
      <alignment horizontal="right" vertical="center"/>
    </xf>
    <xf numFmtId="4" fontId="73" fillId="70" borderId="1074" applyNumberFormat="0" applyProtection="0">
      <alignment horizontal="right" vertical="center"/>
    </xf>
    <xf numFmtId="4" fontId="73" fillId="70" borderId="1074" applyNumberFormat="0" applyProtection="0">
      <alignment horizontal="right" vertical="center"/>
    </xf>
    <xf numFmtId="4" fontId="73" fillId="70" borderId="1074" applyNumberFormat="0" applyProtection="0">
      <alignment horizontal="right" vertical="center"/>
    </xf>
    <xf numFmtId="4" fontId="73" fillId="70" borderId="1074" applyNumberFormat="0" applyProtection="0">
      <alignment horizontal="right" vertical="center"/>
    </xf>
    <xf numFmtId="4" fontId="52" fillId="71" borderId="1075" applyNumberFormat="0" applyProtection="0">
      <alignment horizontal="right" vertical="center"/>
    </xf>
    <xf numFmtId="4" fontId="73" fillId="16" borderId="1074" applyNumberFormat="0" applyProtection="0">
      <alignment horizontal="right" vertical="center"/>
    </xf>
    <xf numFmtId="4" fontId="73" fillId="16" borderId="1074" applyNumberFormat="0" applyProtection="0">
      <alignment horizontal="right" vertical="center"/>
    </xf>
    <xf numFmtId="4" fontId="73" fillId="16" borderId="1074" applyNumberFormat="0" applyProtection="0">
      <alignment horizontal="right" vertical="center"/>
    </xf>
    <xf numFmtId="4" fontId="73" fillId="16" borderId="1074" applyNumberFormat="0" applyProtection="0">
      <alignment horizontal="right" vertical="center"/>
    </xf>
    <xf numFmtId="4" fontId="73" fillId="16" borderId="1074" applyNumberFormat="0" applyProtection="0">
      <alignment horizontal="right" vertical="center"/>
    </xf>
    <xf numFmtId="4" fontId="76" fillId="72" borderId="1075" applyNumberFormat="0" applyProtection="0">
      <alignment horizontal="left" vertical="center" indent="1"/>
    </xf>
    <xf numFmtId="4" fontId="73" fillId="73" borderId="1072" applyNumberFormat="0" applyProtection="0">
      <alignment horizontal="left" vertical="center" indent="1"/>
    </xf>
    <xf numFmtId="4" fontId="73" fillId="73" borderId="1072" applyNumberFormat="0" applyProtection="0">
      <alignment horizontal="left" vertical="center" indent="1"/>
    </xf>
    <xf numFmtId="4" fontId="73" fillId="73" borderId="1072" applyNumberFormat="0" applyProtection="0">
      <alignment horizontal="left" vertical="center" indent="1"/>
    </xf>
    <xf numFmtId="4" fontId="73" fillId="73" borderId="1072" applyNumberFormat="0" applyProtection="0">
      <alignment horizontal="left" vertical="center" indent="1"/>
    </xf>
    <xf numFmtId="4" fontId="73" fillId="73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55" fillId="75" borderId="1072" applyNumberFormat="0" applyProtection="0">
      <alignment horizontal="left" vertical="center" indent="1"/>
    </xf>
    <xf numFmtId="4" fontId="73" fillId="77" borderId="1074" applyNumberFormat="0" applyProtection="0">
      <alignment horizontal="right" vertical="center"/>
    </xf>
    <xf numFmtId="4" fontId="73" fillId="77" borderId="1074" applyNumberFormat="0" applyProtection="0">
      <alignment horizontal="right" vertical="center"/>
    </xf>
    <xf numFmtId="4" fontId="73" fillId="77" borderId="1074" applyNumberFormat="0" applyProtection="0">
      <alignment horizontal="right" vertical="center"/>
    </xf>
    <xf numFmtId="4" fontId="73" fillId="77" borderId="1074" applyNumberFormat="0" applyProtection="0">
      <alignment horizontal="right" vertical="center"/>
    </xf>
    <xf numFmtId="4" fontId="73" fillId="77" borderId="1074" applyNumberFormat="0" applyProtection="0">
      <alignment horizontal="right" vertical="center"/>
    </xf>
    <xf numFmtId="4" fontId="73" fillId="78" borderId="1072" applyNumberFormat="0" applyProtection="0">
      <alignment horizontal="left" vertical="center" indent="1"/>
    </xf>
    <xf numFmtId="4" fontId="73" fillId="78" borderId="1072" applyNumberFormat="0" applyProtection="0">
      <alignment horizontal="left" vertical="center" indent="1"/>
    </xf>
    <xf numFmtId="4" fontId="73" fillId="78" borderId="1072" applyNumberFormat="0" applyProtection="0">
      <alignment horizontal="left" vertical="center" indent="1"/>
    </xf>
    <xf numFmtId="4" fontId="73" fillId="78" borderId="1072" applyNumberFormat="0" applyProtection="0">
      <alignment horizontal="left" vertical="center" indent="1"/>
    </xf>
    <xf numFmtId="4" fontId="73" fillId="78" borderId="1072" applyNumberFormat="0" applyProtection="0">
      <alignment horizontal="left" vertical="center" indent="1"/>
    </xf>
    <xf numFmtId="4" fontId="73" fillId="77" borderId="1072" applyNumberFormat="0" applyProtection="0">
      <alignment horizontal="left" vertical="center" indent="1"/>
    </xf>
    <xf numFmtId="4" fontId="73" fillId="77" borderId="1072" applyNumberFormat="0" applyProtection="0">
      <alignment horizontal="left" vertical="center" indent="1"/>
    </xf>
    <xf numFmtId="4" fontId="73" fillId="77" borderId="1072" applyNumberFormat="0" applyProtection="0">
      <alignment horizontal="left" vertical="center" indent="1"/>
    </xf>
    <xf numFmtId="4" fontId="73" fillId="77" borderId="1072" applyNumberFormat="0" applyProtection="0">
      <alignment horizontal="left" vertical="center" indent="1"/>
    </xf>
    <xf numFmtId="4" fontId="73" fillId="77" borderId="1072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73" fillId="50" borderId="1074" applyNumberFormat="0" applyProtection="0">
      <alignment horizontal="left" vertical="center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37" fillId="75" borderId="1076" applyNumberFormat="0" applyProtection="0">
      <alignment horizontal="left" vertical="top" indent="1"/>
    </xf>
    <xf numFmtId="0" fontId="73" fillId="82" borderId="1074" applyNumberFormat="0" applyProtection="0">
      <alignment horizontal="left" vertical="center" indent="1"/>
    </xf>
    <xf numFmtId="0" fontId="73" fillId="82" borderId="1074" applyNumberFormat="0" applyProtection="0">
      <alignment horizontal="left" vertical="center" indent="1"/>
    </xf>
    <xf numFmtId="0" fontId="73" fillId="82" borderId="1074" applyNumberFormat="0" applyProtection="0">
      <alignment horizontal="left" vertical="center" indent="1"/>
    </xf>
    <xf numFmtId="0" fontId="73" fillId="82" borderId="1074" applyNumberFormat="0" applyProtection="0">
      <alignment horizontal="left" vertical="center" indent="1"/>
    </xf>
    <xf numFmtId="0" fontId="73" fillId="82" borderId="1074" applyNumberFormat="0" applyProtection="0">
      <alignment horizontal="left" vertical="center" indent="1"/>
    </xf>
    <xf numFmtId="0" fontId="73" fillId="82" borderId="1074" applyNumberFormat="0" applyProtection="0">
      <alignment horizontal="left" vertical="center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37" fillId="77" borderId="1076" applyNumberFormat="0" applyProtection="0">
      <alignment horizontal="left" vertical="top" indent="1"/>
    </xf>
    <xf numFmtId="0" fontId="73" fillId="14" borderId="1074" applyNumberFormat="0" applyProtection="0">
      <alignment horizontal="left" vertical="center" indent="1"/>
    </xf>
    <xf numFmtId="0" fontId="73" fillId="14" borderId="1074" applyNumberFormat="0" applyProtection="0">
      <alignment horizontal="left" vertical="center" indent="1"/>
    </xf>
    <xf numFmtId="0" fontId="73" fillId="14" borderId="1074" applyNumberFormat="0" applyProtection="0">
      <alignment horizontal="left" vertical="center" indent="1"/>
    </xf>
    <xf numFmtId="0" fontId="73" fillId="14" borderId="1074" applyNumberFormat="0" applyProtection="0">
      <alignment horizontal="left" vertical="center" indent="1"/>
    </xf>
    <xf numFmtId="0" fontId="73" fillId="14" borderId="1074" applyNumberFormat="0" applyProtection="0">
      <alignment horizontal="left" vertical="center" indent="1"/>
    </xf>
    <xf numFmtId="0" fontId="36" fillId="85" borderId="1075" applyNumberFormat="0" applyProtection="0">
      <alignment horizontal="left" vertical="center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37" fillId="14" borderId="1076" applyNumberFormat="0" applyProtection="0">
      <alignment horizontal="left" vertical="top" indent="1"/>
    </xf>
    <xf numFmtId="0" fontId="73" fillId="78" borderId="1074" applyNumberFormat="0" applyProtection="0">
      <alignment horizontal="left" vertical="center" indent="1"/>
    </xf>
    <xf numFmtId="0" fontId="73" fillId="78" borderId="1074" applyNumberFormat="0" applyProtection="0">
      <alignment horizontal="left" vertical="center" indent="1"/>
    </xf>
    <xf numFmtId="0" fontId="73" fillId="78" borderId="1074" applyNumberFormat="0" applyProtection="0">
      <alignment horizontal="left" vertical="center" indent="1"/>
    </xf>
    <xf numFmtId="0" fontId="73" fillId="78" borderId="1074" applyNumberFormat="0" applyProtection="0">
      <alignment horizontal="left" vertical="center" indent="1"/>
    </xf>
    <xf numFmtId="0" fontId="73" fillId="78" borderId="1074" applyNumberFormat="0" applyProtection="0">
      <alignment horizontal="left" vertical="center" indent="1"/>
    </xf>
    <xf numFmtId="0" fontId="36" fillId="6" borderId="1075" applyNumberFormat="0" applyProtection="0">
      <alignment horizontal="left" vertical="center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37" fillId="78" borderId="1076" applyNumberFormat="0" applyProtection="0">
      <alignment horizontal="left" vertical="top" indent="1"/>
    </xf>
    <xf numFmtId="0" fontId="80" fillId="75" borderId="1077" applyBorder="0"/>
    <xf numFmtId="4" fontId="52" fillId="87" borderId="1075" applyNumberFormat="0" applyProtection="0">
      <alignment vertical="center"/>
    </xf>
    <xf numFmtId="4" fontId="81" fillId="59" borderId="1076" applyNumberFormat="0" applyProtection="0">
      <alignment vertical="center"/>
    </xf>
    <xf numFmtId="4" fontId="81" fillId="59" borderId="1076" applyNumberFormat="0" applyProtection="0">
      <alignment vertical="center"/>
    </xf>
    <xf numFmtId="4" fontId="81" fillId="59" borderId="1076" applyNumberFormat="0" applyProtection="0">
      <alignment vertical="center"/>
    </xf>
    <xf numFmtId="4" fontId="81" fillId="59" borderId="1076" applyNumberFormat="0" applyProtection="0">
      <alignment vertical="center"/>
    </xf>
    <xf numFmtId="4" fontId="81" fillId="59" borderId="1076" applyNumberFormat="0" applyProtection="0">
      <alignment vertical="center"/>
    </xf>
    <xf numFmtId="4" fontId="74" fillId="87" borderId="1075" applyNumberFormat="0" applyProtection="0">
      <alignment vertical="center"/>
    </xf>
    <xf numFmtId="4" fontId="52" fillId="87" borderId="1075" applyNumberFormat="0" applyProtection="0">
      <alignment horizontal="left" vertical="center" indent="1"/>
    </xf>
    <xf numFmtId="4" fontId="81" fillId="50" borderId="1076" applyNumberFormat="0" applyProtection="0">
      <alignment horizontal="left" vertical="center" indent="1"/>
    </xf>
    <xf numFmtId="4" fontId="81" fillId="50" borderId="1076" applyNumberFormat="0" applyProtection="0">
      <alignment horizontal="left" vertical="center" indent="1"/>
    </xf>
    <xf numFmtId="4" fontId="81" fillId="50" borderId="1076" applyNumberFormat="0" applyProtection="0">
      <alignment horizontal="left" vertical="center" indent="1"/>
    </xf>
    <xf numFmtId="4" fontId="81" fillId="50" borderId="1076" applyNumberFormat="0" applyProtection="0">
      <alignment horizontal="left" vertical="center" indent="1"/>
    </xf>
    <xf numFmtId="4" fontId="81" fillId="50" borderId="1076" applyNumberFormat="0" applyProtection="0">
      <alignment horizontal="left" vertical="center" indent="1"/>
    </xf>
    <xf numFmtId="4" fontId="52" fillId="87" borderId="1075" applyNumberFormat="0" applyProtection="0">
      <alignment horizontal="left" vertical="center" indent="1"/>
    </xf>
    <xf numFmtId="0" fontId="81" fillId="59" borderId="1076" applyNumberFormat="0" applyProtection="0">
      <alignment horizontal="left" vertical="top" indent="1"/>
    </xf>
    <xf numFmtId="0" fontId="81" fillId="59" borderId="1076" applyNumberFormat="0" applyProtection="0">
      <alignment horizontal="left" vertical="top" indent="1"/>
    </xf>
    <xf numFmtId="0" fontId="81" fillId="59" borderId="1076" applyNumberFormat="0" applyProtection="0">
      <alignment horizontal="left" vertical="top" indent="1"/>
    </xf>
    <xf numFmtId="0" fontId="81" fillId="59" borderId="1076" applyNumberFormat="0" applyProtection="0">
      <alignment horizontal="left" vertical="top" indent="1"/>
    </xf>
    <xf numFmtId="0" fontId="81" fillId="59" borderId="1076" applyNumberFormat="0" applyProtection="0">
      <alignment horizontal="left" vertical="top" indent="1"/>
    </xf>
    <xf numFmtId="4" fontId="52" fillId="74" borderId="1075" applyNumberFormat="0" applyProtection="0">
      <alignment horizontal="right" vertical="center"/>
    </xf>
    <xf numFmtId="4" fontId="73" fillId="0" borderId="1074" applyNumberFormat="0" applyProtection="0">
      <alignment horizontal="right" vertical="center"/>
    </xf>
    <xf numFmtId="4" fontId="73" fillId="0" borderId="1074" applyNumberFormat="0" applyProtection="0">
      <alignment horizontal="right" vertical="center"/>
    </xf>
    <xf numFmtId="4" fontId="73" fillId="0" borderId="1074" applyNumberFormat="0" applyProtection="0">
      <alignment horizontal="right" vertical="center"/>
    </xf>
    <xf numFmtId="4" fontId="73" fillId="0" borderId="1074" applyNumberFormat="0" applyProtection="0">
      <alignment horizontal="right" vertical="center"/>
    </xf>
    <xf numFmtId="4" fontId="73" fillId="0" borderId="1074" applyNumberFormat="0" applyProtection="0">
      <alignment horizontal="right" vertical="center"/>
    </xf>
    <xf numFmtId="4" fontId="74" fillId="74" borderId="1075" applyNumberFormat="0" applyProtection="0">
      <alignment horizontal="right" vertical="center"/>
    </xf>
    <xf numFmtId="4" fontId="44" fillId="88" borderId="1074" applyNumberFormat="0" applyProtection="0">
      <alignment horizontal="right" vertical="center"/>
    </xf>
    <xf numFmtId="4" fontId="44" fillId="88" borderId="1074" applyNumberFormat="0" applyProtection="0">
      <alignment horizontal="right" vertical="center"/>
    </xf>
    <xf numFmtId="4" fontId="44" fillId="88" borderId="1074" applyNumberFormat="0" applyProtection="0">
      <alignment horizontal="right" vertical="center"/>
    </xf>
    <xf numFmtId="4" fontId="44" fillId="88" borderId="1074" applyNumberFormat="0" applyProtection="0">
      <alignment horizontal="right" vertical="center"/>
    </xf>
    <xf numFmtId="4" fontId="44" fillId="88" borderId="1074" applyNumberFormat="0" applyProtection="0">
      <alignment horizontal="right" vertical="center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4" fontId="73" fillId="20" borderId="1074" applyNumberFormat="0" applyProtection="0">
      <alignment horizontal="left" vertical="center" indent="1"/>
    </xf>
    <xf numFmtId="0" fontId="81" fillId="77" borderId="1076" applyNumberFormat="0" applyProtection="0">
      <alignment horizontal="left" vertical="top" indent="1"/>
    </xf>
    <xf numFmtId="0" fontId="81" fillId="77" borderId="1076" applyNumberFormat="0" applyProtection="0">
      <alignment horizontal="left" vertical="top" indent="1"/>
    </xf>
    <xf numFmtId="0" fontId="81" fillId="77" borderId="1076" applyNumberFormat="0" applyProtection="0">
      <alignment horizontal="left" vertical="top" indent="1"/>
    </xf>
    <xf numFmtId="0" fontId="81" fillId="77" borderId="1076" applyNumberFormat="0" applyProtection="0">
      <alignment horizontal="left" vertical="top" indent="1"/>
    </xf>
    <xf numFmtId="0" fontId="81" fillId="77" borderId="1076" applyNumberFormat="0" applyProtection="0">
      <alignment horizontal="left" vertical="top" indent="1"/>
    </xf>
    <xf numFmtId="4" fontId="44" fillId="89" borderId="1072" applyNumberFormat="0" applyProtection="0">
      <alignment horizontal="left" vertical="center" indent="1"/>
    </xf>
    <xf numFmtId="4" fontId="44" fillId="89" borderId="1072" applyNumberFormat="0" applyProtection="0">
      <alignment horizontal="left" vertical="center" indent="1"/>
    </xf>
    <xf numFmtId="4" fontId="44" fillId="89" borderId="1072" applyNumberFormat="0" applyProtection="0">
      <alignment horizontal="left" vertical="center" indent="1"/>
    </xf>
    <xf numFmtId="4" fontId="44" fillId="89" borderId="1072" applyNumberFormat="0" applyProtection="0">
      <alignment horizontal="left" vertical="center" indent="1"/>
    </xf>
    <xf numFmtId="4" fontId="44" fillId="89" borderId="1072" applyNumberFormat="0" applyProtection="0">
      <alignment horizontal="left" vertical="center" indent="1"/>
    </xf>
    <xf numFmtId="4" fontId="72" fillId="74" borderId="1075" applyNumberFormat="0" applyProtection="0">
      <alignment horizontal="right" vertical="center"/>
    </xf>
    <xf numFmtId="4" fontId="44" fillId="86" borderId="1074" applyNumberFormat="0" applyProtection="0">
      <alignment horizontal="right" vertical="center"/>
    </xf>
    <xf numFmtId="4" fontId="44" fillId="86" borderId="1074" applyNumberFormat="0" applyProtection="0">
      <alignment horizontal="right" vertical="center"/>
    </xf>
    <xf numFmtId="4" fontId="44" fillId="86" borderId="1074" applyNumberFormat="0" applyProtection="0">
      <alignment horizontal="right" vertical="center"/>
    </xf>
    <xf numFmtId="4" fontId="44" fillId="86" borderId="1074" applyNumberFormat="0" applyProtection="0">
      <alignment horizontal="right" vertical="center"/>
    </xf>
    <xf numFmtId="4" fontId="44" fillId="86" borderId="1074" applyNumberFormat="0" applyProtection="0">
      <alignment horizontal="right" vertical="center"/>
    </xf>
    <xf numFmtId="2" fontId="83" fillId="91" borderId="1070" applyProtection="0"/>
    <xf numFmtId="2" fontId="83" fillId="91" borderId="1070" applyProtection="0"/>
    <xf numFmtId="2" fontId="43" fillId="92" borderId="1070" applyProtection="0"/>
    <xf numFmtId="2" fontId="43" fillId="93" borderId="1070" applyProtection="0"/>
    <xf numFmtId="2" fontId="43" fillId="94" borderId="1070" applyProtection="0"/>
    <xf numFmtId="2" fontId="43" fillId="94" borderId="1070" applyProtection="0">
      <alignment horizontal="center"/>
    </xf>
    <xf numFmtId="2" fontId="43" fillId="93" borderId="1070" applyProtection="0">
      <alignment horizontal="center"/>
    </xf>
    <xf numFmtId="0" fontId="44" fillId="0" borderId="1072">
      <alignment horizontal="left" vertical="top" wrapText="1"/>
    </xf>
    <xf numFmtId="0" fontId="86" fillId="0" borderId="1078" applyNumberFormat="0" applyFill="0" applyAlignment="0" applyProtection="0"/>
    <xf numFmtId="0" fontId="92" fillId="0" borderId="1079"/>
    <xf numFmtId="0" fontId="43" fillId="6" borderId="1082" applyNumberFormat="0">
      <alignment readingOrder="1"/>
      <protection locked="0"/>
    </xf>
    <xf numFmtId="0" fontId="49" fillId="0" borderId="1083">
      <alignment horizontal="left" vertical="top" wrapText="1"/>
    </xf>
    <xf numFmtId="49" fontId="35" fillId="0" borderId="1080">
      <alignment horizontal="center" vertical="top" wrapText="1"/>
      <protection locked="0"/>
    </xf>
    <xf numFmtId="49" fontId="35" fillId="0" borderId="1080">
      <alignment horizontal="center" vertical="top" wrapText="1"/>
      <protection locked="0"/>
    </xf>
    <xf numFmtId="49" fontId="44" fillId="10" borderId="1080">
      <alignment horizontal="right" vertical="top"/>
      <protection locked="0"/>
    </xf>
    <xf numFmtId="49" fontId="44" fillId="10" borderId="1080">
      <alignment horizontal="right" vertical="top"/>
      <protection locked="0"/>
    </xf>
    <xf numFmtId="0" fontId="44" fillId="10" borderId="1080">
      <alignment horizontal="right" vertical="top"/>
      <protection locked="0"/>
    </xf>
    <xf numFmtId="0" fontId="44" fillId="10" borderId="1080">
      <alignment horizontal="right" vertical="top"/>
      <protection locked="0"/>
    </xf>
    <xf numFmtId="49" fontId="44" fillId="0" borderId="1080">
      <alignment horizontal="right" vertical="top"/>
      <protection locked="0"/>
    </xf>
    <xf numFmtId="49" fontId="44" fillId="0" borderId="1080">
      <alignment horizontal="right" vertical="top"/>
      <protection locked="0"/>
    </xf>
    <xf numFmtId="0" fontId="44" fillId="0" borderId="1080">
      <alignment horizontal="right" vertical="top"/>
      <protection locked="0"/>
    </xf>
    <xf numFmtId="0" fontId="44" fillId="0" borderId="1080">
      <alignment horizontal="right" vertical="top"/>
      <protection locked="0"/>
    </xf>
    <xf numFmtId="49" fontId="44" fillId="49" borderId="1080">
      <alignment horizontal="right" vertical="top"/>
      <protection locked="0"/>
    </xf>
    <xf numFmtId="49" fontId="44" fillId="49" borderId="1080">
      <alignment horizontal="right" vertical="top"/>
      <protection locked="0"/>
    </xf>
    <xf numFmtId="0" fontId="44" fillId="49" borderId="1080">
      <alignment horizontal="right" vertical="top"/>
      <protection locked="0"/>
    </xf>
    <xf numFmtId="0" fontId="44" fillId="49" borderId="1080">
      <alignment horizontal="right" vertical="top"/>
      <protection locked="0"/>
    </xf>
    <xf numFmtId="0" fontId="49" fillId="0" borderId="1083">
      <alignment horizontal="center" vertical="top" wrapText="1"/>
    </xf>
    <xf numFmtId="0" fontId="53" fillId="50" borderId="1082" applyNumberFormat="0" applyAlignment="0" applyProtection="0"/>
    <xf numFmtId="0" fontId="66" fillId="13" borderId="1082" applyNumberFormat="0" applyAlignment="0" applyProtection="0"/>
    <xf numFmtId="0" fontId="35" fillId="59" borderId="1084" applyNumberFormat="0" applyFont="0" applyAlignment="0" applyProtection="0"/>
    <xf numFmtId="0" fontId="37" fillId="45" borderId="1085" applyNumberFormat="0" applyFont="0" applyAlignment="0" applyProtection="0"/>
    <xf numFmtId="0" fontId="37" fillId="45" borderId="1085" applyNumberFormat="0" applyFont="0" applyAlignment="0" applyProtection="0"/>
    <xf numFmtId="0" fontId="37" fillId="45" borderId="1085" applyNumberFormat="0" applyFont="0" applyAlignment="0" applyProtection="0"/>
    <xf numFmtId="0" fontId="71" fillId="50" borderId="1086" applyNumberFormat="0" applyAlignment="0" applyProtection="0"/>
    <xf numFmtId="4" fontId="52" fillId="60" borderId="1086" applyNumberFormat="0" applyProtection="0">
      <alignment vertical="center"/>
    </xf>
    <xf numFmtId="4" fontId="73" fillId="57" borderId="1085" applyNumberFormat="0" applyProtection="0">
      <alignment vertical="center"/>
    </xf>
    <xf numFmtId="4" fontId="73" fillId="57" borderId="1085" applyNumberFormat="0" applyProtection="0">
      <alignment vertical="center"/>
    </xf>
    <xf numFmtId="4" fontId="73" fillId="57" borderId="1085" applyNumberFormat="0" applyProtection="0">
      <alignment vertical="center"/>
    </xf>
    <xf numFmtId="4" fontId="73" fillId="57" borderId="1085" applyNumberFormat="0" applyProtection="0">
      <alignment vertical="center"/>
    </xf>
    <xf numFmtId="4" fontId="73" fillId="57" borderId="1085" applyNumberFormat="0" applyProtection="0">
      <alignment vertical="center"/>
    </xf>
    <xf numFmtId="4" fontId="74" fillId="60" borderId="1086" applyNumberFormat="0" applyProtection="0">
      <alignment vertical="center"/>
    </xf>
    <xf numFmtId="4" fontId="44" fillId="60" borderId="1085" applyNumberFormat="0" applyProtection="0">
      <alignment vertical="center"/>
    </xf>
    <xf numFmtId="4" fontId="44" fillId="60" borderId="1085" applyNumberFormat="0" applyProtection="0">
      <alignment vertical="center"/>
    </xf>
    <xf numFmtId="4" fontId="44" fillId="60" borderId="1085" applyNumberFormat="0" applyProtection="0">
      <alignment vertical="center"/>
    </xf>
    <xf numFmtId="4" fontId="44" fillId="60" borderId="1085" applyNumberFormat="0" applyProtection="0">
      <alignment vertical="center"/>
    </xf>
    <xf numFmtId="4" fontId="44" fillId="60" borderId="1085" applyNumberFormat="0" applyProtection="0">
      <alignment vertical="center"/>
    </xf>
    <xf numFmtId="4" fontId="52" fillId="60" borderId="1086" applyNumberFormat="0" applyProtection="0">
      <alignment horizontal="left" vertical="center" indent="1"/>
    </xf>
    <xf numFmtId="4" fontId="73" fillId="60" borderId="1085" applyNumberFormat="0" applyProtection="0">
      <alignment horizontal="left" vertical="center" indent="1"/>
    </xf>
    <xf numFmtId="4" fontId="73" fillId="60" borderId="1085" applyNumberFormat="0" applyProtection="0">
      <alignment horizontal="left" vertical="center" indent="1"/>
    </xf>
    <xf numFmtId="4" fontId="73" fillId="60" borderId="1085" applyNumberFormat="0" applyProtection="0">
      <alignment horizontal="left" vertical="center" indent="1"/>
    </xf>
    <xf numFmtId="4" fontId="73" fillId="60" borderId="1085" applyNumberFormat="0" applyProtection="0">
      <alignment horizontal="left" vertical="center" indent="1"/>
    </xf>
    <xf numFmtId="4" fontId="73" fillId="60" borderId="1085" applyNumberFormat="0" applyProtection="0">
      <alignment horizontal="left" vertical="center" indent="1"/>
    </xf>
    <xf numFmtId="4" fontId="52" fillId="60" borderId="1086" applyNumberFormat="0" applyProtection="0">
      <alignment horizontal="left" vertical="center" indent="1"/>
    </xf>
    <xf numFmtId="0" fontId="44" fillId="57" borderId="1087" applyNumberFormat="0" applyProtection="0">
      <alignment horizontal="left" vertical="top" indent="1"/>
    </xf>
    <xf numFmtId="0" fontId="44" fillId="57" borderId="1087" applyNumberFormat="0" applyProtection="0">
      <alignment horizontal="left" vertical="top" indent="1"/>
    </xf>
    <xf numFmtId="0" fontId="44" fillId="57" borderId="1087" applyNumberFormat="0" applyProtection="0">
      <alignment horizontal="left" vertical="top" indent="1"/>
    </xf>
    <xf numFmtId="0" fontId="44" fillId="57" borderId="1087" applyNumberFormat="0" applyProtection="0">
      <alignment horizontal="left" vertical="top" indent="1"/>
    </xf>
    <xf numFmtId="0" fontId="44" fillId="57" borderId="1087" applyNumberFormat="0" applyProtection="0">
      <alignment horizontal="left" vertical="top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52" fillId="61" borderId="1086" applyNumberFormat="0" applyProtection="0">
      <alignment horizontal="right" vertical="center"/>
    </xf>
    <xf numFmtId="4" fontId="73" fillId="9" borderId="1085" applyNumberFormat="0" applyProtection="0">
      <alignment horizontal="right" vertical="center"/>
    </xf>
    <xf numFmtId="4" fontId="73" fillId="9" borderId="1085" applyNumberFormat="0" applyProtection="0">
      <alignment horizontal="right" vertical="center"/>
    </xf>
    <xf numFmtId="4" fontId="73" fillId="9" borderId="1085" applyNumberFormat="0" applyProtection="0">
      <alignment horizontal="right" vertical="center"/>
    </xf>
    <xf numFmtId="4" fontId="73" fillId="9" borderId="1085" applyNumberFormat="0" applyProtection="0">
      <alignment horizontal="right" vertical="center"/>
    </xf>
    <xf numFmtId="4" fontId="73" fillId="9" borderId="1085" applyNumberFormat="0" applyProtection="0">
      <alignment horizontal="right" vertical="center"/>
    </xf>
    <xf numFmtId="4" fontId="52" fillId="62" borderId="1086" applyNumberFormat="0" applyProtection="0">
      <alignment horizontal="right" vertical="center"/>
    </xf>
    <xf numFmtId="4" fontId="73" fillId="63" borderId="1085" applyNumberFormat="0" applyProtection="0">
      <alignment horizontal="right" vertical="center"/>
    </xf>
    <xf numFmtId="4" fontId="73" fillId="63" borderId="1085" applyNumberFormat="0" applyProtection="0">
      <alignment horizontal="right" vertical="center"/>
    </xf>
    <xf numFmtId="4" fontId="73" fillId="63" borderId="1085" applyNumberFormat="0" applyProtection="0">
      <alignment horizontal="right" vertical="center"/>
    </xf>
    <xf numFmtId="4" fontId="73" fillId="63" borderId="1085" applyNumberFormat="0" applyProtection="0">
      <alignment horizontal="right" vertical="center"/>
    </xf>
    <xf numFmtId="4" fontId="73" fillId="63" borderId="1085" applyNumberFormat="0" applyProtection="0">
      <alignment horizontal="right" vertical="center"/>
    </xf>
    <xf numFmtId="4" fontId="52" fillId="64" borderId="1086" applyNumberFormat="0" applyProtection="0">
      <alignment horizontal="right" vertical="center"/>
    </xf>
    <xf numFmtId="4" fontId="73" fillId="30" borderId="1083" applyNumberFormat="0" applyProtection="0">
      <alignment horizontal="right" vertical="center"/>
    </xf>
    <xf numFmtId="4" fontId="73" fillId="30" borderId="1083" applyNumberFormat="0" applyProtection="0">
      <alignment horizontal="right" vertical="center"/>
    </xf>
    <xf numFmtId="4" fontId="73" fillId="30" borderId="1083" applyNumberFormat="0" applyProtection="0">
      <alignment horizontal="right" vertical="center"/>
    </xf>
    <xf numFmtId="4" fontId="73" fillId="30" borderId="1083" applyNumberFormat="0" applyProtection="0">
      <alignment horizontal="right" vertical="center"/>
    </xf>
    <xf numFmtId="4" fontId="73" fillId="30" borderId="1083" applyNumberFormat="0" applyProtection="0">
      <alignment horizontal="right" vertical="center"/>
    </xf>
    <xf numFmtId="4" fontId="52" fillId="65" borderId="1086" applyNumberFormat="0" applyProtection="0">
      <alignment horizontal="right" vertical="center"/>
    </xf>
    <xf numFmtId="4" fontId="73" fillId="17" borderId="1085" applyNumberFormat="0" applyProtection="0">
      <alignment horizontal="right" vertical="center"/>
    </xf>
    <xf numFmtId="4" fontId="73" fillId="17" borderId="1085" applyNumberFormat="0" applyProtection="0">
      <alignment horizontal="right" vertical="center"/>
    </xf>
    <xf numFmtId="4" fontId="73" fillId="17" borderId="1085" applyNumberFormat="0" applyProtection="0">
      <alignment horizontal="right" vertical="center"/>
    </xf>
    <xf numFmtId="4" fontId="73" fillId="17" borderId="1085" applyNumberFormat="0" applyProtection="0">
      <alignment horizontal="right" vertical="center"/>
    </xf>
    <xf numFmtId="4" fontId="73" fillId="17" borderId="1085" applyNumberFormat="0" applyProtection="0">
      <alignment horizontal="right" vertical="center"/>
    </xf>
    <xf numFmtId="4" fontId="52" fillId="66" borderId="1086" applyNumberFormat="0" applyProtection="0">
      <alignment horizontal="right" vertical="center"/>
    </xf>
    <xf numFmtId="4" fontId="73" fillId="21" borderId="1085" applyNumberFormat="0" applyProtection="0">
      <alignment horizontal="right" vertical="center"/>
    </xf>
    <xf numFmtId="4" fontId="73" fillId="21" borderId="1085" applyNumberFormat="0" applyProtection="0">
      <alignment horizontal="right" vertical="center"/>
    </xf>
    <xf numFmtId="4" fontId="73" fillId="21" borderId="1085" applyNumberFormat="0" applyProtection="0">
      <alignment horizontal="right" vertical="center"/>
    </xf>
    <xf numFmtId="4" fontId="73" fillId="21" borderId="1085" applyNumberFormat="0" applyProtection="0">
      <alignment horizontal="right" vertical="center"/>
    </xf>
    <xf numFmtId="4" fontId="73" fillId="21" borderId="1085" applyNumberFormat="0" applyProtection="0">
      <alignment horizontal="right" vertical="center"/>
    </xf>
    <xf numFmtId="4" fontId="52" fillId="67" borderId="1086" applyNumberFormat="0" applyProtection="0">
      <alignment horizontal="right" vertical="center"/>
    </xf>
    <xf numFmtId="4" fontId="73" fillId="44" borderId="1085" applyNumberFormat="0" applyProtection="0">
      <alignment horizontal="right" vertical="center"/>
    </xf>
    <xf numFmtId="4" fontId="73" fillId="44" borderId="1085" applyNumberFormat="0" applyProtection="0">
      <alignment horizontal="right" vertical="center"/>
    </xf>
    <xf numFmtId="4" fontId="73" fillId="44" borderId="1085" applyNumberFormat="0" applyProtection="0">
      <alignment horizontal="right" vertical="center"/>
    </xf>
    <xf numFmtId="4" fontId="73" fillId="44" borderId="1085" applyNumberFormat="0" applyProtection="0">
      <alignment horizontal="right" vertical="center"/>
    </xf>
    <xf numFmtId="4" fontId="73" fillId="44" borderId="1085" applyNumberFormat="0" applyProtection="0">
      <alignment horizontal="right" vertical="center"/>
    </xf>
    <xf numFmtId="4" fontId="52" fillId="68" borderId="1086" applyNumberFormat="0" applyProtection="0">
      <alignment horizontal="right" vertical="center"/>
    </xf>
    <xf numFmtId="4" fontId="73" fillId="37" borderId="1085" applyNumberFormat="0" applyProtection="0">
      <alignment horizontal="right" vertical="center"/>
    </xf>
    <xf numFmtId="4" fontId="73" fillId="37" borderId="1085" applyNumberFormat="0" applyProtection="0">
      <alignment horizontal="right" vertical="center"/>
    </xf>
    <xf numFmtId="4" fontId="73" fillId="37" borderId="1085" applyNumberFormat="0" applyProtection="0">
      <alignment horizontal="right" vertical="center"/>
    </xf>
    <xf numFmtId="4" fontId="73" fillId="37" borderId="1085" applyNumberFormat="0" applyProtection="0">
      <alignment horizontal="right" vertical="center"/>
    </xf>
    <xf numFmtId="4" fontId="73" fillId="37" borderId="1085" applyNumberFormat="0" applyProtection="0">
      <alignment horizontal="right" vertical="center"/>
    </xf>
    <xf numFmtId="4" fontId="52" fillId="69" borderId="1086" applyNumberFormat="0" applyProtection="0">
      <alignment horizontal="right" vertical="center"/>
    </xf>
    <xf numFmtId="4" fontId="73" fillId="70" borderId="1085" applyNumberFormat="0" applyProtection="0">
      <alignment horizontal="right" vertical="center"/>
    </xf>
    <xf numFmtId="4" fontId="73" fillId="70" borderId="1085" applyNumberFormat="0" applyProtection="0">
      <alignment horizontal="right" vertical="center"/>
    </xf>
    <xf numFmtId="4" fontId="73" fillId="70" borderId="1085" applyNumberFormat="0" applyProtection="0">
      <alignment horizontal="right" vertical="center"/>
    </xf>
    <xf numFmtId="4" fontId="73" fillId="70" borderId="1085" applyNumberFormat="0" applyProtection="0">
      <alignment horizontal="right" vertical="center"/>
    </xf>
    <xf numFmtId="4" fontId="73" fillId="70" borderId="1085" applyNumberFormat="0" applyProtection="0">
      <alignment horizontal="right" vertical="center"/>
    </xf>
    <xf numFmtId="4" fontId="52" fillId="71" borderId="1086" applyNumberFormat="0" applyProtection="0">
      <alignment horizontal="right" vertical="center"/>
    </xf>
    <xf numFmtId="4" fontId="73" fillId="16" borderId="1085" applyNumberFormat="0" applyProtection="0">
      <alignment horizontal="right" vertical="center"/>
    </xf>
    <xf numFmtId="4" fontId="73" fillId="16" borderId="1085" applyNumberFormat="0" applyProtection="0">
      <alignment horizontal="right" vertical="center"/>
    </xf>
    <xf numFmtId="4" fontId="73" fillId="16" borderId="1085" applyNumberFormat="0" applyProtection="0">
      <alignment horizontal="right" vertical="center"/>
    </xf>
    <xf numFmtId="4" fontId="73" fillId="16" borderId="1085" applyNumberFormat="0" applyProtection="0">
      <alignment horizontal="right" vertical="center"/>
    </xf>
    <xf numFmtId="4" fontId="73" fillId="16" borderId="1085" applyNumberFormat="0" applyProtection="0">
      <alignment horizontal="right" vertical="center"/>
    </xf>
    <xf numFmtId="4" fontId="76" fillId="72" borderId="1086" applyNumberFormat="0" applyProtection="0">
      <alignment horizontal="left" vertical="center" indent="1"/>
    </xf>
    <xf numFmtId="4" fontId="73" fillId="73" borderId="1083" applyNumberFormat="0" applyProtection="0">
      <alignment horizontal="left" vertical="center" indent="1"/>
    </xf>
    <xf numFmtId="4" fontId="73" fillId="73" borderId="1083" applyNumberFormat="0" applyProtection="0">
      <alignment horizontal="left" vertical="center" indent="1"/>
    </xf>
    <xf numFmtId="4" fontId="73" fillId="73" borderId="1083" applyNumberFormat="0" applyProtection="0">
      <alignment horizontal="left" vertical="center" indent="1"/>
    </xf>
    <xf numFmtId="4" fontId="73" fillId="73" borderId="1083" applyNumberFormat="0" applyProtection="0">
      <alignment horizontal="left" vertical="center" indent="1"/>
    </xf>
    <xf numFmtId="4" fontId="73" fillId="73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55" fillId="75" borderId="1083" applyNumberFormat="0" applyProtection="0">
      <alignment horizontal="left" vertical="center" indent="1"/>
    </xf>
    <xf numFmtId="4" fontId="73" fillId="77" borderId="1085" applyNumberFormat="0" applyProtection="0">
      <alignment horizontal="right" vertical="center"/>
    </xf>
    <xf numFmtId="4" fontId="73" fillId="77" borderId="1085" applyNumberFormat="0" applyProtection="0">
      <alignment horizontal="right" vertical="center"/>
    </xf>
    <xf numFmtId="4" fontId="73" fillId="77" borderId="1085" applyNumberFormat="0" applyProtection="0">
      <alignment horizontal="right" vertical="center"/>
    </xf>
    <xf numFmtId="4" fontId="73" fillId="77" borderId="1085" applyNumberFormat="0" applyProtection="0">
      <alignment horizontal="right" vertical="center"/>
    </xf>
    <xf numFmtId="4" fontId="73" fillId="77" borderId="1085" applyNumberFormat="0" applyProtection="0">
      <alignment horizontal="right" vertical="center"/>
    </xf>
    <xf numFmtId="4" fontId="73" fillId="78" borderId="1083" applyNumberFormat="0" applyProtection="0">
      <alignment horizontal="left" vertical="center" indent="1"/>
    </xf>
    <xf numFmtId="4" fontId="73" fillId="78" borderId="1083" applyNumberFormat="0" applyProtection="0">
      <alignment horizontal="left" vertical="center" indent="1"/>
    </xf>
    <xf numFmtId="4" fontId="73" fillId="78" borderId="1083" applyNumberFormat="0" applyProtection="0">
      <alignment horizontal="left" vertical="center" indent="1"/>
    </xf>
    <xf numFmtId="4" fontId="73" fillId="78" borderId="1083" applyNumberFormat="0" applyProtection="0">
      <alignment horizontal="left" vertical="center" indent="1"/>
    </xf>
    <xf numFmtId="4" fontId="73" fillId="78" borderId="1083" applyNumberFormat="0" applyProtection="0">
      <alignment horizontal="left" vertical="center" indent="1"/>
    </xf>
    <xf numFmtId="4" fontId="73" fillId="77" borderId="1083" applyNumberFormat="0" applyProtection="0">
      <alignment horizontal="left" vertical="center" indent="1"/>
    </xf>
    <xf numFmtId="4" fontId="73" fillId="77" borderId="1083" applyNumberFormat="0" applyProtection="0">
      <alignment horizontal="left" vertical="center" indent="1"/>
    </xf>
    <xf numFmtId="4" fontId="73" fillId="77" borderId="1083" applyNumberFormat="0" applyProtection="0">
      <alignment horizontal="left" vertical="center" indent="1"/>
    </xf>
    <xf numFmtId="4" fontId="73" fillId="77" borderId="1083" applyNumberFormat="0" applyProtection="0">
      <alignment horizontal="left" vertical="center" indent="1"/>
    </xf>
    <xf numFmtId="4" fontId="73" fillId="77" borderId="1083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73" fillId="50" borderId="1085" applyNumberFormat="0" applyProtection="0">
      <alignment horizontal="left" vertical="center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37" fillId="75" borderId="1087" applyNumberFormat="0" applyProtection="0">
      <alignment horizontal="left" vertical="top" indent="1"/>
    </xf>
    <xf numFmtId="0" fontId="73" fillId="82" borderId="1085" applyNumberFormat="0" applyProtection="0">
      <alignment horizontal="left" vertical="center" indent="1"/>
    </xf>
    <xf numFmtId="0" fontId="73" fillId="82" borderId="1085" applyNumberFormat="0" applyProtection="0">
      <alignment horizontal="left" vertical="center" indent="1"/>
    </xf>
    <xf numFmtId="0" fontId="73" fillId="82" borderId="1085" applyNumberFormat="0" applyProtection="0">
      <alignment horizontal="left" vertical="center" indent="1"/>
    </xf>
    <xf numFmtId="0" fontId="73" fillId="82" borderId="1085" applyNumberFormat="0" applyProtection="0">
      <alignment horizontal="left" vertical="center" indent="1"/>
    </xf>
    <xf numFmtId="0" fontId="73" fillId="82" borderId="1085" applyNumberFormat="0" applyProtection="0">
      <alignment horizontal="left" vertical="center" indent="1"/>
    </xf>
    <xf numFmtId="0" fontId="73" fillId="82" borderId="1085" applyNumberFormat="0" applyProtection="0">
      <alignment horizontal="left" vertical="center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37" fillId="77" borderId="1087" applyNumberFormat="0" applyProtection="0">
      <alignment horizontal="left" vertical="top" indent="1"/>
    </xf>
    <xf numFmtId="0" fontId="73" fillId="14" borderId="1085" applyNumberFormat="0" applyProtection="0">
      <alignment horizontal="left" vertical="center" indent="1"/>
    </xf>
    <xf numFmtId="0" fontId="73" fillId="14" borderId="1085" applyNumberFormat="0" applyProtection="0">
      <alignment horizontal="left" vertical="center" indent="1"/>
    </xf>
    <xf numFmtId="0" fontId="73" fillId="14" borderId="1085" applyNumberFormat="0" applyProtection="0">
      <alignment horizontal="left" vertical="center" indent="1"/>
    </xf>
    <xf numFmtId="0" fontId="73" fillId="14" borderId="1085" applyNumberFormat="0" applyProtection="0">
      <alignment horizontal="left" vertical="center" indent="1"/>
    </xf>
    <xf numFmtId="0" fontId="73" fillId="14" borderId="1085" applyNumberFormat="0" applyProtection="0">
      <alignment horizontal="left" vertical="center" indent="1"/>
    </xf>
    <xf numFmtId="0" fontId="36" fillId="85" borderId="1086" applyNumberFormat="0" applyProtection="0">
      <alignment horizontal="left" vertical="center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37" fillId="14" borderId="1087" applyNumberFormat="0" applyProtection="0">
      <alignment horizontal="left" vertical="top" indent="1"/>
    </xf>
    <xf numFmtId="0" fontId="73" fillId="78" borderId="1085" applyNumberFormat="0" applyProtection="0">
      <alignment horizontal="left" vertical="center" indent="1"/>
    </xf>
    <xf numFmtId="0" fontId="73" fillId="78" borderId="1085" applyNumberFormat="0" applyProtection="0">
      <alignment horizontal="left" vertical="center" indent="1"/>
    </xf>
    <xf numFmtId="0" fontId="73" fillId="78" borderId="1085" applyNumberFormat="0" applyProtection="0">
      <alignment horizontal="left" vertical="center" indent="1"/>
    </xf>
    <xf numFmtId="0" fontId="73" fillId="78" borderId="1085" applyNumberFormat="0" applyProtection="0">
      <alignment horizontal="left" vertical="center" indent="1"/>
    </xf>
    <xf numFmtId="0" fontId="73" fillId="78" borderId="1085" applyNumberFormat="0" applyProtection="0">
      <alignment horizontal="left" vertical="center" indent="1"/>
    </xf>
    <xf numFmtId="0" fontId="36" fillId="6" borderId="1086" applyNumberFormat="0" applyProtection="0">
      <alignment horizontal="left" vertical="center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37" fillId="78" borderId="1087" applyNumberFormat="0" applyProtection="0">
      <alignment horizontal="left" vertical="top" indent="1"/>
    </xf>
    <xf numFmtId="0" fontId="80" fillId="75" borderId="1088" applyBorder="0"/>
    <xf numFmtId="4" fontId="52" fillId="87" borderId="1086" applyNumberFormat="0" applyProtection="0">
      <alignment vertical="center"/>
    </xf>
    <xf numFmtId="4" fontId="81" fillId="59" borderId="1087" applyNumberFormat="0" applyProtection="0">
      <alignment vertical="center"/>
    </xf>
    <xf numFmtId="4" fontId="81" fillId="59" borderId="1087" applyNumberFormat="0" applyProtection="0">
      <alignment vertical="center"/>
    </xf>
    <xf numFmtId="4" fontId="81" fillId="59" borderId="1087" applyNumberFormat="0" applyProtection="0">
      <alignment vertical="center"/>
    </xf>
    <xf numFmtId="4" fontId="81" fillId="59" borderId="1087" applyNumberFormat="0" applyProtection="0">
      <alignment vertical="center"/>
    </xf>
    <xf numFmtId="4" fontId="81" fillId="59" borderId="1087" applyNumberFormat="0" applyProtection="0">
      <alignment vertical="center"/>
    </xf>
    <xf numFmtId="4" fontId="74" fillId="87" borderId="1086" applyNumberFormat="0" applyProtection="0">
      <alignment vertical="center"/>
    </xf>
    <xf numFmtId="4" fontId="52" fillId="87" borderId="1086" applyNumberFormat="0" applyProtection="0">
      <alignment horizontal="left" vertical="center" indent="1"/>
    </xf>
    <xf numFmtId="4" fontId="81" fillId="50" borderId="1087" applyNumberFormat="0" applyProtection="0">
      <alignment horizontal="left" vertical="center" indent="1"/>
    </xf>
    <xf numFmtId="4" fontId="81" fillId="50" borderId="1087" applyNumberFormat="0" applyProtection="0">
      <alignment horizontal="left" vertical="center" indent="1"/>
    </xf>
    <xf numFmtId="4" fontId="81" fillId="50" borderId="1087" applyNumberFormat="0" applyProtection="0">
      <alignment horizontal="left" vertical="center" indent="1"/>
    </xf>
    <xf numFmtId="4" fontId="81" fillId="50" borderId="1087" applyNumberFormat="0" applyProtection="0">
      <alignment horizontal="left" vertical="center" indent="1"/>
    </xf>
    <xf numFmtId="4" fontId="81" fillId="50" borderId="1087" applyNumberFormat="0" applyProtection="0">
      <alignment horizontal="left" vertical="center" indent="1"/>
    </xf>
    <xf numFmtId="4" fontId="52" fillId="87" borderId="1086" applyNumberFormat="0" applyProtection="0">
      <alignment horizontal="left" vertical="center" indent="1"/>
    </xf>
    <xf numFmtId="0" fontId="81" fillId="59" borderId="1087" applyNumberFormat="0" applyProtection="0">
      <alignment horizontal="left" vertical="top" indent="1"/>
    </xf>
    <xf numFmtId="0" fontId="81" fillId="59" borderId="1087" applyNumberFormat="0" applyProtection="0">
      <alignment horizontal="left" vertical="top" indent="1"/>
    </xf>
    <xf numFmtId="0" fontId="81" fillId="59" borderId="1087" applyNumberFormat="0" applyProtection="0">
      <alignment horizontal="left" vertical="top" indent="1"/>
    </xf>
    <xf numFmtId="0" fontId="81" fillId="59" borderId="1087" applyNumberFormat="0" applyProtection="0">
      <alignment horizontal="left" vertical="top" indent="1"/>
    </xf>
    <xf numFmtId="0" fontId="81" fillId="59" borderId="1087" applyNumberFormat="0" applyProtection="0">
      <alignment horizontal="left" vertical="top" indent="1"/>
    </xf>
    <xf numFmtId="4" fontId="52" fillId="74" borderId="1086" applyNumberFormat="0" applyProtection="0">
      <alignment horizontal="right" vertical="center"/>
    </xf>
    <xf numFmtId="4" fontId="73" fillId="0" borderId="1085" applyNumberFormat="0" applyProtection="0">
      <alignment horizontal="right" vertical="center"/>
    </xf>
    <xf numFmtId="4" fontId="73" fillId="0" borderId="1085" applyNumberFormat="0" applyProtection="0">
      <alignment horizontal="right" vertical="center"/>
    </xf>
    <xf numFmtId="4" fontId="73" fillId="0" borderId="1085" applyNumberFormat="0" applyProtection="0">
      <alignment horizontal="right" vertical="center"/>
    </xf>
    <xf numFmtId="4" fontId="73" fillId="0" borderId="1085" applyNumberFormat="0" applyProtection="0">
      <alignment horizontal="right" vertical="center"/>
    </xf>
    <xf numFmtId="4" fontId="73" fillId="0" borderId="1085" applyNumberFormat="0" applyProtection="0">
      <alignment horizontal="right" vertical="center"/>
    </xf>
    <xf numFmtId="4" fontId="74" fillId="74" borderId="1086" applyNumberFormat="0" applyProtection="0">
      <alignment horizontal="right" vertical="center"/>
    </xf>
    <xf numFmtId="4" fontId="44" fillId="88" borderId="1085" applyNumberFormat="0" applyProtection="0">
      <alignment horizontal="right" vertical="center"/>
    </xf>
    <xf numFmtId="4" fontId="44" fillId="88" borderId="1085" applyNumberFormat="0" applyProtection="0">
      <alignment horizontal="right" vertical="center"/>
    </xf>
    <xf numFmtId="4" fontId="44" fillId="88" borderId="1085" applyNumberFormat="0" applyProtection="0">
      <alignment horizontal="right" vertical="center"/>
    </xf>
    <xf numFmtId="4" fontId="44" fillId="88" borderId="1085" applyNumberFormat="0" applyProtection="0">
      <alignment horizontal="right" vertical="center"/>
    </xf>
    <xf numFmtId="4" fontId="44" fillId="88" borderId="1085" applyNumberFormat="0" applyProtection="0">
      <alignment horizontal="right" vertical="center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4" fontId="73" fillId="20" borderId="1085" applyNumberFormat="0" applyProtection="0">
      <alignment horizontal="left" vertical="center" indent="1"/>
    </xf>
    <xf numFmtId="0" fontId="81" fillId="77" borderId="1087" applyNumberFormat="0" applyProtection="0">
      <alignment horizontal="left" vertical="top" indent="1"/>
    </xf>
    <xf numFmtId="0" fontId="81" fillId="77" borderId="1087" applyNumberFormat="0" applyProtection="0">
      <alignment horizontal="left" vertical="top" indent="1"/>
    </xf>
    <xf numFmtId="0" fontId="81" fillId="77" borderId="1087" applyNumberFormat="0" applyProtection="0">
      <alignment horizontal="left" vertical="top" indent="1"/>
    </xf>
    <xf numFmtId="0" fontId="81" fillId="77" borderId="1087" applyNumberFormat="0" applyProtection="0">
      <alignment horizontal="left" vertical="top" indent="1"/>
    </xf>
    <xf numFmtId="0" fontId="81" fillId="77" borderId="1087" applyNumberFormat="0" applyProtection="0">
      <alignment horizontal="left" vertical="top" indent="1"/>
    </xf>
    <xf numFmtId="4" fontId="44" fillId="89" borderId="1083" applyNumberFormat="0" applyProtection="0">
      <alignment horizontal="left" vertical="center" indent="1"/>
    </xf>
    <xf numFmtId="4" fontId="44" fillId="89" borderId="1083" applyNumberFormat="0" applyProtection="0">
      <alignment horizontal="left" vertical="center" indent="1"/>
    </xf>
    <xf numFmtId="4" fontId="44" fillId="89" borderId="1083" applyNumberFormat="0" applyProtection="0">
      <alignment horizontal="left" vertical="center" indent="1"/>
    </xf>
    <xf numFmtId="4" fontId="44" fillId="89" borderId="1083" applyNumberFormat="0" applyProtection="0">
      <alignment horizontal="left" vertical="center" indent="1"/>
    </xf>
    <xf numFmtId="4" fontId="44" fillId="89" borderId="1083" applyNumberFormat="0" applyProtection="0">
      <alignment horizontal="left" vertical="center" indent="1"/>
    </xf>
    <xf numFmtId="4" fontId="72" fillId="74" borderId="1086" applyNumberFormat="0" applyProtection="0">
      <alignment horizontal="right" vertical="center"/>
    </xf>
    <xf numFmtId="4" fontId="44" fillId="86" borderId="1085" applyNumberFormat="0" applyProtection="0">
      <alignment horizontal="right" vertical="center"/>
    </xf>
    <xf numFmtId="4" fontId="44" fillId="86" borderId="1085" applyNumberFormat="0" applyProtection="0">
      <alignment horizontal="right" vertical="center"/>
    </xf>
    <xf numFmtId="4" fontId="44" fillId="86" borderId="1085" applyNumberFormat="0" applyProtection="0">
      <alignment horizontal="right" vertical="center"/>
    </xf>
    <xf numFmtId="4" fontId="44" fillId="86" borderId="1085" applyNumberFormat="0" applyProtection="0">
      <alignment horizontal="right" vertical="center"/>
    </xf>
    <xf numFmtId="4" fontId="44" fillId="86" borderId="1085" applyNumberFormat="0" applyProtection="0">
      <alignment horizontal="right" vertical="center"/>
    </xf>
    <xf numFmtId="2" fontId="83" fillId="91" borderId="1081" applyProtection="0"/>
    <xf numFmtId="2" fontId="83" fillId="91" borderId="1081" applyProtection="0"/>
    <xf numFmtId="2" fontId="43" fillId="92" borderId="1081" applyProtection="0"/>
    <xf numFmtId="2" fontId="43" fillId="93" borderId="1081" applyProtection="0"/>
    <xf numFmtId="2" fontId="43" fillId="94" borderId="1081" applyProtection="0"/>
    <xf numFmtId="2" fontId="43" fillId="94" borderId="1081" applyProtection="0">
      <alignment horizontal="center"/>
    </xf>
    <xf numFmtId="2" fontId="43" fillId="93" borderId="1081" applyProtection="0">
      <alignment horizontal="center"/>
    </xf>
    <xf numFmtId="0" fontId="44" fillId="0" borderId="1083">
      <alignment horizontal="left" vertical="top" wrapText="1"/>
    </xf>
    <xf numFmtId="0" fontId="86" fillId="0" borderId="1089" applyNumberFormat="0" applyFill="0" applyAlignment="0" applyProtection="0"/>
    <xf numFmtId="0" fontId="92" fillId="0" borderId="1090"/>
    <xf numFmtId="0" fontId="43" fillId="6" borderId="1093" applyNumberFormat="0">
      <alignment readingOrder="1"/>
      <protection locked="0"/>
    </xf>
    <xf numFmtId="0" fontId="49" fillId="0" borderId="1094">
      <alignment horizontal="left" vertical="top" wrapText="1"/>
    </xf>
    <xf numFmtId="49" fontId="35" fillId="0" borderId="1091">
      <alignment horizontal="center" vertical="top" wrapText="1"/>
      <protection locked="0"/>
    </xf>
    <xf numFmtId="49" fontId="35" fillId="0" borderId="1091">
      <alignment horizontal="center" vertical="top" wrapText="1"/>
      <protection locked="0"/>
    </xf>
    <xf numFmtId="49" fontId="44" fillId="10" borderId="1091">
      <alignment horizontal="right" vertical="top"/>
      <protection locked="0"/>
    </xf>
    <xf numFmtId="49" fontId="44" fillId="10" borderId="1091">
      <alignment horizontal="right" vertical="top"/>
      <protection locked="0"/>
    </xf>
    <xf numFmtId="0" fontId="44" fillId="10" borderId="1091">
      <alignment horizontal="right" vertical="top"/>
      <protection locked="0"/>
    </xf>
    <xf numFmtId="0" fontId="44" fillId="10" borderId="1091">
      <alignment horizontal="right" vertical="top"/>
      <protection locked="0"/>
    </xf>
    <xf numFmtId="49" fontId="44" fillId="0" borderId="1091">
      <alignment horizontal="right" vertical="top"/>
      <protection locked="0"/>
    </xf>
    <xf numFmtId="49" fontId="44" fillId="0" borderId="1091">
      <alignment horizontal="right" vertical="top"/>
      <protection locked="0"/>
    </xf>
    <xf numFmtId="0" fontId="44" fillId="0" borderId="1091">
      <alignment horizontal="right" vertical="top"/>
      <protection locked="0"/>
    </xf>
    <xf numFmtId="0" fontId="44" fillId="0" borderId="1091">
      <alignment horizontal="right" vertical="top"/>
      <protection locked="0"/>
    </xf>
    <xf numFmtId="49" fontId="44" fillId="49" borderId="1091">
      <alignment horizontal="right" vertical="top"/>
      <protection locked="0"/>
    </xf>
    <xf numFmtId="49" fontId="44" fillId="49" borderId="1091">
      <alignment horizontal="right" vertical="top"/>
      <protection locked="0"/>
    </xf>
    <xf numFmtId="0" fontId="44" fillId="49" borderId="1091">
      <alignment horizontal="right" vertical="top"/>
      <protection locked="0"/>
    </xf>
    <xf numFmtId="0" fontId="44" fillId="49" borderId="1091">
      <alignment horizontal="right" vertical="top"/>
      <protection locked="0"/>
    </xf>
    <xf numFmtId="0" fontId="49" fillId="0" borderId="1094">
      <alignment horizontal="center" vertical="top" wrapText="1"/>
    </xf>
    <xf numFmtId="0" fontId="53" fillId="50" borderId="1093" applyNumberFormat="0" applyAlignment="0" applyProtection="0"/>
    <xf numFmtId="0" fontId="66" fillId="13" borderId="1093" applyNumberFormat="0" applyAlignment="0" applyProtection="0"/>
    <xf numFmtId="0" fontId="35" fillId="59" borderId="1095" applyNumberFormat="0" applyFont="0" applyAlignment="0" applyProtection="0"/>
    <xf numFmtId="0" fontId="37" fillId="45" borderId="1096" applyNumberFormat="0" applyFont="0" applyAlignment="0" applyProtection="0"/>
    <xf numFmtId="0" fontId="37" fillId="45" borderId="1096" applyNumberFormat="0" applyFont="0" applyAlignment="0" applyProtection="0"/>
    <xf numFmtId="0" fontId="37" fillId="45" borderId="1096" applyNumberFormat="0" applyFont="0" applyAlignment="0" applyProtection="0"/>
    <xf numFmtId="0" fontId="71" fillId="50" borderId="1097" applyNumberFormat="0" applyAlignment="0" applyProtection="0"/>
    <xf numFmtId="4" fontId="52" fillId="60" borderId="1097" applyNumberFormat="0" applyProtection="0">
      <alignment vertical="center"/>
    </xf>
    <xf numFmtId="4" fontId="73" fillId="57" borderId="1096" applyNumberFormat="0" applyProtection="0">
      <alignment vertical="center"/>
    </xf>
    <xf numFmtId="4" fontId="73" fillId="57" borderId="1096" applyNumberFormat="0" applyProtection="0">
      <alignment vertical="center"/>
    </xf>
    <xf numFmtId="4" fontId="73" fillId="57" borderId="1096" applyNumberFormat="0" applyProtection="0">
      <alignment vertical="center"/>
    </xf>
    <xf numFmtId="4" fontId="73" fillId="57" borderId="1096" applyNumberFormat="0" applyProtection="0">
      <alignment vertical="center"/>
    </xf>
    <xf numFmtId="4" fontId="73" fillId="57" borderId="1096" applyNumberFormat="0" applyProtection="0">
      <alignment vertical="center"/>
    </xf>
    <xf numFmtId="4" fontId="74" fillId="60" borderId="1097" applyNumberFormat="0" applyProtection="0">
      <alignment vertical="center"/>
    </xf>
    <xf numFmtId="4" fontId="44" fillId="60" borderId="1096" applyNumberFormat="0" applyProtection="0">
      <alignment vertical="center"/>
    </xf>
    <xf numFmtId="4" fontId="44" fillId="60" borderId="1096" applyNumberFormat="0" applyProtection="0">
      <alignment vertical="center"/>
    </xf>
    <xf numFmtId="4" fontId="44" fillId="60" borderId="1096" applyNumberFormat="0" applyProtection="0">
      <alignment vertical="center"/>
    </xf>
    <xf numFmtId="4" fontId="44" fillId="60" borderId="1096" applyNumberFormat="0" applyProtection="0">
      <alignment vertical="center"/>
    </xf>
    <xf numFmtId="4" fontId="44" fillId="60" borderId="1096" applyNumberFormat="0" applyProtection="0">
      <alignment vertical="center"/>
    </xf>
    <xf numFmtId="4" fontId="52" fillId="60" borderId="1097" applyNumberFormat="0" applyProtection="0">
      <alignment horizontal="left" vertical="center" indent="1"/>
    </xf>
    <xf numFmtId="4" fontId="73" fillId="60" borderId="1096" applyNumberFormat="0" applyProtection="0">
      <alignment horizontal="left" vertical="center" indent="1"/>
    </xf>
    <xf numFmtId="4" fontId="73" fillId="60" borderId="1096" applyNumberFormat="0" applyProtection="0">
      <alignment horizontal="left" vertical="center" indent="1"/>
    </xf>
    <xf numFmtId="4" fontId="73" fillId="60" borderId="1096" applyNumberFormat="0" applyProtection="0">
      <alignment horizontal="left" vertical="center" indent="1"/>
    </xf>
    <xf numFmtId="4" fontId="73" fillId="60" borderId="1096" applyNumberFormat="0" applyProtection="0">
      <alignment horizontal="left" vertical="center" indent="1"/>
    </xf>
    <xf numFmtId="4" fontId="73" fillId="60" borderId="1096" applyNumberFormat="0" applyProtection="0">
      <alignment horizontal="left" vertical="center" indent="1"/>
    </xf>
    <xf numFmtId="4" fontId="52" fillId="60" borderId="1097" applyNumberFormat="0" applyProtection="0">
      <alignment horizontal="left" vertical="center" indent="1"/>
    </xf>
    <xf numFmtId="0" fontId="44" fillId="57" borderId="1098" applyNumberFormat="0" applyProtection="0">
      <alignment horizontal="left" vertical="top" indent="1"/>
    </xf>
    <xf numFmtId="0" fontId="44" fillId="57" borderId="1098" applyNumberFormat="0" applyProtection="0">
      <alignment horizontal="left" vertical="top" indent="1"/>
    </xf>
    <xf numFmtId="0" fontId="44" fillId="57" borderId="1098" applyNumberFormat="0" applyProtection="0">
      <alignment horizontal="left" vertical="top" indent="1"/>
    </xf>
    <xf numFmtId="0" fontId="44" fillId="57" borderId="1098" applyNumberFormat="0" applyProtection="0">
      <alignment horizontal="left" vertical="top" indent="1"/>
    </xf>
    <xf numFmtId="0" fontId="44" fillId="57" borderId="1098" applyNumberFormat="0" applyProtection="0">
      <alignment horizontal="left" vertical="top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52" fillId="61" borderId="1097" applyNumberFormat="0" applyProtection="0">
      <alignment horizontal="right" vertical="center"/>
    </xf>
    <xf numFmtId="4" fontId="73" fillId="9" borderId="1096" applyNumberFormat="0" applyProtection="0">
      <alignment horizontal="right" vertical="center"/>
    </xf>
    <xf numFmtId="4" fontId="73" fillId="9" borderId="1096" applyNumberFormat="0" applyProtection="0">
      <alignment horizontal="right" vertical="center"/>
    </xf>
    <xf numFmtId="4" fontId="73" fillId="9" borderId="1096" applyNumberFormat="0" applyProtection="0">
      <alignment horizontal="right" vertical="center"/>
    </xf>
    <xf numFmtId="4" fontId="73" fillId="9" borderId="1096" applyNumberFormat="0" applyProtection="0">
      <alignment horizontal="right" vertical="center"/>
    </xf>
    <xf numFmtId="4" fontId="73" fillId="9" borderId="1096" applyNumberFormat="0" applyProtection="0">
      <alignment horizontal="right" vertical="center"/>
    </xf>
    <xf numFmtId="4" fontId="52" fillId="62" borderId="1097" applyNumberFormat="0" applyProtection="0">
      <alignment horizontal="right" vertical="center"/>
    </xf>
    <xf numFmtId="4" fontId="73" fillId="63" borderId="1096" applyNumberFormat="0" applyProtection="0">
      <alignment horizontal="right" vertical="center"/>
    </xf>
    <xf numFmtId="4" fontId="73" fillId="63" borderId="1096" applyNumberFormat="0" applyProtection="0">
      <alignment horizontal="right" vertical="center"/>
    </xf>
    <xf numFmtId="4" fontId="73" fillId="63" borderId="1096" applyNumberFormat="0" applyProtection="0">
      <alignment horizontal="right" vertical="center"/>
    </xf>
    <xf numFmtId="4" fontId="73" fillId="63" borderId="1096" applyNumberFormat="0" applyProtection="0">
      <alignment horizontal="right" vertical="center"/>
    </xf>
    <xf numFmtId="4" fontId="73" fillId="63" borderId="1096" applyNumberFormat="0" applyProtection="0">
      <alignment horizontal="right" vertical="center"/>
    </xf>
    <xf numFmtId="4" fontId="52" fillId="64" borderId="1097" applyNumberFormat="0" applyProtection="0">
      <alignment horizontal="right" vertical="center"/>
    </xf>
    <xf numFmtId="4" fontId="73" fillId="30" borderId="1094" applyNumberFormat="0" applyProtection="0">
      <alignment horizontal="right" vertical="center"/>
    </xf>
    <xf numFmtId="4" fontId="73" fillId="30" borderId="1094" applyNumberFormat="0" applyProtection="0">
      <alignment horizontal="right" vertical="center"/>
    </xf>
    <xf numFmtId="4" fontId="73" fillId="30" borderId="1094" applyNumberFormat="0" applyProtection="0">
      <alignment horizontal="right" vertical="center"/>
    </xf>
    <xf numFmtId="4" fontId="73" fillId="30" borderId="1094" applyNumberFormat="0" applyProtection="0">
      <alignment horizontal="right" vertical="center"/>
    </xf>
    <xf numFmtId="4" fontId="73" fillId="30" borderId="1094" applyNumberFormat="0" applyProtection="0">
      <alignment horizontal="right" vertical="center"/>
    </xf>
    <xf numFmtId="4" fontId="52" fillId="65" borderId="1097" applyNumberFormat="0" applyProtection="0">
      <alignment horizontal="right" vertical="center"/>
    </xf>
    <xf numFmtId="4" fontId="73" fillId="17" borderId="1096" applyNumberFormat="0" applyProtection="0">
      <alignment horizontal="right" vertical="center"/>
    </xf>
    <xf numFmtId="4" fontId="73" fillId="17" borderId="1096" applyNumberFormat="0" applyProtection="0">
      <alignment horizontal="right" vertical="center"/>
    </xf>
    <xf numFmtId="4" fontId="73" fillId="17" borderId="1096" applyNumberFormat="0" applyProtection="0">
      <alignment horizontal="right" vertical="center"/>
    </xf>
    <xf numFmtId="4" fontId="73" fillId="17" borderId="1096" applyNumberFormat="0" applyProtection="0">
      <alignment horizontal="right" vertical="center"/>
    </xf>
    <xf numFmtId="4" fontId="73" fillId="17" borderId="1096" applyNumberFormat="0" applyProtection="0">
      <alignment horizontal="right" vertical="center"/>
    </xf>
    <xf numFmtId="4" fontId="52" fillId="66" borderId="1097" applyNumberFormat="0" applyProtection="0">
      <alignment horizontal="right" vertical="center"/>
    </xf>
    <xf numFmtId="4" fontId="73" fillId="21" borderId="1096" applyNumberFormat="0" applyProtection="0">
      <alignment horizontal="right" vertical="center"/>
    </xf>
    <xf numFmtId="4" fontId="73" fillId="21" borderId="1096" applyNumberFormat="0" applyProtection="0">
      <alignment horizontal="right" vertical="center"/>
    </xf>
    <xf numFmtId="4" fontId="73" fillId="21" borderId="1096" applyNumberFormat="0" applyProtection="0">
      <alignment horizontal="right" vertical="center"/>
    </xf>
    <xf numFmtId="4" fontId="73" fillId="21" borderId="1096" applyNumberFormat="0" applyProtection="0">
      <alignment horizontal="right" vertical="center"/>
    </xf>
    <xf numFmtId="4" fontId="73" fillId="21" borderId="1096" applyNumberFormat="0" applyProtection="0">
      <alignment horizontal="right" vertical="center"/>
    </xf>
    <xf numFmtId="4" fontId="52" fillId="67" borderId="1097" applyNumberFormat="0" applyProtection="0">
      <alignment horizontal="right" vertical="center"/>
    </xf>
    <xf numFmtId="4" fontId="73" fillId="44" borderId="1096" applyNumberFormat="0" applyProtection="0">
      <alignment horizontal="right" vertical="center"/>
    </xf>
    <xf numFmtId="4" fontId="73" fillId="44" borderId="1096" applyNumberFormat="0" applyProtection="0">
      <alignment horizontal="right" vertical="center"/>
    </xf>
    <xf numFmtId="4" fontId="73" fillId="44" borderId="1096" applyNumberFormat="0" applyProtection="0">
      <alignment horizontal="right" vertical="center"/>
    </xf>
    <xf numFmtId="4" fontId="73" fillId="44" borderId="1096" applyNumberFormat="0" applyProtection="0">
      <alignment horizontal="right" vertical="center"/>
    </xf>
    <xf numFmtId="4" fontId="73" fillId="44" borderId="1096" applyNumberFormat="0" applyProtection="0">
      <alignment horizontal="right" vertical="center"/>
    </xf>
    <xf numFmtId="4" fontId="52" fillId="68" borderId="1097" applyNumberFormat="0" applyProtection="0">
      <alignment horizontal="right" vertical="center"/>
    </xf>
    <xf numFmtId="4" fontId="73" fillId="37" borderId="1096" applyNumberFormat="0" applyProtection="0">
      <alignment horizontal="right" vertical="center"/>
    </xf>
    <xf numFmtId="4" fontId="73" fillId="37" borderId="1096" applyNumberFormat="0" applyProtection="0">
      <alignment horizontal="right" vertical="center"/>
    </xf>
    <xf numFmtId="4" fontId="73" fillId="37" borderId="1096" applyNumberFormat="0" applyProtection="0">
      <alignment horizontal="right" vertical="center"/>
    </xf>
    <xf numFmtId="4" fontId="73" fillId="37" borderId="1096" applyNumberFormat="0" applyProtection="0">
      <alignment horizontal="right" vertical="center"/>
    </xf>
    <xf numFmtId="4" fontId="73" fillId="37" borderId="1096" applyNumberFormat="0" applyProtection="0">
      <alignment horizontal="right" vertical="center"/>
    </xf>
    <xf numFmtId="4" fontId="52" fillId="69" borderId="1097" applyNumberFormat="0" applyProtection="0">
      <alignment horizontal="right" vertical="center"/>
    </xf>
    <xf numFmtId="4" fontId="73" fillId="70" borderId="1096" applyNumberFormat="0" applyProtection="0">
      <alignment horizontal="right" vertical="center"/>
    </xf>
    <xf numFmtId="4" fontId="73" fillId="70" borderId="1096" applyNumberFormat="0" applyProtection="0">
      <alignment horizontal="right" vertical="center"/>
    </xf>
    <xf numFmtId="4" fontId="73" fillId="70" borderId="1096" applyNumberFormat="0" applyProtection="0">
      <alignment horizontal="right" vertical="center"/>
    </xf>
    <xf numFmtId="4" fontId="73" fillId="70" borderId="1096" applyNumberFormat="0" applyProtection="0">
      <alignment horizontal="right" vertical="center"/>
    </xf>
    <xf numFmtId="4" fontId="73" fillId="70" borderId="1096" applyNumberFormat="0" applyProtection="0">
      <alignment horizontal="right" vertical="center"/>
    </xf>
    <xf numFmtId="4" fontId="52" fillId="71" borderId="1097" applyNumberFormat="0" applyProtection="0">
      <alignment horizontal="right" vertical="center"/>
    </xf>
    <xf numFmtId="4" fontId="73" fillId="16" borderId="1096" applyNumberFormat="0" applyProtection="0">
      <alignment horizontal="right" vertical="center"/>
    </xf>
    <xf numFmtId="4" fontId="73" fillId="16" borderId="1096" applyNumberFormat="0" applyProtection="0">
      <alignment horizontal="right" vertical="center"/>
    </xf>
    <xf numFmtId="4" fontId="73" fillId="16" borderId="1096" applyNumberFormat="0" applyProtection="0">
      <alignment horizontal="right" vertical="center"/>
    </xf>
    <xf numFmtId="4" fontId="73" fillId="16" borderId="1096" applyNumberFormat="0" applyProtection="0">
      <alignment horizontal="right" vertical="center"/>
    </xf>
    <xf numFmtId="4" fontId="73" fillId="16" borderId="1096" applyNumberFormat="0" applyProtection="0">
      <alignment horizontal="right" vertical="center"/>
    </xf>
    <xf numFmtId="4" fontId="76" fillId="72" borderId="1097" applyNumberFormat="0" applyProtection="0">
      <alignment horizontal="left" vertical="center" indent="1"/>
    </xf>
    <xf numFmtId="4" fontId="73" fillId="73" borderId="1094" applyNumberFormat="0" applyProtection="0">
      <alignment horizontal="left" vertical="center" indent="1"/>
    </xf>
    <xf numFmtId="4" fontId="73" fillId="73" borderId="1094" applyNumberFormat="0" applyProtection="0">
      <alignment horizontal="left" vertical="center" indent="1"/>
    </xf>
    <xf numFmtId="4" fontId="73" fillId="73" borderId="1094" applyNumberFormat="0" applyProtection="0">
      <alignment horizontal="left" vertical="center" indent="1"/>
    </xf>
    <xf numFmtId="4" fontId="73" fillId="73" borderId="1094" applyNumberFormat="0" applyProtection="0">
      <alignment horizontal="left" vertical="center" indent="1"/>
    </xf>
    <xf numFmtId="4" fontId="73" fillId="73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55" fillId="75" borderId="1094" applyNumberFormat="0" applyProtection="0">
      <alignment horizontal="left" vertical="center" indent="1"/>
    </xf>
    <xf numFmtId="4" fontId="73" fillId="77" borderId="1096" applyNumberFormat="0" applyProtection="0">
      <alignment horizontal="right" vertical="center"/>
    </xf>
    <xf numFmtId="4" fontId="73" fillId="77" borderId="1096" applyNumberFormat="0" applyProtection="0">
      <alignment horizontal="right" vertical="center"/>
    </xf>
    <xf numFmtId="4" fontId="73" fillId="77" borderId="1096" applyNumberFormat="0" applyProtection="0">
      <alignment horizontal="right" vertical="center"/>
    </xf>
    <xf numFmtId="4" fontId="73" fillId="77" borderId="1096" applyNumberFormat="0" applyProtection="0">
      <alignment horizontal="right" vertical="center"/>
    </xf>
    <xf numFmtId="4" fontId="73" fillId="77" borderId="1096" applyNumberFormat="0" applyProtection="0">
      <alignment horizontal="right" vertical="center"/>
    </xf>
    <xf numFmtId="4" fontId="73" fillId="78" borderId="1094" applyNumberFormat="0" applyProtection="0">
      <alignment horizontal="left" vertical="center" indent="1"/>
    </xf>
    <xf numFmtId="4" fontId="73" fillId="78" borderId="1094" applyNumberFormat="0" applyProtection="0">
      <alignment horizontal="left" vertical="center" indent="1"/>
    </xf>
    <xf numFmtId="4" fontId="73" fillId="78" borderId="1094" applyNumberFormat="0" applyProtection="0">
      <alignment horizontal="left" vertical="center" indent="1"/>
    </xf>
    <xf numFmtId="4" fontId="73" fillId="78" borderId="1094" applyNumberFormat="0" applyProtection="0">
      <alignment horizontal="left" vertical="center" indent="1"/>
    </xf>
    <xf numFmtId="4" fontId="73" fillId="78" borderId="1094" applyNumberFormat="0" applyProtection="0">
      <alignment horizontal="left" vertical="center" indent="1"/>
    </xf>
    <xf numFmtId="4" fontId="73" fillId="77" borderId="1094" applyNumberFormat="0" applyProtection="0">
      <alignment horizontal="left" vertical="center" indent="1"/>
    </xf>
    <xf numFmtId="4" fontId="73" fillId="77" borderId="1094" applyNumberFormat="0" applyProtection="0">
      <alignment horizontal="left" vertical="center" indent="1"/>
    </xf>
    <xf numFmtId="4" fontId="73" fillId="77" borderId="1094" applyNumberFormat="0" applyProtection="0">
      <alignment horizontal="left" vertical="center" indent="1"/>
    </xf>
    <xf numFmtId="4" fontId="73" fillId="77" borderId="1094" applyNumberFormat="0" applyProtection="0">
      <alignment horizontal="left" vertical="center" indent="1"/>
    </xf>
    <xf numFmtId="4" fontId="73" fillId="77" borderId="1094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73" fillId="50" borderId="1096" applyNumberFormat="0" applyProtection="0">
      <alignment horizontal="left" vertical="center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37" fillId="75" borderId="1098" applyNumberFormat="0" applyProtection="0">
      <alignment horizontal="left" vertical="top" indent="1"/>
    </xf>
    <xf numFmtId="0" fontId="73" fillId="82" borderId="1096" applyNumberFormat="0" applyProtection="0">
      <alignment horizontal="left" vertical="center" indent="1"/>
    </xf>
    <xf numFmtId="0" fontId="73" fillId="82" borderId="1096" applyNumberFormat="0" applyProtection="0">
      <alignment horizontal="left" vertical="center" indent="1"/>
    </xf>
    <xf numFmtId="0" fontId="73" fillId="82" borderId="1096" applyNumberFormat="0" applyProtection="0">
      <alignment horizontal="left" vertical="center" indent="1"/>
    </xf>
    <xf numFmtId="0" fontId="73" fillId="82" borderId="1096" applyNumberFormat="0" applyProtection="0">
      <alignment horizontal="left" vertical="center" indent="1"/>
    </xf>
    <xf numFmtId="0" fontId="73" fillId="82" borderId="1096" applyNumberFormat="0" applyProtection="0">
      <alignment horizontal="left" vertical="center" indent="1"/>
    </xf>
    <xf numFmtId="0" fontId="73" fillId="82" borderId="1096" applyNumberFormat="0" applyProtection="0">
      <alignment horizontal="left" vertical="center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37" fillId="77" borderId="1098" applyNumberFormat="0" applyProtection="0">
      <alignment horizontal="left" vertical="top" indent="1"/>
    </xf>
    <xf numFmtId="0" fontId="73" fillId="14" borderId="1096" applyNumberFormat="0" applyProtection="0">
      <alignment horizontal="left" vertical="center" indent="1"/>
    </xf>
    <xf numFmtId="0" fontId="73" fillId="14" borderId="1096" applyNumberFormat="0" applyProtection="0">
      <alignment horizontal="left" vertical="center" indent="1"/>
    </xf>
    <xf numFmtId="0" fontId="73" fillId="14" borderId="1096" applyNumberFormat="0" applyProtection="0">
      <alignment horizontal="left" vertical="center" indent="1"/>
    </xf>
    <xf numFmtId="0" fontId="73" fillId="14" borderId="1096" applyNumberFormat="0" applyProtection="0">
      <alignment horizontal="left" vertical="center" indent="1"/>
    </xf>
    <xf numFmtId="0" fontId="73" fillId="14" borderId="1096" applyNumberFormat="0" applyProtection="0">
      <alignment horizontal="left" vertical="center" indent="1"/>
    </xf>
    <xf numFmtId="0" fontId="36" fillId="85" borderId="1097" applyNumberFormat="0" applyProtection="0">
      <alignment horizontal="left" vertical="center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37" fillId="14" borderId="1098" applyNumberFormat="0" applyProtection="0">
      <alignment horizontal="left" vertical="top" indent="1"/>
    </xf>
    <xf numFmtId="0" fontId="73" fillId="78" borderId="1096" applyNumberFormat="0" applyProtection="0">
      <alignment horizontal="left" vertical="center" indent="1"/>
    </xf>
    <xf numFmtId="0" fontId="73" fillId="78" borderId="1096" applyNumberFormat="0" applyProtection="0">
      <alignment horizontal="left" vertical="center" indent="1"/>
    </xf>
    <xf numFmtId="0" fontId="73" fillId="78" borderId="1096" applyNumberFormat="0" applyProtection="0">
      <alignment horizontal="left" vertical="center" indent="1"/>
    </xf>
    <xf numFmtId="0" fontId="73" fillId="78" borderId="1096" applyNumberFormat="0" applyProtection="0">
      <alignment horizontal="left" vertical="center" indent="1"/>
    </xf>
    <xf numFmtId="0" fontId="73" fillId="78" borderId="1096" applyNumberFormat="0" applyProtection="0">
      <alignment horizontal="left" vertical="center" indent="1"/>
    </xf>
    <xf numFmtId="0" fontId="36" fillId="6" borderId="1097" applyNumberFormat="0" applyProtection="0">
      <alignment horizontal="left" vertical="center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37" fillId="78" borderId="1098" applyNumberFormat="0" applyProtection="0">
      <alignment horizontal="left" vertical="top" indent="1"/>
    </xf>
    <xf numFmtId="0" fontId="80" fillId="75" borderId="1099" applyBorder="0"/>
    <xf numFmtId="4" fontId="52" fillId="87" borderId="1097" applyNumberFormat="0" applyProtection="0">
      <alignment vertical="center"/>
    </xf>
    <xf numFmtId="4" fontId="81" fillId="59" borderId="1098" applyNumberFormat="0" applyProtection="0">
      <alignment vertical="center"/>
    </xf>
    <xf numFmtId="4" fontId="81" fillId="59" borderId="1098" applyNumberFormat="0" applyProtection="0">
      <alignment vertical="center"/>
    </xf>
    <xf numFmtId="4" fontId="81" fillId="59" borderId="1098" applyNumberFormat="0" applyProtection="0">
      <alignment vertical="center"/>
    </xf>
    <xf numFmtId="4" fontId="81" fillId="59" borderId="1098" applyNumberFormat="0" applyProtection="0">
      <alignment vertical="center"/>
    </xf>
    <xf numFmtId="4" fontId="81" fillId="59" borderId="1098" applyNumberFormat="0" applyProtection="0">
      <alignment vertical="center"/>
    </xf>
    <xf numFmtId="4" fontId="74" fillId="87" borderId="1097" applyNumberFormat="0" applyProtection="0">
      <alignment vertical="center"/>
    </xf>
    <xf numFmtId="4" fontId="52" fillId="87" borderId="1097" applyNumberFormat="0" applyProtection="0">
      <alignment horizontal="left" vertical="center" indent="1"/>
    </xf>
    <xf numFmtId="4" fontId="81" fillId="50" borderId="1098" applyNumberFormat="0" applyProtection="0">
      <alignment horizontal="left" vertical="center" indent="1"/>
    </xf>
    <xf numFmtId="4" fontId="81" fillId="50" borderId="1098" applyNumberFormat="0" applyProtection="0">
      <alignment horizontal="left" vertical="center" indent="1"/>
    </xf>
    <xf numFmtId="4" fontId="81" fillId="50" borderId="1098" applyNumberFormat="0" applyProtection="0">
      <alignment horizontal="left" vertical="center" indent="1"/>
    </xf>
    <xf numFmtId="4" fontId="81" fillId="50" borderId="1098" applyNumberFormat="0" applyProtection="0">
      <alignment horizontal="left" vertical="center" indent="1"/>
    </xf>
    <xf numFmtId="4" fontId="81" fillId="50" borderId="1098" applyNumberFormat="0" applyProtection="0">
      <alignment horizontal="left" vertical="center" indent="1"/>
    </xf>
    <xf numFmtId="4" fontId="52" fillId="87" borderId="1097" applyNumberFormat="0" applyProtection="0">
      <alignment horizontal="left" vertical="center" indent="1"/>
    </xf>
    <xf numFmtId="0" fontId="81" fillId="59" borderId="1098" applyNumberFormat="0" applyProtection="0">
      <alignment horizontal="left" vertical="top" indent="1"/>
    </xf>
    <xf numFmtId="0" fontId="81" fillId="59" borderId="1098" applyNumberFormat="0" applyProtection="0">
      <alignment horizontal="left" vertical="top" indent="1"/>
    </xf>
    <xf numFmtId="0" fontId="81" fillId="59" borderId="1098" applyNumberFormat="0" applyProtection="0">
      <alignment horizontal="left" vertical="top" indent="1"/>
    </xf>
    <xf numFmtId="0" fontId="81" fillId="59" borderId="1098" applyNumberFormat="0" applyProtection="0">
      <alignment horizontal="left" vertical="top" indent="1"/>
    </xf>
    <xf numFmtId="0" fontId="81" fillId="59" borderId="1098" applyNumberFormat="0" applyProtection="0">
      <alignment horizontal="left" vertical="top" indent="1"/>
    </xf>
    <xf numFmtId="4" fontId="52" fillId="74" borderId="1097" applyNumberFormat="0" applyProtection="0">
      <alignment horizontal="right" vertical="center"/>
    </xf>
    <xf numFmtId="4" fontId="73" fillId="0" borderId="1096" applyNumberFormat="0" applyProtection="0">
      <alignment horizontal="right" vertical="center"/>
    </xf>
    <xf numFmtId="4" fontId="73" fillId="0" borderId="1096" applyNumberFormat="0" applyProtection="0">
      <alignment horizontal="right" vertical="center"/>
    </xf>
    <xf numFmtId="4" fontId="73" fillId="0" borderId="1096" applyNumberFormat="0" applyProtection="0">
      <alignment horizontal="right" vertical="center"/>
    </xf>
    <xf numFmtId="4" fontId="73" fillId="0" borderId="1096" applyNumberFormat="0" applyProtection="0">
      <alignment horizontal="right" vertical="center"/>
    </xf>
    <xf numFmtId="4" fontId="73" fillId="0" borderId="1096" applyNumberFormat="0" applyProtection="0">
      <alignment horizontal="right" vertical="center"/>
    </xf>
    <xf numFmtId="4" fontId="74" fillId="74" borderId="1097" applyNumberFormat="0" applyProtection="0">
      <alignment horizontal="right" vertical="center"/>
    </xf>
    <xf numFmtId="4" fontId="44" fillId="88" borderId="1096" applyNumberFormat="0" applyProtection="0">
      <alignment horizontal="right" vertical="center"/>
    </xf>
    <xf numFmtId="4" fontId="44" fillId="88" borderId="1096" applyNumberFormat="0" applyProtection="0">
      <alignment horizontal="right" vertical="center"/>
    </xf>
    <xf numFmtId="4" fontId="44" fillId="88" borderId="1096" applyNumberFormat="0" applyProtection="0">
      <alignment horizontal="right" vertical="center"/>
    </xf>
    <xf numFmtId="4" fontId="44" fillId="88" borderId="1096" applyNumberFormat="0" applyProtection="0">
      <alignment horizontal="right" vertical="center"/>
    </xf>
    <xf numFmtId="4" fontId="44" fillId="88" borderId="1096" applyNumberFormat="0" applyProtection="0">
      <alignment horizontal="right" vertical="center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4" fontId="73" fillId="20" borderId="1096" applyNumberFormat="0" applyProtection="0">
      <alignment horizontal="left" vertical="center" indent="1"/>
    </xf>
    <xf numFmtId="0" fontId="81" fillId="77" borderId="1098" applyNumberFormat="0" applyProtection="0">
      <alignment horizontal="left" vertical="top" indent="1"/>
    </xf>
    <xf numFmtId="0" fontId="81" fillId="77" borderId="1098" applyNumberFormat="0" applyProtection="0">
      <alignment horizontal="left" vertical="top" indent="1"/>
    </xf>
    <xf numFmtId="0" fontId="81" fillId="77" borderId="1098" applyNumberFormat="0" applyProtection="0">
      <alignment horizontal="left" vertical="top" indent="1"/>
    </xf>
    <xf numFmtId="0" fontId="81" fillId="77" borderId="1098" applyNumberFormat="0" applyProtection="0">
      <alignment horizontal="left" vertical="top" indent="1"/>
    </xf>
    <xf numFmtId="0" fontId="81" fillId="77" borderId="1098" applyNumberFormat="0" applyProtection="0">
      <alignment horizontal="left" vertical="top" indent="1"/>
    </xf>
    <xf numFmtId="4" fontId="44" fillId="89" borderId="1094" applyNumberFormat="0" applyProtection="0">
      <alignment horizontal="left" vertical="center" indent="1"/>
    </xf>
    <xf numFmtId="4" fontId="44" fillId="89" borderId="1094" applyNumberFormat="0" applyProtection="0">
      <alignment horizontal="left" vertical="center" indent="1"/>
    </xf>
    <xf numFmtId="4" fontId="44" fillId="89" borderId="1094" applyNumberFormat="0" applyProtection="0">
      <alignment horizontal="left" vertical="center" indent="1"/>
    </xf>
    <xf numFmtId="4" fontId="44" fillId="89" borderId="1094" applyNumberFormat="0" applyProtection="0">
      <alignment horizontal="left" vertical="center" indent="1"/>
    </xf>
    <xf numFmtId="4" fontId="44" fillId="89" borderId="1094" applyNumberFormat="0" applyProtection="0">
      <alignment horizontal="left" vertical="center" indent="1"/>
    </xf>
    <xf numFmtId="4" fontId="72" fillId="74" borderId="1097" applyNumberFormat="0" applyProtection="0">
      <alignment horizontal="right" vertical="center"/>
    </xf>
    <xf numFmtId="4" fontId="44" fillId="86" borderId="1096" applyNumberFormat="0" applyProtection="0">
      <alignment horizontal="right" vertical="center"/>
    </xf>
    <xf numFmtId="4" fontId="44" fillId="86" borderId="1096" applyNumberFormat="0" applyProtection="0">
      <alignment horizontal="right" vertical="center"/>
    </xf>
    <xf numFmtId="4" fontId="44" fillId="86" borderId="1096" applyNumberFormat="0" applyProtection="0">
      <alignment horizontal="right" vertical="center"/>
    </xf>
    <xf numFmtId="4" fontId="44" fillId="86" borderId="1096" applyNumberFormat="0" applyProtection="0">
      <alignment horizontal="right" vertical="center"/>
    </xf>
    <xf numFmtId="4" fontId="44" fillId="86" borderId="1096" applyNumberFormat="0" applyProtection="0">
      <alignment horizontal="right" vertical="center"/>
    </xf>
    <xf numFmtId="2" fontId="83" fillId="91" borderId="1092" applyProtection="0"/>
    <xf numFmtId="2" fontId="83" fillId="91" borderId="1092" applyProtection="0"/>
    <xf numFmtId="2" fontId="43" fillId="92" borderId="1092" applyProtection="0"/>
    <xf numFmtId="2" fontId="43" fillId="93" borderId="1092" applyProtection="0"/>
    <xf numFmtId="2" fontId="43" fillId="94" borderId="1092" applyProtection="0"/>
    <xf numFmtId="2" fontId="43" fillId="94" borderId="1092" applyProtection="0">
      <alignment horizontal="center"/>
    </xf>
    <xf numFmtId="2" fontId="43" fillId="93" borderId="1092" applyProtection="0">
      <alignment horizontal="center"/>
    </xf>
    <xf numFmtId="0" fontId="44" fillId="0" borderId="1094">
      <alignment horizontal="left" vertical="top" wrapText="1"/>
    </xf>
    <xf numFmtId="0" fontId="86" fillId="0" borderId="1100" applyNumberFormat="0" applyFill="0" applyAlignment="0" applyProtection="0"/>
    <xf numFmtId="0" fontId="92" fillId="0" borderId="1101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104" applyNumberFormat="0">
      <alignment readingOrder="1"/>
      <protection locked="0"/>
    </xf>
    <xf numFmtId="0" fontId="49" fillId="0" borderId="1105">
      <alignment horizontal="left" vertical="top" wrapText="1"/>
    </xf>
    <xf numFmtId="49" fontId="35" fillId="0" borderId="1102">
      <alignment horizontal="center" vertical="top" wrapText="1"/>
      <protection locked="0"/>
    </xf>
    <xf numFmtId="49" fontId="35" fillId="0" borderId="1102">
      <alignment horizontal="center" vertical="top" wrapText="1"/>
      <protection locked="0"/>
    </xf>
    <xf numFmtId="49" fontId="44" fillId="10" borderId="1102">
      <alignment horizontal="right" vertical="top"/>
      <protection locked="0"/>
    </xf>
    <xf numFmtId="49" fontId="44" fillId="10" borderId="1102">
      <alignment horizontal="right" vertical="top"/>
      <protection locked="0"/>
    </xf>
    <xf numFmtId="0" fontId="44" fillId="10" borderId="1102">
      <alignment horizontal="right" vertical="top"/>
      <protection locked="0"/>
    </xf>
    <xf numFmtId="0" fontId="44" fillId="10" borderId="1102">
      <alignment horizontal="right" vertical="top"/>
      <protection locked="0"/>
    </xf>
    <xf numFmtId="49" fontId="44" fillId="0" borderId="1102">
      <alignment horizontal="right" vertical="top"/>
      <protection locked="0"/>
    </xf>
    <xf numFmtId="49" fontId="44" fillId="0" borderId="1102">
      <alignment horizontal="right" vertical="top"/>
      <protection locked="0"/>
    </xf>
    <xf numFmtId="0" fontId="44" fillId="0" borderId="1102">
      <alignment horizontal="right" vertical="top"/>
      <protection locked="0"/>
    </xf>
    <xf numFmtId="0" fontId="44" fillId="0" borderId="1102">
      <alignment horizontal="right" vertical="top"/>
      <protection locked="0"/>
    </xf>
    <xf numFmtId="49" fontId="44" fillId="49" borderId="1102">
      <alignment horizontal="right" vertical="top"/>
      <protection locked="0"/>
    </xf>
    <xf numFmtId="49" fontId="44" fillId="49" borderId="1102">
      <alignment horizontal="right" vertical="top"/>
      <protection locked="0"/>
    </xf>
    <xf numFmtId="0" fontId="44" fillId="49" borderId="1102">
      <alignment horizontal="right" vertical="top"/>
      <protection locked="0"/>
    </xf>
    <xf numFmtId="0" fontId="44" fillId="49" borderId="1102">
      <alignment horizontal="right" vertical="top"/>
      <protection locked="0"/>
    </xf>
    <xf numFmtId="0" fontId="49" fillId="0" borderId="1105">
      <alignment horizontal="center" vertical="top" wrapText="1"/>
    </xf>
    <xf numFmtId="0" fontId="53" fillId="50" borderId="1104" applyNumberFormat="0" applyAlignment="0" applyProtection="0"/>
    <xf numFmtId="0" fontId="66" fillId="13" borderId="1104" applyNumberFormat="0" applyAlignment="0" applyProtection="0"/>
    <xf numFmtId="0" fontId="35" fillId="59" borderId="1106" applyNumberFormat="0" applyFont="0" applyAlignment="0" applyProtection="0"/>
    <xf numFmtId="0" fontId="37" fillId="45" borderId="1107" applyNumberFormat="0" applyFont="0" applyAlignment="0" applyProtection="0"/>
    <xf numFmtId="0" fontId="37" fillId="45" borderId="1107" applyNumberFormat="0" applyFont="0" applyAlignment="0" applyProtection="0"/>
    <xf numFmtId="0" fontId="37" fillId="45" borderId="1107" applyNumberFormat="0" applyFont="0" applyAlignment="0" applyProtection="0"/>
    <xf numFmtId="0" fontId="71" fillId="50" borderId="1108" applyNumberFormat="0" applyAlignment="0" applyProtection="0"/>
    <xf numFmtId="4" fontId="52" fillId="60" borderId="1108" applyNumberFormat="0" applyProtection="0">
      <alignment vertical="center"/>
    </xf>
    <xf numFmtId="4" fontId="73" fillId="57" borderId="1107" applyNumberFormat="0" applyProtection="0">
      <alignment vertical="center"/>
    </xf>
    <xf numFmtId="4" fontId="73" fillId="57" borderId="1107" applyNumberFormat="0" applyProtection="0">
      <alignment vertical="center"/>
    </xf>
    <xf numFmtId="4" fontId="73" fillId="57" borderId="1107" applyNumberFormat="0" applyProtection="0">
      <alignment vertical="center"/>
    </xf>
    <xf numFmtId="4" fontId="73" fillId="57" borderId="1107" applyNumberFormat="0" applyProtection="0">
      <alignment vertical="center"/>
    </xf>
    <xf numFmtId="4" fontId="73" fillId="57" borderId="1107" applyNumberFormat="0" applyProtection="0">
      <alignment vertical="center"/>
    </xf>
    <xf numFmtId="4" fontId="74" fillId="60" borderId="1108" applyNumberFormat="0" applyProtection="0">
      <alignment vertical="center"/>
    </xf>
    <xf numFmtId="4" fontId="44" fillId="60" borderId="1107" applyNumberFormat="0" applyProtection="0">
      <alignment vertical="center"/>
    </xf>
    <xf numFmtId="4" fontId="44" fillId="60" borderId="1107" applyNumberFormat="0" applyProtection="0">
      <alignment vertical="center"/>
    </xf>
    <xf numFmtId="4" fontId="44" fillId="60" borderId="1107" applyNumberFormat="0" applyProtection="0">
      <alignment vertical="center"/>
    </xf>
    <xf numFmtId="4" fontId="44" fillId="60" borderId="1107" applyNumberFormat="0" applyProtection="0">
      <alignment vertical="center"/>
    </xf>
    <xf numFmtId="4" fontId="44" fillId="60" borderId="1107" applyNumberFormat="0" applyProtection="0">
      <alignment vertical="center"/>
    </xf>
    <xf numFmtId="4" fontId="52" fillId="60" borderId="1108" applyNumberFormat="0" applyProtection="0">
      <alignment horizontal="left" vertical="center" indent="1"/>
    </xf>
    <xf numFmtId="4" fontId="73" fillId="60" borderId="1107" applyNumberFormat="0" applyProtection="0">
      <alignment horizontal="left" vertical="center" indent="1"/>
    </xf>
    <xf numFmtId="4" fontId="73" fillId="60" borderId="1107" applyNumberFormat="0" applyProtection="0">
      <alignment horizontal="left" vertical="center" indent="1"/>
    </xf>
    <xf numFmtId="4" fontId="73" fillId="60" borderId="1107" applyNumberFormat="0" applyProtection="0">
      <alignment horizontal="left" vertical="center" indent="1"/>
    </xf>
    <xf numFmtId="4" fontId="73" fillId="60" borderId="1107" applyNumberFormat="0" applyProtection="0">
      <alignment horizontal="left" vertical="center" indent="1"/>
    </xf>
    <xf numFmtId="4" fontId="73" fillId="60" borderId="1107" applyNumberFormat="0" applyProtection="0">
      <alignment horizontal="left" vertical="center" indent="1"/>
    </xf>
    <xf numFmtId="4" fontId="52" fillId="60" borderId="1108" applyNumberFormat="0" applyProtection="0">
      <alignment horizontal="left" vertical="center" indent="1"/>
    </xf>
    <xf numFmtId="0" fontId="44" fillId="57" borderId="1109" applyNumberFormat="0" applyProtection="0">
      <alignment horizontal="left" vertical="top" indent="1"/>
    </xf>
    <xf numFmtId="0" fontId="44" fillId="57" borderId="1109" applyNumberFormat="0" applyProtection="0">
      <alignment horizontal="left" vertical="top" indent="1"/>
    </xf>
    <xf numFmtId="0" fontId="44" fillId="57" borderId="1109" applyNumberFormat="0" applyProtection="0">
      <alignment horizontal="left" vertical="top" indent="1"/>
    </xf>
    <xf numFmtId="0" fontId="44" fillId="57" borderId="1109" applyNumberFormat="0" applyProtection="0">
      <alignment horizontal="left" vertical="top" indent="1"/>
    </xf>
    <xf numFmtId="0" fontId="44" fillId="57" borderId="1109" applyNumberFormat="0" applyProtection="0">
      <alignment horizontal="left" vertical="top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52" fillId="61" borderId="1108" applyNumberFormat="0" applyProtection="0">
      <alignment horizontal="right" vertical="center"/>
    </xf>
    <xf numFmtId="4" fontId="73" fillId="9" borderId="1107" applyNumberFormat="0" applyProtection="0">
      <alignment horizontal="right" vertical="center"/>
    </xf>
    <xf numFmtId="4" fontId="73" fillId="9" borderId="1107" applyNumberFormat="0" applyProtection="0">
      <alignment horizontal="right" vertical="center"/>
    </xf>
    <xf numFmtId="4" fontId="73" fillId="9" borderId="1107" applyNumberFormat="0" applyProtection="0">
      <alignment horizontal="right" vertical="center"/>
    </xf>
    <xf numFmtId="4" fontId="73" fillId="9" borderId="1107" applyNumberFormat="0" applyProtection="0">
      <alignment horizontal="right" vertical="center"/>
    </xf>
    <xf numFmtId="4" fontId="73" fillId="9" borderId="1107" applyNumberFormat="0" applyProtection="0">
      <alignment horizontal="right" vertical="center"/>
    </xf>
    <xf numFmtId="4" fontId="52" fillId="62" borderId="1108" applyNumberFormat="0" applyProtection="0">
      <alignment horizontal="right" vertical="center"/>
    </xf>
    <xf numFmtId="4" fontId="73" fillId="63" borderId="1107" applyNumberFormat="0" applyProtection="0">
      <alignment horizontal="right" vertical="center"/>
    </xf>
    <xf numFmtId="4" fontId="73" fillId="63" borderId="1107" applyNumberFormat="0" applyProtection="0">
      <alignment horizontal="right" vertical="center"/>
    </xf>
    <xf numFmtId="4" fontId="73" fillId="63" borderId="1107" applyNumberFormat="0" applyProtection="0">
      <alignment horizontal="right" vertical="center"/>
    </xf>
    <xf numFmtId="4" fontId="73" fillId="63" borderId="1107" applyNumberFormat="0" applyProtection="0">
      <alignment horizontal="right" vertical="center"/>
    </xf>
    <xf numFmtId="4" fontId="73" fillId="63" borderId="1107" applyNumberFormat="0" applyProtection="0">
      <alignment horizontal="right" vertical="center"/>
    </xf>
    <xf numFmtId="4" fontId="52" fillId="64" borderId="1108" applyNumberFormat="0" applyProtection="0">
      <alignment horizontal="right" vertical="center"/>
    </xf>
    <xf numFmtId="4" fontId="73" fillId="30" borderId="1105" applyNumberFormat="0" applyProtection="0">
      <alignment horizontal="right" vertical="center"/>
    </xf>
    <xf numFmtId="4" fontId="73" fillId="30" borderId="1105" applyNumberFormat="0" applyProtection="0">
      <alignment horizontal="right" vertical="center"/>
    </xf>
    <xf numFmtId="4" fontId="73" fillId="30" borderId="1105" applyNumberFormat="0" applyProtection="0">
      <alignment horizontal="right" vertical="center"/>
    </xf>
    <xf numFmtId="4" fontId="73" fillId="30" borderId="1105" applyNumberFormat="0" applyProtection="0">
      <alignment horizontal="right" vertical="center"/>
    </xf>
    <xf numFmtId="4" fontId="73" fillId="30" borderId="1105" applyNumberFormat="0" applyProtection="0">
      <alignment horizontal="right" vertical="center"/>
    </xf>
    <xf numFmtId="4" fontId="52" fillId="65" borderId="1108" applyNumberFormat="0" applyProtection="0">
      <alignment horizontal="right" vertical="center"/>
    </xf>
    <xf numFmtId="4" fontId="73" fillId="17" borderId="1107" applyNumberFormat="0" applyProtection="0">
      <alignment horizontal="right" vertical="center"/>
    </xf>
    <xf numFmtId="4" fontId="73" fillId="17" borderId="1107" applyNumberFormat="0" applyProtection="0">
      <alignment horizontal="right" vertical="center"/>
    </xf>
    <xf numFmtId="4" fontId="73" fillId="17" borderId="1107" applyNumberFormat="0" applyProtection="0">
      <alignment horizontal="right" vertical="center"/>
    </xf>
    <xf numFmtId="4" fontId="73" fillId="17" borderId="1107" applyNumberFormat="0" applyProtection="0">
      <alignment horizontal="right" vertical="center"/>
    </xf>
    <xf numFmtId="4" fontId="73" fillId="17" borderId="1107" applyNumberFormat="0" applyProtection="0">
      <alignment horizontal="right" vertical="center"/>
    </xf>
    <xf numFmtId="4" fontId="52" fillId="66" borderId="1108" applyNumberFormat="0" applyProtection="0">
      <alignment horizontal="right" vertical="center"/>
    </xf>
    <xf numFmtId="4" fontId="73" fillId="21" borderId="1107" applyNumberFormat="0" applyProtection="0">
      <alignment horizontal="right" vertical="center"/>
    </xf>
    <xf numFmtId="4" fontId="73" fillId="21" borderId="1107" applyNumberFormat="0" applyProtection="0">
      <alignment horizontal="right" vertical="center"/>
    </xf>
    <xf numFmtId="4" fontId="73" fillId="21" borderId="1107" applyNumberFormat="0" applyProtection="0">
      <alignment horizontal="right" vertical="center"/>
    </xf>
    <xf numFmtId="4" fontId="73" fillId="21" borderId="1107" applyNumberFormat="0" applyProtection="0">
      <alignment horizontal="right" vertical="center"/>
    </xf>
    <xf numFmtId="4" fontId="73" fillId="21" borderId="1107" applyNumberFormat="0" applyProtection="0">
      <alignment horizontal="right" vertical="center"/>
    </xf>
    <xf numFmtId="4" fontId="52" fillId="67" borderId="1108" applyNumberFormat="0" applyProtection="0">
      <alignment horizontal="right" vertical="center"/>
    </xf>
    <xf numFmtId="4" fontId="73" fillId="44" borderId="1107" applyNumberFormat="0" applyProtection="0">
      <alignment horizontal="right" vertical="center"/>
    </xf>
    <xf numFmtId="4" fontId="73" fillId="44" borderId="1107" applyNumberFormat="0" applyProtection="0">
      <alignment horizontal="right" vertical="center"/>
    </xf>
    <xf numFmtId="4" fontId="73" fillId="44" borderId="1107" applyNumberFormat="0" applyProtection="0">
      <alignment horizontal="right" vertical="center"/>
    </xf>
    <xf numFmtId="4" fontId="73" fillId="44" borderId="1107" applyNumberFormat="0" applyProtection="0">
      <alignment horizontal="right" vertical="center"/>
    </xf>
    <xf numFmtId="4" fontId="73" fillId="44" borderId="1107" applyNumberFormat="0" applyProtection="0">
      <alignment horizontal="right" vertical="center"/>
    </xf>
    <xf numFmtId="4" fontId="52" fillId="68" borderId="1108" applyNumberFormat="0" applyProtection="0">
      <alignment horizontal="right" vertical="center"/>
    </xf>
    <xf numFmtId="4" fontId="73" fillId="37" borderId="1107" applyNumberFormat="0" applyProtection="0">
      <alignment horizontal="right" vertical="center"/>
    </xf>
    <xf numFmtId="4" fontId="73" fillId="37" borderId="1107" applyNumberFormat="0" applyProtection="0">
      <alignment horizontal="right" vertical="center"/>
    </xf>
    <xf numFmtId="4" fontId="73" fillId="37" borderId="1107" applyNumberFormat="0" applyProtection="0">
      <alignment horizontal="right" vertical="center"/>
    </xf>
    <xf numFmtId="4" fontId="73" fillId="37" borderId="1107" applyNumberFormat="0" applyProtection="0">
      <alignment horizontal="right" vertical="center"/>
    </xf>
    <xf numFmtId="4" fontId="73" fillId="37" borderId="1107" applyNumberFormat="0" applyProtection="0">
      <alignment horizontal="right" vertical="center"/>
    </xf>
    <xf numFmtId="4" fontId="52" fillId="69" borderId="1108" applyNumberFormat="0" applyProtection="0">
      <alignment horizontal="right" vertical="center"/>
    </xf>
    <xf numFmtId="4" fontId="73" fillId="70" borderId="1107" applyNumberFormat="0" applyProtection="0">
      <alignment horizontal="right" vertical="center"/>
    </xf>
    <xf numFmtId="4" fontId="73" fillId="70" borderId="1107" applyNumberFormat="0" applyProtection="0">
      <alignment horizontal="right" vertical="center"/>
    </xf>
    <xf numFmtId="4" fontId="73" fillId="70" borderId="1107" applyNumberFormat="0" applyProtection="0">
      <alignment horizontal="right" vertical="center"/>
    </xf>
    <xf numFmtId="4" fontId="73" fillId="70" borderId="1107" applyNumberFormat="0" applyProtection="0">
      <alignment horizontal="right" vertical="center"/>
    </xf>
    <xf numFmtId="4" fontId="73" fillId="70" borderId="1107" applyNumberFormat="0" applyProtection="0">
      <alignment horizontal="right" vertical="center"/>
    </xf>
    <xf numFmtId="4" fontId="52" fillId="71" borderId="1108" applyNumberFormat="0" applyProtection="0">
      <alignment horizontal="right" vertical="center"/>
    </xf>
    <xf numFmtId="4" fontId="73" fillId="16" borderId="1107" applyNumberFormat="0" applyProtection="0">
      <alignment horizontal="right" vertical="center"/>
    </xf>
    <xf numFmtId="4" fontId="73" fillId="16" borderId="1107" applyNumberFormat="0" applyProtection="0">
      <alignment horizontal="right" vertical="center"/>
    </xf>
    <xf numFmtId="4" fontId="73" fillId="16" borderId="1107" applyNumberFormat="0" applyProtection="0">
      <alignment horizontal="right" vertical="center"/>
    </xf>
    <xf numFmtId="4" fontId="73" fillId="16" borderId="1107" applyNumberFormat="0" applyProtection="0">
      <alignment horizontal="right" vertical="center"/>
    </xf>
    <xf numFmtId="4" fontId="73" fillId="16" borderId="1107" applyNumberFormat="0" applyProtection="0">
      <alignment horizontal="right" vertical="center"/>
    </xf>
    <xf numFmtId="4" fontId="76" fillId="72" borderId="1108" applyNumberFormat="0" applyProtection="0">
      <alignment horizontal="left" vertical="center" indent="1"/>
    </xf>
    <xf numFmtId="4" fontId="73" fillId="73" borderId="1105" applyNumberFormat="0" applyProtection="0">
      <alignment horizontal="left" vertical="center" indent="1"/>
    </xf>
    <xf numFmtId="4" fontId="73" fillId="73" borderId="1105" applyNumberFormat="0" applyProtection="0">
      <alignment horizontal="left" vertical="center" indent="1"/>
    </xf>
    <xf numFmtId="4" fontId="73" fillId="73" borderId="1105" applyNumberFormat="0" applyProtection="0">
      <alignment horizontal="left" vertical="center" indent="1"/>
    </xf>
    <xf numFmtId="4" fontId="73" fillId="73" borderId="1105" applyNumberFormat="0" applyProtection="0">
      <alignment horizontal="left" vertical="center" indent="1"/>
    </xf>
    <xf numFmtId="4" fontId="73" fillId="73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55" fillId="75" borderId="1105" applyNumberFormat="0" applyProtection="0">
      <alignment horizontal="left" vertical="center" indent="1"/>
    </xf>
    <xf numFmtId="4" fontId="73" fillId="77" borderId="1107" applyNumberFormat="0" applyProtection="0">
      <alignment horizontal="right" vertical="center"/>
    </xf>
    <xf numFmtId="4" fontId="73" fillId="77" borderId="1107" applyNumberFormat="0" applyProtection="0">
      <alignment horizontal="right" vertical="center"/>
    </xf>
    <xf numFmtId="4" fontId="73" fillId="77" borderId="1107" applyNumberFormat="0" applyProtection="0">
      <alignment horizontal="right" vertical="center"/>
    </xf>
    <xf numFmtId="4" fontId="73" fillId="77" borderId="1107" applyNumberFormat="0" applyProtection="0">
      <alignment horizontal="right" vertical="center"/>
    </xf>
    <xf numFmtId="4" fontId="73" fillId="77" borderId="1107" applyNumberFormat="0" applyProtection="0">
      <alignment horizontal="right" vertical="center"/>
    </xf>
    <xf numFmtId="4" fontId="73" fillId="78" borderId="1105" applyNumberFormat="0" applyProtection="0">
      <alignment horizontal="left" vertical="center" indent="1"/>
    </xf>
    <xf numFmtId="4" fontId="73" fillId="78" borderId="1105" applyNumberFormat="0" applyProtection="0">
      <alignment horizontal="left" vertical="center" indent="1"/>
    </xf>
    <xf numFmtId="4" fontId="73" fillId="78" borderId="1105" applyNumberFormat="0" applyProtection="0">
      <alignment horizontal="left" vertical="center" indent="1"/>
    </xf>
    <xf numFmtId="4" fontId="73" fillId="78" borderId="1105" applyNumberFormat="0" applyProtection="0">
      <alignment horizontal="left" vertical="center" indent="1"/>
    </xf>
    <xf numFmtId="4" fontId="73" fillId="78" borderId="1105" applyNumberFormat="0" applyProtection="0">
      <alignment horizontal="left" vertical="center" indent="1"/>
    </xf>
    <xf numFmtId="4" fontId="73" fillId="77" borderId="1105" applyNumberFormat="0" applyProtection="0">
      <alignment horizontal="left" vertical="center" indent="1"/>
    </xf>
    <xf numFmtId="4" fontId="73" fillId="77" borderId="1105" applyNumberFormat="0" applyProtection="0">
      <alignment horizontal="left" vertical="center" indent="1"/>
    </xf>
    <xf numFmtId="4" fontId="73" fillId="77" borderId="1105" applyNumberFormat="0" applyProtection="0">
      <alignment horizontal="left" vertical="center" indent="1"/>
    </xf>
    <xf numFmtId="4" fontId="73" fillId="77" borderId="1105" applyNumberFormat="0" applyProtection="0">
      <alignment horizontal="left" vertical="center" indent="1"/>
    </xf>
    <xf numFmtId="4" fontId="73" fillId="77" borderId="1105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73" fillId="50" borderId="1107" applyNumberFormat="0" applyProtection="0">
      <alignment horizontal="left" vertical="center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37" fillId="75" borderId="1109" applyNumberFormat="0" applyProtection="0">
      <alignment horizontal="left" vertical="top" indent="1"/>
    </xf>
    <xf numFmtId="0" fontId="73" fillId="82" borderId="1107" applyNumberFormat="0" applyProtection="0">
      <alignment horizontal="left" vertical="center" indent="1"/>
    </xf>
    <xf numFmtId="0" fontId="73" fillId="82" borderId="1107" applyNumberFormat="0" applyProtection="0">
      <alignment horizontal="left" vertical="center" indent="1"/>
    </xf>
    <xf numFmtId="0" fontId="73" fillId="82" borderId="1107" applyNumberFormat="0" applyProtection="0">
      <alignment horizontal="left" vertical="center" indent="1"/>
    </xf>
    <xf numFmtId="0" fontId="73" fillId="82" borderId="1107" applyNumberFormat="0" applyProtection="0">
      <alignment horizontal="left" vertical="center" indent="1"/>
    </xf>
    <xf numFmtId="0" fontId="73" fillId="82" borderId="1107" applyNumberFormat="0" applyProtection="0">
      <alignment horizontal="left" vertical="center" indent="1"/>
    </xf>
    <xf numFmtId="0" fontId="73" fillId="82" borderId="1107" applyNumberFormat="0" applyProtection="0">
      <alignment horizontal="left" vertical="center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37" fillId="77" borderId="1109" applyNumberFormat="0" applyProtection="0">
      <alignment horizontal="left" vertical="top" indent="1"/>
    </xf>
    <xf numFmtId="0" fontId="73" fillId="14" borderId="1107" applyNumberFormat="0" applyProtection="0">
      <alignment horizontal="left" vertical="center" indent="1"/>
    </xf>
    <xf numFmtId="0" fontId="73" fillId="14" borderId="1107" applyNumberFormat="0" applyProtection="0">
      <alignment horizontal="left" vertical="center" indent="1"/>
    </xf>
    <xf numFmtId="0" fontId="73" fillId="14" borderId="1107" applyNumberFormat="0" applyProtection="0">
      <alignment horizontal="left" vertical="center" indent="1"/>
    </xf>
    <xf numFmtId="0" fontId="73" fillId="14" borderId="1107" applyNumberFormat="0" applyProtection="0">
      <alignment horizontal="left" vertical="center" indent="1"/>
    </xf>
    <xf numFmtId="0" fontId="73" fillId="14" borderId="1107" applyNumberFormat="0" applyProtection="0">
      <alignment horizontal="left" vertical="center" indent="1"/>
    </xf>
    <xf numFmtId="0" fontId="36" fillId="85" borderId="1108" applyNumberFormat="0" applyProtection="0">
      <alignment horizontal="left" vertical="center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37" fillId="14" borderId="1109" applyNumberFormat="0" applyProtection="0">
      <alignment horizontal="left" vertical="top" indent="1"/>
    </xf>
    <xf numFmtId="0" fontId="73" fillId="78" borderId="1107" applyNumberFormat="0" applyProtection="0">
      <alignment horizontal="left" vertical="center" indent="1"/>
    </xf>
    <xf numFmtId="0" fontId="73" fillId="78" borderId="1107" applyNumberFormat="0" applyProtection="0">
      <alignment horizontal="left" vertical="center" indent="1"/>
    </xf>
    <xf numFmtId="0" fontId="73" fillId="78" borderId="1107" applyNumberFormat="0" applyProtection="0">
      <alignment horizontal="left" vertical="center" indent="1"/>
    </xf>
    <xf numFmtId="0" fontId="73" fillId="78" borderId="1107" applyNumberFormat="0" applyProtection="0">
      <alignment horizontal="left" vertical="center" indent="1"/>
    </xf>
    <xf numFmtId="0" fontId="73" fillId="78" borderId="1107" applyNumberFormat="0" applyProtection="0">
      <alignment horizontal="left" vertical="center" indent="1"/>
    </xf>
    <xf numFmtId="0" fontId="36" fillId="6" borderId="1108" applyNumberFormat="0" applyProtection="0">
      <alignment horizontal="left" vertical="center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37" fillId="78" borderId="1109" applyNumberFormat="0" applyProtection="0">
      <alignment horizontal="left" vertical="top" indent="1"/>
    </xf>
    <xf numFmtId="0" fontId="80" fillId="75" borderId="1110" applyBorder="0"/>
    <xf numFmtId="4" fontId="52" fillId="87" borderId="1108" applyNumberFormat="0" applyProtection="0">
      <alignment vertical="center"/>
    </xf>
    <xf numFmtId="4" fontId="81" fillId="59" borderId="1109" applyNumberFormat="0" applyProtection="0">
      <alignment vertical="center"/>
    </xf>
    <xf numFmtId="4" fontId="81" fillId="59" borderId="1109" applyNumberFormat="0" applyProtection="0">
      <alignment vertical="center"/>
    </xf>
    <xf numFmtId="4" fontId="81" fillId="59" borderId="1109" applyNumberFormat="0" applyProtection="0">
      <alignment vertical="center"/>
    </xf>
    <xf numFmtId="4" fontId="81" fillId="59" borderId="1109" applyNumberFormat="0" applyProtection="0">
      <alignment vertical="center"/>
    </xf>
    <xf numFmtId="4" fontId="81" fillId="59" borderId="1109" applyNumberFormat="0" applyProtection="0">
      <alignment vertical="center"/>
    </xf>
    <xf numFmtId="4" fontId="74" fillId="87" borderId="1108" applyNumberFormat="0" applyProtection="0">
      <alignment vertical="center"/>
    </xf>
    <xf numFmtId="4" fontId="52" fillId="87" borderId="1108" applyNumberFormat="0" applyProtection="0">
      <alignment horizontal="left" vertical="center" indent="1"/>
    </xf>
    <xf numFmtId="4" fontId="81" fillId="50" borderId="1109" applyNumberFormat="0" applyProtection="0">
      <alignment horizontal="left" vertical="center" indent="1"/>
    </xf>
    <xf numFmtId="4" fontId="81" fillId="50" borderId="1109" applyNumberFormat="0" applyProtection="0">
      <alignment horizontal="left" vertical="center" indent="1"/>
    </xf>
    <xf numFmtId="4" fontId="81" fillId="50" borderId="1109" applyNumberFormat="0" applyProtection="0">
      <alignment horizontal="left" vertical="center" indent="1"/>
    </xf>
    <xf numFmtId="4" fontId="81" fillId="50" borderId="1109" applyNumberFormat="0" applyProtection="0">
      <alignment horizontal="left" vertical="center" indent="1"/>
    </xf>
    <xf numFmtId="4" fontId="81" fillId="50" borderId="1109" applyNumberFormat="0" applyProtection="0">
      <alignment horizontal="left" vertical="center" indent="1"/>
    </xf>
    <xf numFmtId="4" fontId="52" fillId="87" borderId="1108" applyNumberFormat="0" applyProtection="0">
      <alignment horizontal="left" vertical="center" indent="1"/>
    </xf>
    <xf numFmtId="0" fontId="81" fillId="59" borderId="1109" applyNumberFormat="0" applyProtection="0">
      <alignment horizontal="left" vertical="top" indent="1"/>
    </xf>
    <xf numFmtId="0" fontId="81" fillId="59" borderId="1109" applyNumberFormat="0" applyProtection="0">
      <alignment horizontal="left" vertical="top" indent="1"/>
    </xf>
    <xf numFmtId="0" fontId="81" fillId="59" borderId="1109" applyNumberFormat="0" applyProtection="0">
      <alignment horizontal="left" vertical="top" indent="1"/>
    </xf>
    <xf numFmtId="0" fontId="81" fillId="59" borderId="1109" applyNumberFormat="0" applyProtection="0">
      <alignment horizontal="left" vertical="top" indent="1"/>
    </xf>
    <xf numFmtId="0" fontId="81" fillId="59" borderId="1109" applyNumberFormat="0" applyProtection="0">
      <alignment horizontal="left" vertical="top" indent="1"/>
    </xf>
    <xf numFmtId="4" fontId="52" fillId="74" borderId="1108" applyNumberFormat="0" applyProtection="0">
      <alignment horizontal="right" vertical="center"/>
    </xf>
    <xf numFmtId="4" fontId="73" fillId="0" borderId="1107" applyNumberFormat="0" applyProtection="0">
      <alignment horizontal="right" vertical="center"/>
    </xf>
    <xf numFmtId="4" fontId="73" fillId="0" borderId="1107" applyNumberFormat="0" applyProtection="0">
      <alignment horizontal="right" vertical="center"/>
    </xf>
    <xf numFmtId="4" fontId="73" fillId="0" borderId="1107" applyNumberFormat="0" applyProtection="0">
      <alignment horizontal="right" vertical="center"/>
    </xf>
    <xf numFmtId="4" fontId="73" fillId="0" borderId="1107" applyNumberFormat="0" applyProtection="0">
      <alignment horizontal="right" vertical="center"/>
    </xf>
    <xf numFmtId="4" fontId="73" fillId="0" borderId="1107" applyNumberFormat="0" applyProtection="0">
      <alignment horizontal="right" vertical="center"/>
    </xf>
    <xf numFmtId="4" fontId="74" fillId="74" borderId="1108" applyNumberFormat="0" applyProtection="0">
      <alignment horizontal="right" vertical="center"/>
    </xf>
    <xf numFmtId="4" fontId="44" fillId="88" borderId="1107" applyNumberFormat="0" applyProtection="0">
      <alignment horizontal="right" vertical="center"/>
    </xf>
    <xf numFmtId="4" fontId="44" fillId="88" borderId="1107" applyNumberFormat="0" applyProtection="0">
      <alignment horizontal="right" vertical="center"/>
    </xf>
    <xf numFmtId="4" fontId="44" fillId="88" borderId="1107" applyNumberFormat="0" applyProtection="0">
      <alignment horizontal="right" vertical="center"/>
    </xf>
    <xf numFmtId="4" fontId="44" fillId="88" borderId="1107" applyNumberFormat="0" applyProtection="0">
      <alignment horizontal="right" vertical="center"/>
    </xf>
    <xf numFmtId="4" fontId="44" fillId="88" borderId="1107" applyNumberFormat="0" applyProtection="0">
      <alignment horizontal="right" vertical="center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4" fontId="73" fillId="20" borderId="1107" applyNumberFormat="0" applyProtection="0">
      <alignment horizontal="left" vertical="center" indent="1"/>
    </xf>
    <xf numFmtId="0" fontId="81" fillId="77" borderId="1109" applyNumberFormat="0" applyProtection="0">
      <alignment horizontal="left" vertical="top" indent="1"/>
    </xf>
    <xf numFmtId="0" fontId="81" fillId="77" borderId="1109" applyNumberFormat="0" applyProtection="0">
      <alignment horizontal="left" vertical="top" indent="1"/>
    </xf>
    <xf numFmtId="0" fontId="81" fillId="77" borderId="1109" applyNumberFormat="0" applyProtection="0">
      <alignment horizontal="left" vertical="top" indent="1"/>
    </xf>
    <xf numFmtId="0" fontId="81" fillId="77" borderId="1109" applyNumberFormat="0" applyProtection="0">
      <alignment horizontal="left" vertical="top" indent="1"/>
    </xf>
    <xf numFmtId="0" fontId="81" fillId="77" borderId="1109" applyNumberFormat="0" applyProtection="0">
      <alignment horizontal="left" vertical="top" indent="1"/>
    </xf>
    <xf numFmtId="4" fontId="44" fillId="89" borderId="1105" applyNumberFormat="0" applyProtection="0">
      <alignment horizontal="left" vertical="center" indent="1"/>
    </xf>
    <xf numFmtId="4" fontId="44" fillId="89" borderId="1105" applyNumberFormat="0" applyProtection="0">
      <alignment horizontal="left" vertical="center" indent="1"/>
    </xf>
    <xf numFmtId="4" fontId="44" fillId="89" borderId="1105" applyNumberFormat="0" applyProtection="0">
      <alignment horizontal="left" vertical="center" indent="1"/>
    </xf>
    <xf numFmtId="4" fontId="44" fillId="89" borderId="1105" applyNumberFormat="0" applyProtection="0">
      <alignment horizontal="left" vertical="center" indent="1"/>
    </xf>
    <xf numFmtId="4" fontId="44" fillId="89" borderId="1105" applyNumberFormat="0" applyProtection="0">
      <alignment horizontal="left" vertical="center" indent="1"/>
    </xf>
    <xf numFmtId="4" fontId="72" fillId="74" borderId="1108" applyNumberFormat="0" applyProtection="0">
      <alignment horizontal="right" vertical="center"/>
    </xf>
    <xf numFmtId="4" fontId="44" fillId="86" borderId="1107" applyNumberFormat="0" applyProtection="0">
      <alignment horizontal="right" vertical="center"/>
    </xf>
    <xf numFmtId="4" fontId="44" fillId="86" borderId="1107" applyNumberFormat="0" applyProtection="0">
      <alignment horizontal="right" vertical="center"/>
    </xf>
    <xf numFmtId="4" fontId="44" fillId="86" borderId="1107" applyNumberFormat="0" applyProtection="0">
      <alignment horizontal="right" vertical="center"/>
    </xf>
    <xf numFmtId="4" fontId="44" fillId="86" borderId="1107" applyNumberFormat="0" applyProtection="0">
      <alignment horizontal="right" vertical="center"/>
    </xf>
    <xf numFmtId="4" fontId="44" fillId="86" borderId="1107" applyNumberFormat="0" applyProtection="0">
      <alignment horizontal="right" vertical="center"/>
    </xf>
    <xf numFmtId="2" fontId="83" fillId="91" borderId="1103" applyProtection="0"/>
    <xf numFmtId="2" fontId="83" fillId="91" borderId="1103" applyProtection="0"/>
    <xf numFmtId="2" fontId="43" fillId="92" borderId="1103" applyProtection="0"/>
    <xf numFmtId="2" fontId="43" fillId="93" borderId="1103" applyProtection="0"/>
    <xf numFmtId="2" fontId="43" fillId="94" borderId="1103" applyProtection="0"/>
    <xf numFmtId="2" fontId="43" fillId="94" borderId="1103" applyProtection="0">
      <alignment horizontal="center"/>
    </xf>
    <xf numFmtId="2" fontId="43" fillId="93" borderId="1103" applyProtection="0">
      <alignment horizontal="center"/>
    </xf>
    <xf numFmtId="0" fontId="44" fillId="0" borderId="1105">
      <alignment horizontal="left" vertical="top" wrapText="1"/>
    </xf>
    <xf numFmtId="0" fontId="86" fillId="0" borderId="1111" applyNumberFormat="0" applyFill="0" applyAlignment="0" applyProtection="0"/>
    <xf numFmtId="0" fontId="92" fillId="0" borderId="1112"/>
    <xf numFmtId="0" fontId="43" fillId="6" borderId="1115" applyNumberFormat="0">
      <alignment readingOrder="1"/>
      <protection locked="0"/>
    </xf>
    <xf numFmtId="0" fontId="49" fillId="0" borderId="1116">
      <alignment horizontal="left" vertical="top" wrapText="1"/>
    </xf>
    <xf numFmtId="49" fontId="35" fillId="0" borderId="1113">
      <alignment horizontal="center" vertical="top" wrapText="1"/>
      <protection locked="0"/>
    </xf>
    <xf numFmtId="49" fontId="35" fillId="0" borderId="1113">
      <alignment horizontal="center" vertical="top" wrapText="1"/>
      <protection locked="0"/>
    </xf>
    <xf numFmtId="49" fontId="44" fillId="10" borderId="1113">
      <alignment horizontal="right" vertical="top"/>
      <protection locked="0"/>
    </xf>
    <xf numFmtId="49" fontId="44" fillId="10" borderId="1113">
      <alignment horizontal="right" vertical="top"/>
      <protection locked="0"/>
    </xf>
    <xf numFmtId="0" fontId="44" fillId="10" borderId="1113">
      <alignment horizontal="right" vertical="top"/>
      <protection locked="0"/>
    </xf>
    <xf numFmtId="0" fontId="44" fillId="10" borderId="1113">
      <alignment horizontal="right" vertical="top"/>
      <protection locked="0"/>
    </xf>
    <xf numFmtId="49" fontId="44" fillId="0" borderId="1113">
      <alignment horizontal="right" vertical="top"/>
      <protection locked="0"/>
    </xf>
    <xf numFmtId="49" fontId="44" fillId="0" borderId="1113">
      <alignment horizontal="right" vertical="top"/>
      <protection locked="0"/>
    </xf>
    <xf numFmtId="0" fontId="44" fillId="0" borderId="1113">
      <alignment horizontal="right" vertical="top"/>
      <protection locked="0"/>
    </xf>
    <xf numFmtId="0" fontId="44" fillId="0" borderId="1113">
      <alignment horizontal="right" vertical="top"/>
      <protection locked="0"/>
    </xf>
    <xf numFmtId="49" fontId="44" fillId="49" borderId="1113">
      <alignment horizontal="right" vertical="top"/>
      <protection locked="0"/>
    </xf>
    <xf numFmtId="49" fontId="44" fillId="49" borderId="1113">
      <alignment horizontal="right" vertical="top"/>
      <protection locked="0"/>
    </xf>
    <xf numFmtId="0" fontId="44" fillId="49" borderId="1113">
      <alignment horizontal="right" vertical="top"/>
      <protection locked="0"/>
    </xf>
    <xf numFmtId="0" fontId="44" fillId="49" borderId="1113">
      <alignment horizontal="right" vertical="top"/>
      <protection locked="0"/>
    </xf>
    <xf numFmtId="0" fontId="49" fillId="0" borderId="1116">
      <alignment horizontal="center" vertical="top" wrapText="1"/>
    </xf>
    <xf numFmtId="0" fontId="53" fillId="50" borderId="1115" applyNumberFormat="0" applyAlignment="0" applyProtection="0"/>
    <xf numFmtId="0" fontId="66" fillId="13" borderId="1115" applyNumberFormat="0" applyAlignment="0" applyProtection="0"/>
    <xf numFmtId="0" fontId="35" fillId="59" borderId="1117" applyNumberFormat="0" applyFont="0" applyAlignment="0" applyProtection="0"/>
    <xf numFmtId="0" fontId="37" fillId="45" borderId="1118" applyNumberFormat="0" applyFont="0" applyAlignment="0" applyProtection="0"/>
    <xf numFmtId="0" fontId="37" fillId="45" borderId="1118" applyNumberFormat="0" applyFont="0" applyAlignment="0" applyProtection="0"/>
    <xf numFmtId="0" fontId="37" fillId="45" borderId="1118" applyNumberFormat="0" applyFont="0" applyAlignment="0" applyProtection="0"/>
    <xf numFmtId="0" fontId="71" fillId="50" borderId="1119" applyNumberFormat="0" applyAlignment="0" applyProtection="0"/>
    <xf numFmtId="4" fontId="52" fillId="60" borderId="1119" applyNumberFormat="0" applyProtection="0">
      <alignment vertical="center"/>
    </xf>
    <xf numFmtId="4" fontId="73" fillId="57" borderId="1118" applyNumberFormat="0" applyProtection="0">
      <alignment vertical="center"/>
    </xf>
    <xf numFmtId="4" fontId="73" fillId="57" borderId="1118" applyNumberFormat="0" applyProtection="0">
      <alignment vertical="center"/>
    </xf>
    <xf numFmtId="4" fontId="73" fillId="57" borderId="1118" applyNumberFormat="0" applyProtection="0">
      <alignment vertical="center"/>
    </xf>
    <xf numFmtId="4" fontId="73" fillId="57" borderId="1118" applyNumberFormat="0" applyProtection="0">
      <alignment vertical="center"/>
    </xf>
    <xf numFmtId="4" fontId="73" fillId="57" borderId="1118" applyNumberFormat="0" applyProtection="0">
      <alignment vertical="center"/>
    </xf>
    <xf numFmtId="4" fontId="74" fillId="60" borderId="1119" applyNumberFormat="0" applyProtection="0">
      <alignment vertical="center"/>
    </xf>
    <xf numFmtId="4" fontId="44" fillId="60" borderId="1118" applyNumberFormat="0" applyProtection="0">
      <alignment vertical="center"/>
    </xf>
    <xf numFmtId="4" fontId="44" fillId="60" borderId="1118" applyNumberFormat="0" applyProtection="0">
      <alignment vertical="center"/>
    </xf>
    <xf numFmtId="4" fontId="44" fillId="60" borderId="1118" applyNumberFormat="0" applyProtection="0">
      <alignment vertical="center"/>
    </xf>
    <xf numFmtId="4" fontId="44" fillId="60" borderId="1118" applyNumberFormat="0" applyProtection="0">
      <alignment vertical="center"/>
    </xf>
    <xf numFmtId="4" fontId="44" fillId="60" borderId="1118" applyNumberFormat="0" applyProtection="0">
      <alignment vertical="center"/>
    </xf>
    <xf numFmtId="4" fontId="52" fillId="60" borderId="1119" applyNumberFormat="0" applyProtection="0">
      <alignment horizontal="left" vertical="center" indent="1"/>
    </xf>
    <xf numFmtId="4" fontId="73" fillId="60" borderId="1118" applyNumberFormat="0" applyProtection="0">
      <alignment horizontal="left" vertical="center" indent="1"/>
    </xf>
    <xf numFmtId="4" fontId="73" fillId="60" borderId="1118" applyNumberFormat="0" applyProtection="0">
      <alignment horizontal="left" vertical="center" indent="1"/>
    </xf>
    <xf numFmtId="4" fontId="73" fillId="60" borderId="1118" applyNumberFormat="0" applyProtection="0">
      <alignment horizontal="left" vertical="center" indent="1"/>
    </xf>
    <xf numFmtId="4" fontId="73" fillId="60" borderId="1118" applyNumberFormat="0" applyProtection="0">
      <alignment horizontal="left" vertical="center" indent="1"/>
    </xf>
    <xf numFmtId="4" fontId="73" fillId="60" borderId="1118" applyNumberFormat="0" applyProtection="0">
      <alignment horizontal="left" vertical="center" indent="1"/>
    </xf>
    <xf numFmtId="4" fontId="52" fillId="60" borderId="1119" applyNumberFormat="0" applyProtection="0">
      <alignment horizontal="left" vertical="center" indent="1"/>
    </xf>
    <xf numFmtId="0" fontId="44" fillId="57" borderId="1120" applyNumberFormat="0" applyProtection="0">
      <alignment horizontal="left" vertical="top" indent="1"/>
    </xf>
    <xf numFmtId="0" fontId="44" fillId="57" borderId="1120" applyNumberFormat="0" applyProtection="0">
      <alignment horizontal="left" vertical="top" indent="1"/>
    </xf>
    <xf numFmtId="0" fontId="44" fillId="57" borderId="1120" applyNumberFormat="0" applyProtection="0">
      <alignment horizontal="left" vertical="top" indent="1"/>
    </xf>
    <xf numFmtId="0" fontId="44" fillId="57" borderId="1120" applyNumberFormat="0" applyProtection="0">
      <alignment horizontal="left" vertical="top" indent="1"/>
    </xf>
    <xf numFmtId="0" fontId="44" fillId="57" borderId="1120" applyNumberFormat="0" applyProtection="0">
      <alignment horizontal="left" vertical="top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52" fillId="61" borderId="1119" applyNumberFormat="0" applyProtection="0">
      <alignment horizontal="right" vertical="center"/>
    </xf>
    <xf numFmtId="4" fontId="73" fillId="9" borderId="1118" applyNumberFormat="0" applyProtection="0">
      <alignment horizontal="right" vertical="center"/>
    </xf>
    <xf numFmtId="4" fontId="73" fillId="9" borderId="1118" applyNumberFormat="0" applyProtection="0">
      <alignment horizontal="right" vertical="center"/>
    </xf>
    <xf numFmtId="4" fontId="73" fillId="9" borderId="1118" applyNumberFormat="0" applyProtection="0">
      <alignment horizontal="right" vertical="center"/>
    </xf>
    <xf numFmtId="4" fontId="73" fillId="9" borderId="1118" applyNumberFormat="0" applyProtection="0">
      <alignment horizontal="right" vertical="center"/>
    </xf>
    <xf numFmtId="4" fontId="73" fillId="9" borderId="1118" applyNumberFormat="0" applyProtection="0">
      <alignment horizontal="right" vertical="center"/>
    </xf>
    <xf numFmtId="4" fontId="52" fillId="62" borderId="1119" applyNumberFormat="0" applyProtection="0">
      <alignment horizontal="right" vertical="center"/>
    </xf>
    <xf numFmtId="4" fontId="73" fillId="63" borderId="1118" applyNumberFormat="0" applyProtection="0">
      <alignment horizontal="right" vertical="center"/>
    </xf>
    <xf numFmtId="4" fontId="73" fillId="63" borderId="1118" applyNumberFormat="0" applyProtection="0">
      <alignment horizontal="right" vertical="center"/>
    </xf>
    <xf numFmtId="4" fontId="73" fillId="63" borderId="1118" applyNumberFormat="0" applyProtection="0">
      <alignment horizontal="right" vertical="center"/>
    </xf>
    <xf numFmtId="4" fontId="73" fillId="63" borderId="1118" applyNumberFormat="0" applyProtection="0">
      <alignment horizontal="right" vertical="center"/>
    </xf>
    <xf numFmtId="4" fontId="73" fillId="63" borderId="1118" applyNumberFormat="0" applyProtection="0">
      <alignment horizontal="right" vertical="center"/>
    </xf>
    <xf numFmtId="4" fontId="52" fillId="64" borderId="1119" applyNumberFormat="0" applyProtection="0">
      <alignment horizontal="right" vertical="center"/>
    </xf>
    <xf numFmtId="4" fontId="73" fillId="30" borderId="1116" applyNumberFormat="0" applyProtection="0">
      <alignment horizontal="right" vertical="center"/>
    </xf>
    <xf numFmtId="4" fontId="73" fillId="30" borderId="1116" applyNumberFormat="0" applyProtection="0">
      <alignment horizontal="right" vertical="center"/>
    </xf>
    <xf numFmtId="4" fontId="73" fillId="30" borderId="1116" applyNumberFormat="0" applyProtection="0">
      <alignment horizontal="right" vertical="center"/>
    </xf>
    <xf numFmtId="4" fontId="73" fillId="30" borderId="1116" applyNumberFormat="0" applyProtection="0">
      <alignment horizontal="right" vertical="center"/>
    </xf>
    <xf numFmtId="4" fontId="73" fillId="30" borderId="1116" applyNumberFormat="0" applyProtection="0">
      <alignment horizontal="right" vertical="center"/>
    </xf>
    <xf numFmtId="4" fontId="52" fillId="65" borderId="1119" applyNumberFormat="0" applyProtection="0">
      <alignment horizontal="right" vertical="center"/>
    </xf>
    <xf numFmtId="4" fontId="73" fillId="17" borderId="1118" applyNumberFormat="0" applyProtection="0">
      <alignment horizontal="right" vertical="center"/>
    </xf>
    <xf numFmtId="4" fontId="73" fillId="17" borderId="1118" applyNumberFormat="0" applyProtection="0">
      <alignment horizontal="right" vertical="center"/>
    </xf>
    <xf numFmtId="4" fontId="73" fillId="17" borderId="1118" applyNumberFormat="0" applyProtection="0">
      <alignment horizontal="right" vertical="center"/>
    </xf>
    <xf numFmtId="4" fontId="73" fillId="17" borderId="1118" applyNumberFormat="0" applyProtection="0">
      <alignment horizontal="right" vertical="center"/>
    </xf>
    <xf numFmtId="4" fontId="73" fillId="17" borderId="1118" applyNumberFormat="0" applyProtection="0">
      <alignment horizontal="right" vertical="center"/>
    </xf>
    <xf numFmtId="4" fontId="52" fillId="66" borderId="1119" applyNumberFormat="0" applyProtection="0">
      <alignment horizontal="right" vertical="center"/>
    </xf>
    <xf numFmtId="4" fontId="73" fillId="21" borderId="1118" applyNumberFormat="0" applyProtection="0">
      <alignment horizontal="right" vertical="center"/>
    </xf>
    <xf numFmtId="4" fontId="73" fillId="21" borderId="1118" applyNumberFormat="0" applyProtection="0">
      <alignment horizontal="right" vertical="center"/>
    </xf>
    <xf numFmtId="4" fontId="73" fillId="21" borderId="1118" applyNumberFormat="0" applyProtection="0">
      <alignment horizontal="right" vertical="center"/>
    </xf>
    <xf numFmtId="4" fontId="73" fillId="21" borderId="1118" applyNumberFormat="0" applyProtection="0">
      <alignment horizontal="right" vertical="center"/>
    </xf>
    <xf numFmtId="4" fontId="73" fillId="21" borderId="1118" applyNumberFormat="0" applyProtection="0">
      <alignment horizontal="right" vertical="center"/>
    </xf>
    <xf numFmtId="4" fontId="52" fillId="67" borderId="1119" applyNumberFormat="0" applyProtection="0">
      <alignment horizontal="right" vertical="center"/>
    </xf>
    <xf numFmtId="4" fontId="73" fillId="44" borderId="1118" applyNumberFormat="0" applyProtection="0">
      <alignment horizontal="right" vertical="center"/>
    </xf>
    <xf numFmtId="4" fontId="73" fillId="44" borderId="1118" applyNumberFormat="0" applyProtection="0">
      <alignment horizontal="right" vertical="center"/>
    </xf>
    <xf numFmtId="4" fontId="73" fillId="44" borderId="1118" applyNumberFormat="0" applyProtection="0">
      <alignment horizontal="right" vertical="center"/>
    </xf>
    <xf numFmtId="4" fontId="73" fillId="44" borderId="1118" applyNumberFormat="0" applyProtection="0">
      <alignment horizontal="right" vertical="center"/>
    </xf>
    <xf numFmtId="4" fontId="73" fillId="44" borderId="1118" applyNumberFormat="0" applyProtection="0">
      <alignment horizontal="right" vertical="center"/>
    </xf>
    <xf numFmtId="4" fontId="52" fillId="68" borderId="1119" applyNumberFormat="0" applyProtection="0">
      <alignment horizontal="right" vertical="center"/>
    </xf>
    <xf numFmtId="4" fontId="73" fillId="37" borderId="1118" applyNumberFormat="0" applyProtection="0">
      <alignment horizontal="right" vertical="center"/>
    </xf>
    <xf numFmtId="4" fontId="73" fillId="37" borderId="1118" applyNumberFormat="0" applyProtection="0">
      <alignment horizontal="right" vertical="center"/>
    </xf>
    <xf numFmtId="4" fontId="73" fillId="37" borderId="1118" applyNumberFormat="0" applyProtection="0">
      <alignment horizontal="right" vertical="center"/>
    </xf>
    <xf numFmtId="4" fontId="73" fillId="37" borderId="1118" applyNumberFormat="0" applyProtection="0">
      <alignment horizontal="right" vertical="center"/>
    </xf>
    <xf numFmtId="4" fontId="73" fillId="37" borderId="1118" applyNumberFormat="0" applyProtection="0">
      <alignment horizontal="right" vertical="center"/>
    </xf>
    <xf numFmtId="4" fontId="52" fillId="69" borderId="1119" applyNumberFormat="0" applyProtection="0">
      <alignment horizontal="right" vertical="center"/>
    </xf>
    <xf numFmtId="4" fontId="73" fillId="70" borderId="1118" applyNumberFormat="0" applyProtection="0">
      <alignment horizontal="right" vertical="center"/>
    </xf>
    <xf numFmtId="4" fontId="73" fillId="70" borderId="1118" applyNumberFormat="0" applyProtection="0">
      <alignment horizontal="right" vertical="center"/>
    </xf>
    <xf numFmtId="4" fontId="73" fillId="70" borderId="1118" applyNumberFormat="0" applyProtection="0">
      <alignment horizontal="right" vertical="center"/>
    </xf>
    <xf numFmtId="4" fontId="73" fillId="70" borderId="1118" applyNumberFormat="0" applyProtection="0">
      <alignment horizontal="right" vertical="center"/>
    </xf>
    <xf numFmtId="4" fontId="73" fillId="70" borderId="1118" applyNumberFormat="0" applyProtection="0">
      <alignment horizontal="right" vertical="center"/>
    </xf>
    <xf numFmtId="4" fontId="52" fillId="71" borderId="1119" applyNumberFormat="0" applyProtection="0">
      <alignment horizontal="right" vertical="center"/>
    </xf>
    <xf numFmtId="4" fontId="73" fillId="16" borderId="1118" applyNumberFormat="0" applyProtection="0">
      <alignment horizontal="right" vertical="center"/>
    </xf>
    <xf numFmtId="4" fontId="73" fillId="16" borderId="1118" applyNumberFormat="0" applyProtection="0">
      <alignment horizontal="right" vertical="center"/>
    </xf>
    <xf numFmtId="4" fontId="73" fillId="16" borderId="1118" applyNumberFormat="0" applyProtection="0">
      <alignment horizontal="right" vertical="center"/>
    </xf>
    <xf numFmtId="4" fontId="73" fillId="16" borderId="1118" applyNumberFormat="0" applyProtection="0">
      <alignment horizontal="right" vertical="center"/>
    </xf>
    <xf numFmtId="4" fontId="73" fillId="16" borderId="1118" applyNumberFormat="0" applyProtection="0">
      <alignment horizontal="right" vertical="center"/>
    </xf>
    <xf numFmtId="4" fontId="76" fillId="72" borderId="1119" applyNumberFormat="0" applyProtection="0">
      <alignment horizontal="left" vertical="center" indent="1"/>
    </xf>
    <xf numFmtId="4" fontId="73" fillId="73" borderId="1116" applyNumberFormat="0" applyProtection="0">
      <alignment horizontal="left" vertical="center" indent="1"/>
    </xf>
    <xf numFmtId="4" fontId="73" fillId="73" borderId="1116" applyNumberFormat="0" applyProtection="0">
      <alignment horizontal="left" vertical="center" indent="1"/>
    </xf>
    <xf numFmtId="4" fontId="73" fillId="73" borderId="1116" applyNumberFormat="0" applyProtection="0">
      <alignment horizontal="left" vertical="center" indent="1"/>
    </xf>
    <xf numFmtId="4" fontId="73" fillId="73" borderId="1116" applyNumberFormat="0" applyProtection="0">
      <alignment horizontal="left" vertical="center" indent="1"/>
    </xf>
    <xf numFmtId="4" fontId="73" fillId="73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55" fillId="75" borderId="1116" applyNumberFormat="0" applyProtection="0">
      <alignment horizontal="left" vertical="center" indent="1"/>
    </xf>
    <xf numFmtId="4" fontId="73" fillId="77" borderId="1118" applyNumberFormat="0" applyProtection="0">
      <alignment horizontal="right" vertical="center"/>
    </xf>
    <xf numFmtId="4" fontId="73" fillId="77" borderId="1118" applyNumberFormat="0" applyProtection="0">
      <alignment horizontal="right" vertical="center"/>
    </xf>
    <xf numFmtId="4" fontId="73" fillId="77" borderId="1118" applyNumberFormat="0" applyProtection="0">
      <alignment horizontal="right" vertical="center"/>
    </xf>
    <xf numFmtId="4" fontId="73" fillId="77" borderId="1118" applyNumberFormat="0" applyProtection="0">
      <alignment horizontal="right" vertical="center"/>
    </xf>
    <xf numFmtId="4" fontId="73" fillId="77" borderId="1118" applyNumberFormat="0" applyProtection="0">
      <alignment horizontal="right" vertical="center"/>
    </xf>
    <xf numFmtId="4" fontId="73" fillId="78" borderId="1116" applyNumberFormat="0" applyProtection="0">
      <alignment horizontal="left" vertical="center" indent="1"/>
    </xf>
    <xf numFmtId="4" fontId="73" fillId="78" borderId="1116" applyNumberFormat="0" applyProtection="0">
      <alignment horizontal="left" vertical="center" indent="1"/>
    </xf>
    <xf numFmtId="4" fontId="73" fillId="78" borderId="1116" applyNumberFormat="0" applyProtection="0">
      <alignment horizontal="left" vertical="center" indent="1"/>
    </xf>
    <xf numFmtId="4" fontId="73" fillId="78" borderId="1116" applyNumberFormat="0" applyProtection="0">
      <alignment horizontal="left" vertical="center" indent="1"/>
    </xf>
    <xf numFmtId="4" fontId="73" fillId="78" borderId="1116" applyNumberFormat="0" applyProtection="0">
      <alignment horizontal="left" vertical="center" indent="1"/>
    </xf>
    <xf numFmtId="4" fontId="73" fillId="77" borderId="1116" applyNumberFormat="0" applyProtection="0">
      <alignment horizontal="left" vertical="center" indent="1"/>
    </xf>
    <xf numFmtId="4" fontId="73" fillId="77" borderId="1116" applyNumberFormat="0" applyProtection="0">
      <alignment horizontal="left" vertical="center" indent="1"/>
    </xf>
    <xf numFmtId="4" fontId="73" fillId="77" borderId="1116" applyNumberFormat="0" applyProtection="0">
      <alignment horizontal="left" vertical="center" indent="1"/>
    </xf>
    <xf numFmtId="4" fontId="73" fillId="77" borderId="1116" applyNumberFormat="0" applyProtection="0">
      <alignment horizontal="left" vertical="center" indent="1"/>
    </xf>
    <xf numFmtId="4" fontId="73" fillId="77" borderId="1116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73" fillId="50" borderId="1118" applyNumberFormat="0" applyProtection="0">
      <alignment horizontal="left" vertical="center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37" fillId="75" borderId="1120" applyNumberFormat="0" applyProtection="0">
      <alignment horizontal="left" vertical="top" indent="1"/>
    </xf>
    <xf numFmtId="0" fontId="73" fillId="82" borderId="1118" applyNumberFormat="0" applyProtection="0">
      <alignment horizontal="left" vertical="center" indent="1"/>
    </xf>
    <xf numFmtId="0" fontId="73" fillId="82" borderId="1118" applyNumberFormat="0" applyProtection="0">
      <alignment horizontal="left" vertical="center" indent="1"/>
    </xf>
    <xf numFmtId="0" fontId="73" fillId="82" borderId="1118" applyNumberFormat="0" applyProtection="0">
      <alignment horizontal="left" vertical="center" indent="1"/>
    </xf>
    <xf numFmtId="0" fontId="73" fillId="82" borderId="1118" applyNumberFormat="0" applyProtection="0">
      <alignment horizontal="left" vertical="center" indent="1"/>
    </xf>
    <xf numFmtId="0" fontId="73" fillId="82" borderId="1118" applyNumberFormat="0" applyProtection="0">
      <alignment horizontal="left" vertical="center" indent="1"/>
    </xf>
    <xf numFmtId="0" fontId="73" fillId="82" borderId="1118" applyNumberFormat="0" applyProtection="0">
      <alignment horizontal="left" vertical="center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37" fillId="77" borderId="1120" applyNumberFormat="0" applyProtection="0">
      <alignment horizontal="left" vertical="top" indent="1"/>
    </xf>
    <xf numFmtId="0" fontId="73" fillId="14" borderId="1118" applyNumberFormat="0" applyProtection="0">
      <alignment horizontal="left" vertical="center" indent="1"/>
    </xf>
    <xf numFmtId="0" fontId="73" fillId="14" borderId="1118" applyNumberFormat="0" applyProtection="0">
      <alignment horizontal="left" vertical="center" indent="1"/>
    </xf>
    <xf numFmtId="0" fontId="73" fillId="14" borderId="1118" applyNumberFormat="0" applyProtection="0">
      <alignment horizontal="left" vertical="center" indent="1"/>
    </xf>
    <xf numFmtId="0" fontId="73" fillId="14" borderId="1118" applyNumberFormat="0" applyProtection="0">
      <alignment horizontal="left" vertical="center" indent="1"/>
    </xf>
    <xf numFmtId="0" fontId="73" fillId="14" borderId="1118" applyNumberFormat="0" applyProtection="0">
      <alignment horizontal="left" vertical="center" indent="1"/>
    </xf>
    <xf numFmtId="0" fontId="36" fillId="85" borderId="1119" applyNumberFormat="0" applyProtection="0">
      <alignment horizontal="left" vertical="center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37" fillId="14" borderId="1120" applyNumberFormat="0" applyProtection="0">
      <alignment horizontal="left" vertical="top" indent="1"/>
    </xf>
    <xf numFmtId="0" fontId="73" fillId="78" borderId="1118" applyNumberFormat="0" applyProtection="0">
      <alignment horizontal="left" vertical="center" indent="1"/>
    </xf>
    <xf numFmtId="0" fontId="73" fillId="78" borderId="1118" applyNumberFormat="0" applyProtection="0">
      <alignment horizontal="left" vertical="center" indent="1"/>
    </xf>
    <xf numFmtId="0" fontId="73" fillId="78" borderId="1118" applyNumberFormat="0" applyProtection="0">
      <alignment horizontal="left" vertical="center" indent="1"/>
    </xf>
    <xf numFmtId="0" fontId="73" fillId="78" borderId="1118" applyNumberFormat="0" applyProtection="0">
      <alignment horizontal="left" vertical="center" indent="1"/>
    </xf>
    <xf numFmtId="0" fontId="73" fillId="78" borderId="1118" applyNumberFormat="0" applyProtection="0">
      <alignment horizontal="left" vertical="center" indent="1"/>
    </xf>
    <xf numFmtId="0" fontId="36" fillId="6" borderId="1119" applyNumberFormat="0" applyProtection="0">
      <alignment horizontal="left" vertical="center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37" fillId="78" borderId="1120" applyNumberFormat="0" applyProtection="0">
      <alignment horizontal="left" vertical="top" indent="1"/>
    </xf>
    <xf numFmtId="0" fontId="80" fillId="75" borderId="1121" applyBorder="0"/>
    <xf numFmtId="4" fontId="52" fillId="87" borderId="1119" applyNumberFormat="0" applyProtection="0">
      <alignment vertical="center"/>
    </xf>
    <xf numFmtId="4" fontId="81" fillId="59" borderId="1120" applyNumberFormat="0" applyProtection="0">
      <alignment vertical="center"/>
    </xf>
    <xf numFmtId="4" fontId="81" fillId="59" borderId="1120" applyNumberFormat="0" applyProtection="0">
      <alignment vertical="center"/>
    </xf>
    <xf numFmtId="4" fontId="81" fillId="59" borderId="1120" applyNumberFormat="0" applyProtection="0">
      <alignment vertical="center"/>
    </xf>
    <xf numFmtId="4" fontId="81" fillId="59" borderId="1120" applyNumberFormat="0" applyProtection="0">
      <alignment vertical="center"/>
    </xf>
    <xf numFmtId="4" fontId="81" fillId="59" borderId="1120" applyNumberFormat="0" applyProtection="0">
      <alignment vertical="center"/>
    </xf>
    <xf numFmtId="4" fontId="74" fillId="87" borderId="1119" applyNumberFormat="0" applyProtection="0">
      <alignment vertical="center"/>
    </xf>
    <xf numFmtId="4" fontId="52" fillId="87" borderId="1119" applyNumberFormat="0" applyProtection="0">
      <alignment horizontal="left" vertical="center" indent="1"/>
    </xf>
    <xf numFmtId="4" fontId="81" fillId="50" borderId="1120" applyNumberFormat="0" applyProtection="0">
      <alignment horizontal="left" vertical="center" indent="1"/>
    </xf>
    <xf numFmtId="4" fontId="81" fillId="50" borderId="1120" applyNumberFormat="0" applyProtection="0">
      <alignment horizontal="left" vertical="center" indent="1"/>
    </xf>
    <xf numFmtId="4" fontId="81" fillId="50" borderId="1120" applyNumberFormat="0" applyProtection="0">
      <alignment horizontal="left" vertical="center" indent="1"/>
    </xf>
    <xf numFmtId="4" fontId="81" fillId="50" borderId="1120" applyNumberFormat="0" applyProtection="0">
      <alignment horizontal="left" vertical="center" indent="1"/>
    </xf>
    <xf numFmtId="4" fontId="81" fillId="50" borderId="1120" applyNumberFormat="0" applyProtection="0">
      <alignment horizontal="left" vertical="center" indent="1"/>
    </xf>
    <xf numFmtId="4" fontId="52" fillId="87" borderId="1119" applyNumberFormat="0" applyProtection="0">
      <alignment horizontal="left" vertical="center" indent="1"/>
    </xf>
    <xf numFmtId="0" fontId="81" fillId="59" borderId="1120" applyNumberFormat="0" applyProtection="0">
      <alignment horizontal="left" vertical="top" indent="1"/>
    </xf>
    <xf numFmtId="0" fontId="81" fillId="59" borderId="1120" applyNumberFormat="0" applyProtection="0">
      <alignment horizontal="left" vertical="top" indent="1"/>
    </xf>
    <xf numFmtId="0" fontId="81" fillId="59" borderId="1120" applyNumberFormat="0" applyProtection="0">
      <alignment horizontal="left" vertical="top" indent="1"/>
    </xf>
    <xf numFmtId="0" fontId="81" fillId="59" borderId="1120" applyNumberFormat="0" applyProtection="0">
      <alignment horizontal="left" vertical="top" indent="1"/>
    </xf>
    <xf numFmtId="0" fontId="81" fillId="59" borderId="1120" applyNumberFormat="0" applyProtection="0">
      <alignment horizontal="left" vertical="top" indent="1"/>
    </xf>
    <xf numFmtId="4" fontId="52" fillId="74" borderId="1119" applyNumberFormat="0" applyProtection="0">
      <alignment horizontal="right" vertical="center"/>
    </xf>
    <xf numFmtId="4" fontId="73" fillId="0" borderId="1118" applyNumberFormat="0" applyProtection="0">
      <alignment horizontal="right" vertical="center"/>
    </xf>
    <xf numFmtId="4" fontId="73" fillId="0" borderId="1118" applyNumberFormat="0" applyProtection="0">
      <alignment horizontal="right" vertical="center"/>
    </xf>
    <xf numFmtId="4" fontId="73" fillId="0" borderId="1118" applyNumberFormat="0" applyProtection="0">
      <alignment horizontal="right" vertical="center"/>
    </xf>
    <xf numFmtId="4" fontId="73" fillId="0" borderId="1118" applyNumberFormat="0" applyProtection="0">
      <alignment horizontal="right" vertical="center"/>
    </xf>
    <xf numFmtId="4" fontId="73" fillId="0" borderId="1118" applyNumberFormat="0" applyProtection="0">
      <alignment horizontal="right" vertical="center"/>
    </xf>
    <xf numFmtId="4" fontId="74" fillId="74" borderId="1119" applyNumberFormat="0" applyProtection="0">
      <alignment horizontal="right" vertical="center"/>
    </xf>
    <xf numFmtId="4" fontId="44" fillId="88" borderId="1118" applyNumberFormat="0" applyProtection="0">
      <alignment horizontal="right" vertical="center"/>
    </xf>
    <xf numFmtId="4" fontId="44" fillId="88" borderId="1118" applyNumberFormat="0" applyProtection="0">
      <alignment horizontal="right" vertical="center"/>
    </xf>
    <xf numFmtId="4" fontId="44" fillId="88" borderId="1118" applyNumberFormat="0" applyProtection="0">
      <alignment horizontal="right" vertical="center"/>
    </xf>
    <xf numFmtId="4" fontId="44" fillId="88" borderId="1118" applyNumberFormat="0" applyProtection="0">
      <alignment horizontal="right" vertical="center"/>
    </xf>
    <xf numFmtId="4" fontId="44" fillId="88" borderId="1118" applyNumberFormat="0" applyProtection="0">
      <alignment horizontal="right" vertical="center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4" fontId="73" fillId="20" borderId="1118" applyNumberFormat="0" applyProtection="0">
      <alignment horizontal="left" vertical="center" indent="1"/>
    </xf>
    <xf numFmtId="0" fontId="81" fillId="77" borderId="1120" applyNumberFormat="0" applyProtection="0">
      <alignment horizontal="left" vertical="top" indent="1"/>
    </xf>
    <xf numFmtId="0" fontId="81" fillId="77" borderId="1120" applyNumberFormat="0" applyProtection="0">
      <alignment horizontal="left" vertical="top" indent="1"/>
    </xf>
    <xf numFmtId="0" fontId="81" fillId="77" borderId="1120" applyNumberFormat="0" applyProtection="0">
      <alignment horizontal="left" vertical="top" indent="1"/>
    </xf>
    <xf numFmtId="0" fontId="81" fillId="77" borderId="1120" applyNumberFormat="0" applyProtection="0">
      <alignment horizontal="left" vertical="top" indent="1"/>
    </xf>
    <xf numFmtId="0" fontId="81" fillId="77" borderId="1120" applyNumberFormat="0" applyProtection="0">
      <alignment horizontal="left" vertical="top" indent="1"/>
    </xf>
    <xf numFmtId="4" fontId="44" fillId="89" borderId="1116" applyNumberFormat="0" applyProtection="0">
      <alignment horizontal="left" vertical="center" indent="1"/>
    </xf>
    <xf numFmtId="4" fontId="44" fillId="89" borderId="1116" applyNumberFormat="0" applyProtection="0">
      <alignment horizontal="left" vertical="center" indent="1"/>
    </xf>
    <xf numFmtId="4" fontId="44" fillId="89" borderId="1116" applyNumberFormat="0" applyProtection="0">
      <alignment horizontal="left" vertical="center" indent="1"/>
    </xf>
    <xf numFmtId="4" fontId="44" fillId="89" borderId="1116" applyNumberFormat="0" applyProtection="0">
      <alignment horizontal="left" vertical="center" indent="1"/>
    </xf>
    <xf numFmtId="4" fontId="44" fillId="89" borderId="1116" applyNumberFormat="0" applyProtection="0">
      <alignment horizontal="left" vertical="center" indent="1"/>
    </xf>
    <xf numFmtId="4" fontId="72" fillId="74" borderId="1119" applyNumberFormat="0" applyProtection="0">
      <alignment horizontal="right" vertical="center"/>
    </xf>
    <xf numFmtId="4" fontId="44" fillId="86" borderId="1118" applyNumberFormat="0" applyProtection="0">
      <alignment horizontal="right" vertical="center"/>
    </xf>
    <xf numFmtId="4" fontId="44" fillId="86" borderId="1118" applyNumberFormat="0" applyProtection="0">
      <alignment horizontal="right" vertical="center"/>
    </xf>
    <xf numFmtId="4" fontId="44" fillId="86" borderId="1118" applyNumberFormat="0" applyProtection="0">
      <alignment horizontal="right" vertical="center"/>
    </xf>
    <xf numFmtId="4" fontId="44" fillId="86" borderId="1118" applyNumberFormat="0" applyProtection="0">
      <alignment horizontal="right" vertical="center"/>
    </xf>
    <xf numFmtId="4" fontId="44" fillId="86" borderId="1118" applyNumberFormat="0" applyProtection="0">
      <alignment horizontal="right" vertical="center"/>
    </xf>
    <xf numFmtId="2" fontId="83" fillId="91" borderId="1114" applyProtection="0"/>
    <xf numFmtId="2" fontId="83" fillId="91" borderId="1114" applyProtection="0"/>
    <xf numFmtId="2" fontId="43" fillId="92" borderId="1114" applyProtection="0"/>
    <xf numFmtId="2" fontId="43" fillId="93" borderId="1114" applyProtection="0"/>
    <xf numFmtId="2" fontId="43" fillId="94" borderId="1114" applyProtection="0"/>
    <xf numFmtId="2" fontId="43" fillId="94" borderId="1114" applyProtection="0">
      <alignment horizontal="center"/>
    </xf>
    <xf numFmtId="2" fontId="43" fillId="93" borderId="1114" applyProtection="0">
      <alignment horizontal="center"/>
    </xf>
    <xf numFmtId="0" fontId="44" fillId="0" borderId="1116">
      <alignment horizontal="left" vertical="top" wrapText="1"/>
    </xf>
    <xf numFmtId="0" fontId="86" fillId="0" borderId="1122" applyNumberFormat="0" applyFill="0" applyAlignment="0" applyProtection="0"/>
    <xf numFmtId="0" fontId="92" fillId="0" borderId="1123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126" applyNumberFormat="0">
      <alignment readingOrder="1"/>
      <protection locked="0"/>
    </xf>
    <xf numFmtId="0" fontId="49" fillId="0" borderId="1127">
      <alignment horizontal="left" vertical="top" wrapText="1"/>
    </xf>
    <xf numFmtId="49" fontId="35" fillId="0" borderId="1124">
      <alignment horizontal="center" vertical="top" wrapText="1"/>
      <protection locked="0"/>
    </xf>
    <xf numFmtId="49" fontId="35" fillId="0" borderId="1124">
      <alignment horizontal="center" vertical="top" wrapText="1"/>
      <protection locked="0"/>
    </xf>
    <xf numFmtId="49" fontId="44" fillId="10" borderId="1124">
      <alignment horizontal="right" vertical="top"/>
      <protection locked="0"/>
    </xf>
    <xf numFmtId="49" fontId="44" fillId="10" borderId="1124">
      <alignment horizontal="right" vertical="top"/>
      <protection locked="0"/>
    </xf>
    <xf numFmtId="0" fontId="44" fillId="10" borderId="1124">
      <alignment horizontal="right" vertical="top"/>
      <protection locked="0"/>
    </xf>
    <xf numFmtId="0" fontId="44" fillId="10" borderId="1124">
      <alignment horizontal="right" vertical="top"/>
      <protection locked="0"/>
    </xf>
    <xf numFmtId="49" fontId="44" fillId="0" borderId="1124">
      <alignment horizontal="right" vertical="top"/>
      <protection locked="0"/>
    </xf>
    <xf numFmtId="49" fontId="44" fillId="0" borderId="1124">
      <alignment horizontal="right" vertical="top"/>
      <protection locked="0"/>
    </xf>
    <xf numFmtId="0" fontId="44" fillId="0" borderId="1124">
      <alignment horizontal="right" vertical="top"/>
      <protection locked="0"/>
    </xf>
    <xf numFmtId="0" fontId="44" fillId="0" borderId="1124">
      <alignment horizontal="right" vertical="top"/>
      <protection locked="0"/>
    </xf>
    <xf numFmtId="49" fontId="44" fillId="49" borderId="1124">
      <alignment horizontal="right" vertical="top"/>
      <protection locked="0"/>
    </xf>
    <xf numFmtId="49" fontId="44" fillId="49" borderId="1124">
      <alignment horizontal="right" vertical="top"/>
      <protection locked="0"/>
    </xf>
    <xf numFmtId="0" fontId="44" fillId="49" borderId="1124">
      <alignment horizontal="right" vertical="top"/>
      <protection locked="0"/>
    </xf>
    <xf numFmtId="0" fontId="44" fillId="49" borderId="1124">
      <alignment horizontal="right" vertical="top"/>
      <protection locked="0"/>
    </xf>
    <xf numFmtId="0" fontId="49" fillId="0" borderId="1127">
      <alignment horizontal="center" vertical="top" wrapText="1"/>
    </xf>
    <xf numFmtId="0" fontId="53" fillId="50" borderId="1126" applyNumberFormat="0" applyAlignment="0" applyProtection="0"/>
    <xf numFmtId="0" fontId="66" fillId="13" borderId="1126" applyNumberFormat="0" applyAlignment="0" applyProtection="0"/>
    <xf numFmtId="0" fontId="35" fillId="59" borderId="1128" applyNumberFormat="0" applyFont="0" applyAlignment="0" applyProtection="0"/>
    <xf numFmtId="0" fontId="37" fillId="45" borderId="1129" applyNumberFormat="0" applyFont="0" applyAlignment="0" applyProtection="0"/>
    <xf numFmtId="0" fontId="37" fillId="45" borderId="1129" applyNumberFormat="0" applyFont="0" applyAlignment="0" applyProtection="0"/>
    <xf numFmtId="0" fontId="37" fillId="45" borderId="1129" applyNumberFormat="0" applyFont="0" applyAlignment="0" applyProtection="0"/>
    <xf numFmtId="0" fontId="71" fillId="50" borderId="1130" applyNumberFormat="0" applyAlignment="0" applyProtection="0"/>
    <xf numFmtId="4" fontId="52" fillId="60" borderId="1130" applyNumberFormat="0" applyProtection="0">
      <alignment vertical="center"/>
    </xf>
    <xf numFmtId="4" fontId="73" fillId="57" borderId="1129" applyNumberFormat="0" applyProtection="0">
      <alignment vertical="center"/>
    </xf>
    <xf numFmtId="4" fontId="73" fillId="57" borderId="1129" applyNumberFormat="0" applyProtection="0">
      <alignment vertical="center"/>
    </xf>
    <xf numFmtId="4" fontId="73" fillId="57" borderId="1129" applyNumberFormat="0" applyProtection="0">
      <alignment vertical="center"/>
    </xf>
    <xf numFmtId="4" fontId="73" fillId="57" borderId="1129" applyNumberFormat="0" applyProtection="0">
      <alignment vertical="center"/>
    </xf>
    <xf numFmtId="4" fontId="73" fillId="57" borderId="1129" applyNumberFormat="0" applyProtection="0">
      <alignment vertical="center"/>
    </xf>
    <xf numFmtId="4" fontId="74" fillId="60" borderId="1130" applyNumberFormat="0" applyProtection="0">
      <alignment vertical="center"/>
    </xf>
    <xf numFmtId="4" fontId="44" fillId="60" borderId="1129" applyNumberFormat="0" applyProtection="0">
      <alignment vertical="center"/>
    </xf>
    <xf numFmtId="4" fontId="44" fillId="60" borderId="1129" applyNumberFormat="0" applyProtection="0">
      <alignment vertical="center"/>
    </xf>
    <xf numFmtId="4" fontId="44" fillId="60" borderId="1129" applyNumberFormat="0" applyProtection="0">
      <alignment vertical="center"/>
    </xf>
    <xf numFmtId="4" fontId="44" fillId="60" borderId="1129" applyNumberFormat="0" applyProtection="0">
      <alignment vertical="center"/>
    </xf>
    <xf numFmtId="4" fontId="44" fillId="60" borderId="1129" applyNumberFormat="0" applyProtection="0">
      <alignment vertical="center"/>
    </xf>
    <xf numFmtId="4" fontId="52" fillId="60" borderId="1130" applyNumberFormat="0" applyProtection="0">
      <alignment horizontal="left" vertical="center" indent="1"/>
    </xf>
    <xf numFmtId="4" fontId="73" fillId="60" borderId="1129" applyNumberFormat="0" applyProtection="0">
      <alignment horizontal="left" vertical="center" indent="1"/>
    </xf>
    <xf numFmtId="4" fontId="73" fillId="60" borderId="1129" applyNumberFormat="0" applyProtection="0">
      <alignment horizontal="left" vertical="center" indent="1"/>
    </xf>
    <xf numFmtId="4" fontId="73" fillId="60" borderId="1129" applyNumberFormat="0" applyProtection="0">
      <alignment horizontal="left" vertical="center" indent="1"/>
    </xf>
    <xf numFmtId="4" fontId="73" fillId="60" borderId="1129" applyNumberFormat="0" applyProtection="0">
      <alignment horizontal="left" vertical="center" indent="1"/>
    </xf>
    <xf numFmtId="4" fontId="73" fillId="60" borderId="1129" applyNumberFormat="0" applyProtection="0">
      <alignment horizontal="left" vertical="center" indent="1"/>
    </xf>
    <xf numFmtId="4" fontId="52" fillId="60" borderId="1130" applyNumberFormat="0" applyProtection="0">
      <alignment horizontal="left" vertical="center" indent="1"/>
    </xf>
    <xf numFmtId="0" fontId="44" fillId="57" borderId="1131" applyNumberFormat="0" applyProtection="0">
      <alignment horizontal="left" vertical="top" indent="1"/>
    </xf>
    <xf numFmtId="0" fontId="44" fillId="57" borderId="1131" applyNumberFormat="0" applyProtection="0">
      <alignment horizontal="left" vertical="top" indent="1"/>
    </xf>
    <xf numFmtId="0" fontId="44" fillId="57" borderId="1131" applyNumberFormat="0" applyProtection="0">
      <alignment horizontal="left" vertical="top" indent="1"/>
    </xf>
    <xf numFmtId="0" fontId="44" fillId="57" borderId="1131" applyNumberFormat="0" applyProtection="0">
      <alignment horizontal="left" vertical="top" indent="1"/>
    </xf>
    <xf numFmtId="0" fontId="44" fillId="57" borderId="1131" applyNumberFormat="0" applyProtection="0">
      <alignment horizontal="left" vertical="top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52" fillId="61" borderId="1130" applyNumberFormat="0" applyProtection="0">
      <alignment horizontal="right" vertical="center"/>
    </xf>
    <xf numFmtId="4" fontId="73" fillId="9" borderId="1129" applyNumberFormat="0" applyProtection="0">
      <alignment horizontal="right" vertical="center"/>
    </xf>
    <xf numFmtId="4" fontId="73" fillId="9" borderId="1129" applyNumberFormat="0" applyProtection="0">
      <alignment horizontal="right" vertical="center"/>
    </xf>
    <xf numFmtId="4" fontId="73" fillId="9" borderId="1129" applyNumberFormat="0" applyProtection="0">
      <alignment horizontal="right" vertical="center"/>
    </xf>
    <xf numFmtId="4" fontId="73" fillId="9" borderId="1129" applyNumberFormat="0" applyProtection="0">
      <alignment horizontal="right" vertical="center"/>
    </xf>
    <xf numFmtId="4" fontId="73" fillId="9" borderId="1129" applyNumberFormat="0" applyProtection="0">
      <alignment horizontal="right" vertical="center"/>
    </xf>
    <xf numFmtId="4" fontId="52" fillId="62" borderId="1130" applyNumberFormat="0" applyProtection="0">
      <alignment horizontal="right" vertical="center"/>
    </xf>
    <xf numFmtId="4" fontId="73" fillId="63" borderId="1129" applyNumberFormat="0" applyProtection="0">
      <alignment horizontal="right" vertical="center"/>
    </xf>
    <xf numFmtId="4" fontId="73" fillId="63" borderId="1129" applyNumberFormat="0" applyProtection="0">
      <alignment horizontal="right" vertical="center"/>
    </xf>
    <xf numFmtId="4" fontId="73" fillId="63" borderId="1129" applyNumberFormat="0" applyProtection="0">
      <alignment horizontal="right" vertical="center"/>
    </xf>
    <xf numFmtId="4" fontId="73" fillId="63" borderId="1129" applyNumberFormat="0" applyProtection="0">
      <alignment horizontal="right" vertical="center"/>
    </xf>
    <xf numFmtId="4" fontId="73" fillId="63" borderId="1129" applyNumberFormat="0" applyProtection="0">
      <alignment horizontal="right" vertical="center"/>
    </xf>
    <xf numFmtId="4" fontId="52" fillId="64" borderId="1130" applyNumberFormat="0" applyProtection="0">
      <alignment horizontal="right" vertical="center"/>
    </xf>
    <xf numFmtId="4" fontId="73" fillId="30" borderId="1127" applyNumberFormat="0" applyProtection="0">
      <alignment horizontal="right" vertical="center"/>
    </xf>
    <xf numFmtId="4" fontId="73" fillId="30" borderId="1127" applyNumberFormat="0" applyProtection="0">
      <alignment horizontal="right" vertical="center"/>
    </xf>
    <xf numFmtId="4" fontId="73" fillId="30" borderId="1127" applyNumberFormat="0" applyProtection="0">
      <alignment horizontal="right" vertical="center"/>
    </xf>
    <xf numFmtId="4" fontId="73" fillId="30" borderId="1127" applyNumberFormat="0" applyProtection="0">
      <alignment horizontal="right" vertical="center"/>
    </xf>
    <xf numFmtId="4" fontId="73" fillId="30" borderId="1127" applyNumberFormat="0" applyProtection="0">
      <alignment horizontal="right" vertical="center"/>
    </xf>
    <xf numFmtId="4" fontId="52" fillId="65" borderId="1130" applyNumberFormat="0" applyProtection="0">
      <alignment horizontal="right" vertical="center"/>
    </xf>
    <xf numFmtId="4" fontId="73" fillId="17" borderId="1129" applyNumberFormat="0" applyProtection="0">
      <alignment horizontal="right" vertical="center"/>
    </xf>
    <xf numFmtId="4" fontId="73" fillId="17" borderId="1129" applyNumberFormat="0" applyProtection="0">
      <alignment horizontal="right" vertical="center"/>
    </xf>
    <xf numFmtId="4" fontId="73" fillId="17" borderId="1129" applyNumberFormat="0" applyProtection="0">
      <alignment horizontal="right" vertical="center"/>
    </xf>
    <xf numFmtId="4" fontId="73" fillId="17" borderId="1129" applyNumberFormat="0" applyProtection="0">
      <alignment horizontal="right" vertical="center"/>
    </xf>
    <xf numFmtId="4" fontId="73" fillId="17" borderId="1129" applyNumberFormat="0" applyProtection="0">
      <alignment horizontal="right" vertical="center"/>
    </xf>
    <xf numFmtId="4" fontId="52" fillId="66" borderId="1130" applyNumberFormat="0" applyProtection="0">
      <alignment horizontal="right" vertical="center"/>
    </xf>
    <xf numFmtId="4" fontId="73" fillId="21" borderId="1129" applyNumberFormat="0" applyProtection="0">
      <alignment horizontal="right" vertical="center"/>
    </xf>
    <xf numFmtId="4" fontId="73" fillId="21" borderId="1129" applyNumberFormat="0" applyProtection="0">
      <alignment horizontal="right" vertical="center"/>
    </xf>
    <xf numFmtId="4" fontId="73" fillId="21" borderId="1129" applyNumberFormat="0" applyProtection="0">
      <alignment horizontal="right" vertical="center"/>
    </xf>
    <xf numFmtId="4" fontId="73" fillId="21" borderId="1129" applyNumberFormat="0" applyProtection="0">
      <alignment horizontal="right" vertical="center"/>
    </xf>
    <xf numFmtId="4" fontId="73" fillId="21" borderId="1129" applyNumberFormat="0" applyProtection="0">
      <alignment horizontal="right" vertical="center"/>
    </xf>
    <xf numFmtId="4" fontId="52" fillId="67" borderId="1130" applyNumberFormat="0" applyProtection="0">
      <alignment horizontal="right" vertical="center"/>
    </xf>
    <xf numFmtId="4" fontId="73" fillId="44" borderId="1129" applyNumberFormat="0" applyProtection="0">
      <alignment horizontal="right" vertical="center"/>
    </xf>
    <xf numFmtId="4" fontId="73" fillId="44" borderId="1129" applyNumberFormat="0" applyProtection="0">
      <alignment horizontal="right" vertical="center"/>
    </xf>
    <xf numFmtId="4" fontId="73" fillId="44" borderId="1129" applyNumberFormat="0" applyProtection="0">
      <alignment horizontal="right" vertical="center"/>
    </xf>
    <xf numFmtId="4" fontId="73" fillId="44" borderId="1129" applyNumberFormat="0" applyProtection="0">
      <alignment horizontal="right" vertical="center"/>
    </xf>
    <xf numFmtId="4" fontId="73" fillId="44" borderId="1129" applyNumberFormat="0" applyProtection="0">
      <alignment horizontal="right" vertical="center"/>
    </xf>
    <xf numFmtId="4" fontId="52" fillId="68" borderId="1130" applyNumberFormat="0" applyProtection="0">
      <alignment horizontal="right" vertical="center"/>
    </xf>
    <xf numFmtId="4" fontId="73" fillId="37" borderId="1129" applyNumberFormat="0" applyProtection="0">
      <alignment horizontal="right" vertical="center"/>
    </xf>
    <xf numFmtId="4" fontId="73" fillId="37" borderId="1129" applyNumberFormat="0" applyProtection="0">
      <alignment horizontal="right" vertical="center"/>
    </xf>
    <xf numFmtId="4" fontId="73" fillId="37" borderId="1129" applyNumberFormat="0" applyProtection="0">
      <alignment horizontal="right" vertical="center"/>
    </xf>
    <xf numFmtId="4" fontId="73" fillId="37" borderId="1129" applyNumberFormat="0" applyProtection="0">
      <alignment horizontal="right" vertical="center"/>
    </xf>
    <xf numFmtId="4" fontId="73" fillId="37" borderId="1129" applyNumberFormat="0" applyProtection="0">
      <alignment horizontal="right" vertical="center"/>
    </xf>
    <xf numFmtId="4" fontId="52" fillId="69" borderId="1130" applyNumberFormat="0" applyProtection="0">
      <alignment horizontal="right" vertical="center"/>
    </xf>
    <xf numFmtId="4" fontId="73" fillId="70" borderId="1129" applyNumberFormat="0" applyProtection="0">
      <alignment horizontal="right" vertical="center"/>
    </xf>
    <xf numFmtId="4" fontId="73" fillId="70" borderId="1129" applyNumberFormat="0" applyProtection="0">
      <alignment horizontal="right" vertical="center"/>
    </xf>
    <xf numFmtId="4" fontId="73" fillId="70" borderId="1129" applyNumberFormat="0" applyProtection="0">
      <alignment horizontal="right" vertical="center"/>
    </xf>
    <xf numFmtId="4" fontId="73" fillId="70" borderId="1129" applyNumberFormat="0" applyProtection="0">
      <alignment horizontal="right" vertical="center"/>
    </xf>
    <xf numFmtId="4" fontId="73" fillId="70" borderId="1129" applyNumberFormat="0" applyProtection="0">
      <alignment horizontal="right" vertical="center"/>
    </xf>
    <xf numFmtId="4" fontId="52" fillId="71" borderId="1130" applyNumberFormat="0" applyProtection="0">
      <alignment horizontal="right" vertical="center"/>
    </xf>
    <xf numFmtId="4" fontId="73" fillId="16" borderId="1129" applyNumberFormat="0" applyProtection="0">
      <alignment horizontal="right" vertical="center"/>
    </xf>
    <xf numFmtId="4" fontId="73" fillId="16" borderId="1129" applyNumberFormat="0" applyProtection="0">
      <alignment horizontal="right" vertical="center"/>
    </xf>
    <xf numFmtId="4" fontId="73" fillId="16" borderId="1129" applyNumberFormat="0" applyProtection="0">
      <alignment horizontal="right" vertical="center"/>
    </xf>
    <xf numFmtId="4" fontId="73" fillId="16" borderId="1129" applyNumberFormat="0" applyProtection="0">
      <alignment horizontal="right" vertical="center"/>
    </xf>
    <xf numFmtId="4" fontId="73" fillId="16" borderId="1129" applyNumberFormat="0" applyProtection="0">
      <alignment horizontal="right" vertical="center"/>
    </xf>
    <xf numFmtId="4" fontId="76" fillId="72" borderId="1130" applyNumberFormat="0" applyProtection="0">
      <alignment horizontal="left" vertical="center" indent="1"/>
    </xf>
    <xf numFmtId="4" fontId="73" fillId="73" borderId="1127" applyNumberFormat="0" applyProtection="0">
      <alignment horizontal="left" vertical="center" indent="1"/>
    </xf>
    <xf numFmtId="4" fontId="73" fillId="73" borderId="1127" applyNumberFormat="0" applyProtection="0">
      <alignment horizontal="left" vertical="center" indent="1"/>
    </xf>
    <xf numFmtId="4" fontId="73" fillId="73" borderId="1127" applyNumberFormat="0" applyProtection="0">
      <alignment horizontal="left" vertical="center" indent="1"/>
    </xf>
    <xf numFmtId="4" fontId="73" fillId="73" borderId="1127" applyNumberFormat="0" applyProtection="0">
      <alignment horizontal="left" vertical="center" indent="1"/>
    </xf>
    <xf numFmtId="4" fontId="73" fillId="73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55" fillId="75" borderId="1127" applyNumberFormat="0" applyProtection="0">
      <alignment horizontal="left" vertical="center" indent="1"/>
    </xf>
    <xf numFmtId="4" fontId="73" fillId="77" borderId="1129" applyNumberFormat="0" applyProtection="0">
      <alignment horizontal="right" vertical="center"/>
    </xf>
    <xf numFmtId="4" fontId="73" fillId="77" borderId="1129" applyNumberFormat="0" applyProtection="0">
      <alignment horizontal="right" vertical="center"/>
    </xf>
    <xf numFmtId="4" fontId="73" fillId="77" borderId="1129" applyNumberFormat="0" applyProtection="0">
      <alignment horizontal="right" vertical="center"/>
    </xf>
    <xf numFmtId="4" fontId="73" fillId="77" borderId="1129" applyNumberFormat="0" applyProtection="0">
      <alignment horizontal="right" vertical="center"/>
    </xf>
    <xf numFmtId="4" fontId="73" fillId="77" borderId="1129" applyNumberFormat="0" applyProtection="0">
      <alignment horizontal="right" vertical="center"/>
    </xf>
    <xf numFmtId="4" fontId="73" fillId="78" borderId="1127" applyNumberFormat="0" applyProtection="0">
      <alignment horizontal="left" vertical="center" indent="1"/>
    </xf>
    <xf numFmtId="4" fontId="73" fillId="78" borderId="1127" applyNumberFormat="0" applyProtection="0">
      <alignment horizontal="left" vertical="center" indent="1"/>
    </xf>
    <xf numFmtId="4" fontId="73" fillId="78" borderId="1127" applyNumberFormat="0" applyProtection="0">
      <alignment horizontal="left" vertical="center" indent="1"/>
    </xf>
    <xf numFmtId="4" fontId="73" fillId="78" borderId="1127" applyNumberFormat="0" applyProtection="0">
      <alignment horizontal="left" vertical="center" indent="1"/>
    </xf>
    <xf numFmtId="4" fontId="73" fillId="78" borderId="1127" applyNumberFormat="0" applyProtection="0">
      <alignment horizontal="left" vertical="center" indent="1"/>
    </xf>
    <xf numFmtId="4" fontId="73" fillId="77" borderId="1127" applyNumberFormat="0" applyProtection="0">
      <alignment horizontal="left" vertical="center" indent="1"/>
    </xf>
    <xf numFmtId="4" fontId="73" fillId="77" borderId="1127" applyNumberFormat="0" applyProtection="0">
      <alignment horizontal="left" vertical="center" indent="1"/>
    </xf>
    <xf numFmtId="4" fontId="73" fillId="77" borderId="1127" applyNumberFormat="0" applyProtection="0">
      <alignment horizontal="left" vertical="center" indent="1"/>
    </xf>
    <xf numFmtId="4" fontId="73" fillId="77" borderId="1127" applyNumberFormat="0" applyProtection="0">
      <alignment horizontal="left" vertical="center" indent="1"/>
    </xf>
    <xf numFmtId="4" fontId="73" fillId="77" borderId="1127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73" fillId="50" borderId="1129" applyNumberFormat="0" applyProtection="0">
      <alignment horizontal="left" vertical="center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37" fillId="75" borderId="1131" applyNumberFormat="0" applyProtection="0">
      <alignment horizontal="left" vertical="top" indent="1"/>
    </xf>
    <xf numFmtId="0" fontId="73" fillId="82" borderId="1129" applyNumberFormat="0" applyProtection="0">
      <alignment horizontal="left" vertical="center" indent="1"/>
    </xf>
    <xf numFmtId="0" fontId="73" fillId="82" borderId="1129" applyNumberFormat="0" applyProtection="0">
      <alignment horizontal="left" vertical="center" indent="1"/>
    </xf>
    <xf numFmtId="0" fontId="73" fillId="82" borderId="1129" applyNumberFormat="0" applyProtection="0">
      <alignment horizontal="left" vertical="center" indent="1"/>
    </xf>
    <xf numFmtId="0" fontId="73" fillId="82" borderId="1129" applyNumberFormat="0" applyProtection="0">
      <alignment horizontal="left" vertical="center" indent="1"/>
    </xf>
    <xf numFmtId="0" fontId="73" fillId="82" borderId="1129" applyNumberFormat="0" applyProtection="0">
      <alignment horizontal="left" vertical="center" indent="1"/>
    </xf>
    <xf numFmtId="0" fontId="73" fillId="82" borderId="1129" applyNumberFormat="0" applyProtection="0">
      <alignment horizontal="left" vertical="center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37" fillId="77" borderId="1131" applyNumberFormat="0" applyProtection="0">
      <alignment horizontal="left" vertical="top" indent="1"/>
    </xf>
    <xf numFmtId="0" fontId="73" fillId="14" borderId="1129" applyNumberFormat="0" applyProtection="0">
      <alignment horizontal="left" vertical="center" indent="1"/>
    </xf>
    <xf numFmtId="0" fontId="73" fillId="14" borderId="1129" applyNumberFormat="0" applyProtection="0">
      <alignment horizontal="left" vertical="center" indent="1"/>
    </xf>
    <xf numFmtId="0" fontId="73" fillId="14" borderId="1129" applyNumberFormat="0" applyProtection="0">
      <alignment horizontal="left" vertical="center" indent="1"/>
    </xf>
    <xf numFmtId="0" fontId="73" fillId="14" borderId="1129" applyNumberFormat="0" applyProtection="0">
      <alignment horizontal="left" vertical="center" indent="1"/>
    </xf>
    <xf numFmtId="0" fontId="73" fillId="14" borderId="1129" applyNumberFormat="0" applyProtection="0">
      <alignment horizontal="left" vertical="center" indent="1"/>
    </xf>
    <xf numFmtId="0" fontId="36" fillId="85" borderId="1130" applyNumberFormat="0" applyProtection="0">
      <alignment horizontal="left" vertical="center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37" fillId="14" borderId="1131" applyNumberFormat="0" applyProtection="0">
      <alignment horizontal="left" vertical="top" indent="1"/>
    </xf>
    <xf numFmtId="0" fontId="73" fillId="78" borderId="1129" applyNumberFormat="0" applyProtection="0">
      <alignment horizontal="left" vertical="center" indent="1"/>
    </xf>
    <xf numFmtId="0" fontId="73" fillId="78" borderId="1129" applyNumberFormat="0" applyProtection="0">
      <alignment horizontal="left" vertical="center" indent="1"/>
    </xf>
    <xf numFmtId="0" fontId="73" fillId="78" borderId="1129" applyNumberFormat="0" applyProtection="0">
      <alignment horizontal="left" vertical="center" indent="1"/>
    </xf>
    <xf numFmtId="0" fontId="73" fillId="78" borderId="1129" applyNumberFormat="0" applyProtection="0">
      <alignment horizontal="left" vertical="center" indent="1"/>
    </xf>
    <xf numFmtId="0" fontId="73" fillId="78" borderId="1129" applyNumberFormat="0" applyProtection="0">
      <alignment horizontal="left" vertical="center" indent="1"/>
    </xf>
    <xf numFmtId="0" fontId="36" fillId="6" borderId="1130" applyNumberFormat="0" applyProtection="0">
      <alignment horizontal="left" vertical="center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37" fillId="78" borderId="1131" applyNumberFormat="0" applyProtection="0">
      <alignment horizontal="left" vertical="top" indent="1"/>
    </xf>
    <xf numFmtId="0" fontId="80" fillId="75" borderId="1132" applyBorder="0"/>
    <xf numFmtId="4" fontId="52" fillId="87" borderId="1130" applyNumberFormat="0" applyProtection="0">
      <alignment vertical="center"/>
    </xf>
    <xf numFmtId="4" fontId="81" fillId="59" borderId="1131" applyNumberFormat="0" applyProtection="0">
      <alignment vertical="center"/>
    </xf>
    <xf numFmtId="4" fontId="81" fillId="59" borderId="1131" applyNumberFormat="0" applyProtection="0">
      <alignment vertical="center"/>
    </xf>
    <xf numFmtId="4" fontId="81" fillId="59" borderId="1131" applyNumberFormat="0" applyProtection="0">
      <alignment vertical="center"/>
    </xf>
    <xf numFmtId="4" fontId="81" fillId="59" borderId="1131" applyNumberFormat="0" applyProtection="0">
      <alignment vertical="center"/>
    </xf>
    <xf numFmtId="4" fontId="81" fillId="59" borderId="1131" applyNumberFormat="0" applyProtection="0">
      <alignment vertical="center"/>
    </xf>
    <xf numFmtId="4" fontId="74" fillId="87" borderId="1130" applyNumberFormat="0" applyProtection="0">
      <alignment vertical="center"/>
    </xf>
    <xf numFmtId="4" fontId="52" fillId="87" borderId="1130" applyNumberFormat="0" applyProtection="0">
      <alignment horizontal="left" vertical="center" indent="1"/>
    </xf>
    <xf numFmtId="4" fontId="81" fillId="50" borderId="1131" applyNumberFormat="0" applyProtection="0">
      <alignment horizontal="left" vertical="center" indent="1"/>
    </xf>
    <xf numFmtId="4" fontId="81" fillId="50" borderId="1131" applyNumberFormat="0" applyProtection="0">
      <alignment horizontal="left" vertical="center" indent="1"/>
    </xf>
    <xf numFmtId="4" fontId="81" fillId="50" borderId="1131" applyNumberFormat="0" applyProtection="0">
      <alignment horizontal="left" vertical="center" indent="1"/>
    </xf>
    <xf numFmtId="4" fontId="81" fillId="50" borderId="1131" applyNumberFormat="0" applyProtection="0">
      <alignment horizontal="left" vertical="center" indent="1"/>
    </xf>
    <xf numFmtId="4" fontId="81" fillId="50" borderId="1131" applyNumberFormat="0" applyProtection="0">
      <alignment horizontal="left" vertical="center" indent="1"/>
    </xf>
    <xf numFmtId="4" fontId="52" fillId="87" borderId="1130" applyNumberFormat="0" applyProtection="0">
      <alignment horizontal="left" vertical="center" indent="1"/>
    </xf>
    <xf numFmtId="0" fontId="81" fillId="59" borderId="1131" applyNumberFormat="0" applyProtection="0">
      <alignment horizontal="left" vertical="top" indent="1"/>
    </xf>
    <xf numFmtId="0" fontId="81" fillId="59" borderId="1131" applyNumberFormat="0" applyProtection="0">
      <alignment horizontal="left" vertical="top" indent="1"/>
    </xf>
    <xf numFmtId="0" fontId="81" fillId="59" borderId="1131" applyNumberFormat="0" applyProtection="0">
      <alignment horizontal="left" vertical="top" indent="1"/>
    </xf>
    <xf numFmtId="0" fontId="81" fillId="59" borderId="1131" applyNumberFormat="0" applyProtection="0">
      <alignment horizontal="left" vertical="top" indent="1"/>
    </xf>
    <xf numFmtId="0" fontId="81" fillId="59" borderId="1131" applyNumberFormat="0" applyProtection="0">
      <alignment horizontal="left" vertical="top" indent="1"/>
    </xf>
    <xf numFmtId="4" fontId="52" fillId="74" borderId="1130" applyNumberFormat="0" applyProtection="0">
      <alignment horizontal="right" vertical="center"/>
    </xf>
    <xf numFmtId="4" fontId="73" fillId="0" borderId="1129" applyNumberFormat="0" applyProtection="0">
      <alignment horizontal="right" vertical="center"/>
    </xf>
    <xf numFmtId="4" fontId="73" fillId="0" borderId="1129" applyNumberFormat="0" applyProtection="0">
      <alignment horizontal="right" vertical="center"/>
    </xf>
    <xf numFmtId="4" fontId="73" fillId="0" borderId="1129" applyNumberFormat="0" applyProtection="0">
      <alignment horizontal="right" vertical="center"/>
    </xf>
    <xf numFmtId="4" fontId="73" fillId="0" borderId="1129" applyNumberFormat="0" applyProtection="0">
      <alignment horizontal="right" vertical="center"/>
    </xf>
    <xf numFmtId="4" fontId="73" fillId="0" borderId="1129" applyNumberFormat="0" applyProtection="0">
      <alignment horizontal="right" vertical="center"/>
    </xf>
    <xf numFmtId="4" fontId="74" fillId="74" borderId="1130" applyNumberFormat="0" applyProtection="0">
      <alignment horizontal="right" vertical="center"/>
    </xf>
    <xf numFmtId="4" fontId="44" fillId="88" borderId="1129" applyNumberFormat="0" applyProtection="0">
      <alignment horizontal="right" vertical="center"/>
    </xf>
    <xf numFmtId="4" fontId="44" fillId="88" borderId="1129" applyNumberFormat="0" applyProtection="0">
      <alignment horizontal="right" vertical="center"/>
    </xf>
    <xf numFmtId="4" fontId="44" fillId="88" borderId="1129" applyNumberFormat="0" applyProtection="0">
      <alignment horizontal="right" vertical="center"/>
    </xf>
    <xf numFmtId="4" fontId="44" fillId="88" borderId="1129" applyNumberFormat="0" applyProtection="0">
      <alignment horizontal="right" vertical="center"/>
    </xf>
    <xf numFmtId="4" fontId="44" fillId="88" borderId="1129" applyNumberFormat="0" applyProtection="0">
      <alignment horizontal="right" vertical="center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4" fontId="73" fillId="20" borderId="1129" applyNumberFormat="0" applyProtection="0">
      <alignment horizontal="left" vertical="center" indent="1"/>
    </xf>
    <xf numFmtId="0" fontId="81" fillId="77" borderId="1131" applyNumberFormat="0" applyProtection="0">
      <alignment horizontal="left" vertical="top" indent="1"/>
    </xf>
    <xf numFmtId="0" fontId="81" fillId="77" borderId="1131" applyNumberFormat="0" applyProtection="0">
      <alignment horizontal="left" vertical="top" indent="1"/>
    </xf>
    <xf numFmtId="0" fontId="81" fillId="77" borderId="1131" applyNumberFormat="0" applyProtection="0">
      <alignment horizontal="left" vertical="top" indent="1"/>
    </xf>
    <xf numFmtId="0" fontId="81" fillId="77" borderId="1131" applyNumberFormat="0" applyProtection="0">
      <alignment horizontal="left" vertical="top" indent="1"/>
    </xf>
    <xf numFmtId="0" fontId="81" fillId="77" borderId="1131" applyNumberFormat="0" applyProtection="0">
      <alignment horizontal="left" vertical="top" indent="1"/>
    </xf>
    <xf numFmtId="4" fontId="44" fillId="89" borderId="1127" applyNumberFormat="0" applyProtection="0">
      <alignment horizontal="left" vertical="center" indent="1"/>
    </xf>
    <xf numFmtId="4" fontId="44" fillId="89" borderId="1127" applyNumberFormat="0" applyProtection="0">
      <alignment horizontal="left" vertical="center" indent="1"/>
    </xf>
    <xf numFmtId="4" fontId="44" fillId="89" borderId="1127" applyNumberFormat="0" applyProtection="0">
      <alignment horizontal="left" vertical="center" indent="1"/>
    </xf>
    <xf numFmtId="4" fontId="44" fillId="89" borderId="1127" applyNumberFormat="0" applyProtection="0">
      <alignment horizontal="left" vertical="center" indent="1"/>
    </xf>
    <xf numFmtId="4" fontId="44" fillId="89" borderId="1127" applyNumberFormat="0" applyProtection="0">
      <alignment horizontal="left" vertical="center" indent="1"/>
    </xf>
    <xf numFmtId="4" fontId="72" fillId="74" borderId="1130" applyNumberFormat="0" applyProtection="0">
      <alignment horizontal="right" vertical="center"/>
    </xf>
    <xf numFmtId="4" fontId="44" fillId="86" borderId="1129" applyNumberFormat="0" applyProtection="0">
      <alignment horizontal="right" vertical="center"/>
    </xf>
    <xf numFmtId="4" fontId="44" fillId="86" borderId="1129" applyNumberFormat="0" applyProtection="0">
      <alignment horizontal="right" vertical="center"/>
    </xf>
    <xf numFmtId="4" fontId="44" fillId="86" borderId="1129" applyNumberFormat="0" applyProtection="0">
      <alignment horizontal="right" vertical="center"/>
    </xf>
    <xf numFmtId="4" fontId="44" fillId="86" borderId="1129" applyNumberFormat="0" applyProtection="0">
      <alignment horizontal="right" vertical="center"/>
    </xf>
    <xf numFmtId="4" fontId="44" fillId="86" borderId="1129" applyNumberFormat="0" applyProtection="0">
      <alignment horizontal="right" vertical="center"/>
    </xf>
    <xf numFmtId="2" fontId="83" fillId="91" borderId="1125" applyProtection="0"/>
    <xf numFmtId="2" fontId="83" fillId="91" borderId="1125" applyProtection="0"/>
    <xf numFmtId="2" fontId="43" fillId="92" borderId="1125" applyProtection="0"/>
    <xf numFmtId="2" fontId="43" fillId="93" borderId="1125" applyProtection="0"/>
    <xf numFmtId="2" fontId="43" fillId="94" borderId="1125" applyProtection="0"/>
    <xf numFmtId="2" fontId="43" fillId="94" borderId="1125" applyProtection="0">
      <alignment horizontal="center"/>
    </xf>
    <xf numFmtId="2" fontId="43" fillId="93" borderId="1125" applyProtection="0">
      <alignment horizontal="center"/>
    </xf>
    <xf numFmtId="0" fontId="44" fillId="0" borderId="1127">
      <alignment horizontal="left" vertical="top" wrapText="1"/>
    </xf>
    <xf numFmtId="0" fontId="86" fillId="0" borderId="1133" applyNumberFormat="0" applyFill="0" applyAlignment="0" applyProtection="0"/>
    <xf numFmtId="0" fontId="92" fillId="0" borderId="1134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137" applyNumberFormat="0">
      <alignment readingOrder="1"/>
      <protection locked="0"/>
    </xf>
    <xf numFmtId="0" fontId="49" fillId="0" borderId="1138">
      <alignment horizontal="left" vertical="top" wrapText="1"/>
    </xf>
    <xf numFmtId="49" fontId="35" fillId="0" borderId="1135">
      <alignment horizontal="center" vertical="top" wrapText="1"/>
      <protection locked="0"/>
    </xf>
    <xf numFmtId="49" fontId="35" fillId="0" borderId="1135">
      <alignment horizontal="center" vertical="top" wrapText="1"/>
      <protection locked="0"/>
    </xf>
    <xf numFmtId="49" fontId="44" fillId="10" borderId="1135">
      <alignment horizontal="right" vertical="top"/>
      <protection locked="0"/>
    </xf>
    <xf numFmtId="49" fontId="44" fillId="10" borderId="1135">
      <alignment horizontal="right" vertical="top"/>
      <protection locked="0"/>
    </xf>
    <xf numFmtId="0" fontId="44" fillId="10" borderId="1135">
      <alignment horizontal="right" vertical="top"/>
      <protection locked="0"/>
    </xf>
    <xf numFmtId="0" fontId="44" fillId="10" borderId="1135">
      <alignment horizontal="right" vertical="top"/>
      <protection locked="0"/>
    </xf>
    <xf numFmtId="49" fontId="44" fillId="0" borderId="1135">
      <alignment horizontal="right" vertical="top"/>
      <protection locked="0"/>
    </xf>
    <xf numFmtId="49" fontId="44" fillId="0" borderId="1135">
      <alignment horizontal="right" vertical="top"/>
      <protection locked="0"/>
    </xf>
    <xf numFmtId="0" fontId="44" fillId="0" borderId="1135">
      <alignment horizontal="right" vertical="top"/>
      <protection locked="0"/>
    </xf>
    <xf numFmtId="0" fontId="44" fillId="0" borderId="1135">
      <alignment horizontal="right" vertical="top"/>
      <protection locked="0"/>
    </xf>
    <xf numFmtId="49" fontId="44" fillId="49" borderId="1135">
      <alignment horizontal="right" vertical="top"/>
      <protection locked="0"/>
    </xf>
    <xf numFmtId="49" fontId="44" fillId="49" borderId="1135">
      <alignment horizontal="right" vertical="top"/>
      <protection locked="0"/>
    </xf>
    <xf numFmtId="0" fontId="44" fillId="49" borderId="1135">
      <alignment horizontal="right" vertical="top"/>
      <protection locked="0"/>
    </xf>
    <xf numFmtId="0" fontId="44" fillId="49" borderId="1135">
      <alignment horizontal="right" vertical="top"/>
      <protection locked="0"/>
    </xf>
    <xf numFmtId="0" fontId="49" fillId="0" borderId="1138">
      <alignment horizontal="center" vertical="top" wrapText="1"/>
    </xf>
    <xf numFmtId="0" fontId="53" fillId="50" borderId="1137" applyNumberFormat="0" applyAlignment="0" applyProtection="0"/>
    <xf numFmtId="0" fontId="66" fillId="13" borderId="1137" applyNumberFormat="0" applyAlignment="0" applyProtection="0"/>
    <xf numFmtId="0" fontId="35" fillId="59" borderId="1139" applyNumberFormat="0" applyFont="0" applyAlignment="0" applyProtection="0"/>
    <xf numFmtId="0" fontId="37" fillId="45" borderId="1140" applyNumberFormat="0" applyFont="0" applyAlignment="0" applyProtection="0"/>
    <xf numFmtId="0" fontId="37" fillId="45" borderId="1140" applyNumberFormat="0" applyFont="0" applyAlignment="0" applyProtection="0"/>
    <xf numFmtId="0" fontId="37" fillId="45" borderId="1140" applyNumberFormat="0" applyFont="0" applyAlignment="0" applyProtection="0"/>
    <xf numFmtId="0" fontId="71" fillId="50" borderId="1141" applyNumberFormat="0" applyAlignment="0" applyProtection="0"/>
    <xf numFmtId="4" fontId="52" fillId="60" borderId="1141" applyNumberFormat="0" applyProtection="0">
      <alignment vertical="center"/>
    </xf>
    <xf numFmtId="4" fontId="73" fillId="57" borderId="1140" applyNumberFormat="0" applyProtection="0">
      <alignment vertical="center"/>
    </xf>
    <xf numFmtId="4" fontId="73" fillId="57" borderId="1140" applyNumberFormat="0" applyProtection="0">
      <alignment vertical="center"/>
    </xf>
    <xf numFmtId="4" fontId="73" fillId="57" borderId="1140" applyNumberFormat="0" applyProtection="0">
      <alignment vertical="center"/>
    </xf>
    <xf numFmtId="4" fontId="73" fillId="57" borderId="1140" applyNumberFormat="0" applyProtection="0">
      <alignment vertical="center"/>
    </xf>
    <xf numFmtId="4" fontId="73" fillId="57" borderId="1140" applyNumberFormat="0" applyProtection="0">
      <alignment vertical="center"/>
    </xf>
    <xf numFmtId="4" fontId="74" fillId="60" borderId="1141" applyNumberFormat="0" applyProtection="0">
      <alignment vertical="center"/>
    </xf>
    <xf numFmtId="4" fontId="44" fillId="60" borderId="1140" applyNumberFormat="0" applyProtection="0">
      <alignment vertical="center"/>
    </xf>
    <xf numFmtId="4" fontId="44" fillId="60" borderId="1140" applyNumberFormat="0" applyProtection="0">
      <alignment vertical="center"/>
    </xf>
    <xf numFmtId="4" fontId="44" fillId="60" borderId="1140" applyNumberFormat="0" applyProtection="0">
      <alignment vertical="center"/>
    </xf>
    <xf numFmtId="4" fontId="44" fillId="60" borderId="1140" applyNumberFormat="0" applyProtection="0">
      <alignment vertical="center"/>
    </xf>
    <xf numFmtId="4" fontId="44" fillId="60" borderId="1140" applyNumberFormat="0" applyProtection="0">
      <alignment vertical="center"/>
    </xf>
    <xf numFmtId="4" fontId="52" fillId="60" borderId="1141" applyNumberFormat="0" applyProtection="0">
      <alignment horizontal="left" vertical="center" indent="1"/>
    </xf>
    <xf numFmtId="4" fontId="73" fillId="60" borderId="1140" applyNumberFormat="0" applyProtection="0">
      <alignment horizontal="left" vertical="center" indent="1"/>
    </xf>
    <xf numFmtId="4" fontId="73" fillId="60" borderId="1140" applyNumberFormat="0" applyProtection="0">
      <alignment horizontal="left" vertical="center" indent="1"/>
    </xf>
    <xf numFmtId="4" fontId="73" fillId="60" borderId="1140" applyNumberFormat="0" applyProtection="0">
      <alignment horizontal="left" vertical="center" indent="1"/>
    </xf>
    <xf numFmtId="4" fontId="73" fillId="60" borderId="1140" applyNumberFormat="0" applyProtection="0">
      <alignment horizontal="left" vertical="center" indent="1"/>
    </xf>
    <xf numFmtId="4" fontId="73" fillId="60" borderId="1140" applyNumberFormat="0" applyProtection="0">
      <alignment horizontal="left" vertical="center" indent="1"/>
    </xf>
    <xf numFmtId="4" fontId="52" fillId="60" borderId="1141" applyNumberFormat="0" applyProtection="0">
      <alignment horizontal="left" vertical="center" indent="1"/>
    </xf>
    <xf numFmtId="0" fontId="44" fillId="57" borderId="1142" applyNumberFormat="0" applyProtection="0">
      <alignment horizontal="left" vertical="top" indent="1"/>
    </xf>
    <xf numFmtId="0" fontId="44" fillId="57" borderId="1142" applyNumberFormat="0" applyProtection="0">
      <alignment horizontal="left" vertical="top" indent="1"/>
    </xf>
    <xf numFmtId="0" fontId="44" fillId="57" borderId="1142" applyNumberFormat="0" applyProtection="0">
      <alignment horizontal="left" vertical="top" indent="1"/>
    </xf>
    <xf numFmtId="0" fontId="44" fillId="57" borderId="1142" applyNumberFormat="0" applyProtection="0">
      <alignment horizontal="left" vertical="top" indent="1"/>
    </xf>
    <xf numFmtId="0" fontId="44" fillId="57" borderId="1142" applyNumberFormat="0" applyProtection="0">
      <alignment horizontal="left" vertical="top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52" fillId="61" borderId="1141" applyNumberFormat="0" applyProtection="0">
      <alignment horizontal="right" vertical="center"/>
    </xf>
    <xf numFmtId="4" fontId="73" fillId="9" borderId="1140" applyNumberFormat="0" applyProtection="0">
      <alignment horizontal="right" vertical="center"/>
    </xf>
    <xf numFmtId="4" fontId="73" fillId="9" borderId="1140" applyNumberFormat="0" applyProtection="0">
      <alignment horizontal="right" vertical="center"/>
    </xf>
    <xf numFmtId="4" fontId="73" fillId="9" borderId="1140" applyNumberFormat="0" applyProtection="0">
      <alignment horizontal="right" vertical="center"/>
    </xf>
    <xf numFmtId="4" fontId="73" fillId="9" borderId="1140" applyNumberFormat="0" applyProtection="0">
      <alignment horizontal="right" vertical="center"/>
    </xf>
    <xf numFmtId="4" fontId="73" fillId="9" borderId="1140" applyNumberFormat="0" applyProtection="0">
      <alignment horizontal="right" vertical="center"/>
    </xf>
    <xf numFmtId="4" fontId="52" fillId="62" borderId="1141" applyNumberFormat="0" applyProtection="0">
      <alignment horizontal="right" vertical="center"/>
    </xf>
    <xf numFmtId="4" fontId="73" fillId="63" borderId="1140" applyNumberFormat="0" applyProtection="0">
      <alignment horizontal="right" vertical="center"/>
    </xf>
    <xf numFmtId="4" fontId="73" fillId="63" borderId="1140" applyNumberFormat="0" applyProtection="0">
      <alignment horizontal="right" vertical="center"/>
    </xf>
    <xf numFmtId="4" fontId="73" fillId="63" borderId="1140" applyNumberFormat="0" applyProtection="0">
      <alignment horizontal="right" vertical="center"/>
    </xf>
    <xf numFmtId="4" fontId="73" fillId="63" borderId="1140" applyNumberFormat="0" applyProtection="0">
      <alignment horizontal="right" vertical="center"/>
    </xf>
    <xf numFmtId="4" fontId="73" fillId="63" borderId="1140" applyNumberFormat="0" applyProtection="0">
      <alignment horizontal="right" vertical="center"/>
    </xf>
    <xf numFmtId="4" fontId="52" fillId="64" borderId="1141" applyNumberFormat="0" applyProtection="0">
      <alignment horizontal="right" vertical="center"/>
    </xf>
    <xf numFmtId="4" fontId="73" fillId="30" borderId="1138" applyNumberFormat="0" applyProtection="0">
      <alignment horizontal="right" vertical="center"/>
    </xf>
    <xf numFmtId="4" fontId="73" fillId="30" borderId="1138" applyNumberFormat="0" applyProtection="0">
      <alignment horizontal="right" vertical="center"/>
    </xf>
    <xf numFmtId="4" fontId="73" fillId="30" borderId="1138" applyNumberFormat="0" applyProtection="0">
      <alignment horizontal="right" vertical="center"/>
    </xf>
    <xf numFmtId="4" fontId="73" fillId="30" borderId="1138" applyNumberFormat="0" applyProtection="0">
      <alignment horizontal="right" vertical="center"/>
    </xf>
    <xf numFmtId="4" fontId="73" fillId="30" borderId="1138" applyNumberFormat="0" applyProtection="0">
      <alignment horizontal="right" vertical="center"/>
    </xf>
    <xf numFmtId="4" fontId="52" fillId="65" borderId="1141" applyNumberFormat="0" applyProtection="0">
      <alignment horizontal="right" vertical="center"/>
    </xf>
    <xf numFmtId="4" fontId="73" fillId="17" borderId="1140" applyNumberFormat="0" applyProtection="0">
      <alignment horizontal="right" vertical="center"/>
    </xf>
    <xf numFmtId="4" fontId="73" fillId="17" borderId="1140" applyNumberFormat="0" applyProtection="0">
      <alignment horizontal="right" vertical="center"/>
    </xf>
    <xf numFmtId="4" fontId="73" fillId="17" borderId="1140" applyNumberFormat="0" applyProtection="0">
      <alignment horizontal="right" vertical="center"/>
    </xf>
    <xf numFmtId="4" fontId="73" fillId="17" borderId="1140" applyNumberFormat="0" applyProtection="0">
      <alignment horizontal="right" vertical="center"/>
    </xf>
    <xf numFmtId="4" fontId="73" fillId="17" borderId="1140" applyNumberFormat="0" applyProtection="0">
      <alignment horizontal="right" vertical="center"/>
    </xf>
    <xf numFmtId="4" fontId="52" fillId="66" borderId="1141" applyNumberFormat="0" applyProtection="0">
      <alignment horizontal="right" vertical="center"/>
    </xf>
    <xf numFmtId="4" fontId="73" fillId="21" borderId="1140" applyNumberFormat="0" applyProtection="0">
      <alignment horizontal="right" vertical="center"/>
    </xf>
    <xf numFmtId="4" fontId="73" fillId="21" borderId="1140" applyNumberFormat="0" applyProtection="0">
      <alignment horizontal="right" vertical="center"/>
    </xf>
    <xf numFmtId="4" fontId="73" fillId="21" borderId="1140" applyNumberFormat="0" applyProtection="0">
      <alignment horizontal="right" vertical="center"/>
    </xf>
    <xf numFmtId="4" fontId="73" fillId="21" borderId="1140" applyNumberFormat="0" applyProtection="0">
      <alignment horizontal="right" vertical="center"/>
    </xf>
    <xf numFmtId="4" fontId="73" fillId="21" borderId="1140" applyNumberFormat="0" applyProtection="0">
      <alignment horizontal="right" vertical="center"/>
    </xf>
    <xf numFmtId="4" fontId="52" fillId="67" borderId="1141" applyNumberFormat="0" applyProtection="0">
      <alignment horizontal="right" vertical="center"/>
    </xf>
    <xf numFmtId="4" fontId="73" fillId="44" borderId="1140" applyNumberFormat="0" applyProtection="0">
      <alignment horizontal="right" vertical="center"/>
    </xf>
    <xf numFmtId="4" fontId="73" fillId="44" borderId="1140" applyNumberFormat="0" applyProtection="0">
      <alignment horizontal="right" vertical="center"/>
    </xf>
    <xf numFmtId="4" fontId="73" fillId="44" borderId="1140" applyNumberFormat="0" applyProtection="0">
      <alignment horizontal="right" vertical="center"/>
    </xf>
    <xf numFmtId="4" fontId="73" fillId="44" borderId="1140" applyNumberFormat="0" applyProtection="0">
      <alignment horizontal="right" vertical="center"/>
    </xf>
    <xf numFmtId="4" fontId="73" fillId="44" borderId="1140" applyNumberFormat="0" applyProtection="0">
      <alignment horizontal="right" vertical="center"/>
    </xf>
    <xf numFmtId="4" fontId="52" fillId="68" borderId="1141" applyNumberFormat="0" applyProtection="0">
      <alignment horizontal="right" vertical="center"/>
    </xf>
    <xf numFmtId="4" fontId="73" fillId="37" borderId="1140" applyNumberFormat="0" applyProtection="0">
      <alignment horizontal="right" vertical="center"/>
    </xf>
    <xf numFmtId="4" fontId="73" fillId="37" borderId="1140" applyNumberFormat="0" applyProtection="0">
      <alignment horizontal="right" vertical="center"/>
    </xf>
    <xf numFmtId="4" fontId="73" fillId="37" borderId="1140" applyNumberFormat="0" applyProtection="0">
      <alignment horizontal="right" vertical="center"/>
    </xf>
    <xf numFmtId="4" fontId="73" fillId="37" borderId="1140" applyNumberFormat="0" applyProtection="0">
      <alignment horizontal="right" vertical="center"/>
    </xf>
    <xf numFmtId="4" fontId="73" fillId="37" borderId="1140" applyNumberFormat="0" applyProtection="0">
      <alignment horizontal="right" vertical="center"/>
    </xf>
    <xf numFmtId="4" fontId="52" fillId="69" borderId="1141" applyNumberFormat="0" applyProtection="0">
      <alignment horizontal="right" vertical="center"/>
    </xf>
    <xf numFmtId="4" fontId="73" fillId="70" borderId="1140" applyNumberFormat="0" applyProtection="0">
      <alignment horizontal="right" vertical="center"/>
    </xf>
    <xf numFmtId="4" fontId="73" fillId="70" borderId="1140" applyNumberFormat="0" applyProtection="0">
      <alignment horizontal="right" vertical="center"/>
    </xf>
    <xf numFmtId="4" fontId="73" fillId="70" borderId="1140" applyNumberFormat="0" applyProtection="0">
      <alignment horizontal="right" vertical="center"/>
    </xf>
    <xf numFmtId="4" fontId="73" fillId="70" borderId="1140" applyNumberFormat="0" applyProtection="0">
      <alignment horizontal="right" vertical="center"/>
    </xf>
    <xf numFmtId="4" fontId="73" fillId="70" borderId="1140" applyNumberFormat="0" applyProtection="0">
      <alignment horizontal="right" vertical="center"/>
    </xf>
    <xf numFmtId="4" fontId="52" fillId="71" borderId="1141" applyNumberFormat="0" applyProtection="0">
      <alignment horizontal="right" vertical="center"/>
    </xf>
    <xf numFmtId="4" fontId="73" fillId="16" borderId="1140" applyNumberFormat="0" applyProtection="0">
      <alignment horizontal="right" vertical="center"/>
    </xf>
    <xf numFmtId="4" fontId="73" fillId="16" borderId="1140" applyNumberFormat="0" applyProtection="0">
      <alignment horizontal="right" vertical="center"/>
    </xf>
    <xf numFmtId="4" fontId="73" fillId="16" borderId="1140" applyNumberFormat="0" applyProtection="0">
      <alignment horizontal="right" vertical="center"/>
    </xf>
    <xf numFmtId="4" fontId="73" fillId="16" borderId="1140" applyNumberFormat="0" applyProtection="0">
      <alignment horizontal="right" vertical="center"/>
    </xf>
    <xf numFmtId="4" fontId="73" fillId="16" borderId="1140" applyNumberFormat="0" applyProtection="0">
      <alignment horizontal="right" vertical="center"/>
    </xf>
    <xf numFmtId="4" fontId="76" fillId="72" borderId="1141" applyNumberFormat="0" applyProtection="0">
      <alignment horizontal="left" vertical="center" indent="1"/>
    </xf>
    <xf numFmtId="4" fontId="73" fillId="73" borderId="1138" applyNumberFormat="0" applyProtection="0">
      <alignment horizontal="left" vertical="center" indent="1"/>
    </xf>
    <xf numFmtId="4" fontId="73" fillId="73" borderId="1138" applyNumberFormat="0" applyProtection="0">
      <alignment horizontal="left" vertical="center" indent="1"/>
    </xf>
    <xf numFmtId="4" fontId="73" fillId="73" borderId="1138" applyNumberFormat="0" applyProtection="0">
      <alignment horizontal="left" vertical="center" indent="1"/>
    </xf>
    <xf numFmtId="4" fontId="73" fillId="73" borderId="1138" applyNumberFormat="0" applyProtection="0">
      <alignment horizontal="left" vertical="center" indent="1"/>
    </xf>
    <xf numFmtId="4" fontId="73" fillId="73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55" fillId="75" borderId="1138" applyNumberFormat="0" applyProtection="0">
      <alignment horizontal="left" vertical="center" indent="1"/>
    </xf>
    <xf numFmtId="4" fontId="73" fillId="77" borderId="1140" applyNumberFormat="0" applyProtection="0">
      <alignment horizontal="right" vertical="center"/>
    </xf>
    <xf numFmtId="4" fontId="73" fillId="77" borderId="1140" applyNumberFormat="0" applyProtection="0">
      <alignment horizontal="right" vertical="center"/>
    </xf>
    <xf numFmtId="4" fontId="73" fillId="77" borderId="1140" applyNumberFormat="0" applyProtection="0">
      <alignment horizontal="right" vertical="center"/>
    </xf>
    <xf numFmtId="4" fontId="73" fillId="77" borderId="1140" applyNumberFormat="0" applyProtection="0">
      <alignment horizontal="right" vertical="center"/>
    </xf>
    <xf numFmtId="4" fontId="73" fillId="77" borderId="1140" applyNumberFormat="0" applyProtection="0">
      <alignment horizontal="right" vertical="center"/>
    </xf>
    <xf numFmtId="4" fontId="73" fillId="78" borderId="1138" applyNumberFormat="0" applyProtection="0">
      <alignment horizontal="left" vertical="center" indent="1"/>
    </xf>
    <xf numFmtId="4" fontId="73" fillId="78" borderId="1138" applyNumberFormat="0" applyProtection="0">
      <alignment horizontal="left" vertical="center" indent="1"/>
    </xf>
    <xf numFmtId="4" fontId="73" fillId="78" borderId="1138" applyNumberFormat="0" applyProtection="0">
      <alignment horizontal="left" vertical="center" indent="1"/>
    </xf>
    <xf numFmtId="4" fontId="73" fillId="78" borderId="1138" applyNumberFormat="0" applyProtection="0">
      <alignment horizontal="left" vertical="center" indent="1"/>
    </xf>
    <xf numFmtId="4" fontId="73" fillId="78" borderId="1138" applyNumberFormat="0" applyProtection="0">
      <alignment horizontal="left" vertical="center" indent="1"/>
    </xf>
    <xf numFmtId="4" fontId="73" fillId="77" borderId="1138" applyNumberFormat="0" applyProtection="0">
      <alignment horizontal="left" vertical="center" indent="1"/>
    </xf>
    <xf numFmtId="4" fontId="73" fillId="77" borderId="1138" applyNumberFormat="0" applyProtection="0">
      <alignment horizontal="left" vertical="center" indent="1"/>
    </xf>
    <xf numFmtId="4" fontId="73" fillId="77" borderId="1138" applyNumberFormat="0" applyProtection="0">
      <alignment horizontal="left" vertical="center" indent="1"/>
    </xf>
    <xf numFmtId="4" fontId="73" fillId="77" borderId="1138" applyNumberFormat="0" applyProtection="0">
      <alignment horizontal="left" vertical="center" indent="1"/>
    </xf>
    <xf numFmtId="4" fontId="73" fillId="77" borderId="1138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73" fillId="50" borderId="1140" applyNumberFormat="0" applyProtection="0">
      <alignment horizontal="left" vertical="center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37" fillId="75" borderId="1142" applyNumberFormat="0" applyProtection="0">
      <alignment horizontal="left" vertical="top" indent="1"/>
    </xf>
    <xf numFmtId="0" fontId="73" fillId="82" borderId="1140" applyNumberFormat="0" applyProtection="0">
      <alignment horizontal="left" vertical="center" indent="1"/>
    </xf>
    <xf numFmtId="0" fontId="73" fillId="82" borderId="1140" applyNumberFormat="0" applyProtection="0">
      <alignment horizontal="left" vertical="center" indent="1"/>
    </xf>
    <xf numFmtId="0" fontId="73" fillId="82" borderId="1140" applyNumberFormat="0" applyProtection="0">
      <alignment horizontal="left" vertical="center" indent="1"/>
    </xf>
    <xf numFmtId="0" fontId="73" fillId="82" borderId="1140" applyNumberFormat="0" applyProtection="0">
      <alignment horizontal="left" vertical="center" indent="1"/>
    </xf>
    <xf numFmtId="0" fontId="73" fillId="82" borderId="1140" applyNumberFormat="0" applyProtection="0">
      <alignment horizontal="left" vertical="center" indent="1"/>
    </xf>
    <xf numFmtId="0" fontId="73" fillId="82" borderId="1140" applyNumberFormat="0" applyProtection="0">
      <alignment horizontal="left" vertical="center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37" fillId="77" borderId="1142" applyNumberFormat="0" applyProtection="0">
      <alignment horizontal="left" vertical="top" indent="1"/>
    </xf>
    <xf numFmtId="0" fontId="73" fillId="14" borderId="1140" applyNumberFormat="0" applyProtection="0">
      <alignment horizontal="left" vertical="center" indent="1"/>
    </xf>
    <xf numFmtId="0" fontId="73" fillId="14" borderId="1140" applyNumberFormat="0" applyProtection="0">
      <alignment horizontal="left" vertical="center" indent="1"/>
    </xf>
    <xf numFmtId="0" fontId="73" fillId="14" borderId="1140" applyNumberFormat="0" applyProtection="0">
      <alignment horizontal="left" vertical="center" indent="1"/>
    </xf>
    <xf numFmtId="0" fontId="73" fillId="14" borderId="1140" applyNumberFormat="0" applyProtection="0">
      <alignment horizontal="left" vertical="center" indent="1"/>
    </xf>
    <xf numFmtId="0" fontId="73" fillId="14" borderId="1140" applyNumberFormat="0" applyProtection="0">
      <alignment horizontal="left" vertical="center" indent="1"/>
    </xf>
    <xf numFmtId="0" fontId="36" fillId="85" borderId="1141" applyNumberFormat="0" applyProtection="0">
      <alignment horizontal="left" vertical="center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37" fillId="14" borderId="1142" applyNumberFormat="0" applyProtection="0">
      <alignment horizontal="left" vertical="top" indent="1"/>
    </xf>
    <xf numFmtId="0" fontId="73" fillId="78" borderId="1140" applyNumberFormat="0" applyProtection="0">
      <alignment horizontal="left" vertical="center" indent="1"/>
    </xf>
    <xf numFmtId="0" fontId="73" fillId="78" borderId="1140" applyNumberFormat="0" applyProtection="0">
      <alignment horizontal="left" vertical="center" indent="1"/>
    </xf>
    <xf numFmtId="0" fontId="73" fillId="78" borderId="1140" applyNumberFormat="0" applyProtection="0">
      <alignment horizontal="left" vertical="center" indent="1"/>
    </xf>
    <xf numFmtId="0" fontId="73" fillId="78" borderId="1140" applyNumberFormat="0" applyProtection="0">
      <alignment horizontal="left" vertical="center" indent="1"/>
    </xf>
    <xf numFmtId="0" fontId="73" fillId="78" borderId="1140" applyNumberFormat="0" applyProtection="0">
      <alignment horizontal="left" vertical="center" indent="1"/>
    </xf>
    <xf numFmtId="0" fontId="36" fillId="6" borderId="1141" applyNumberFormat="0" applyProtection="0">
      <alignment horizontal="left" vertical="center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37" fillId="78" borderId="1142" applyNumberFormat="0" applyProtection="0">
      <alignment horizontal="left" vertical="top" indent="1"/>
    </xf>
    <xf numFmtId="0" fontId="80" fillId="75" borderId="1143" applyBorder="0"/>
    <xf numFmtId="4" fontId="52" fillId="87" borderId="1141" applyNumberFormat="0" applyProtection="0">
      <alignment vertical="center"/>
    </xf>
    <xf numFmtId="4" fontId="81" fillId="59" borderId="1142" applyNumberFormat="0" applyProtection="0">
      <alignment vertical="center"/>
    </xf>
    <xf numFmtId="4" fontId="81" fillId="59" borderId="1142" applyNumberFormat="0" applyProtection="0">
      <alignment vertical="center"/>
    </xf>
    <xf numFmtId="4" fontId="81" fillId="59" borderId="1142" applyNumberFormat="0" applyProtection="0">
      <alignment vertical="center"/>
    </xf>
    <xf numFmtId="4" fontId="81" fillId="59" borderId="1142" applyNumberFormat="0" applyProtection="0">
      <alignment vertical="center"/>
    </xf>
    <xf numFmtId="4" fontId="81" fillId="59" borderId="1142" applyNumberFormat="0" applyProtection="0">
      <alignment vertical="center"/>
    </xf>
    <xf numFmtId="4" fontId="74" fillId="87" borderId="1141" applyNumberFormat="0" applyProtection="0">
      <alignment vertical="center"/>
    </xf>
    <xf numFmtId="4" fontId="52" fillId="87" borderId="1141" applyNumberFormat="0" applyProtection="0">
      <alignment horizontal="left" vertical="center" indent="1"/>
    </xf>
    <xf numFmtId="4" fontId="81" fillId="50" borderId="1142" applyNumberFormat="0" applyProtection="0">
      <alignment horizontal="left" vertical="center" indent="1"/>
    </xf>
    <xf numFmtId="4" fontId="81" fillId="50" borderId="1142" applyNumberFormat="0" applyProtection="0">
      <alignment horizontal="left" vertical="center" indent="1"/>
    </xf>
    <xf numFmtId="4" fontId="81" fillId="50" borderId="1142" applyNumberFormat="0" applyProtection="0">
      <alignment horizontal="left" vertical="center" indent="1"/>
    </xf>
    <xf numFmtId="4" fontId="81" fillId="50" borderId="1142" applyNumberFormat="0" applyProtection="0">
      <alignment horizontal="left" vertical="center" indent="1"/>
    </xf>
    <xf numFmtId="4" fontId="81" fillId="50" borderId="1142" applyNumberFormat="0" applyProtection="0">
      <alignment horizontal="left" vertical="center" indent="1"/>
    </xf>
    <xf numFmtId="4" fontId="52" fillId="87" borderId="1141" applyNumberFormat="0" applyProtection="0">
      <alignment horizontal="left" vertical="center" indent="1"/>
    </xf>
    <xf numFmtId="0" fontId="81" fillId="59" borderId="1142" applyNumberFormat="0" applyProtection="0">
      <alignment horizontal="left" vertical="top" indent="1"/>
    </xf>
    <xf numFmtId="0" fontId="81" fillId="59" borderId="1142" applyNumberFormat="0" applyProtection="0">
      <alignment horizontal="left" vertical="top" indent="1"/>
    </xf>
    <xf numFmtId="0" fontId="81" fillId="59" borderId="1142" applyNumberFormat="0" applyProtection="0">
      <alignment horizontal="left" vertical="top" indent="1"/>
    </xf>
    <xf numFmtId="0" fontId="81" fillId="59" borderId="1142" applyNumberFormat="0" applyProtection="0">
      <alignment horizontal="left" vertical="top" indent="1"/>
    </xf>
    <xf numFmtId="0" fontId="81" fillId="59" borderId="1142" applyNumberFormat="0" applyProtection="0">
      <alignment horizontal="left" vertical="top" indent="1"/>
    </xf>
    <xf numFmtId="4" fontId="52" fillId="74" borderId="1141" applyNumberFormat="0" applyProtection="0">
      <alignment horizontal="right" vertical="center"/>
    </xf>
    <xf numFmtId="4" fontId="73" fillId="0" borderId="1140" applyNumberFormat="0" applyProtection="0">
      <alignment horizontal="right" vertical="center"/>
    </xf>
    <xf numFmtId="4" fontId="73" fillId="0" borderId="1140" applyNumberFormat="0" applyProtection="0">
      <alignment horizontal="right" vertical="center"/>
    </xf>
    <xf numFmtId="4" fontId="73" fillId="0" borderId="1140" applyNumberFormat="0" applyProtection="0">
      <alignment horizontal="right" vertical="center"/>
    </xf>
    <xf numFmtId="4" fontId="73" fillId="0" borderId="1140" applyNumberFormat="0" applyProtection="0">
      <alignment horizontal="right" vertical="center"/>
    </xf>
    <xf numFmtId="4" fontId="73" fillId="0" borderId="1140" applyNumberFormat="0" applyProtection="0">
      <alignment horizontal="right" vertical="center"/>
    </xf>
    <xf numFmtId="4" fontId="74" fillId="74" borderId="1141" applyNumberFormat="0" applyProtection="0">
      <alignment horizontal="right" vertical="center"/>
    </xf>
    <xf numFmtId="4" fontId="44" fillId="88" borderId="1140" applyNumberFormat="0" applyProtection="0">
      <alignment horizontal="right" vertical="center"/>
    </xf>
    <xf numFmtId="4" fontId="44" fillId="88" borderId="1140" applyNumberFormat="0" applyProtection="0">
      <alignment horizontal="right" vertical="center"/>
    </xf>
    <xf numFmtId="4" fontId="44" fillId="88" borderId="1140" applyNumberFormat="0" applyProtection="0">
      <alignment horizontal="right" vertical="center"/>
    </xf>
    <xf numFmtId="4" fontId="44" fillId="88" borderId="1140" applyNumberFormat="0" applyProtection="0">
      <alignment horizontal="right" vertical="center"/>
    </xf>
    <xf numFmtId="4" fontId="44" fillId="88" borderId="1140" applyNumberFormat="0" applyProtection="0">
      <alignment horizontal="right" vertical="center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4" fontId="73" fillId="20" borderId="1140" applyNumberFormat="0" applyProtection="0">
      <alignment horizontal="left" vertical="center" indent="1"/>
    </xf>
    <xf numFmtId="0" fontId="81" fillId="77" borderId="1142" applyNumberFormat="0" applyProtection="0">
      <alignment horizontal="left" vertical="top" indent="1"/>
    </xf>
    <xf numFmtId="0" fontId="81" fillId="77" borderId="1142" applyNumberFormat="0" applyProtection="0">
      <alignment horizontal="left" vertical="top" indent="1"/>
    </xf>
    <xf numFmtId="0" fontId="81" fillId="77" borderId="1142" applyNumberFormat="0" applyProtection="0">
      <alignment horizontal="left" vertical="top" indent="1"/>
    </xf>
    <xf numFmtId="0" fontId="81" fillId="77" borderId="1142" applyNumberFormat="0" applyProtection="0">
      <alignment horizontal="left" vertical="top" indent="1"/>
    </xf>
    <xf numFmtId="0" fontId="81" fillId="77" borderId="1142" applyNumberFormat="0" applyProtection="0">
      <alignment horizontal="left" vertical="top" indent="1"/>
    </xf>
    <xf numFmtId="4" fontId="44" fillId="89" borderId="1138" applyNumberFormat="0" applyProtection="0">
      <alignment horizontal="left" vertical="center" indent="1"/>
    </xf>
    <xf numFmtId="4" fontId="44" fillId="89" borderId="1138" applyNumberFormat="0" applyProtection="0">
      <alignment horizontal="left" vertical="center" indent="1"/>
    </xf>
    <xf numFmtId="4" fontId="44" fillId="89" borderId="1138" applyNumberFormat="0" applyProtection="0">
      <alignment horizontal="left" vertical="center" indent="1"/>
    </xf>
    <xf numFmtId="4" fontId="44" fillId="89" borderId="1138" applyNumberFormat="0" applyProtection="0">
      <alignment horizontal="left" vertical="center" indent="1"/>
    </xf>
    <xf numFmtId="4" fontId="44" fillId="89" borderId="1138" applyNumberFormat="0" applyProtection="0">
      <alignment horizontal="left" vertical="center" indent="1"/>
    </xf>
    <xf numFmtId="4" fontId="72" fillId="74" borderId="1141" applyNumberFormat="0" applyProtection="0">
      <alignment horizontal="right" vertical="center"/>
    </xf>
    <xf numFmtId="4" fontId="44" fillId="86" borderId="1140" applyNumberFormat="0" applyProtection="0">
      <alignment horizontal="right" vertical="center"/>
    </xf>
    <xf numFmtId="4" fontId="44" fillId="86" borderId="1140" applyNumberFormat="0" applyProtection="0">
      <alignment horizontal="right" vertical="center"/>
    </xf>
    <xf numFmtId="4" fontId="44" fillId="86" borderId="1140" applyNumberFormat="0" applyProtection="0">
      <alignment horizontal="right" vertical="center"/>
    </xf>
    <xf numFmtId="4" fontId="44" fillId="86" borderId="1140" applyNumberFormat="0" applyProtection="0">
      <alignment horizontal="right" vertical="center"/>
    </xf>
    <xf numFmtId="4" fontId="44" fillId="86" borderId="1140" applyNumberFormat="0" applyProtection="0">
      <alignment horizontal="right" vertical="center"/>
    </xf>
    <xf numFmtId="2" fontId="83" fillId="91" borderId="1136" applyProtection="0"/>
    <xf numFmtId="2" fontId="83" fillId="91" borderId="1136" applyProtection="0"/>
    <xf numFmtId="2" fontId="43" fillId="92" borderId="1136" applyProtection="0"/>
    <xf numFmtId="2" fontId="43" fillId="93" borderId="1136" applyProtection="0"/>
    <xf numFmtId="2" fontId="43" fillId="94" borderId="1136" applyProtection="0"/>
    <xf numFmtId="2" fontId="43" fillId="94" borderId="1136" applyProtection="0">
      <alignment horizontal="center"/>
    </xf>
    <xf numFmtId="2" fontId="43" fillId="93" borderId="1136" applyProtection="0">
      <alignment horizontal="center"/>
    </xf>
    <xf numFmtId="0" fontId="44" fillId="0" borderId="1138">
      <alignment horizontal="left" vertical="top" wrapText="1"/>
    </xf>
    <xf numFmtId="0" fontId="86" fillId="0" borderId="1144" applyNumberFormat="0" applyFill="0" applyAlignment="0" applyProtection="0"/>
    <xf numFmtId="0" fontId="92" fillId="0" borderId="1145"/>
    <xf numFmtId="0" fontId="43" fillId="6" borderId="1148" applyNumberFormat="0">
      <alignment readingOrder="1"/>
      <protection locked="0"/>
    </xf>
    <xf numFmtId="0" fontId="49" fillId="0" borderId="1149">
      <alignment horizontal="left" vertical="top" wrapText="1"/>
    </xf>
    <xf numFmtId="49" fontId="35" fillId="0" borderId="1146">
      <alignment horizontal="center" vertical="top" wrapText="1"/>
      <protection locked="0"/>
    </xf>
    <xf numFmtId="49" fontId="35" fillId="0" borderId="1146">
      <alignment horizontal="center" vertical="top" wrapText="1"/>
      <protection locked="0"/>
    </xf>
    <xf numFmtId="49" fontId="44" fillId="10" borderId="1146">
      <alignment horizontal="right" vertical="top"/>
      <protection locked="0"/>
    </xf>
    <xf numFmtId="49" fontId="44" fillId="10" borderId="1146">
      <alignment horizontal="right" vertical="top"/>
      <protection locked="0"/>
    </xf>
    <xf numFmtId="0" fontId="44" fillId="10" borderId="1146">
      <alignment horizontal="right" vertical="top"/>
      <protection locked="0"/>
    </xf>
    <xf numFmtId="0" fontId="44" fillId="10" borderId="1146">
      <alignment horizontal="right" vertical="top"/>
      <protection locked="0"/>
    </xf>
    <xf numFmtId="49" fontId="44" fillId="0" borderId="1146">
      <alignment horizontal="right" vertical="top"/>
      <protection locked="0"/>
    </xf>
    <xf numFmtId="49" fontId="44" fillId="0" borderId="1146">
      <alignment horizontal="right" vertical="top"/>
      <protection locked="0"/>
    </xf>
    <xf numFmtId="0" fontId="44" fillId="0" borderId="1146">
      <alignment horizontal="right" vertical="top"/>
      <protection locked="0"/>
    </xf>
    <xf numFmtId="0" fontId="44" fillId="0" borderId="1146">
      <alignment horizontal="right" vertical="top"/>
      <protection locked="0"/>
    </xf>
    <xf numFmtId="49" fontId="44" fillId="49" borderId="1146">
      <alignment horizontal="right" vertical="top"/>
      <protection locked="0"/>
    </xf>
    <xf numFmtId="49" fontId="44" fillId="49" borderId="1146">
      <alignment horizontal="right" vertical="top"/>
      <protection locked="0"/>
    </xf>
    <xf numFmtId="0" fontId="44" fillId="49" borderId="1146">
      <alignment horizontal="right" vertical="top"/>
      <protection locked="0"/>
    </xf>
    <xf numFmtId="0" fontId="44" fillId="49" borderId="1146">
      <alignment horizontal="right" vertical="top"/>
      <protection locked="0"/>
    </xf>
    <xf numFmtId="0" fontId="49" fillId="0" borderId="1149">
      <alignment horizontal="center" vertical="top" wrapText="1"/>
    </xf>
    <xf numFmtId="0" fontId="53" fillId="50" borderId="1148" applyNumberFormat="0" applyAlignment="0" applyProtection="0"/>
    <xf numFmtId="0" fontId="66" fillId="13" borderId="1148" applyNumberFormat="0" applyAlignment="0" applyProtection="0"/>
    <xf numFmtId="0" fontId="35" fillId="59" borderId="1150" applyNumberFormat="0" applyFont="0" applyAlignment="0" applyProtection="0"/>
    <xf numFmtId="0" fontId="37" fillId="45" borderId="1151" applyNumberFormat="0" applyFont="0" applyAlignment="0" applyProtection="0"/>
    <xf numFmtId="0" fontId="37" fillId="45" borderId="1151" applyNumberFormat="0" applyFont="0" applyAlignment="0" applyProtection="0"/>
    <xf numFmtId="0" fontId="37" fillId="45" borderId="1151" applyNumberFormat="0" applyFont="0" applyAlignment="0" applyProtection="0"/>
    <xf numFmtId="0" fontId="71" fillId="50" borderId="1152" applyNumberFormat="0" applyAlignment="0" applyProtection="0"/>
    <xf numFmtId="4" fontId="52" fillId="60" borderId="1152" applyNumberFormat="0" applyProtection="0">
      <alignment vertical="center"/>
    </xf>
    <xf numFmtId="4" fontId="73" fillId="57" borderId="1151" applyNumberFormat="0" applyProtection="0">
      <alignment vertical="center"/>
    </xf>
    <xf numFmtId="4" fontId="73" fillId="57" borderId="1151" applyNumberFormat="0" applyProtection="0">
      <alignment vertical="center"/>
    </xf>
    <xf numFmtId="4" fontId="73" fillId="57" borderId="1151" applyNumberFormat="0" applyProtection="0">
      <alignment vertical="center"/>
    </xf>
    <xf numFmtId="4" fontId="73" fillId="57" borderId="1151" applyNumberFormat="0" applyProtection="0">
      <alignment vertical="center"/>
    </xf>
    <xf numFmtId="4" fontId="73" fillId="57" borderId="1151" applyNumberFormat="0" applyProtection="0">
      <alignment vertical="center"/>
    </xf>
    <xf numFmtId="4" fontId="74" fillId="60" borderId="1152" applyNumberFormat="0" applyProtection="0">
      <alignment vertical="center"/>
    </xf>
    <xf numFmtId="4" fontId="44" fillId="60" borderId="1151" applyNumberFormat="0" applyProtection="0">
      <alignment vertical="center"/>
    </xf>
    <xf numFmtId="4" fontId="44" fillId="60" borderId="1151" applyNumberFormat="0" applyProtection="0">
      <alignment vertical="center"/>
    </xf>
    <xf numFmtId="4" fontId="44" fillId="60" borderId="1151" applyNumberFormat="0" applyProtection="0">
      <alignment vertical="center"/>
    </xf>
    <xf numFmtId="4" fontId="44" fillId="60" borderId="1151" applyNumberFormat="0" applyProtection="0">
      <alignment vertical="center"/>
    </xf>
    <xf numFmtId="4" fontId="44" fillId="60" borderId="1151" applyNumberFormat="0" applyProtection="0">
      <alignment vertical="center"/>
    </xf>
    <xf numFmtId="4" fontId="52" fillId="60" borderId="1152" applyNumberFormat="0" applyProtection="0">
      <alignment horizontal="left" vertical="center" indent="1"/>
    </xf>
    <xf numFmtId="4" fontId="73" fillId="60" borderId="1151" applyNumberFormat="0" applyProtection="0">
      <alignment horizontal="left" vertical="center" indent="1"/>
    </xf>
    <xf numFmtId="4" fontId="73" fillId="60" borderId="1151" applyNumberFormat="0" applyProtection="0">
      <alignment horizontal="left" vertical="center" indent="1"/>
    </xf>
    <xf numFmtId="4" fontId="73" fillId="60" borderId="1151" applyNumberFormat="0" applyProtection="0">
      <alignment horizontal="left" vertical="center" indent="1"/>
    </xf>
    <xf numFmtId="4" fontId="73" fillId="60" borderId="1151" applyNumberFormat="0" applyProtection="0">
      <alignment horizontal="left" vertical="center" indent="1"/>
    </xf>
    <xf numFmtId="4" fontId="73" fillId="60" borderId="1151" applyNumberFormat="0" applyProtection="0">
      <alignment horizontal="left" vertical="center" indent="1"/>
    </xf>
    <xf numFmtId="4" fontId="52" fillId="60" borderId="1152" applyNumberFormat="0" applyProtection="0">
      <alignment horizontal="left" vertical="center" indent="1"/>
    </xf>
    <xf numFmtId="0" fontId="44" fillId="57" borderId="1153" applyNumberFormat="0" applyProtection="0">
      <alignment horizontal="left" vertical="top" indent="1"/>
    </xf>
    <xf numFmtId="0" fontId="44" fillId="57" borderId="1153" applyNumberFormat="0" applyProtection="0">
      <alignment horizontal="left" vertical="top" indent="1"/>
    </xf>
    <xf numFmtId="0" fontId="44" fillId="57" borderId="1153" applyNumberFormat="0" applyProtection="0">
      <alignment horizontal="left" vertical="top" indent="1"/>
    </xf>
    <xf numFmtId="0" fontId="44" fillId="57" borderId="1153" applyNumberFormat="0" applyProtection="0">
      <alignment horizontal="left" vertical="top" indent="1"/>
    </xf>
    <xf numFmtId="0" fontId="44" fillId="57" borderId="1153" applyNumberFormat="0" applyProtection="0">
      <alignment horizontal="left" vertical="top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52" fillId="61" borderId="1152" applyNumberFormat="0" applyProtection="0">
      <alignment horizontal="right" vertical="center"/>
    </xf>
    <xf numFmtId="4" fontId="73" fillId="9" borderId="1151" applyNumberFormat="0" applyProtection="0">
      <alignment horizontal="right" vertical="center"/>
    </xf>
    <xf numFmtId="4" fontId="73" fillId="9" borderId="1151" applyNumberFormat="0" applyProtection="0">
      <alignment horizontal="right" vertical="center"/>
    </xf>
    <xf numFmtId="4" fontId="73" fillId="9" borderId="1151" applyNumberFormat="0" applyProtection="0">
      <alignment horizontal="right" vertical="center"/>
    </xf>
    <xf numFmtId="4" fontId="73" fillId="9" borderId="1151" applyNumberFormat="0" applyProtection="0">
      <alignment horizontal="right" vertical="center"/>
    </xf>
    <xf numFmtId="4" fontId="73" fillId="9" borderId="1151" applyNumberFormat="0" applyProtection="0">
      <alignment horizontal="right" vertical="center"/>
    </xf>
    <xf numFmtId="4" fontId="52" fillId="62" borderId="1152" applyNumberFormat="0" applyProtection="0">
      <alignment horizontal="right" vertical="center"/>
    </xf>
    <xf numFmtId="4" fontId="73" fillId="63" borderId="1151" applyNumberFormat="0" applyProtection="0">
      <alignment horizontal="right" vertical="center"/>
    </xf>
    <xf numFmtId="4" fontId="73" fillId="63" borderId="1151" applyNumberFormat="0" applyProtection="0">
      <alignment horizontal="right" vertical="center"/>
    </xf>
    <xf numFmtId="4" fontId="73" fillId="63" borderId="1151" applyNumberFormat="0" applyProtection="0">
      <alignment horizontal="right" vertical="center"/>
    </xf>
    <xf numFmtId="4" fontId="73" fillId="63" borderId="1151" applyNumberFormat="0" applyProtection="0">
      <alignment horizontal="right" vertical="center"/>
    </xf>
    <xf numFmtId="4" fontId="73" fillId="63" borderId="1151" applyNumberFormat="0" applyProtection="0">
      <alignment horizontal="right" vertical="center"/>
    </xf>
    <xf numFmtId="4" fontId="52" fillId="64" borderId="1152" applyNumberFormat="0" applyProtection="0">
      <alignment horizontal="right" vertical="center"/>
    </xf>
    <xf numFmtId="4" fontId="73" fillId="30" borderId="1149" applyNumberFormat="0" applyProtection="0">
      <alignment horizontal="right" vertical="center"/>
    </xf>
    <xf numFmtId="4" fontId="73" fillId="30" borderId="1149" applyNumberFormat="0" applyProtection="0">
      <alignment horizontal="right" vertical="center"/>
    </xf>
    <xf numFmtId="4" fontId="73" fillId="30" borderId="1149" applyNumberFormat="0" applyProtection="0">
      <alignment horizontal="right" vertical="center"/>
    </xf>
    <xf numFmtId="4" fontId="73" fillId="30" borderId="1149" applyNumberFormat="0" applyProtection="0">
      <alignment horizontal="right" vertical="center"/>
    </xf>
    <xf numFmtId="4" fontId="73" fillId="30" borderId="1149" applyNumberFormat="0" applyProtection="0">
      <alignment horizontal="right" vertical="center"/>
    </xf>
    <xf numFmtId="4" fontId="52" fillId="65" borderId="1152" applyNumberFormat="0" applyProtection="0">
      <alignment horizontal="right" vertical="center"/>
    </xf>
    <xf numFmtId="4" fontId="73" fillId="17" borderId="1151" applyNumberFormat="0" applyProtection="0">
      <alignment horizontal="right" vertical="center"/>
    </xf>
    <xf numFmtId="4" fontId="73" fillId="17" borderId="1151" applyNumberFormat="0" applyProtection="0">
      <alignment horizontal="right" vertical="center"/>
    </xf>
    <xf numFmtId="4" fontId="73" fillId="17" borderId="1151" applyNumberFormat="0" applyProtection="0">
      <alignment horizontal="right" vertical="center"/>
    </xf>
    <xf numFmtId="4" fontId="73" fillId="17" borderId="1151" applyNumberFormat="0" applyProtection="0">
      <alignment horizontal="right" vertical="center"/>
    </xf>
    <xf numFmtId="4" fontId="73" fillId="17" borderId="1151" applyNumberFormat="0" applyProtection="0">
      <alignment horizontal="right" vertical="center"/>
    </xf>
    <xf numFmtId="4" fontId="52" fillId="66" borderId="1152" applyNumberFormat="0" applyProtection="0">
      <alignment horizontal="right" vertical="center"/>
    </xf>
    <xf numFmtId="4" fontId="73" fillId="21" borderId="1151" applyNumberFormat="0" applyProtection="0">
      <alignment horizontal="right" vertical="center"/>
    </xf>
    <xf numFmtId="4" fontId="73" fillId="21" borderId="1151" applyNumberFormat="0" applyProtection="0">
      <alignment horizontal="right" vertical="center"/>
    </xf>
    <xf numFmtId="4" fontId="73" fillId="21" borderId="1151" applyNumberFormat="0" applyProtection="0">
      <alignment horizontal="right" vertical="center"/>
    </xf>
    <xf numFmtId="4" fontId="73" fillId="21" borderId="1151" applyNumberFormat="0" applyProtection="0">
      <alignment horizontal="right" vertical="center"/>
    </xf>
    <xf numFmtId="4" fontId="73" fillId="21" borderId="1151" applyNumberFormat="0" applyProtection="0">
      <alignment horizontal="right" vertical="center"/>
    </xf>
    <xf numFmtId="4" fontId="52" fillId="67" borderId="1152" applyNumberFormat="0" applyProtection="0">
      <alignment horizontal="right" vertical="center"/>
    </xf>
    <xf numFmtId="4" fontId="73" fillId="44" borderId="1151" applyNumberFormat="0" applyProtection="0">
      <alignment horizontal="right" vertical="center"/>
    </xf>
    <xf numFmtId="4" fontId="73" fillId="44" borderId="1151" applyNumberFormat="0" applyProtection="0">
      <alignment horizontal="right" vertical="center"/>
    </xf>
    <xf numFmtId="4" fontId="73" fillId="44" borderId="1151" applyNumberFormat="0" applyProtection="0">
      <alignment horizontal="right" vertical="center"/>
    </xf>
    <xf numFmtId="4" fontId="73" fillId="44" borderId="1151" applyNumberFormat="0" applyProtection="0">
      <alignment horizontal="right" vertical="center"/>
    </xf>
    <xf numFmtId="4" fontId="73" fillId="44" borderId="1151" applyNumberFormat="0" applyProtection="0">
      <alignment horizontal="right" vertical="center"/>
    </xf>
    <xf numFmtId="4" fontId="52" fillId="68" borderId="1152" applyNumberFormat="0" applyProtection="0">
      <alignment horizontal="right" vertical="center"/>
    </xf>
    <xf numFmtId="4" fontId="73" fillId="37" borderId="1151" applyNumberFormat="0" applyProtection="0">
      <alignment horizontal="right" vertical="center"/>
    </xf>
    <xf numFmtId="4" fontId="73" fillId="37" borderId="1151" applyNumberFormat="0" applyProtection="0">
      <alignment horizontal="right" vertical="center"/>
    </xf>
    <xf numFmtId="4" fontId="73" fillId="37" borderId="1151" applyNumberFormat="0" applyProtection="0">
      <alignment horizontal="right" vertical="center"/>
    </xf>
    <xf numFmtId="4" fontId="73" fillId="37" borderId="1151" applyNumberFormat="0" applyProtection="0">
      <alignment horizontal="right" vertical="center"/>
    </xf>
    <xf numFmtId="4" fontId="73" fillId="37" borderId="1151" applyNumberFormat="0" applyProtection="0">
      <alignment horizontal="right" vertical="center"/>
    </xf>
    <xf numFmtId="4" fontId="52" fillId="69" borderId="1152" applyNumberFormat="0" applyProtection="0">
      <alignment horizontal="right" vertical="center"/>
    </xf>
    <xf numFmtId="4" fontId="73" fillId="70" borderId="1151" applyNumberFormat="0" applyProtection="0">
      <alignment horizontal="right" vertical="center"/>
    </xf>
    <xf numFmtId="4" fontId="73" fillId="70" borderId="1151" applyNumberFormat="0" applyProtection="0">
      <alignment horizontal="right" vertical="center"/>
    </xf>
    <xf numFmtId="4" fontId="73" fillId="70" borderId="1151" applyNumberFormat="0" applyProtection="0">
      <alignment horizontal="right" vertical="center"/>
    </xf>
    <xf numFmtId="4" fontId="73" fillId="70" borderId="1151" applyNumberFormat="0" applyProtection="0">
      <alignment horizontal="right" vertical="center"/>
    </xf>
    <xf numFmtId="4" fontId="73" fillId="70" borderId="1151" applyNumberFormat="0" applyProtection="0">
      <alignment horizontal="right" vertical="center"/>
    </xf>
    <xf numFmtId="4" fontId="52" fillId="71" borderId="1152" applyNumberFormat="0" applyProtection="0">
      <alignment horizontal="right" vertical="center"/>
    </xf>
    <xf numFmtId="4" fontId="73" fillId="16" borderId="1151" applyNumberFormat="0" applyProtection="0">
      <alignment horizontal="right" vertical="center"/>
    </xf>
    <xf numFmtId="4" fontId="73" fillId="16" borderId="1151" applyNumberFormat="0" applyProtection="0">
      <alignment horizontal="right" vertical="center"/>
    </xf>
    <xf numFmtId="4" fontId="73" fillId="16" borderId="1151" applyNumberFormat="0" applyProtection="0">
      <alignment horizontal="right" vertical="center"/>
    </xf>
    <xf numFmtId="4" fontId="73" fillId="16" borderId="1151" applyNumberFormat="0" applyProtection="0">
      <alignment horizontal="right" vertical="center"/>
    </xf>
    <xf numFmtId="4" fontId="73" fillId="16" borderId="1151" applyNumberFormat="0" applyProtection="0">
      <alignment horizontal="right" vertical="center"/>
    </xf>
    <xf numFmtId="4" fontId="76" fillId="72" borderId="1152" applyNumberFormat="0" applyProtection="0">
      <alignment horizontal="left" vertical="center" indent="1"/>
    </xf>
    <xf numFmtId="4" fontId="73" fillId="73" borderId="1149" applyNumberFormat="0" applyProtection="0">
      <alignment horizontal="left" vertical="center" indent="1"/>
    </xf>
    <xf numFmtId="4" fontId="73" fillId="73" borderId="1149" applyNumberFormat="0" applyProtection="0">
      <alignment horizontal="left" vertical="center" indent="1"/>
    </xf>
    <xf numFmtId="4" fontId="73" fillId="73" borderId="1149" applyNumberFormat="0" applyProtection="0">
      <alignment horizontal="left" vertical="center" indent="1"/>
    </xf>
    <xf numFmtId="4" fontId="73" fillId="73" borderId="1149" applyNumberFormat="0" applyProtection="0">
      <alignment horizontal="left" vertical="center" indent="1"/>
    </xf>
    <xf numFmtId="4" fontId="73" fillId="73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55" fillId="75" borderId="1149" applyNumberFormat="0" applyProtection="0">
      <alignment horizontal="left" vertical="center" indent="1"/>
    </xf>
    <xf numFmtId="4" fontId="73" fillId="77" borderId="1151" applyNumberFormat="0" applyProtection="0">
      <alignment horizontal="right" vertical="center"/>
    </xf>
    <xf numFmtId="4" fontId="73" fillId="77" borderId="1151" applyNumberFormat="0" applyProtection="0">
      <alignment horizontal="right" vertical="center"/>
    </xf>
    <xf numFmtId="4" fontId="73" fillId="77" borderId="1151" applyNumberFormat="0" applyProtection="0">
      <alignment horizontal="right" vertical="center"/>
    </xf>
    <xf numFmtId="4" fontId="73" fillId="77" borderId="1151" applyNumberFormat="0" applyProtection="0">
      <alignment horizontal="right" vertical="center"/>
    </xf>
    <xf numFmtId="4" fontId="73" fillId="77" borderId="1151" applyNumberFormat="0" applyProtection="0">
      <alignment horizontal="right" vertical="center"/>
    </xf>
    <xf numFmtId="4" fontId="73" fillId="78" borderId="1149" applyNumberFormat="0" applyProtection="0">
      <alignment horizontal="left" vertical="center" indent="1"/>
    </xf>
    <xf numFmtId="4" fontId="73" fillId="78" borderId="1149" applyNumberFormat="0" applyProtection="0">
      <alignment horizontal="left" vertical="center" indent="1"/>
    </xf>
    <xf numFmtId="4" fontId="73" fillId="78" borderId="1149" applyNumberFormat="0" applyProtection="0">
      <alignment horizontal="left" vertical="center" indent="1"/>
    </xf>
    <xf numFmtId="4" fontId="73" fillId="78" borderId="1149" applyNumberFormat="0" applyProtection="0">
      <alignment horizontal="left" vertical="center" indent="1"/>
    </xf>
    <xf numFmtId="4" fontId="73" fillId="78" borderId="1149" applyNumberFormat="0" applyProtection="0">
      <alignment horizontal="left" vertical="center" indent="1"/>
    </xf>
    <xf numFmtId="4" fontId="73" fillId="77" borderId="1149" applyNumberFormat="0" applyProtection="0">
      <alignment horizontal="left" vertical="center" indent="1"/>
    </xf>
    <xf numFmtId="4" fontId="73" fillId="77" borderId="1149" applyNumberFormat="0" applyProtection="0">
      <alignment horizontal="left" vertical="center" indent="1"/>
    </xf>
    <xf numFmtId="4" fontId="73" fillId="77" borderId="1149" applyNumberFormat="0" applyProtection="0">
      <alignment horizontal="left" vertical="center" indent="1"/>
    </xf>
    <xf numFmtId="4" fontId="73" fillId="77" borderId="1149" applyNumberFormat="0" applyProtection="0">
      <alignment horizontal="left" vertical="center" indent="1"/>
    </xf>
    <xf numFmtId="4" fontId="73" fillId="77" borderId="1149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73" fillId="50" borderId="1151" applyNumberFormat="0" applyProtection="0">
      <alignment horizontal="left" vertical="center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37" fillId="75" borderId="1153" applyNumberFormat="0" applyProtection="0">
      <alignment horizontal="left" vertical="top" indent="1"/>
    </xf>
    <xf numFmtId="0" fontId="73" fillId="82" borderId="1151" applyNumberFormat="0" applyProtection="0">
      <alignment horizontal="left" vertical="center" indent="1"/>
    </xf>
    <xf numFmtId="0" fontId="73" fillId="82" borderId="1151" applyNumberFormat="0" applyProtection="0">
      <alignment horizontal="left" vertical="center" indent="1"/>
    </xf>
    <xf numFmtId="0" fontId="73" fillId="82" borderId="1151" applyNumberFormat="0" applyProtection="0">
      <alignment horizontal="left" vertical="center" indent="1"/>
    </xf>
    <xf numFmtId="0" fontId="73" fillId="82" borderId="1151" applyNumberFormat="0" applyProtection="0">
      <alignment horizontal="left" vertical="center" indent="1"/>
    </xf>
    <xf numFmtId="0" fontId="73" fillId="82" borderId="1151" applyNumberFormat="0" applyProtection="0">
      <alignment horizontal="left" vertical="center" indent="1"/>
    </xf>
    <xf numFmtId="0" fontId="73" fillId="82" borderId="1151" applyNumberFormat="0" applyProtection="0">
      <alignment horizontal="left" vertical="center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37" fillId="77" borderId="1153" applyNumberFormat="0" applyProtection="0">
      <alignment horizontal="left" vertical="top" indent="1"/>
    </xf>
    <xf numFmtId="0" fontId="73" fillId="14" borderId="1151" applyNumberFormat="0" applyProtection="0">
      <alignment horizontal="left" vertical="center" indent="1"/>
    </xf>
    <xf numFmtId="0" fontId="73" fillId="14" borderId="1151" applyNumberFormat="0" applyProtection="0">
      <alignment horizontal="left" vertical="center" indent="1"/>
    </xf>
    <xf numFmtId="0" fontId="73" fillId="14" borderId="1151" applyNumberFormat="0" applyProtection="0">
      <alignment horizontal="left" vertical="center" indent="1"/>
    </xf>
    <xf numFmtId="0" fontId="73" fillId="14" borderId="1151" applyNumberFormat="0" applyProtection="0">
      <alignment horizontal="left" vertical="center" indent="1"/>
    </xf>
    <xf numFmtId="0" fontId="73" fillId="14" borderId="1151" applyNumberFormat="0" applyProtection="0">
      <alignment horizontal="left" vertical="center" indent="1"/>
    </xf>
    <xf numFmtId="0" fontId="36" fillId="85" borderId="1152" applyNumberFormat="0" applyProtection="0">
      <alignment horizontal="left" vertical="center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37" fillId="14" borderId="1153" applyNumberFormat="0" applyProtection="0">
      <alignment horizontal="left" vertical="top" indent="1"/>
    </xf>
    <xf numFmtId="0" fontId="73" fillId="78" borderId="1151" applyNumberFormat="0" applyProtection="0">
      <alignment horizontal="left" vertical="center" indent="1"/>
    </xf>
    <xf numFmtId="0" fontId="73" fillId="78" borderId="1151" applyNumberFormat="0" applyProtection="0">
      <alignment horizontal="left" vertical="center" indent="1"/>
    </xf>
    <xf numFmtId="0" fontId="73" fillId="78" borderId="1151" applyNumberFormat="0" applyProtection="0">
      <alignment horizontal="left" vertical="center" indent="1"/>
    </xf>
    <xf numFmtId="0" fontId="73" fillId="78" borderId="1151" applyNumberFormat="0" applyProtection="0">
      <alignment horizontal="left" vertical="center" indent="1"/>
    </xf>
    <xf numFmtId="0" fontId="73" fillId="78" borderId="1151" applyNumberFormat="0" applyProtection="0">
      <alignment horizontal="left" vertical="center" indent="1"/>
    </xf>
    <xf numFmtId="0" fontId="36" fillId="6" borderId="1152" applyNumberFormat="0" applyProtection="0">
      <alignment horizontal="left" vertical="center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37" fillId="78" borderId="1153" applyNumberFormat="0" applyProtection="0">
      <alignment horizontal="left" vertical="top" indent="1"/>
    </xf>
    <xf numFmtId="0" fontId="80" fillId="75" borderId="1154" applyBorder="0"/>
    <xf numFmtId="4" fontId="52" fillId="87" borderId="1152" applyNumberFormat="0" applyProtection="0">
      <alignment vertical="center"/>
    </xf>
    <xf numFmtId="4" fontId="81" fillId="59" borderId="1153" applyNumberFormat="0" applyProtection="0">
      <alignment vertical="center"/>
    </xf>
    <xf numFmtId="4" fontId="81" fillId="59" borderId="1153" applyNumberFormat="0" applyProtection="0">
      <alignment vertical="center"/>
    </xf>
    <xf numFmtId="4" fontId="81" fillId="59" borderId="1153" applyNumberFormat="0" applyProtection="0">
      <alignment vertical="center"/>
    </xf>
    <xf numFmtId="4" fontId="81" fillId="59" borderId="1153" applyNumberFormat="0" applyProtection="0">
      <alignment vertical="center"/>
    </xf>
    <xf numFmtId="4" fontId="81" fillId="59" borderId="1153" applyNumberFormat="0" applyProtection="0">
      <alignment vertical="center"/>
    </xf>
    <xf numFmtId="4" fontId="74" fillId="87" borderId="1152" applyNumberFormat="0" applyProtection="0">
      <alignment vertical="center"/>
    </xf>
    <xf numFmtId="4" fontId="52" fillId="87" borderId="1152" applyNumberFormat="0" applyProtection="0">
      <alignment horizontal="left" vertical="center" indent="1"/>
    </xf>
    <xf numFmtId="4" fontId="81" fillId="50" borderId="1153" applyNumberFormat="0" applyProtection="0">
      <alignment horizontal="left" vertical="center" indent="1"/>
    </xf>
    <xf numFmtId="4" fontId="81" fillId="50" borderId="1153" applyNumberFormat="0" applyProtection="0">
      <alignment horizontal="left" vertical="center" indent="1"/>
    </xf>
    <xf numFmtId="4" fontId="81" fillId="50" borderId="1153" applyNumberFormat="0" applyProtection="0">
      <alignment horizontal="left" vertical="center" indent="1"/>
    </xf>
    <xf numFmtId="4" fontId="81" fillId="50" borderId="1153" applyNumberFormat="0" applyProtection="0">
      <alignment horizontal="left" vertical="center" indent="1"/>
    </xf>
    <xf numFmtId="4" fontId="81" fillId="50" borderId="1153" applyNumberFormat="0" applyProtection="0">
      <alignment horizontal="left" vertical="center" indent="1"/>
    </xf>
    <xf numFmtId="4" fontId="52" fillId="87" borderId="1152" applyNumberFormat="0" applyProtection="0">
      <alignment horizontal="left" vertical="center" indent="1"/>
    </xf>
    <xf numFmtId="0" fontId="81" fillId="59" borderId="1153" applyNumberFormat="0" applyProtection="0">
      <alignment horizontal="left" vertical="top" indent="1"/>
    </xf>
    <xf numFmtId="0" fontId="81" fillId="59" borderId="1153" applyNumberFormat="0" applyProtection="0">
      <alignment horizontal="left" vertical="top" indent="1"/>
    </xf>
    <xf numFmtId="0" fontId="81" fillId="59" borderId="1153" applyNumberFormat="0" applyProtection="0">
      <alignment horizontal="left" vertical="top" indent="1"/>
    </xf>
    <xf numFmtId="0" fontId="81" fillId="59" borderId="1153" applyNumberFormat="0" applyProtection="0">
      <alignment horizontal="left" vertical="top" indent="1"/>
    </xf>
    <xf numFmtId="0" fontId="81" fillId="59" borderId="1153" applyNumberFormat="0" applyProtection="0">
      <alignment horizontal="left" vertical="top" indent="1"/>
    </xf>
    <xf numFmtId="4" fontId="52" fillId="74" borderId="1152" applyNumberFormat="0" applyProtection="0">
      <alignment horizontal="right" vertical="center"/>
    </xf>
    <xf numFmtId="4" fontId="73" fillId="0" borderId="1151" applyNumberFormat="0" applyProtection="0">
      <alignment horizontal="right" vertical="center"/>
    </xf>
    <xf numFmtId="4" fontId="73" fillId="0" borderId="1151" applyNumberFormat="0" applyProtection="0">
      <alignment horizontal="right" vertical="center"/>
    </xf>
    <xf numFmtId="4" fontId="73" fillId="0" borderId="1151" applyNumberFormat="0" applyProtection="0">
      <alignment horizontal="right" vertical="center"/>
    </xf>
    <xf numFmtId="4" fontId="73" fillId="0" borderId="1151" applyNumberFormat="0" applyProtection="0">
      <alignment horizontal="right" vertical="center"/>
    </xf>
    <xf numFmtId="4" fontId="73" fillId="0" borderId="1151" applyNumberFormat="0" applyProtection="0">
      <alignment horizontal="right" vertical="center"/>
    </xf>
    <xf numFmtId="4" fontId="74" fillId="74" borderId="1152" applyNumberFormat="0" applyProtection="0">
      <alignment horizontal="right" vertical="center"/>
    </xf>
    <xf numFmtId="4" fontId="44" fillId="88" borderId="1151" applyNumberFormat="0" applyProtection="0">
      <alignment horizontal="right" vertical="center"/>
    </xf>
    <xf numFmtId="4" fontId="44" fillId="88" borderId="1151" applyNumberFormat="0" applyProtection="0">
      <alignment horizontal="right" vertical="center"/>
    </xf>
    <xf numFmtId="4" fontId="44" fillId="88" borderId="1151" applyNumberFormat="0" applyProtection="0">
      <alignment horizontal="right" vertical="center"/>
    </xf>
    <xf numFmtId="4" fontId="44" fillId="88" borderId="1151" applyNumberFormat="0" applyProtection="0">
      <alignment horizontal="right" vertical="center"/>
    </xf>
    <xf numFmtId="4" fontId="44" fillId="88" borderId="1151" applyNumberFormat="0" applyProtection="0">
      <alignment horizontal="right" vertical="center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4" fontId="73" fillId="20" borderId="1151" applyNumberFormat="0" applyProtection="0">
      <alignment horizontal="left" vertical="center" indent="1"/>
    </xf>
    <xf numFmtId="0" fontId="81" fillId="77" borderId="1153" applyNumberFormat="0" applyProtection="0">
      <alignment horizontal="left" vertical="top" indent="1"/>
    </xf>
    <xf numFmtId="0" fontId="81" fillId="77" borderId="1153" applyNumberFormat="0" applyProtection="0">
      <alignment horizontal="left" vertical="top" indent="1"/>
    </xf>
    <xf numFmtId="0" fontId="81" fillId="77" borderId="1153" applyNumberFormat="0" applyProtection="0">
      <alignment horizontal="left" vertical="top" indent="1"/>
    </xf>
    <xf numFmtId="0" fontId="81" fillId="77" borderId="1153" applyNumberFormat="0" applyProtection="0">
      <alignment horizontal="left" vertical="top" indent="1"/>
    </xf>
    <xf numFmtId="0" fontId="81" fillId="77" borderId="1153" applyNumberFormat="0" applyProtection="0">
      <alignment horizontal="left" vertical="top" indent="1"/>
    </xf>
    <xf numFmtId="4" fontId="44" fillId="89" borderId="1149" applyNumberFormat="0" applyProtection="0">
      <alignment horizontal="left" vertical="center" indent="1"/>
    </xf>
    <xf numFmtId="4" fontId="44" fillId="89" borderId="1149" applyNumberFormat="0" applyProtection="0">
      <alignment horizontal="left" vertical="center" indent="1"/>
    </xf>
    <xf numFmtId="4" fontId="44" fillId="89" borderId="1149" applyNumberFormat="0" applyProtection="0">
      <alignment horizontal="left" vertical="center" indent="1"/>
    </xf>
    <xf numFmtId="4" fontId="44" fillId="89" borderId="1149" applyNumberFormat="0" applyProtection="0">
      <alignment horizontal="left" vertical="center" indent="1"/>
    </xf>
    <xf numFmtId="4" fontId="44" fillId="89" borderId="1149" applyNumberFormat="0" applyProtection="0">
      <alignment horizontal="left" vertical="center" indent="1"/>
    </xf>
    <xf numFmtId="4" fontId="72" fillId="74" borderId="1152" applyNumberFormat="0" applyProtection="0">
      <alignment horizontal="right" vertical="center"/>
    </xf>
    <xf numFmtId="4" fontId="44" fillId="86" borderId="1151" applyNumberFormat="0" applyProtection="0">
      <alignment horizontal="right" vertical="center"/>
    </xf>
    <xf numFmtId="4" fontId="44" fillId="86" borderId="1151" applyNumberFormat="0" applyProtection="0">
      <alignment horizontal="right" vertical="center"/>
    </xf>
    <xf numFmtId="4" fontId="44" fillId="86" borderId="1151" applyNumberFormat="0" applyProtection="0">
      <alignment horizontal="right" vertical="center"/>
    </xf>
    <xf numFmtId="4" fontId="44" fillId="86" borderId="1151" applyNumberFormat="0" applyProtection="0">
      <alignment horizontal="right" vertical="center"/>
    </xf>
    <xf numFmtId="4" fontId="44" fillId="86" borderId="1151" applyNumberFormat="0" applyProtection="0">
      <alignment horizontal="right" vertical="center"/>
    </xf>
    <xf numFmtId="2" fontId="83" fillId="91" borderId="1147" applyProtection="0"/>
    <xf numFmtId="2" fontId="83" fillId="91" borderId="1147" applyProtection="0"/>
    <xf numFmtId="2" fontId="43" fillId="92" borderId="1147" applyProtection="0"/>
    <xf numFmtId="2" fontId="43" fillId="93" borderId="1147" applyProtection="0"/>
    <xf numFmtId="2" fontId="43" fillId="94" borderId="1147" applyProtection="0"/>
    <xf numFmtId="2" fontId="43" fillId="94" borderId="1147" applyProtection="0">
      <alignment horizontal="center"/>
    </xf>
    <xf numFmtId="2" fontId="43" fillId="93" borderId="1147" applyProtection="0">
      <alignment horizontal="center"/>
    </xf>
    <xf numFmtId="0" fontId="44" fillId="0" borderId="1149">
      <alignment horizontal="left" vertical="top" wrapText="1"/>
    </xf>
    <xf numFmtId="0" fontId="86" fillId="0" borderId="1155" applyNumberFormat="0" applyFill="0" applyAlignment="0" applyProtection="0"/>
    <xf numFmtId="0" fontId="92" fillId="0" borderId="115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159" applyNumberFormat="0">
      <alignment readingOrder="1"/>
      <protection locked="0"/>
    </xf>
    <xf numFmtId="0" fontId="49" fillId="0" borderId="1160">
      <alignment horizontal="left" vertical="top" wrapText="1"/>
    </xf>
    <xf numFmtId="49" fontId="35" fillId="0" borderId="1157">
      <alignment horizontal="center" vertical="top" wrapText="1"/>
      <protection locked="0"/>
    </xf>
    <xf numFmtId="49" fontId="35" fillId="0" borderId="1157">
      <alignment horizontal="center" vertical="top" wrapText="1"/>
      <protection locked="0"/>
    </xf>
    <xf numFmtId="49" fontId="44" fillId="10" borderId="1157">
      <alignment horizontal="right" vertical="top"/>
      <protection locked="0"/>
    </xf>
    <xf numFmtId="49" fontId="44" fillId="10" borderId="1157">
      <alignment horizontal="right" vertical="top"/>
      <protection locked="0"/>
    </xf>
    <xf numFmtId="0" fontId="44" fillId="10" borderId="1157">
      <alignment horizontal="right" vertical="top"/>
      <protection locked="0"/>
    </xf>
    <xf numFmtId="0" fontId="44" fillId="10" borderId="1157">
      <alignment horizontal="right" vertical="top"/>
      <protection locked="0"/>
    </xf>
    <xf numFmtId="49" fontId="44" fillId="0" borderId="1157">
      <alignment horizontal="right" vertical="top"/>
      <protection locked="0"/>
    </xf>
    <xf numFmtId="49" fontId="44" fillId="0" borderId="1157">
      <alignment horizontal="right" vertical="top"/>
      <protection locked="0"/>
    </xf>
    <xf numFmtId="0" fontId="44" fillId="0" borderId="1157">
      <alignment horizontal="right" vertical="top"/>
      <protection locked="0"/>
    </xf>
    <xf numFmtId="0" fontId="44" fillId="0" borderId="1157">
      <alignment horizontal="right" vertical="top"/>
      <protection locked="0"/>
    </xf>
    <xf numFmtId="49" fontId="44" fillId="49" borderId="1157">
      <alignment horizontal="right" vertical="top"/>
      <protection locked="0"/>
    </xf>
    <xf numFmtId="49" fontId="44" fillId="49" borderId="1157">
      <alignment horizontal="right" vertical="top"/>
      <protection locked="0"/>
    </xf>
    <xf numFmtId="0" fontId="44" fillId="49" borderId="1157">
      <alignment horizontal="right" vertical="top"/>
      <protection locked="0"/>
    </xf>
    <xf numFmtId="0" fontId="44" fillId="49" borderId="1157">
      <alignment horizontal="right" vertical="top"/>
      <protection locked="0"/>
    </xf>
    <xf numFmtId="0" fontId="49" fillId="0" borderId="1160">
      <alignment horizontal="center" vertical="top" wrapText="1"/>
    </xf>
    <xf numFmtId="0" fontId="53" fillId="50" borderId="1159" applyNumberFormat="0" applyAlignment="0" applyProtection="0"/>
    <xf numFmtId="0" fontId="66" fillId="13" borderId="1159" applyNumberFormat="0" applyAlignment="0" applyProtection="0"/>
    <xf numFmtId="0" fontId="35" fillId="59" borderId="1161" applyNumberFormat="0" applyFont="0" applyAlignment="0" applyProtection="0"/>
    <xf numFmtId="0" fontId="37" fillId="45" borderId="1162" applyNumberFormat="0" applyFont="0" applyAlignment="0" applyProtection="0"/>
    <xf numFmtId="0" fontId="37" fillId="45" borderId="1162" applyNumberFormat="0" applyFont="0" applyAlignment="0" applyProtection="0"/>
    <xf numFmtId="0" fontId="37" fillId="45" borderId="1162" applyNumberFormat="0" applyFont="0" applyAlignment="0" applyProtection="0"/>
    <xf numFmtId="0" fontId="71" fillId="50" borderId="1163" applyNumberFormat="0" applyAlignment="0" applyProtection="0"/>
    <xf numFmtId="4" fontId="52" fillId="60" borderId="1163" applyNumberFormat="0" applyProtection="0">
      <alignment vertical="center"/>
    </xf>
    <xf numFmtId="4" fontId="73" fillId="57" borderId="1162" applyNumberFormat="0" applyProtection="0">
      <alignment vertical="center"/>
    </xf>
    <xf numFmtId="4" fontId="73" fillId="57" borderId="1162" applyNumberFormat="0" applyProtection="0">
      <alignment vertical="center"/>
    </xf>
    <xf numFmtId="4" fontId="73" fillId="57" borderId="1162" applyNumberFormat="0" applyProtection="0">
      <alignment vertical="center"/>
    </xf>
    <xf numFmtId="4" fontId="73" fillId="57" borderId="1162" applyNumberFormat="0" applyProtection="0">
      <alignment vertical="center"/>
    </xf>
    <xf numFmtId="4" fontId="73" fillId="57" borderId="1162" applyNumberFormat="0" applyProtection="0">
      <alignment vertical="center"/>
    </xf>
    <xf numFmtId="4" fontId="74" fillId="60" borderId="1163" applyNumberFormat="0" applyProtection="0">
      <alignment vertical="center"/>
    </xf>
    <xf numFmtId="4" fontId="44" fillId="60" borderId="1162" applyNumberFormat="0" applyProtection="0">
      <alignment vertical="center"/>
    </xf>
    <xf numFmtId="4" fontId="44" fillId="60" borderId="1162" applyNumberFormat="0" applyProtection="0">
      <alignment vertical="center"/>
    </xf>
    <xf numFmtId="4" fontId="44" fillId="60" borderId="1162" applyNumberFormat="0" applyProtection="0">
      <alignment vertical="center"/>
    </xf>
    <xf numFmtId="4" fontId="44" fillId="60" borderId="1162" applyNumberFormat="0" applyProtection="0">
      <alignment vertical="center"/>
    </xf>
    <xf numFmtId="4" fontId="44" fillId="60" borderId="1162" applyNumberFormat="0" applyProtection="0">
      <alignment vertical="center"/>
    </xf>
    <xf numFmtId="4" fontId="52" fillId="60" borderId="1163" applyNumberFormat="0" applyProtection="0">
      <alignment horizontal="left" vertical="center" indent="1"/>
    </xf>
    <xf numFmtId="4" fontId="73" fillId="60" borderId="1162" applyNumberFormat="0" applyProtection="0">
      <alignment horizontal="left" vertical="center" indent="1"/>
    </xf>
    <xf numFmtId="4" fontId="73" fillId="60" borderId="1162" applyNumberFormat="0" applyProtection="0">
      <alignment horizontal="left" vertical="center" indent="1"/>
    </xf>
    <xf numFmtId="4" fontId="73" fillId="60" borderId="1162" applyNumberFormat="0" applyProtection="0">
      <alignment horizontal="left" vertical="center" indent="1"/>
    </xf>
    <xf numFmtId="4" fontId="73" fillId="60" borderId="1162" applyNumberFormat="0" applyProtection="0">
      <alignment horizontal="left" vertical="center" indent="1"/>
    </xf>
    <xf numFmtId="4" fontId="73" fillId="60" borderId="1162" applyNumberFormat="0" applyProtection="0">
      <alignment horizontal="left" vertical="center" indent="1"/>
    </xf>
    <xf numFmtId="4" fontId="52" fillId="60" borderId="1163" applyNumberFormat="0" applyProtection="0">
      <alignment horizontal="left" vertical="center" indent="1"/>
    </xf>
    <xf numFmtId="0" fontId="44" fillId="57" borderId="1164" applyNumberFormat="0" applyProtection="0">
      <alignment horizontal="left" vertical="top" indent="1"/>
    </xf>
    <xf numFmtId="0" fontId="44" fillId="57" borderId="1164" applyNumberFormat="0" applyProtection="0">
      <alignment horizontal="left" vertical="top" indent="1"/>
    </xf>
    <xf numFmtId="0" fontId="44" fillId="57" borderId="1164" applyNumberFormat="0" applyProtection="0">
      <alignment horizontal="left" vertical="top" indent="1"/>
    </xf>
    <xf numFmtId="0" fontId="44" fillId="57" borderId="1164" applyNumberFormat="0" applyProtection="0">
      <alignment horizontal="left" vertical="top" indent="1"/>
    </xf>
    <xf numFmtId="0" fontId="44" fillId="57" borderId="1164" applyNumberFormat="0" applyProtection="0">
      <alignment horizontal="left" vertical="top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52" fillId="61" borderId="1163" applyNumberFormat="0" applyProtection="0">
      <alignment horizontal="right" vertical="center"/>
    </xf>
    <xf numFmtId="4" fontId="73" fillId="9" borderId="1162" applyNumberFormat="0" applyProtection="0">
      <alignment horizontal="right" vertical="center"/>
    </xf>
    <xf numFmtId="4" fontId="73" fillId="9" borderId="1162" applyNumberFormat="0" applyProtection="0">
      <alignment horizontal="right" vertical="center"/>
    </xf>
    <xf numFmtId="4" fontId="73" fillId="9" borderId="1162" applyNumberFormat="0" applyProtection="0">
      <alignment horizontal="right" vertical="center"/>
    </xf>
    <xf numFmtId="4" fontId="73" fillId="9" borderId="1162" applyNumberFormat="0" applyProtection="0">
      <alignment horizontal="right" vertical="center"/>
    </xf>
    <xf numFmtId="4" fontId="73" fillId="9" borderId="1162" applyNumberFormat="0" applyProtection="0">
      <alignment horizontal="right" vertical="center"/>
    </xf>
    <xf numFmtId="4" fontId="52" fillId="62" borderId="1163" applyNumberFormat="0" applyProtection="0">
      <alignment horizontal="right" vertical="center"/>
    </xf>
    <xf numFmtId="4" fontId="73" fillId="63" borderId="1162" applyNumberFormat="0" applyProtection="0">
      <alignment horizontal="right" vertical="center"/>
    </xf>
    <xf numFmtId="4" fontId="73" fillId="63" borderId="1162" applyNumberFormat="0" applyProtection="0">
      <alignment horizontal="right" vertical="center"/>
    </xf>
    <xf numFmtId="4" fontId="73" fillId="63" borderId="1162" applyNumberFormat="0" applyProtection="0">
      <alignment horizontal="right" vertical="center"/>
    </xf>
    <xf numFmtId="4" fontId="73" fillId="63" borderId="1162" applyNumberFormat="0" applyProtection="0">
      <alignment horizontal="right" vertical="center"/>
    </xf>
    <xf numFmtId="4" fontId="73" fillId="63" borderId="1162" applyNumberFormat="0" applyProtection="0">
      <alignment horizontal="right" vertical="center"/>
    </xf>
    <xf numFmtId="4" fontId="52" fillId="64" borderId="1163" applyNumberFormat="0" applyProtection="0">
      <alignment horizontal="right" vertical="center"/>
    </xf>
    <xf numFmtId="4" fontId="73" fillId="30" borderId="1160" applyNumberFormat="0" applyProtection="0">
      <alignment horizontal="right" vertical="center"/>
    </xf>
    <xf numFmtId="4" fontId="73" fillId="30" borderId="1160" applyNumberFormat="0" applyProtection="0">
      <alignment horizontal="right" vertical="center"/>
    </xf>
    <xf numFmtId="4" fontId="73" fillId="30" borderId="1160" applyNumberFormat="0" applyProtection="0">
      <alignment horizontal="right" vertical="center"/>
    </xf>
    <xf numFmtId="4" fontId="73" fillId="30" borderId="1160" applyNumberFormat="0" applyProtection="0">
      <alignment horizontal="right" vertical="center"/>
    </xf>
    <xf numFmtId="4" fontId="73" fillId="30" borderId="1160" applyNumberFormat="0" applyProtection="0">
      <alignment horizontal="right" vertical="center"/>
    </xf>
    <xf numFmtId="4" fontId="52" fillId="65" borderId="1163" applyNumberFormat="0" applyProtection="0">
      <alignment horizontal="right" vertical="center"/>
    </xf>
    <xf numFmtId="4" fontId="73" fillId="17" borderId="1162" applyNumberFormat="0" applyProtection="0">
      <alignment horizontal="right" vertical="center"/>
    </xf>
    <xf numFmtId="4" fontId="73" fillId="17" borderId="1162" applyNumberFormat="0" applyProtection="0">
      <alignment horizontal="right" vertical="center"/>
    </xf>
    <xf numFmtId="4" fontId="73" fillId="17" borderId="1162" applyNumberFormat="0" applyProtection="0">
      <alignment horizontal="right" vertical="center"/>
    </xf>
    <xf numFmtId="4" fontId="73" fillId="17" borderId="1162" applyNumberFormat="0" applyProtection="0">
      <alignment horizontal="right" vertical="center"/>
    </xf>
    <xf numFmtId="4" fontId="73" fillId="17" borderId="1162" applyNumberFormat="0" applyProtection="0">
      <alignment horizontal="right" vertical="center"/>
    </xf>
    <xf numFmtId="4" fontId="52" fillId="66" borderId="1163" applyNumberFormat="0" applyProtection="0">
      <alignment horizontal="right" vertical="center"/>
    </xf>
    <xf numFmtId="4" fontId="73" fillId="21" borderId="1162" applyNumberFormat="0" applyProtection="0">
      <alignment horizontal="right" vertical="center"/>
    </xf>
    <xf numFmtId="4" fontId="73" fillId="21" borderId="1162" applyNumberFormat="0" applyProtection="0">
      <alignment horizontal="right" vertical="center"/>
    </xf>
    <xf numFmtId="4" fontId="73" fillId="21" borderId="1162" applyNumberFormat="0" applyProtection="0">
      <alignment horizontal="right" vertical="center"/>
    </xf>
    <xf numFmtId="4" fontId="73" fillId="21" borderId="1162" applyNumberFormat="0" applyProtection="0">
      <alignment horizontal="right" vertical="center"/>
    </xf>
    <xf numFmtId="4" fontId="73" fillId="21" borderId="1162" applyNumberFormat="0" applyProtection="0">
      <alignment horizontal="right" vertical="center"/>
    </xf>
    <xf numFmtId="4" fontId="52" fillId="67" borderId="1163" applyNumberFormat="0" applyProtection="0">
      <alignment horizontal="right" vertical="center"/>
    </xf>
    <xf numFmtId="4" fontId="73" fillId="44" borderId="1162" applyNumberFormat="0" applyProtection="0">
      <alignment horizontal="right" vertical="center"/>
    </xf>
    <xf numFmtId="4" fontId="73" fillId="44" borderId="1162" applyNumberFormat="0" applyProtection="0">
      <alignment horizontal="right" vertical="center"/>
    </xf>
    <xf numFmtId="4" fontId="73" fillId="44" borderId="1162" applyNumberFormat="0" applyProtection="0">
      <alignment horizontal="right" vertical="center"/>
    </xf>
    <xf numFmtId="4" fontId="73" fillId="44" borderId="1162" applyNumberFormat="0" applyProtection="0">
      <alignment horizontal="right" vertical="center"/>
    </xf>
    <xf numFmtId="4" fontId="73" fillId="44" borderId="1162" applyNumberFormat="0" applyProtection="0">
      <alignment horizontal="right" vertical="center"/>
    </xf>
    <xf numFmtId="4" fontId="52" fillId="68" borderId="1163" applyNumberFormat="0" applyProtection="0">
      <alignment horizontal="right" vertical="center"/>
    </xf>
    <xf numFmtId="4" fontId="73" fillId="37" borderId="1162" applyNumberFormat="0" applyProtection="0">
      <alignment horizontal="right" vertical="center"/>
    </xf>
    <xf numFmtId="4" fontId="73" fillId="37" borderId="1162" applyNumberFormat="0" applyProtection="0">
      <alignment horizontal="right" vertical="center"/>
    </xf>
    <xf numFmtId="4" fontId="73" fillId="37" borderId="1162" applyNumberFormat="0" applyProtection="0">
      <alignment horizontal="right" vertical="center"/>
    </xf>
    <xf numFmtId="4" fontId="73" fillId="37" borderId="1162" applyNumberFormat="0" applyProtection="0">
      <alignment horizontal="right" vertical="center"/>
    </xf>
    <xf numFmtId="4" fontId="73" fillId="37" borderId="1162" applyNumberFormat="0" applyProtection="0">
      <alignment horizontal="right" vertical="center"/>
    </xf>
    <xf numFmtId="4" fontId="52" fillId="69" borderId="1163" applyNumberFormat="0" applyProtection="0">
      <alignment horizontal="right" vertical="center"/>
    </xf>
    <xf numFmtId="4" fontId="73" fillId="70" borderId="1162" applyNumberFormat="0" applyProtection="0">
      <alignment horizontal="right" vertical="center"/>
    </xf>
    <xf numFmtId="4" fontId="73" fillId="70" borderId="1162" applyNumberFormat="0" applyProtection="0">
      <alignment horizontal="right" vertical="center"/>
    </xf>
    <xf numFmtId="4" fontId="73" fillId="70" borderId="1162" applyNumberFormat="0" applyProtection="0">
      <alignment horizontal="right" vertical="center"/>
    </xf>
    <xf numFmtId="4" fontId="73" fillId="70" borderId="1162" applyNumberFormat="0" applyProtection="0">
      <alignment horizontal="right" vertical="center"/>
    </xf>
    <xf numFmtId="4" fontId="73" fillId="70" borderId="1162" applyNumberFormat="0" applyProtection="0">
      <alignment horizontal="right" vertical="center"/>
    </xf>
    <xf numFmtId="4" fontId="52" fillId="71" borderId="1163" applyNumberFormat="0" applyProtection="0">
      <alignment horizontal="right" vertical="center"/>
    </xf>
    <xf numFmtId="4" fontId="73" fillId="16" borderId="1162" applyNumberFormat="0" applyProtection="0">
      <alignment horizontal="right" vertical="center"/>
    </xf>
    <xf numFmtId="4" fontId="73" fillId="16" borderId="1162" applyNumberFormat="0" applyProtection="0">
      <alignment horizontal="right" vertical="center"/>
    </xf>
    <xf numFmtId="4" fontId="73" fillId="16" borderId="1162" applyNumberFormat="0" applyProtection="0">
      <alignment horizontal="right" vertical="center"/>
    </xf>
    <xf numFmtId="4" fontId="73" fillId="16" borderId="1162" applyNumberFormat="0" applyProtection="0">
      <alignment horizontal="right" vertical="center"/>
    </xf>
    <xf numFmtId="4" fontId="73" fillId="16" borderId="1162" applyNumberFormat="0" applyProtection="0">
      <alignment horizontal="right" vertical="center"/>
    </xf>
    <xf numFmtId="4" fontId="76" fillId="72" borderId="1163" applyNumberFormat="0" applyProtection="0">
      <alignment horizontal="left" vertical="center" indent="1"/>
    </xf>
    <xf numFmtId="4" fontId="73" fillId="73" borderId="1160" applyNumberFormat="0" applyProtection="0">
      <alignment horizontal="left" vertical="center" indent="1"/>
    </xf>
    <xf numFmtId="4" fontId="73" fillId="73" borderId="1160" applyNumberFormat="0" applyProtection="0">
      <alignment horizontal="left" vertical="center" indent="1"/>
    </xf>
    <xf numFmtId="4" fontId="73" fillId="73" borderId="1160" applyNumberFormat="0" applyProtection="0">
      <alignment horizontal="left" vertical="center" indent="1"/>
    </xf>
    <xf numFmtId="4" fontId="73" fillId="73" borderId="1160" applyNumberFormat="0" applyProtection="0">
      <alignment horizontal="left" vertical="center" indent="1"/>
    </xf>
    <xf numFmtId="4" fontId="73" fillId="73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55" fillId="75" borderId="1160" applyNumberFormat="0" applyProtection="0">
      <alignment horizontal="left" vertical="center" indent="1"/>
    </xf>
    <xf numFmtId="4" fontId="73" fillId="77" borderId="1162" applyNumberFormat="0" applyProtection="0">
      <alignment horizontal="right" vertical="center"/>
    </xf>
    <xf numFmtId="4" fontId="73" fillId="77" borderId="1162" applyNumberFormat="0" applyProtection="0">
      <alignment horizontal="right" vertical="center"/>
    </xf>
    <xf numFmtId="4" fontId="73" fillId="77" borderId="1162" applyNumberFormat="0" applyProtection="0">
      <alignment horizontal="right" vertical="center"/>
    </xf>
    <xf numFmtId="4" fontId="73" fillId="77" borderId="1162" applyNumberFormat="0" applyProtection="0">
      <alignment horizontal="right" vertical="center"/>
    </xf>
    <xf numFmtId="4" fontId="73" fillId="77" borderId="1162" applyNumberFormat="0" applyProtection="0">
      <alignment horizontal="right" vertical="center"/>
    </xf>
    <xf numFmtId="4" fontId="73" fillId="78" borderId="1160" applyNumberFormat="0" applyProtection="0">
      <alignment horizontal="left" vertical="center" indent="1"/>
    </xf>
    <xf numFmtId="4" fontId="73" fillId="78" borderId="1160" applyNumberFormat="0" applyProtection="0">
      <alignment horizontal="left" vertical="center" indent="1"/>
    </xf>
    <xf numFmtId="4" fontId="73" fillId="78" borderId="1160" applyNumberFormat="0" applyProtection="0">
      <alignment horizontal="left" vertical="center" indent="1"/>
    </xf>
    <xf numFmtId="4" fontId="73" fillId="78" borderId="1160" applyNumberFormat="0" applyProtection="0">
      <alignment horizontal="left" vertical="center" indent="1"/>
    </xf>
    <xf numFmtId="4" fontId="73" fillId="78" borderId="1160" applyNumberFormat="0" applyProtection="0">
      <alignment horizontal="left" vertical="center" indent="1"/>
    </xf>
    <xf numFmtId="4" fontId="73" fillId="77" borderId="1160" applyNumberFormat="0" applyProtection="0">
      <alignment horizontal="left" vertical="center" indent="1"/>
    </xf>
    <xf numFmtId="4" fontId="73" fillId="77" borderId="1160" applyNumberFormat="0" applyProtection="0">
      <alignment horizontal="left" vertical="center" indent="1"/>
    </xf>
    <xf numFmtId="4" fontId="73" fillId="77" borderId="1160" applyNumberFormat="0" applyProtection="0">
      <alignment horizontal="left" vertical="center" indent="1"/>
    </xf>
    <xf numFmtId="4" fontId="73" fillId="77" borderId="1160" applyNumberFormat="0" applyProtection="0">
      <alignment horizontal="left" vertical="center" indent="1"/>
    </xf>
    <xf numFmtId="4" fontId="73" fillId="77" borderId="1160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73" fillId="50" borderId="1162" applyNumberFormat="0" applyProtection="0">
      <alignment horizontal="left" vertical="center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37" fillId="75" borderId="1164" applyNumberFormat="0" applyProtection="0">
      <alignment horizontal="left" vertical="top" indent="1"/>
    </xf>
    <xf numFmtId="0" fontId="73" fillId="82" borderId="1162" applyNumberFormat="0" applyProtection="0">
      <alignment horizontal="left" vertical="center" indent="1"/>
    </xf>
    <xf numFmtId="0" fontId="73" fillId="82" borderId="1162" applyNumberFormat="0" applyProtection="0">
      <alignment horizontal="left" vertical="center" indent="1"/>
    </xf>
    <xf numFmtId="0" fontId="73" fillId="82" borderId="1162" applyNumberFormat="0" applyProtection="0">
      <alignment horizontal="left" vertical="center" indent="1"/>
    </xf>
    <xf numFmtId="0" fontId="73" fillId="82" borderId="1162" applyNumberFormat="0" applyProtection="0">
      <alignment horizontal="left" vertical="center" indent="1"/>
    </xf>
    <xf numFmtId="0" fontId="73" fillId="82" borderId="1162" applyNumberFormat="0" applyProtection="0">
      <alignment horizontal="left" vertical="center" indent="1"/>
    </xf>
    <xf numFmtId="0" fontId="73" fillId="82" borderId="1162" applyNumberFormat="0" applyProtection="0">
      <alignment horizontal="left" vertical="center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37" fillId="77" borderId="1164" applyNumberFormat="0" applyProtection="0">
      <alignment horizontal="left" vertical="top" indent="1"/>
    </xf>
    <xf numFmtId="0" fontId="73" fillId="14" borderId="1162" applyNumberFormat="0" applyProtection="0">
      <alignment horizontal="left" vertical="center" indent="1"/>
    </xf>
    <xf numFmtId="0" fontId="73" fillId="14" borderId="1162" applyNumberFormat="0" applyProtection="0">
      <alignment horizontal="left" vertical="center" indent="1"/>
    </xf>
    <xf numFmtId="0" fontId="73" fillId="14" borderId="1162" applyNumberFormat="0" applyProtection="0">
      <alignment horizontal="left" vertical="center" indent="1"/>
    </xf>
    <xf numFmtId="0" fontId="73" fillId="14" borderId="1162" applyNumberFormat="0" applyProtection="0">
      <alignment horizontal="left" vertical="center" indent="1"/>
    </xf>
    <xf numFmtId="0" fontId="73" fillId="14" borderId="1162" applyNumberFormat="0" applyProtection="0">
      <alignment horizontal="left" vertical="center" indent="1"/>
    </xf>
    <xf numFmtId="0" fontId="36" fillId="85" borderId="1163" applyNumberFormat="0" applyProtection="0">
      <alignment horizontal="left" vertical="center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37" fillId="14" borderId="1164" applyNumberFormat="0" applyProtection="0">
      <alignment horizontal="left" vertical="top" indent="1"/>
    </xf>
    <xf numFmtId="0" fontId="73" fillId="78" borderId="1162" applyNumberFormat="0" applyProtection="0">
      <alignment horizontal="left" vertical="center" indent="1"/>
    </xf>
    <xf numFmtId="0" fontId="73" fillId="78" borderId="1162" applyNumberFormat="0" applyProtection="0">
      <alignment horizontal="left" vertical="center" indent="1"/>
    </xf>
    <xf numFmtId="0" fontId="73" fillId="78" borderId="1162" applyNumberFormat="0" applyProtection="0">
      <alignment horizontal="left" vertical="center" indent="1"/>
    </xf>
    <xf numFmtId="0" fontId="73" fillId="78" borderId="1162" applyNumberFormat="0" applyProtection="0">
      <alignment horizontal="left" vertical="center" indent="1"/>
    </xf>
    <xf numFmtId="0" fontId="73" fillId="78" borderId="1162" applyNumberFormat="0" applyProtection="0">
      <alignment horizontal="left" vertical="center" indent="1"/>
    </xf>
    <xf numFmtId="0" fontId="36" fillId="6" borderId="1163" applyNumberFormat="0" applyProtection="0">
      <alignment horizontal="left" vertical="center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37" fillId="78" borderId="1164" applyNumberFormat="0" applyProtection="0">
      <alignment horizontal="left" vertical="top" indent="1"/>
    </xf>
    <xf numFmtId="0" fontId="80" fillId="75" borderId="1165" applyBorder="0"/>
    <xf numFmtId="4" fontId="52" fillId="87" borderId="1163" applyNumberFormat="0" applyProtection="0">
      <alignment vertical="center"/>
    </xf>
    <xf numFmtId="4" fontId="81" fillId="59" borderId="1164" applyNumberFormat="0" applyProtection="0">
      <alignment vertical="center"/>
    </xf>
    <xf numFmtId="4" fontId="81" fillId="59" borderId="1164" applyNumberFormat="0" applyProtection="0">
      <alignment vertical="center"/>
    </xf>
    <xf numFmtId="4" fontId="81" fillId="59" borderId="1164" applyNumberFormat="0" applyProtection="0">
      <alignment vertical="center"/>
    </xf>
    <xf numFmtId="4" fontId="81" fillId="59" borderId="1164" applyNumberFormat="0" applyProtection="0">
      <alignment vertical="center"/>
    </xf>
    <xf numFmtId="4" fontId="81" fillId="59" borderId="1164" applyNumberFormat="0" applyProtection="0">
      <alignment vertical="center"/>
    </xf>
    <xf numFmtId="4" fontId="74" fillId="87" borderId="1163" applyNumberFormat="0" applyProtection="0">
      <alignment vertical="center"/>
    </xf>
    <xf numFmtId="4" fontId="52" fillId="87" borderId="1163" applyNumberFormat="0" applyProtection="0">
      <alignment horizontal="left" vertical="center" indent="1"/>
    </xf>
    <xf numFmtId="4" fontId="81" fillId="50" borderId="1164" applyNumberFormat="0" applyProtection="0">
      <alignment horizontal="left" vertical="center" indent="1"/>
    </xf>
    <xf numFmtId="4" fontId="81" fillId="50" borderId="1164" applyNumberFormat="0" applyProtection="0">
      <alignment horizontal="left" vertical="center" indent="1"/>
    </xf>
    <xf numFmtId="4" fontId="81" fillId="50" borderId="1164" applyNumberFormat="0" applyProtection="0">
      <alignment horizontal="left" vertical="center" indent="1"/>
    </xf>
    <xf numFmtId="4" fontId="81" fillId="50" borderId="1164" applyNumberFormat="0" applyProtection="0">
      <alignment horizontal="left" vertical="center" indent="1"/>
    </xf>
    <xf numFmtId="4" fontId="81" fillId="50" borderId="1164" applyNumberFormat="0" applyProtection="0">
      <alignment horizontal="left" vertical="center" indent="1"/>
    </xf>
    <xf numFmtId="4" fontId="52" fillId="87" borderId="1163" applyNumberFormat="0" applyProtection="0">
      <alignment horizontal="left" vertical="center" indent="1"/>
    </xf>
    <xf numFmtId="0" fontId="81" fillId="59" borderId="1164" applyNumberFormat="0" applyProtection="0">
      <alignment horizontal="left" vertical="top" indent="1"/>
    </xf>
    <xf numFmtId="0" fontId="81" fillId="59" borderId="1164" applyNumberFormat="0" applyProtection="0">
      <alignment horizontal="left" vertical="top" indent="1"/>
    </xf>
    <xf numFmtId="0" fontId="81" fillId="59" borderId="1164" applyNumberFormat="0" applyProtection="0">
      <alignment horizontal="left" vertical="top" indent="1"/>
    </xf>
    <xf numFmtId="0" fontId="81" fillId="59" borderId="1164" applyNumberFormat="0" applyProtection="0">
      <alignment horizontal="left" vertical="top" indent="1"/>
    </xf>
    <xf numFmtId="0" fontId="81" fillId="59" borderId="1164" applyNumberFormat="0" applyProtection="0">
      <alignment horizontal="left" vertical="top" indent="1"/>
    </xf>
    <xf numFmtId="4" fontId="52" fillId="74" borderId="1163" applyNumberFormat="0" applyProtection="0">
      <alignment horizontal="right" vertical="center"/>
    </xf>
    <xf numFmtId="4" fontId="73" fillId="0" borderId="1162" applyNumberFormat="0" applyProtection="0">
      <alignment horizontal="right" vertical="center"/>
    </xf>
    <xf numFmtId="4" fontId="73" fillId="0" borderId="1162" applyNumberFormat="0" applyProtection="0">
      <alignment horizontal="right" vertical="center"/>
    </xf>
    <xf numFmtId="4" fontId="73" fillId="0" borderId="1162" applyNumberFormat="0" applyProtection="0">
      <alignment horizontal="right" vertical="center"/>
    </xf>
    <xf numFmtId="4" fontId="73" fillId="0" borderId="1162" applyNumberFormat="0" applyProtection="0">
      <alignment horizontal="right" vertical="center"/>
    </xf>
    <xf numFmtId="4" fontId="73" fillId="0" borderId="1162" applyNumberFormat="0" applyProtection="0">
      <alignment horizontal="right" vertical="center"/>
    </xf>
    <xf numFmtId="4" fontId="74" fillId="74" borderId="1163" applyNumberFormat="0" applyProtection="0">
      <alignment horizontal="right" vertical="center"/>
    </xf>
    <xf numFmtId="4" fontId="44" fillId="88" borderId="1162" applyNumberFormat="0" applyProtection="0">
      <alignment horizontal="right" vertical="center"/>
    </xf>
    <xf numFmtId="4" fontId="44" fillId="88" borderId="1162" applyNumberFormat="0" applyProtection="0">
      <alignment horizontal="right" vertical="center"/>
    </xf>
    <xf numFmtId="4" fontId="44" fillId="88" borderId="1162" applyNumberFormat="0" applyProtection="0">
      <alignment horizontal="right" vertical="center"/>
    </xf>
    <xf numFmtId="4" fontId="44" fillId="88" borderId="1162" applyNumberFormat="0" applyProtection="0">
      <alignment horizontal="right" vertical="center"/>
    </xf>
    <xf numFmtId="4" fontId="44" fillId="88" borderId="1162" applyNumberFormat="0" applyProtection="0">
      <alignment horizontal="right" vertical="center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4" fontId="73" fillId="20" borderId="1162" applyNumberFormat="0" applyProtection="0">
      <alignment horizontal="left" vertical="center" indent="1"/>
    </xf>
    <xf numFmtId="0" fontId="81" fillId="77" borderId="1164" applyNumberFormat="0" applyProtection="0">
      <alignment horizontal="left" vertical="top" indent="1"/>
    </xf>
    <xf numFmtId="0" fontId="81" fillId="77" borderId="1164" applyNumberFormat="0" applyProtection="0">
      <alignment horizontal="left" vertical="top" indent="1"/>
    </xf>
    <xf numFmtId="0" fontId="81" fillId="77" borderId="1164" applyNumberFormat="0" applyProtection="0">
      <alignment horizontal="left" vertical="top" indent="1"/>
    </xf>
    <xf numFmtId="0" fontId="81" fillId="77" borderId="1164" applyNumberFormat="0" applyProtection="0">
      <alignment horizontal="left" vertical="top" indent="1"/>
    </xf>
    <xf numFmtId="0" fontId="81" fillId="77" borderId="1164" applyNumberFormat="0" applyProtection="0">
      <alignment horizontal="left" vertical="top" indent="1"/>
    </xf>
    <xf numFmtId="4" fontId="44" fillId="89" borderId="1160" applyNumberFormat="0" applyProtection="0">
      <alignment horizontal="left" vertical="center" indent="1"/>
    </xf>
    <xf numFmtId="4" fontId="44" fillId="89" borderId="1160" applyNumberFormat="0" applyProtection="0">
      <alignment horizontal="left" vertical="center" indent="1"/>
    </xf>
    <xf numFmtId="4" fontId="44" fillId="89" borderId="1160" applyNumberFormat="0" applyProtection="0">
      <alignment horizontal="left" vertical="center" indent="1"/>
    </xf>
    <xf numFmtId="4" fontId="44" fillId="89" borderId="1160" applyNumberFormat="0" applyProtection="0">
      <alignment horizontal="left" vertical="center" indent="1"/>
    </xf>
    <xf numFmtId="4" fontId="44" fillId="89" borderId="1160" applyNumberFormat="0" applyProtection="0">
      <alignment horizontal="left" vertical="center" indent="1"/>
    </xf>
    <xf numFmtId="4" fontId="72" fillId="74" borderId="1163" applyNumberFormat="0" applyProtection="0">
      <alignment horizontal="right" vertical="center"/>
    </xf>
    <xf numFmtId="4" fontId="44" fillId="86" borderId="1162" applyNumberFormat="0" applyProtection="0">
      <alignment horizontal="right" vertical="center"/>
    </xf>
    <xf numFmtId="4" fontId="44" fillId="86" borderId="1162" applyNumberFormat="0" applyProtection="0">
      <alignment horizontal="right" vertical="center"/>
    </xf>
    <xf numFmtId="4" fontId="44" fillId="86" borderId="1162" applyNumberFormat="0" applyProtection="0">
      <alignment horizontal="right" vertical="center"/>
    </xf>
    <xf numFmtId="4" fontId="44" fillId="86" borderId="1162" applyNumberFormat="0" applyProtection="0">
      <alignment horizontal="right" vertical="center"/>
    </xf>
    <xf numFmtId="4" fontId="44" fillId="86" borderId="1162" applyNumberFormat="0" applyProtection="0">
      <alignment horizontal="right" vertical="center"/>
    </xf>
    <xf numFmtId="2" fontId="83" fillId="91" borderId="1158" applyProtection="0"/>
    <xf numFmtId="2" fontId="83" fillId="91" borderId="1158" applyProtection="0"/>
    <xf numFmtId="2" fontId="43" fillId="92" borderId="1158" applyProtection="0"/>
    <xf numFmtId="2" fontId="43" fillId="93" borderId="1158" applyProtection="0"/>
    <xf numFmtId="2" fontId="43" fillId="94" borderId="1158" applyProtection="0"/>
    <xf numFmtId="2" fontId="43" fillId="94" borderId="1158" applyProtection="0">
      <alignment horizontal="center"/>
    </xf>
    <xf numFmtId="2" fontId="43" fillId="93" borderId="1158" applyProtection="0">
      <alignment horizontal="center"/>
    </xf>
    <xf numFmtId="0" fontId="44" fillId="0" borderId="1160">
      <alignment horizontal="left" vertical="top" wrapText="1"/>
    </xf>
    <xf numFmtId="0" fontId="86" fillId="0" borderId="1166" applyNumberFormat="0" applyFill="0" applyAlignment="0" applyProtection="0"/>
    <xf numFmtId="0" fontId="92" fillId="0" borderId="1167"/>
    <xf numFmtId="0" fontId="43" fillId="6" borderId="1170" applyNumberFormat="0">
      <alignment readingOrder="1"/>
      <protection locked="0"/>
    </xf>
    <xf numFmtId="0" fontId="49" fillId="0" borderId="1171">
      <alignment horizontal="left" vertical="top" wrapText="1"/>
    </xf>
    <xf numFmtId="49" fontId="35" fillId="0" borderId="1168">
      <alignment horizontal="center" vertical="top" wrapText="1"/>
      <protection locked="0"/>
    </xf>
    <xf numFmtId="49" fontId="35" fillId="0" borderId="1168">
      <alignment horizontal="center" vertical="top" wrapText="1"/>
      <protection locked="0"/>
    </xf>
    <xf numFmtId="49" fontId="44" fillId="10" borderId="1168">
      <alignment horizontal="right" vertical="top"/>
      <protection locked="0"/>
    </xf>
    <xf numFmtId="49" fontId="44" fillId="10" borderId="1168">
      <alignment horizontal="right" vertical="top"/>
      <protection locked="0"/>
    </xf>
    <xf numFmtId="0" fontId="44" fillId="10" borderId="1168">
      <alignment horizontal="right" vertical="top"/>
      <protection locked="0"/>
    </xf>
    <xf numFmtId="0" fontId="44" fillId="10" borderId="1168">
      <alignment horizontal="right" vertical="top"/>
      <protection locked="0"/>
    </xf>
    <xf numFmtId="49" fontId="44" fillId="0" borderId="1168">
      <alignment horizontal="right" vertical="top"/>
      <protection locked="0"/>
    </xf>
    <xf numFmtId="49" fontId="44" fillId="0" borderId="1168">
      <alignment horizontal="right" vertical="top"/>
      <protection locked="0"/>
    </xf>
    <xf numFmtId="0" fontId="44" fillId="0" borderId="1168">
      <alignment horizontal="right" vertical="top"/>
      <protection locked="0"/>
    </xf>
    <xf numFmtId="0" fontId="44" fillId="0" borderId="1168">
      <alignment horizontal="right" vertical="top"/>
      <protection locked="0"/>
    </xf>
    <xf numFmtId="49" fontId="44" fillId="49" borderId="1168">
      <alignment horizontal="right" vertical="top"/>
      <protection locked="0"/>
    </xf>
    <xf numFmtId="49" fontId="44" fillId="49" borderId="1168">
      <alignment horizontal="right" vertical="top"/>
      <protection locked="0"/>
    </xf>
    <xf numFmtId="0" fontId="44" fillId="49" borderId="1168">
      <alignment horizontal="right" vertical="top"/>
      <protection locked="0"/>
    </xf>
    <xf numFmtId="0" fontId="44" fillId="49" borderId="1168">
      <alignment horizontal="right" vertical="top"/>
      <protection locked="0"/>
    </xf>
    <xf numFmtId="0" fontId="49" fillId="0" borderId="1171">
      <alignment horizontal="center" vertical="top" wrapText="1"/>
    </xf>
    <xf numFmtId="0" fontId="53" fillId="50" borderId="1170" applyNumberFormat="0" applyAlignment="0" applyProtection="0"/>
    <xf numFmtId="0" fontId="66" fillId="13" borderId="1170" applyNumberFormat="0" applyAlignment="0" applyProtection="0"/>
    <xf numFmtId="0" fontId="35" fillId="59" borderId="1172" applyNumberFormat="0" applyFont="0" applyAlignment="0" applyProtection="0"/>
    <xf numFmtId="0" fontId="37" fillId="45" borderId="1173" applyNumberFormat="0" applyFont="0" applyAlignment="0" applyProtection="0"/>
    <xf numFmtId="0" fontId="37" fillId="45" borderId="1173" applyNumberFormat="0" applyFont="0" applyAlignment="0" applyProtection="0"/>
    <xf numFmtId="0" fontId="37" fillId="45" borderId="1173" applyNumberFormat="0" applyFont="0" applyAlignment="0" applyProtection="0"/>
    <xf numFmtId="0" fontId="71" fillId="50" borderId="1174" applyNumberFormat="0" applyAlignment="0" applyProtection="0"/>
    <xf numFmtId="4" fontId="52" fillId="60" borderId="1174" applyNumberFormat="0" applyProtection="0">
      <alignment vertical="center"/>
    </xf>
    <xf numFmtId="4" fontId="73" fillId="57" borderId="1173" applyNumberFormat="0" applyProtection="0">
      <alignment vertical="center"/>
    </xf>
    <xf numFmtId="4" fontId="73" fillId="57" borderId="1173" applyNumberFormat="0" applyProtection="0">
      <alignment vertical="center"/>
    </xf>
    <xf numFmtId="4" fontId="73" fillId="57" borderId="1173" applyNumberFormat="0" applyProtection="0">
      <alignment vertical="center"/>
    </xf>
    <xf numFmtId="4" fontId="73" fillId="57" borderId="1173" applyNumberFormat="0" applyProtection="0">
      <alignment vertical="center"/>
    </xf>
    <xf numFmtId="4" fontId="73" fillId="57" borderId="1173" applyNumberFormat="0" applyProtection="0">
      <alignment vertical="center"/>
    </xf>
    <xf numFmtId="4" fontId="74" fillId="60" borderId="1174" applyNumberFormat="0" applyProtection="0">
      <alignment vertical="center"/>
    </xf>
    <xf numFmtId="4" fontId="44" fillId="60" borderId="1173" applyNumberFormat="0" applyProtection="0">
      <alignment vertical="center"/>
    </xf>
    <xf numFmtId="4" fontId="44" fillId="60" borderId="1173" applyNumberFormat="0" applyProtection="0">
      <alignment vertical="center"/>
    </xf>
    <xf numFmtId="4" fontId="44" fillId="60" borderId="1173" applyNumberFormat="0" applyProtection="0">
      <alignment vertical="center"/>
    </xf>
    <xf numFmtId="4" fontId="44" fillId="60" borderId="1173" applyNumberFormat="0" applyProtection="0">
      <alignment vertical="center"/>
    </xf>
    <xf numFmtId="4" fontId="44" fillId="60" borderId="1173" applyNumberFormat="0" applyProtection="0">
      <alignment vertical="center"/>
    </xf>
    <xf numFmtId="4" fontId="52" fillId="60" borderId="1174" applyNumberFormat="0" applyProtection="0">
      <alignment horizontal="left" vertical="center" indent="1"/>
    </xf>
    <xf numFmtId="4" fontId="73" fillId="60" borderId="1173" applyNumberFormat="0" applyProtection="0">
      <alignment horizontal="left" vertical="center" indent="1"/>
    </xf>
    <xf numFmtId="4" fontId="73" fillId="60" borderId="1173" applyNumberFormat="0" applyProtection="0">
      <alignment horizontal="left" vertical="center" indent="1"/>
    </xf>
    <xf numFmtId="4" fontId="73" fillId="60" borderId="1173" applyNumberFormat="0" applyProtection="0">
      <alignment horizontal="left" vertical="center" indent="1"/>
    </xf>
    <xf numFmtId="4" fontId="73" fillId="60" borderId="1173" applyNumberFormat="0" applyProtection="0">
      <alignment horizontal="left" vertical="center" indent="1"/>
    </xf>
    <xf numFmtId="4" fontId="73" fillId="60" borderId="1173" applyNumberFormat="0" applyProtection="0">
      <alignment horizontal="left" vertical="center" indent="1"/>
    </xf>
    <xf numFmtId="4" fontId="52" fillId="60" borderId="1174" applyNumberFormat="0" applyProtection="0">
      <alignment horizontal="left" vertical="center" indent="1"/>
    </xf>
    <xf numFmtId="0" fontId="44" fillId="57" borderId="1175" applyNumberFormat="0" applyProtection="0">
      <alignment horizontal="left" vertical="top" indent="1"/>
    </xf>
    <xf numFmtId="0" fontId="44" fillId="57" borderId="1175" applyNumberFormat="0" applyProtection="0">
      <alignment horizontal="left" vertical="top" indent="1"/>
    </xf>
    <xf numFmtId="0" fontId="44" fillId="57" borderId="1175" applyNumberFormat="0" applyProtection="0">
      <alignment horizontal="left" vertical="top" indent="1"/>
    </xf>
    <xf numFmtId="0" fontId="44" fillId="57" borderId="1175" applyNumberFormat="0" applyProtection="0">
      <alignment horizontal="left" vertical="top" indent="1"/>
    </xf>
    <xf numFmtId="0" fontId="44" fillId="57" borderId="1175" applyNumberFormat="0" applyProtection="0">
      <alignment horizontal="left" vertical="top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52" fillId="61" borderId="1174" applyNumberFormat="0" applyProtection="0">
      <alignment horizontal="right" vertical="center"/>
    </xf>
    <xf numFmtId="4" fontId="73" fillId="9" borderId="1173" applyNumberFormat="0" applyProtection="0">
      <alignment horizontal="right" vertical="center"/>
    </xf>
    <xf numFmtId="4" fontId="73" fillId="9" borderId="1173" applyNumberFormat="0" applyProtection="0">
      <alignment horizontal="right" vertical="center"/>
    </xf>
    <xf numFmtId="4" fontId="73" fillId="9" borderId="1173" applyNumberFormat="0" applyProtection="0">
      <alignment horizontal="right" vertical="center"/>
    </xf>
    <xf numFmtId="4" fontId="73" fillId="9" borderId="1173" applyNumberFormat="0" applyProtection="0">
      <alignment horizontal="right" vertical="center"/>
    </xf>
    <xf numFmtId="4" fontId="73" fillId="9" borderId="1173" applyNumberFormat="0" applyProtection="0">
      <alignment horizontal="right" vertical="center"/>
    </xf>
    <xf numFmtId="4" fontId="52" fillId="62" borderId="1174" applyNumberFormat="0" applyProtection="0">
      <alignment horizontal="right" vertical="center"/>
    </xf>
    <xf numFmtId="4" fontId="73" fillId="63" borderId="1173" applyNumberFormat="0" applyProtection="0">
      <alignment horizontal="right" vertical="center"/>
    </xf>
    <xf numFmtId="4" fontId="73" fillId="63" borderId="1173" applyNumberFormat="0" applyProtection="0">
      <alignment horizontal="right" vertical="center"/>
    </xf>
    <xf numFmtId="4" fontId="73" fillId="63" borderId="1173" applyNumberFormat="0" applyProtection="0">
      <alignment horizontal="right" vertical="center"/>
    </xf>
    <xf numFmtId="4" fontId="73" fillId="63" borderId="1173" applyNumberFormat="0" applyProtection="0">
      <alignment horizontal="right" vertical="center"/>
    </xf>
    <xf numFmtId="4" fontId="73" fillId="63" borderId="1173" applyNumberFormat="0" applyProtection="0">
      <alignment horizontal="right" vertical="center"/>
    </xf>
    <xf numFmtId="4" fontId="52" fillId="64" borderId="1174" applyNumberFormat="0" applyProtection="0">
      <alignment horizontal="right" vertical="center"/>
    </xf>
    <xf numFmtId="4" fontId="73" fillId="30" borderId="1171" applyNumberFormat="0" applyProtection="0">
      <alignment horizontal="right" vertical="center"/>
    </xf>
    <xf numFmtId="4" fontId="73" fillId="30" borderId="1171" applyNumberFormat="0" applyProtection="0">
      <alignment horizontal="right" vertical="center"/>
    </xf>
    <xf numFmtId="4" fontId="73" fillId="30" borderId="1171" applyNumberFormat="0" applyProtection="0">
      <alignment horizontal="right" vertical="center"/>
    </xf>
    <xf numFmtId="4" fontId="73" fillId="30" borderId="1171" applyNumberFormat="0" applyProtection="0">
      <alignment horizontal="right" vertical="center"/>
    </xf>
    <xf numFmtId="4" fontId="73" fillId="30" borderId="1171" applyNumberFormat="0" applyProtection="0">
      <alignment horizontal="right" vertical="center"/>
    </xf>
    <xf numFmtId="4" fontId="52" fillId="65" borderId="1174" applyNumberFormat="0" applyProtection="0">
      <alignment horizontal="right" vertical="center"/>
    </xf>
    <xf numFmtId="4" fontId="73" fillId="17" borderId="1173" applyNumberFormat="0" applyProtection="0">
      <alignment horizontal="right" vertical="center"/>
    </xf>
    <xf numFmtId="4" fontId="73" fillId="17" borderId="1173" applyNumberFormat="0" applyProtection="0">
      <alignment horizontal="right" vertical="center"/>
    </xf>
    <xf numFmtId="4" fontId="73" fillId="17" borderId="1173" applyNumberFormat="0" applyProtection="0">
      <alignment horizontal="right" vertical="center"/>
    </xf>
    <xf numFmtId="4" fontId="73" fillId="17" borderId="1173" applyNumberFormat="0" applyProtection="0">
      <alignment horizontal="right" vertical="center"/>
    </xf>
    <xf numFmtId="4" fontId="73" fillId="17" borderId="1173" applyNumberFormat="0" applyProtection="0">
      <alignment horizontal="right" vertical="center"/>
    </xf>
    <xf numFmtId="4" fontId="52" fillId="66" borderId="1174" applyNumberFormat="0" applyProtection="0">
      <alignment horizontal="right" vertical="center"/>
    </xf>
    <xf numFmtId="4" fontId="73" fillId="21" borderId="1173" applyNumberFormat="0" applyProtection="0">
      <alignment horizontal="right" vertical="center"/>
    </xf>
    <xf numFmtId="4" fontId="73" fillId="21" borderId="1173" applyNumberFormat="0" applyProtection="0">
      <alignment horizontal="right" vertical="center"/>
    </xf>
    <xf numFmtId="4" fontId="73" fillId="21" borderId="1173" applyNumberFormat="0" applyProtection="0">
      <alignment horizontal="right" vertical="center"/>
    </xf>
    <xf numFmtId="4" fontId="73" fillId="21" borderId="1173" applyNumberFormat="0" applyProtection="0">
      <alignment horizontal="right" vertical="center"/>
    </xf>
    <xf numFmtId="4" fontId="73" fillId="21" borderId="1173" applyNumberFormat="0" applyProtection="0">
      <alignment horizontal="right" vertical="center"/>
    </xf>
    <xf numFmtId="4" fontId="52" fillId="67" borderId="1174" applyNumberFormat="0" applyProtection="0">
      <alignment horizontal="right" vertical="center"/>
    </xf>
    <xf numFmtId="4" fontId="73" fillId="44" borderId="1173" applyNumberFormat="0" applyProtection="0">
      <alignment horizontal="right" vertical="center"/>
    </xf>
    <xf numFmtId="4" fontId="73" fillId="44" borderId="1173" applyNumberFormat="0" applyProtection="0">
      <alignment horizontal="right" vertical="center"/>
    </xf>
    <xf numFmtId="4" fontId="73" fillId="44" borderId="1173" applyNumberFormat="0" applyProtection="0">
      <alignment horizontal="right" vertical="center"/>
    </xf>
    <xf numFmtId="4" fontId="73" fillId="44" borderId="1173" applyNumberFormat="0" applyProtection="0">
      <alignment horizontal="right" vertical="center"/>
    </xf>
    <xf numFmtId="4" fontId="73" fillId="44" borderId="1173" applyNumberFormat="0" applyProtection="0">
      <alignment horizontal="right" vertical="center"/>
    </xf>
    <xf numFmtId="4" fontId="52" fillId="68" borderId="1174" applyNumberFormat="0" applyProtection="0">
      <alignment horizontal="right" vertical="center"/>
    </xf>
    <xf numFmtId="4" fontId="73" fillId="37" borderId="1173" applyNumberFormat="0" applyProtection="0">
      <alignment horizontal="right" vertical="center"/>
    </xf>
    <xf numFmtId="4" fontId="73" fillId="37" borderId="1173" applyNumberFormat="0" applyProtection="0">
      <alignment horizontal="right" vertical="center"/>
    </xf>
    <xf numFmtId="4" fontId="73" fillId="37" borderId="1173" applyNumberFormat="0" applyProtection="0">
      <alignment horizontal="right" vertical="center"/>
    </xf>
    <xf numFmtId="4" fontId="73" fillId="37" borderId="1173" applyNumberFormat="0" applyProtection="0">
      <alignment horizontal="right" vertical="center"/>
    </xf>
    <xf numFmtId="4" fontId="73" fillId="37" borderId="1173" applyNumberFormat="0" applyProtection="0">
      <alignment horizontal="right" vertical="center"/>
    </xf>
    <xf numFmtId="4" fontId="52" fillId="69" borderId="1174" applyNumberFormat="0" applyProtection="0">
      <alignment horizontal="right" vertical="center"/>
    </xf>
    <xf numFmtId="4" fontId="73" fillId="70" borderId="1173" applyNumberFormat="0" applyProtection="0">
      <alignment horizontal="right" vertical="center"/>
    </xf>
    <xf numFmtId="4" fontId="73" fillId="70" borderId="1173" applyNumberFormat="0" applyProtection="0">
      <alignment horizontal="right" vertical="center"/>
    </xf>
    <xf numFmtId="4" fontId="73" fillId="70" borderId="1173" applyNumberFormat="0" applyProtection="0">
      <alignment horizontal="right" vertical="center"/>
    </xf>
    <xf numFmtId="4" fontId="73" fillId="70" borderId="1173" applyNumberFormat="0" applyProtection="0">
      <alignment horizontal="right" vertical="center"/>
    </xf>
    <xf numFmtId="4" fontId="73" fillId="70" borderId="1173" applyNumberFormat="0" applyProtection="0">
      <alignment horizontal="right" vertical="center"/>
    </xf>
    <xf numFmtId="4" fontId="52" fillId="71" borderId="1174" applyNumberFormat="0" applyProtection="0">
      <alignment horizontal="right" vertical="center"/>
    </xf>
    <xf numFmtId="4" fontId="73" fillId="16" borderId="1173" applyNumberFormat="0" applyProtection="0">
      <alignment horizontal="right" vertical="center"/>
    </xf>
    <xf numFmtId="4" fontId="73" fillId="16" borderId="1173" applyNumberFormat="0" applyProtection="0">
      <alignment horizontal="right" vertical="center"/>
    </xf>
    <xf numFmtId="4" fontId="73" fillId="16" borderId="1173" applyNumberFormat="0" applyProtection="0">
      <alignment horizontal="right" vertical="center"/>
    </xf>
    <xf numFmtId="4" fontId="73" fillId="16" borderId="1173" applyNumberFormat="0" applyProtection="0">
      <alignment horizontal="right" vertical="center"/>
    </xf>
    <xf numFmtId="4" fontId="73" fillId="16" borderId="1173" applyNumberFormat="0" applyProtection="0">
      <alignment horizontal="right" vertical="center"/>
    </xf>
    <xf numFmtId="4" fontId="76" fillId="72" borderId="1174" applyNumberFormat="0" applyProtection="0">
      <alignment horizontal="left" vertical="center" indent="1"/>
    </xf>
    <xf numFmtId="4" fontId="73" fillId="73" borderId="1171" applyNumberFormat="0" applyProtection="0">
      <alignment horizontal="left" vertical="center" indent="1"/>
    </xf>
    <xf numFmtId="4" fontId="73" fillId="73" borderId="1171" applyNumberFormat="0" applyProtection="0">
      <alignment horizontal="left" vertical="center" indent="1"/>
    </xf>
    <xf numFmtId="4" fontId="73" fillId="73" borderId="1171" applyNumberFormat="0" applyProtection="0">
      <alignment horizontal="left" vertical="center" indent="1"/>
    </xf>
    <xf numFmtId="4" fontId="73" fillId="73" borderId="1171" applyNumberFormat="0" applyProtection="0">
      <alignment horizontal="left" vertical="center" indent="1"/>
    </xf>
    <xf numFmtId="4" fontId="73" fillId="73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55" fillId="75" borderId="1171" applyNumberFormat="0" applyProtection="0">
      <alignment horizontal="left" vertical="center" indent="1"/>
    </xf>
    <xf numFmtId="4" fontId="73" fillId="77" borderId="1173" applyNumberFormat="0" applyProtection="0">
      <alignment horizontal="right" vertical="center"/>
    </xf>
    <xf numFmtId="4" fontId="73" fillId="77" borderId="1173" applyNumberFormat="0" applyProtection="0">
      <alignment horizontal="right" vertical="center"/>
    </xf>
    <xf numFmtId="4" fontId="73" fillId="77" borderId="1173" applyNumberFormat="0" applyProtection="0">
      <alignment horizontal="right" vertical="center"/>
    </xf>
    <xf numFmtId="4" fontId="73" fillId="77" borderId="1173" applyNumberFormat="0" applyProtection="0">
      <alignment horizontal="right" vertical="center"/>
    </xf>
    <xf numFmtId="4" fontId="73" fillId="77" borderId="1173" applyNumberFormat="0" applyProtection="0">
      <alignment horizontal="right" vertical="center"/>
    </xf>
    <xf numFmtId="4" fontId="73" fillId="78" borderId="1171" applyNumberFormat="0" applyProtection="0">
      <alignment horizontal="left" vertical="center" indent="1"/>
    </xf>
    <xf numFmtId="4" fontId="73" fillId="78" borderId="1171" applyNumberFormat="0" applyProtection="0">
      <alignment horizontal="left" vertical="center" indent="1"/>
    </xf>
    <xf numFmtId="4" fontId="73" fillId="78" borderId="1171" applyNumberFormat="0" applyProtection="0">
      <alignment horizontal="left" vertical="center" indent="1"/>
    </xf>
    <xf numFmtId="4" fontId="73" fillId="78" borderId="1171" applyNumberFormat="0" applyProtection="0">
      <alignment horizontal="left" vertical="center" indent="1"/>
    </xf>
    <xf numFmtId="4" fontId="73" fillId="78" borderId="1171" applyNumberFormat="0" applyProtection="0">
      <alignment horizontal="left" vertical="center" indent="1"/>
    </xf>
    <xf numFmtId="4" fontId="73" fillId="77" borderId="1171" applyNumberFormat="0" applyProtection="0">
      <alignment horizontal="left" vertical="center" indent="1"/>
    </xf>
    <xf numFmtId="4" fontId="73" fillId="77" borderId="1171" applyNumberFormat="0" applyProtection="0">
      <alignment horizontal="left" vertical="center" indent="1"/>
    </xf>
    <xf numFmtId="4" fontId="73" fillId="77" borderId="1171" applyNumberFormat="0" applyProtection="0">
      <alignment horizontal="left" vertical="center" indent="1"/>
    </xf>
    <xf numFmtId="4" fontId="73" fillId="77" borderId="1171" applyNumberFormat="0" applyProtection="0">
      <alignment horizontal="left" vertical="center" indent="1"/>
    </xf>
    <xf numFmtId="4" fontId="73" fillId="77" borderId="1171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73" fillId="50" borderId="1173" applyNumberFormat="0" applyProtection="0">
      <alignment horizontal="left" vertical="center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37" fillId="75" borderId="1175" applyNumberFormat="0" applyProtection="0">
      <alignment horizontal="left" vertical="top" indent="1"/>
    </xf>
    <xf numFmtId="0" fontId="73" fillId="82" borderId="1173" applyNumberFormat="0" applyProtection="0">
      <alignment horizontal="left" vertical="center" indent="1"/>
    </xf>
    <xf numFmtId="0" fontId="73" fillId="82" borderId="1173" applyNumberFormat="0" applyProtection="0">
      <alignment horizontal="left" vertical="center" indent="1"/>
    </xf>
    <xf numFmtId="0" fontId="73" fillId="82" borderId="1173" applyNumberFormat="0" applyProtection="0">
      <alignment horizontal="left" vertical="center" indent="1"/>
    </xf>
    <xf numFmtId="0" fontId="73" fillId="82" borderId="1173" applyNumberFormat="0" applyProtection="0">
      <alignment horizontal="left" vertical="center" indent="1"/>
    </xf>
    <xf numFmtId="0" fontId="73" fillId="82" borderId="1173" applyNumberFormat="0" applyProtection="0">
      <alignment horizontal="left" vertical="center" indent="1"/>
    </xf>
    <xf numFmtId="0" fontId="73" fillId="82" borderId="1173" applyNumberFormat="0" applyProtection="0">
      <alignment horizontal="left" vertical="center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37" fillId="77" borderId="1175" applyNumberFormat="0" applyProtection="0">
      <alignment horizontal="left" vertical="top" indent="1"/>
    </xf>
    <xf numFmtId="0" fontId="73" fillId="14" borderId="1173" applyNumberFormat="0" applyProtection="0">
      <alignment horizontal="left" vertical="center" indent="1"/>
    </xf>
    <xf numFmtId="0" fontId="73" fillId="14" borderId="1173" applyNumberFormat="0" applyProtection="0">
      <alignment horizontal="left" vertical="center" indent="1"/>
    </xf>
    <xf numFmtId="0" fontId="73" fillId="14" borderId="1173" applyNumberFormat="0" applyProtection="0">
      <alignment horizontal="left" vertical="center" indent="1"/>
    </xf>
    <xf numFmtId="0" fontId="73" fillId="14" borderId="1173" applyNumberFormat="0" applyProtection="0">
      <alignment horizontal="left" vertical="center" indent="1"/>
    </xf>
    <xf numFmtId="0" fontId="73" fillId="14" borderId="1173" applyNumberFormat="0" applyProtection="0">
      <alignment horizontal="left" vertical="center" indent="1"/>
    </xf>
    <xf numFmtId="0" fontId="36" fillId="85" borderId="1174" applyNumberFormat="0" applyProtection="0">
      <alignment horizontal="left" vertical="center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37" fillId="14" borderId="1175" applyNumberFormat="0" applyProtection="0">
      <alignment horizontal="left" vertical="top" indent="1"/>
    </xf>
    <xf numFmtId="0" fontId="73" fillId="78" borderId="1173" applyNumberFormat="0" applyProtection="0">
      <alignment horizontal="left" vertical="center" indent="1"/>
    </xf>
    <xf numFmtId="0" fontId="73" fillId="78" borderId="1173" applyNumberFormat="0" applyProtection="0">
      <alignment horizontal="left" vertical="center" indent="1"/>
    </xf>
    <xf numFmtId="0" fontId="73" fillId="78" borderId="1173" applyNumberFormat="0" applyProtection="0">
      <alignment horizontal="left" vertical="center" indent="1"/>
    </xf>
    <xf numFmtId="0" fontId="73" fillId="78" borderId="1173" applyNumberFormat="0" applyProtection="0">
      <alignment horizontal="left" vertical="center" indent="1"/>
    </xf>
    <xf numFmtId="0" fontId="73" fillId="78" borderId="1173" applyNumberFormat="0" applyProtection="0">
      <alignment horizontal="left" vertical="center" indent="1"/>
    </xf>
    <xf numFmtId="0" fontId="36" fillId="6" borderId="1174" applyNumberFormat="0" applyProtection="0">
      <alignment horizontal="left" vertical="center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37" fillId="78" borderId="1175" applyNumberFormat="0" applyProtection="0">
      <alignment horizontal="left" vertical="top" indent="1"/>
    </xf>
    <xf numFmtId="0" fontId="80" fillId="75" borderId="1176" applyBorder="0"/>
    <xf numFmtId="4" fontId="52" fillId="87" borderId="1174" applyNumberFormat="0" applyProtection="0">
      <alignment vertical="center"/>
    </xf>
    <xf numFmtId="4" fontId="81" fillId="59" borderId="1175" applyNumberFormat="0" applyProtection="0">
      <alignment vertical="center"/>
    </xf>
    <xf numFmtId="4" fontId="81" fillId="59" borderId="1175" applyNumberFormat="0" applyProtection="0">
      <alignment vertical="center"/>
    </xf>
    <xf numFmtId="4" fontId="81" fillId="59" borderId="1175" applyNumberFormat="0" applyProtection="0">
      <alignment vertical="center"/>
    </xf>
    <xf numFmtId="4" fontId="81" fillId="59" borderId="1175" applyNumberFormat="0" applyProtection="0">
      <alignment vertical="center"/>
    </xf>
    <xf numFmtId="4" fontId="81" fillId="59" borderId="1175" applyNumberFormat="0" applyProtection="0">
      <alignment vertical="center"/>
    </xf>
    <xf numFmtId="4" fontId="74" fillId="87" borderId="1174" applyNumberFormat="0" applyProtection="0">
      <alignment vertical="center"/>
    </xf>
    <xf numFmtId="4" fontId="52" fillId="87" borderId="1174" applyNumberFormat="0" applyProtection="0">
      <alignment horizontal="left" vertical="center" indent="1"/>
    </xf>
    <xf numFmtId="4" fontId="81" fillId="50" borderId="1175" applyNumberFormat="0" applyProtection="0">
      <alignment horizontal="left" vertical="center" indent="1"/>
    </xf>
    <xf numFmtId="4" fontId="81" fillId="50" borderId="1175" applyNumberFormat="0" applyProtection="0">
      <alignment horizontal="left" vertical="center" indent="1"/>
    </xf>
    <xf numFmtId="4" fontId="81" fillId="50" borderId="1175" applyNumberFormat="0" applyProtection="0">
      <alignment horizontal="left" vertical="center" indent="1"/>
    </xf>
    <xf numFmtId="4" fontId="81" fillId="50" borderId="1175" applyNumberFormat="0" applyProtection="0">
      <alignment horizontal="left" vertical="center" indent="1"/>
    </xf>
    <xf numFmtId="4" fontId="81" fillId="50" borderId="1175" applyNumberFormat="0" applyProtection="0">
      <alignment horizontal="left" vertical="center" indent="1"/>
    </xf>
    <xf numFmtId="4" fontId="52" fillId="87" borderId="1174" applyNumberFormat="0" applyProtection="0">
      <alignment horizontal="left" vertical="center" indent="1"/>
    </xf>
    <xf numFmtId="0" fontId="81" fillId="59" borderId="1175" applyNumberFormat="0" applyProtection="0">
      <alignment horizontal="left" vertical="top" indent="1"/>
    </xf>
    <xf numFmtId="0" fontId="81" fillId="59" borderId="1175" applyNumberFormat="0" applyProtection="0">
      <alignment horizontal="left" vertical="top" indent="1"/>
    </xf>
    <xf numFmtId="0" fontId="81" fillId="59" borderId="1175" applyNumberFormat="0" applyProtection="0">
      <alignment horizontal="left" vertical="top" indent="1"/>
    </xf>
    <xf numFmtId="0" fontId="81" fillId="59" borderId="1175" applyNumberFormat="0" applyProtection="0">
      <alignment horizontal="left" vertical="top" indent="1"/>
    </xf>
    <xf numFmtId="0" fontId="81" fillId="59" borderId="1175" applyNumberFormat="0" applyProtection="0">
      <alignment horizontal="left" vertical="top" indent="1"/>
    </xf>
    <xf numFmtId="4" fontId="52" fillId="74" borderId="1174" applyNumberFormat="0" applyProtection="0">
      <alignment horizontal="right" vertical="center"/>
    </xf>
    <xf numFmtId="4" fontId="73" fillId="0" borderId="1173" applyNumberFormat="0" applyProtection="0">
      <alignment horizontal="right" vertical="center"/>
    </xf>
    <xf numFmtId="4" fontId="73" fillId="0" borderId="1173" applyNumberFormat="0" applyProtection="0">
      <alignment horizontal="right" vertical="center"/>
    </xf>
    <xf numFmtId="4" fontId="73" fillId="0" borderId="1173" applyNumberFormat="0" applyProtection="0">
      <alignment horizontal="right" vertical="center"/>
    </xf>
    <xf numFmtId="4" fontId="73" fillId="0" borderId="1173" applyNumberFormat="0" applyProtection="0">
      <alignment horizontal="right" vertical="center"/>
    </xf>
    <xf numFmtId="4" fontId="73" fillId="0" borderId="1173" applyNumberFormat="0" applyProtection="0">
      <alignment horizontal="right" vertical="center"/>
    </xf>
    <xf numFmtId="4" fontId="74" fillId="74" borderId="1174" applyNumberFormat="0" applyProtection="0">
      <alignment horizontal="right" vertical="center"/>
    </xf>
    <xf numFmtId="4" fontId="44" fillId="88" borderId="1173" applyNumberFormat="0" applyProtection="0">
      <alignment horizontal="right" vertical="center"/>
    </xf>
    <xf numFmtId="4" fontId="44" fillId="88" borderId="1173" applyNumberFormat="0" applyProtection="0">
      <alignment horizontal="right" vertical="center"/>
    </xf>
    <xf numFmtId="4" fontId="44" fillId="88" borderId="1173" applyNumberFormat="0" applyProtection="0">
      <alignment horizontal="right" vertical="center"/>
    </xf>
    <xf numFmtId="4" fontId="44" fillId="88" borderId="1173" applyNumberFormat="0" applyProtection="0">
      <alignment horizontal="right" vertical="center"/>
    </xf>
    <xf numFmtId="4" fontId="44" fillId="88" borderId="1173" applyNumberFormat="0" applyProtection="0">
      <alignment horizontal="right" vertical="center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4" fontId="73" fillId="20" borderId="1173" applyNumberFormat="0" applyProtection="0">
      <alignment horizontal="left" vertical="center" indent="1"/>
    </xf>
    <xf numFmtId="0" fontId="81" fillId="77" borderId="1175" applyNumberFormat="0" applyProtection="0">
      <alignment horizontal="left" vertical="top" indent="1"/>
    </xf>
    <xf numFmtId="0" fontId="81" fillId="77" borderId="1175" applyNumberFormat="0" applyProtection="0">
      <alignment horizontal="left" vertical="top" indent="1"/>
    </xf>
    <xf numFmtId="0" fontId="81" fillId="77" borderId="1175" applyNumberFormat="0" applyProtection="0">
      <alignment horizontal="left" vertical="top" indent="1"/>
    </xf>
    <xf numFmtId="0" fontId="81" fillId="77" borderId="1175" applyNumberFormat="0" applyProtection="0">
      <alignment horizontal="left" vertical="top" indent="1"/>
    </xf>
    <xf numFmtId="0" fontId="81" fillId="77" borderId="1175" applyNumberFormat="0" applyProtection="0">
      <alignment horizontal="left" vertical="top" indent="1"/>
    </xf>
    <xf numFmtId="4" fontId="44" fillId="89" borderId="1171" applyNumberFormat="0" applyProtection="0">
      <alignment horizontal="left" vertical="center" indent="1"/>
    </xf>
    <xf numFmtId="4" fontId="44" fillId="89" borderId="1171" applyNumberFormat="0" applyProtection="0">
      <alignment horizontal="left" vertical="center" indent="1"/>
    </xf>
    <xf numFmtId="4" fontId="44" fillId="89" borderId="1171" applyNumberFormat="0" applyProtection="0">
      <alignment horizontal="left" vertical="center" indent="1"/>
    </xf>
    <xf numFmtId="4" fontId="44" fillId="89" borderId="1171" applyNumberFormat="0" applyProtection="0">
      <alignment horizontal="left" vertical="center" indent="1"/>
    </xf>
    <xf numFmtId="4" fontId="44" fillId="89" borderId="1171" applyNumberFormat="0" applyProtection="0">
      <alignment horizontal="left" vertical="center" indent="1"/>
    </xf>
    <xf numFmtId="4" fontId="72" fillId="74" borderId="1174" applyNumberFormat="0" applyProtection="0">
      <alignment horizontal="right" vertical="center"/>
    </xf>
    <xf numFmtId="4" fontId="44" fillId="86" borderId="1173" applyNumberFormat="0" applyProtection="0">
      <alignment horizontal="right" vertical="center"/>
    </xf>
    <xf numFmtId="4" fontId="44" fillId="86" borderId="1173" applyNumberFormat="0" applyProtection="0">
      <alignment horizontal="right" vertical="center"/>
    </xf>
    <xf numFmtId="4" fontId="44" fillId="86" borderId="1173" applyNumberFormat="0" applyProtection="0">
      <alignment horizontal="right" vertical="center"/>
    </xf>
    <xf numFmtId="4" fontId="44" fillId="86" borderId="1173" applyNumberFormat="0" applyProtection="0">
      <alignment horizontal="right" vertical="center"/>
    </xf>
    <xf numFmtId="4" fontId="44" fillId="86" borderId="1173" applyNumberFormat="0" applyProtection="0">
      <alignment horizontal="right" vertical="center"/>
    </xf>
    <xf numFmtId="2" fontId="83" fillId="91" borderId="1169" applyProtection="0"/>
    <xf numFmtId="2" fontId="83" fillId="91" borderId="1169" applyProtection="0"/>
    <xf numFmtId="2" fontId="43" fillId="92" borderId="1169" applyProtection="0"/>
    <xf numFmtId="2" fontId="43" fillId="93" borderId="1169" applyProtection="0"/>
    <xf numFmtId="2" fontId="43" fillId="94" borderId="1169" applyProtection="0"/>
    <xf numFmtId="2" fontId="43" fillId="94" borderId="1169" applyProtection="0">
      <alignment horizontal="center"/>
    </xf>
    <xf numFmtId="2" fontId="43" fillId="93" borderId="1169" applyProtection="0">
      <alignment horizontal="center"/>
    </xf>
    <xf numFmtId="0" fontId="44" fillId="0" borderId="1171">
      <alignment horizontal="left" vertical="top" wrapText="1"/>
    </xf>
    <xf numFmtId="0" fontId="86" fillId="0" borderId="1177" applyNumberFormat="0" applyFill="0" applyAlignment="0" applyProtection="0"/>
    <xf numFmtId="0" fontId="92" fillId="0" borderId="1178"/>
    <xf numFmtId="0" fontId="43" fillId="6" borderId="1181" applyNumberFormat="0">
      <alignment readingOrder="1"/>
      <protection locked="0"/>
    </xf>
    <xf numFmtId="0" fontId="49" fillId="0" borderId="1182">
      <alignment horizontal="left" vertical="top" wrapText="1"/>
    </xf>
    <xf numFmtId="49" fontId="35" fillId="0" borderId="1179">
      <alignment horizontal="center" vertical="top" wrapText="1"/>
      <protection locked="0"/>
    </xf>
    <xf numFmtId="49" fontId="35" fillId="0" borderId="1179">
      <alignment horizontal="center" vertical="top" wrapText="1"/>
      <protection locked="0"/>
    </xf>
    <xf numFmtId="49" fontId="44" fillId="10" borderId="1179">
      <alignment horizontal="right" vertical="top"/>
      <protection locked="0"/>
    </xf>
    <xf numFmtId="49" fontId="44" fillId="10" borderId="1179">
      <alignment horizontal="right" vertical="top"/>
      <protection locked="0"/>
    </xf>
    <xf numFmtId="0" fontId="44" fillId="10" borderId="1179">
      <alignment horizontal="right" vertical="top"/>
      <protection locked="0"/>
    </xf>
    <xf numFmtId="0" fontId="44" fillId="10" borderId="1179">
      <alignment horizontal="right" vertical="top"/>
      <protection locked="0"/>
    </xf>
    <xf numFmtId="49" fontId="44" fillId="0" borderId="1179">
      <alignment horizontal="right" vertical="top"/>
      <protection locked="0"/>
    </xf>
    <xf numFmtId="49" fontId="44" fillId="0" borderId="1179">
      <alignment horizontal="right" vertical="top"/>
      <protection locked="0"/>
    </xf>
    <xf numFmtId="0" fontId="44" fillId="0" borderId="1179">
      <alignment horizontal="right" vertical="top"/>
      <protection locked="0"/>
    </xf>
    <xf numFmtId="0" fontId="44" fillId="0" borderId="1179">
      <alignment horizontal="right" vertical="top"/>
      <protection locked="0"/>
    </xf>
    <xf numFmtId="49" fontId="44" fillId="49" borderId="1179">
      <alignment horizontal="right" vertical="top"/>
      <protection locked="0"/>
    </xf>
    <xf numFmtId="49" fontId="44" fillId="49" borderId="1179">
      <alignment horizontal="right" vertical="top"/>
      <protection locked="0"/>
    </xf>
    <xf numFmtId="0" fontId="44" fillId="49" borderId="1179">
      <alignment horizontal="right" vertical="top"/>
      <protection locked="0"/>
    </xf>
    <xf numFmtId="0" fontId="44" fillId="49" borderId="1179">
      <alignment horizontal="right" vertical="top"/>
      <protection locked="0"/>
    </xf>
    <xf numFmtId="0" fontId="49" fillId="0" borderId="1182">
      <alignment horizontal="center" vertical="top" wrapText="1"/>
    </xf>
    <xf numFmtId="0" fontId="53" fillId="50" borderId="1181" applyNumberFormat="0" applyAlignment="0" applyProtection="0"/>
    <xf numFmtId="0" fontId="66" fillId="13" borderId="1181" applyNumberFormat="0" applyAlignment="0" applyProtection="0"/>
    <xf numFmtId="0" fontId="35" fillId="59" borderId="1183" applyNumberFormat="0" applyFont="0" applyAlignment="0" applyProtection="0"/>
    <xf numFmtId="0" fontId="37" fillId="45" borderId="1184" applyNumberFormat="0" applyFont="0" applyAlignment="0" applyProtection="0"/>
    <xf numFmtId="0" fontId="37" fillId="45" borderId="1184" applyNumberFormat="0" applyFont="0" applyAlignment="0" applyProtection="0"/>
    <xf numFmtId="0" fontId="37" fillId="45" borderId="1184" applyNumberFormat="0" applyFont="0" applyAlignment="0" applyProtection="0"/>
    <xf numFmtId="0" fontId="71" fillId="50" borderId="1185" applyNumberFormat="0" applyAlignment="0" applyProtection="0"/>
    <xf numFmtId="4" fontId="52" fillId="60" borderId="1185" applyNumberFormat="0" applyProtection="0">
      <alignment vertical="center"/>
    </xf>
    <xf numFmtId="4" fontId="73" fillId="57" borderId="1184" applyNumberFormat="0" applyProtection="0">
      <alignment vertical="center"/>
    </xf>
    <xf numFmtId="4" fontId="73" fillId="57" borderId="1184" applyNumberFormat="0" applyProtection="0">
      <alignment vertical="center"/>
    </xf>
    <xf numFmtId="4" fontId="73" fillId="57" borderId="1184" applyNumberFormat="0" applyProtection="0">
      <alignment vertical="center"/>
    </xf>
    <xf numFmtId="4" fontId="73" fillId="57" borderId="1184" applyNumberFormat="0" applyProtection="0">
      <alignment vertical="center"/>
    </xf>
    <xf numFmtId="4" fontId="73" fillId="57" borderId="1184" applyNumberFormat="0" applyProtection="0">
      <alignment vertical="center"/>
    </xf>
    <xf numFmtId="4" fontId="74" fillId="60" borderId="1185" applyNumberFormat="0" applyProtection="0">
      <alignment vertical="center"/>
    </xf>
    <xf numFmtId="4" fontId="44" fillId="60" borderId="1184" applyNumberFormat="0" applyProtection="0">
      <alignment vertical="center"/>
    </xf>
    <xf numFmtId="4" fontId="44" fillId="60" borderId="1184" applyNumberFormat="0" applyProtection="0">
      <alignment vertical="center"/>
    </xf>
    <xf numFmtId="4" fontId="44" fillId="60" borderId="1184" applyNumberFormat="0" applyProtection="0">
      <alignment vertical="center"/>
    </xf>
    <xf numFmtId="4" fontId="44" fillId="60" borderId="1184" applyNumberFormat="0" applyProtection="0">
      <alignment vertical="center"/>
    </xf>
    <xf numFmtId="4" fontId="44" fillId="60" borderId="1184" applyNumberFormat="0" applyProtection="0">
      <alignment vertical="center"/>
    </xf>
    <xf numFmtId="4" fontId="52" fillId="60" borderId="1185" applyNumberFormat="0" applyProtection="0">
      <alignment horizontal="left" vertical="center" indent="1"/>
    </xf>
    <xf numFmtId="4" fontId="73" fillId="60" borderId="1184" applyNumberFormat="0" applyProtection="0">
      <alignment horizontal="left" vertical="center" indent="1"/>
    </xf>
    <xf numFmtId="4" fontId="73" fillId="60" borderId="1184" applyNumberFormat="0" applyProtection="0">
      <alignment horizontal="left" vertical="center" indent="1"/>
    </xf>
    <xf numFmtId="4" fontId="73" fillId="60" borderId="1184" applyNumberFormat="0" applyProtection="0">
      <alignment horizontal="left" vertical="center" indent="1"/>
    </xf>
    <xf numFmtId="4" fontId="73" fillId="60" borderId="1184" applyNumberFormat="0" applyProtection="0">
      <alignment horizontal="left" vertical="center" indent="1"/>
    </xf>
    <xf numFmtId="4" fontId="73" fillId="60" borderId="1184" applyNumberFormat="0" applyProtection="0">
      <alignment horizontal="left" vertical="center" indent="1"/>
    </xf>
    <xf numFmtId="4" fontId="52" fillId="60" borderId="1185" applyNumberFormat="0" applyProtection="0">
      <alignment horizontal="left" vertical="center" indent="1"/>
    </xf>
    <xf numFmtId="0" fontId="44" fillId="57" borderId="1186" applyNumberFormat="0" applyProtection="0">
      <alignment horizontal="left" vertical="top" indent="1"/>
    </xf>
    <xf numFmtId="0" fontId="44" fillId="57" borderId="1186" applyNumberFormat="0" applyProtection="0">
      <alignment horizontal="left" vertical="top" indent="1"/>
    </xf>
    <xf numFmtId="0" fontId="44" fillId="57" borderId="1186" applyNumberFormat="0" applyProtection="0">
      <alignment horizontal="left" vertical="top" indent="1"/>
    </xf>
    <xf numFmtId="0" fontId="44" fillId="57" borderId="1186" applyNumberFormat="0" applyProtection="0">
      <alignment horizontal="left" vertical="top" indent="1"/>
    </xf>
    <xf numFmtId="0" fontId="44" fillId="57" borderId="1186" applyNumberFormat="0" applyProtection="0">
      <alignment horizontal="left" vertical="top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52" fillId="61" borderId="1185" applyNumberFormat="0" applyProtection="0">
      <alignment horizontal="right" vertical="center"/>
    </xf>
    <xf numFmtId="4" fontId="73" fillId="9" borderId="1184" applyNumberFormat="0" applyProtection="0">
      <alignment horizontal="right" vertical="center"/>
    </xf>
    <xf numFmtId="4" fontId="73" fillId="9" borderId="1184" applyNumberFormat="0" applyProtection="0">
      <alignment horizontal="right" vertical="center"/>
    </xf>
    <xf numFmtId="4" fontId="73" fillId="9" borderId="1184" applyNumberFormat="0" applyProtection="0">
      <alignment horizontal="right" vertical="center"/>
    </xf>
    <xf numFmtId="4" fontId="73" fillId="9" borderId="1184" applyNumberFormat="0" applyProtection="0">
      <alignment horizontal="right" vertical="center"/>
    </xf>
    <xf numFmtId="4" fontId="73" fillId="9" borderId="1184" applyNumberFormat="0" applyProtection="0">
      <alignment horizontal="right" vertical="center"/>
    </xf>
    <xf numFmtId="4" fontId="52" fillId="62" borderId="1185" applyNumberFormat="0" applyProtection="0">
      <alignment horizontal="right" vertical="center"/>
    </xf>
    <xf numFmtId="4" fontId="73" fillId="63" borderId="1184" applyNumberFormat="0" applyProtection="0">
      <alignment horizontal="right" vertical="center"/>
    </xf>
    <xf numFmtId="4" fontId="73" fillId="63" borderId="1184" applyNumberFormat="0" applyProtection="0">
      <alignment horizontal="right" vertical="center"/>
    </xf>
    <xf numFmtId="4" fontId="73" fillId="63" borderId="1184" applyNumberFormat="0" applyProtection="0">
      <alignment horizontal="right" vertical="center"/>
    </xf>
    <xf numFmtId="4" fontId="73" fillId="63" borderId="1184" applyNumberFormat="0" applyProtection="0">
      <alignment horizontal="right" vertical="center"/>
    </xf>
    <xf numFmtId="4" fontId="73" fillId="63" borderId="1184" applyNumberFormat="0" applyProtection="0">
      <alignment horizontal="right" vertical="center"/>
    </xf>
    <xf numFmtId="4" fontId="52" fillId="64" borderId="1185" applyNumberFormat="0" applyProtection="0">
      <alignment horizontal="right" vertical="center"/>
    </xf>
    <xf numFmtId="4" fontId="73" fillId="30" borderId="1182" applyNumberFormat="0" applyProtection="0">
      <alignment horizontal="right" vertical="center"/>
    </xf>
    <xf numFmtId="4" fontId="73" fillId="30" borderId="1182" applyNumberFormat="0" applyProtection="0">
      <alignment horizontal="right" vertical="center"/>
    </xf>
    <xf numFmtId="4" fontId="73" fillId="30" borderId="1182" applyNumberFormat="0" applyProtection="0">
      <alignment horizontal="right" vertical="center"/>
    </xf>
    <xf numFmtId="4" fontId="73" fillId="30" borderId="1182" applyNumberFormat="0" applyProtection="0">
      <alignment horizontal="right" vertical="center"/>
    </xf>
    <xf numFmtId="4" fontId="73" fillId="30" borderId="1182" applyNumberFormat="0" applyProtection="0">
      <alignment horizontal="right" vertical="center"/>
    </xf>
    <xf numFmtId="4" fontId="52" fillId="65" borderId="1185" applyNumberFormat="0" applyProtection="0">
      <alignment horizontal="right" vertical="center"/>
    </xf>
    <xf numFmtId="4" fontId="73" fillId="17" borderId="1184" applyNumberFormat="0" applyProtection="0">
      <alignment horizontal="right" vertical="center"/>
    </xf>
    <xf numFmtId="4" fontId="73" fillId="17" borderId="1184" applyNumberFormat="0" applyProtection="0">
      <alignment horizontal="right" vertical="center"/>
    </xf>
    <xf numFmtId="4" fontId="73" fillId="17" borderId="1184" applyNumberFormat="0" applyProtection="0">
      <alignment horizontal="right" vertical="center"/>
    </xf>
    <xf numFmtId="4" fontId="73" fillId="17" borderId="1184" applyNumberFormat="0" applyProtection="0">
      <alignment horizontal="right" vertical="center"/>
    </xf>
    <xf numFmtId="4" fontId="73" fillId="17" borderId="1184" applyNumberFormat="0" applyProtection="0">
      <alignment horizontal="right" vertical="center"/>
    </xf>
    <xf numFmtId="4" fontId="52" fillId="66" borderId="1185" applyNumberFormat="0" applyProtection="0">
      <alignment horizontal="right" vertical="center"/>
    </xf>
    <xf numFmtId="4" fontId="73" fillId="21" borderId="1184" applyNumberFormat="0" applyProtection="0">
      <alignment horizontal="right" vertical="center"/>
    </xf>
    <xf numFmtId="4" fontId="73" fillId="21" borderId="1184" applyNumberFormat="0" applyProtection="0">
      <alignment horizontal="right" vertical="center"/>
    </xf>
    <xf numFmtId="4" fontId="73" fillId="21" borderId="1184" applyNumberFormat="0" applyProtection="0">
      <alignment horizontal="right" vertical="center"/>
    </xf>
    <xf numFmtId="4" fontId="73" fillId="21" borderId="1184" applyNumberFormat="0" applyProtection="0">
      <alignment horizontal="right" vertical="center"/>
    </xf>
    <xf numFmtId="4" fontId="73" fillId="21" borderId="1184" applyNumberFormat="0" applyProtection="0">
      <alignment horizontal="right" vertical="center"/>
    </xf>
    <xf numFmtId="4" fontId="52" fillId="67" borderId="1185" applyNumberFormat="0" applyProtection="0">
      <alignment horizontal="right" vertical="center"/>
    </xf>
    <xf numFmtId="4" fontId="73" fillId="44" borderId="1184" applyNumberFormat="0" applyProtection="0">
      <alignment horizontal="right" vertical="center"/>
    </xf>
    <xf numFmtId="4" fontId="73" fillId="44" borderId="1184" applyNumberFormat="0" applyProtection="0">
      <alignment horizontal="right" vertical="center"/>
    </xf>
    <xf numFmtId="4" fontId="73" fillId="44" borderId="1184" applyNumberFormat="0" applyProtection="0">
      <alignment horizontal="right" vertical="center"/>
    </xf>
    <xf numFmtId="4" fontId="73" fillId="44" borderId="1184" applyNumberFormat="0" applyProtection="0">
      <alignment horizontal="right" vertical="center"/>
    </xf>
    <xf numFmtId="4" fontId="73" fillId="44" borderId="1184" applyNumberFormat="0" applyProtection="0">
      <alignment horizontal="right" vertical="center"/>
    </xf>
    <xf numFmtId="4" fontId="52" fillId="68" borderId="1185" applyNumberFormat="0" applyProtection="0">
      <alignment horizontal="right" vertical="center"/>
    </xf>
    <xf numFmtId="4" fontId="73" fillId="37" borderId="1184" applyNumberFormat="0" applyProtection="0">
      <alignment horizontal="right" vertical="center"/>
    </xf>
    <xf numFmtId="4" fontId="73" fillId="37" borderId="1184" applyNumberFormat="0" applyProtection="0">
      <alignment horizontal="right" vertical="center"/>
    </xf>
    <xf numFmtId="4" fontId="73" fillId="37" borderId="1184" applyNumberFormat="0" applyProtection="0">
      <alignment horizontal="right" vertical="center"/>
    </xf>
    <xf numFmtId="4" fontId="73" fillId="37" borderId="1184" applyNumberFormat="0" applyProtection="0">
      <alignment horizontal="right" vertical="center"/>
    </xf>
    <xf numFmtId="4" fontId="73" fillId="37" borderId="1184" applyNumberFormat="0" applyProtection="0">
      <alignment horizontal="right" vertical="center"/>
    </xf>
    <xf numFmtId="4" fontId="52" fillId="69" borderId="1185" applyNumberFormat="0" applyProtection="0">
      <alignment horizontal="right" vertical="center"/>
    </xf>
    <xf numFmtId="4" fontId="73" fillId="70" borderId="1184" applyNumberFormat="0" applyProtection="0">
      <alignment horizontal="right" vertical="center"/>
    </xf>
    <xf numFmtId="4" fontId="73" fillId="70" borderId="1184" applyNumberFormat="0" applyProtection="0">
      <alignment horizontal="right" vertical="center"/>
    </xf>
    <xf numFmtId="4" fontId="73" fillId="70" borderId="1184" applyNumberFormat="0" applyProtection="0">
      <alignment horizontal="right" vertical="center"/>
    </xf>
    <xf numFmtId="4" fontId="73" fillId="70" borderId="1184" applyNumberFormat="0" applyProtection="0">
      <alignment horizontal="right" vertical="center"/>
    </xf>
    <xf numFmtId="4" fontId="73" fillId="70" borderId="1184" applyNumberFormat="0" applyProtection="0">
      <alignment horizontal="right" vertical="center"/>
    </xf>
    <xf numFmtId="4" fontId="52" fillId="71" borderId="1185" applyNumberFormat="0" applyProtection="0">
      <alignment horizontal="right" vertical="center"/>
    </xf>
    <xf numFmtId="4" fontId="73" fillId="16" borderId="1184" applyNumberFormat="0" applyProtection="0">
      <alignment horizontal="right" vertical="center"/>
    </xf>
    <xf numFmtId="4" fontId="73" fillId="16" borderId="1184" applyNumberFormat="0" applyProtection="0">
      <alignment horizontal="right" vertical="center"/>
    </xf>
    <xf numFmtId="4" fontId="73" fillId="16" borderId="1184" applyNumberFormat="0" applyProtection="0">
      <alignment horizontal="right" vertical="center"/>
    </xf>
    <xf numFmtId="4" fontId="73" fillId="16" borderId="1184" applyNumberFormat="0" applyProtection="0">
      <alignment horizontal="right" vertical="center"/>
    </xf>
    <xf numFmtId="4" fontId="73" fillId="16" borderId="1184" applyNumberFormat="0" applyProtection="0">
      <alignment horizontal="right" vertical="center"/>
    </xf>
    <xf numFmtId="4" fontId="76" fillId="72" borderId="1185" applyNumberFormat="0" applyProtection="0">
      <alignment horizontal="left" vertical="center" indent="1"/>
    </xf>
    <xf numFmtId="4" fontId="73" fillId="73" borderId="1182" applyNumberFormat="0" applyProtection="0">
      <alignment horizontal="left" vertical="center" indent="1"/>
    </xf>
    <xf numFmtId="4" fontId="73" fillId="73" borderId="1182" applyNumberFormat="0" applyProtection="0">
      <alignment horizontal="left" vertical="center" indent="1"/>
    </xf>
    <xf numFmtId="4" fontId="73" fillId="73" borderId="1182" applyNumberFormat="0" applyProtection="0">
      <alignment horizontal="left" vertical="center" indent="1"/>
    </xf>
    <xf numFmtId="4" fontId="73" fillId="73" borderId="1182" applyNumberFormat="0" applyProtection="0">
      <alignment horizontal="left" vertical="center" indent="1"/>
    </xf>
    <xf numFmtId="4" fontId="73" fillId="73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55" fillId="75" borderId="1182" applyNumberFormat="0" applyProtection="0">
      <alignment horizontal="left" vertical="center" indent="1"/>
    </xf>
    <xf numFmtId="4" fontId="73" fillId="77" borderId="1184" applyNumberFormat="0" applyProtection="0">
      <alignment horizontal="right" vertical="center"/>
    </xf>
    <xf numFmtId="4" fontId="73" fillId="77" borderId="1184" applyNumberFormat="0" applyProtection="0">
      <alignment horizontal="right" vertical="center"/>
    </xf>
    <xf numFmtId="4" fontId="73" fillId="77" borderId="1184" applyNumberFormat="0" applyProtection="0">
      <alignment horizontal="right" vertical="center"/>
    </xf>
    <xf numFmtId="4" fontId="73" fillId="77" borderId="1184" applyNumberFormat="0" applyProtection="0">
      <alignment horizontal="right" vertical="center"/>
    </xf>
    <xf numFmtId="4" fontId="73" fillId="77" borderId="1184" applyNumberFormat="0" applyProtection="0">
      <alignment horizontal="right" vertical="center"/>
    </xf>
    <xf numFmtId="4" fontId="73" fillId="78" borderId="1182" applyNumberFormat="0" applyProtection="0">
      <alignment horizontal="left" vertical="center" indent="1"/>
    </xf>
    <xf numFmtId="4" fontId="73" fillId="78" borderId="1182" applyNumberFormat="0" applyProtection="0">
      <alignment horizontal="left" vertical="center" indent="1"/>
    </xf>
    <xf numFmtId="4" fontId="73" fillId="78" borderId="1182" applyNumberFormat="0" applyProtection="0">
      <alignment horizontal="left" vertical="center" indent="1"/>
    </xf>
    <xf numFmtId="4" fontId="73" fillId="78" borderId="1182" applyNumberFormat="0" applyProtection="0">
      <alignment horizontal="left" vertical="center" indent="1"/>
    </xf>
    <xf numFmtId="4" fontId="73" fillId="78" borderId="1182" applyNumberFormat="0" applyProtection="0">
      <alignment horizontal="left" vertical="center" indent="1"/>
    </xf>
    <xf numFmtId="4" fontId="73" fillId="77" borderId="1182" applyNumberFormat="0" applyProtection="0">
      <alignment horizontal="left" vertical="center" indent="1"/>
    </xf>
    <xf numFmtId="4" fontId="73" fillId="77" borderId="1182" applyNumberFormat="0" applyProtection="0">
      <alignment horizontal="left" vertical="center" indent="1"/>
    </xf>
    <xf numFmtId="4" fontId="73" fillId="77" borderId="1182" applyNumberFormat="0" applyProtection="0">
      <alignment horizontal="left" vertical="center" indent="1"/>
    </xf>
    <xf numFmtId="4" fontId="73" fillId="77" borderId="1182" applyNumberFormat="0" applyProtection="0">
      <alignment horizontal="left" vertical="center" indent="1"/>
    </xf>
    <xf numFmtId="4" fontId="73" fillId="77" borderId="1182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73" fillId="50" borderId="1184" applyNumberFormat="0" applyProtection="0">
      <alignment horizontal="left" vertical="center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37" fillId="75" borderId="1186" applyNumberFormat="0" applyProtection="0">
      <alignment horizontal="left" vertical="top" indent="1"/>
    </xf>
    <xf numFmtId="0" fontId="73" fillId="82" borderId="1184" applyNumberFormat="0" applyProtection="0">
      <alignment horizontal="left" vertical="center" indent="1"/>
    </xf>
    <xf numFmtId="0" fontId="73" fillId="82" borderId="1184" applyNumberFormat="0" applyProtection="0">
      <alignment horizontal="left" vertical="center" indent="1"/>
    </xf>
    <xf numFmtId="0" fontId="73" fillId="82" borderId="1184" applyNumberFormat="0" applyProtection="0">
      <alignment horizontal="left" vertical="center" indent="1"/>
    </xf>
    <xf numFmtId="0" fontId="73" fillId="82" borderId="1184" applyNumberFormat="0" applyProtection="0">
      <alignment horizontal="left" vertical="center" indent="1"/>
    </xf>
    <xf numFmtId="0" fontId="73" fillId="82" borderId="1184" applyNumberFormat="0" applyProtection="0">
      <alignment horizontal="left" vertical="center" indent="1"/>
    </xf>
    <xf numFmtId="0" fontId="73" fillId="82" borderId="1184" applyNumberFormat="0" applyProtection="0">
      <alignment horizontal="left" vertical="center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37" fillId="77" borderId="1186" applyNumberFormat="0" applyProtection="0">
      <alignment horizontal="left" vertical="top" indent="1"/>
    </xf>
    <xf numFmtId="0" fontId="73" fillId="14" borderId="1184" applyNumberFormat="0" applyProtection="0">
      <alignment horizontal="left" vertical="center" indent="1"/>
    </xf>
    <xf numFmtId="0" fontId="73" fillId="14" borderId="1184" applyNumberFormat="0" applyProtection="0">
      <alignment horizontal="left" vertical="center" indent="1"/>
    </xf>
    <xf numFmtId="0" fontId="73" fillId="14" borderId="1184" applyNumberFormat="0" applyProtection="0">
      <alignment horizontal="left" vertical="center" indent="1"/>
    </xf>
    <xf numFmtId="0" fontId="73" fillId="14" borderId="1184" applyNumberFormat="0" applyProtection="0">
      <alignment horizontal="left" vertical="center" indent="1"/>
    </xf>
    <xf numFmtId="0" fontId="73" fillId="14" borderId="1184" applyNumberFormat="0" applyProtection="0">
      <alignment horizontal="left" vertical="center" indent="1"/>
    </xf>
    <xf numFmtId="0" fontId="36" fillId="85" borderId="1185" applyNumberFormat="0" applyProtection="0">
      <alignment horizontal="left" vertical="center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37" fillId="14" borderId="1186" applyNumberFormat="0" applyProtection="0">
      <alignment horizontal="left" vertical="top" indent="1"/>
    </xf>
    <xf numFmtId="0" fontId="73" fillId="78" borderId="1184" applyNumberFormat="0" applyProtection="0">
      <alignment horizontal="left" vertical="center" indent="1"/>
    </xf>
    <xf numFmtId="0" fontId="73" fillId="78" borderId="1184" applyNumberFormat="0" applyProtection="0">
      <alignment horizontal="left" vertical="center" indent="1"/>
    </xf>
    <xf numFmtId="0" fontId="73" fillId="78" borderId="1184" applyNumberFormat="0" applyProtection="0">
      <alignment horizontal="left" vertical="center" indent="1"/>
    </xf>
    <xf numFmtId="0" fontId="73" fillId="78" borderId="1184" applyNumberFormat="0" applyProtection="0">
      <alignment horizontal="left" vertical="center" indent="1"/>
    </xf>
    <xf numFmtId="0" fontId="73" fillId="78" borderId="1184" applyNumberFormat="0" applyProtection="0">
      <alignment horizontal="left" vertical="center" indent="1"/>
    </xf>
    <xf numFmtId="0" fontId="36" fillId="6" borderId="1185" applyNumberFormat="0" applyProtection="0">
      <alignment horizontal="left" vertical="center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37" fillId="78" borderId="1186" applyNumberFormat="0" applyProtection="0">
      <alignment horizontal="left" vertical="top" indent="1"/>
    </xf>
    <xf numFmtId="0" fontId="80" fillId="75" borderId="1187" applyBorder="0"/>
    <xf numFmtId="4" fontId="52" fillId="87" borderId="1185" applyNumberFormat="0" applyProtection="0">
      <alignment vertical="center"/>
    </xf>
    <xf numFmtId="4" fontId="81" fillId="59" borderId="1186" applyNumberFormat="0" applyProtection="0">
      <alignment vertical="center"/>
    </xf>
    <xf numFmtId="4" fontId="81" fillId="59" borderId="1186" applyNumberFormat="0" applyProtection="0">
      <alignment vertical="center"/>
    </xf>
    <xf numFmtId="4" fontId="81" fillId="59" borderId="1186" applyNumberFormat="0" applyProtection="0">
      <alignment vertical="center"/>
    </xf>
    <xf numFmtId="4" fontId="81" fillId="59" borderId="1186" applyNumberFormat="0" applyProtection="0">
      <alignment vertical="center"/>
    </xf>
    <xf numFmtId="4" fontId="81" fillId="59" borderId="1186" applyNumberFormat="0" applyProtection="0">
      <alignment vertical="center"/>
    </xf>
    <xf numFmtId="4" fontId="74" fillId="87" borderId="1185" applyNumberFormat="0" applyProtection="0">
      <alignment vertical="center"/>
    </xf>
    <xf numFmtId="4" fontId="52" fillId="87" borderId="1185" applyNumberFormat="0" applyProtection="0">
      <alignment horizontal="left" vertical="center" indent="1"/>
    </xf>
    <xf numFmtId="4" fontId="81" fillId="50" borderId="1186" applyNumberFormat="0" applyProtection="0">
      <alignment horizontal="left" vertical="center" indent="1"/>
    </xf>
    <xf numFmtId="4" fontId="81" fillId="50" borderId="1186" applyNumberFormat="0" applyProtection="0">
      <alignment horizontal="left" vertical="center" indent="1"/>
    </xf>
    <xf numFmtId="4" fontId="81" fillId="50" borderId="1186" applyNumberFormat="0" applyProtection="0">
      <alignment horizontal="left" vertical="center" indent="1"/>
    </xf>
    <xf numFmtId="4" fontId="81" fillId="50" borderId="1186" applyNumberFormat="0" applyProtection="0">
      <alignment horizontal="left" vertical="center" indent="1"/>
    </xf>
    <xf numFmtId="4" fontId="81" fillId="50" borderId="1186" applyNumberFormat="0" applyProtection="0">
      <alignment horizontal="left" vertical="center" indent="1"/>
    </xf>
    <xf numFmtId="4" fontId="52" fillId="87" borderId="1185" applyNumberFormat="0" applyProtection="0">
      <alignment horizontal="left" vertical="center" indent="1"/>
    </xf>
    <xf numFmtId="0" fontId="81" fillId="59" borderId="1186" applyNumberFormat="0" applyProtection="0">
      <alignment horizontal="left" vertical="top" indent="1"/>
    </xf>
    <xf numFmtId="0" fontId="81" fillId="59" borderId="1186" applyNumberFormat="0" applyProtection="0">
      <alignment horizontal="left" vertical="top" indent="1"/>
    </xf>
    <xf numFmtId="0" fontId="81" fillId="59" borderId="1186" applyNumberFormat="0" applyProtection="0">
      <alignment horizontal="left" vertical="top" indent="1"/>
    </xf>
    <xf numFmtId="0" fontId="81" fillId="59" borderId="1186" applyNumberFormat="0" applyProtection="0">
      <alignment horizontal="left" vertical="top" indent="1"/>
    </xf>
    <xf numFmtId="0" fontId="81" fillId="59" borderId="1186" applyNumberFormat="0" applyProtection="0">
      <alignment horizontal="left" vertical="top" indent="1"/>
    </xf>
    <xf numFmtId="4" fontId="52" fillId="74" borderId="1185" applyNumberFormat="0" applyProtection="0">
      <alignment horizontal="right" vertical="center"/>
    </xf>
    <xf numFmtId="4" fontId="73" fillId="0" borderId="1184" applyNumberFormat="0" applyProtection="0">
      <alignment horizontal="right" vertical="center"/>
    </xf>
    <xf numFmtId="4" fontId="73" fillId="0" borderId="1184" applyNumberFormat="0" applyProtection="0">
      <alignment horizontal="right" vertical="center"/>
    </xf>
    <xf numFmtId="4" fontId="73" fillId="0" borderId="1184" applyNumberFormat="0" applyProtection="0">
      <alignment horizontal="right" vertical="center"/>
    </xf>
    <xf numFmtId="4" fontId="73" fillId="0" borderId="1184" applyNumberFormat="0" applyProtection="0">
      <alignment horizontal="right" vertical="center"/>
    </xf>
    <xf numFmtId="4" fontId="73" fillId="0" borderId="1184" applyNumberFormat="0" applyProtection="0">
      <alignment horizontal="right" vertical="center"/>
    </xf>
    <xf numFmtId="4" fontId="74" fillId="74" borderId="1185" applyNumberFormat="0" applyProtection="0">
      <alignment horizontal="right" vertical="center"/>
    </xf>
    <xf numFmtId="4" fontId="44" fillId="88" borderId="1184" applyNumberFormat="0" applyProtection="0">
      <alignment horizontal="right" vertical="center"/>
    </xf>
    <xf numFmtId="4" fontId="44" fillId="88" borderId="1184" applyNumberFormat="0" applyProtection="0">
      <alignment horizontal="right" vertical="center"/>
    </xf>
    <xf numFmtId="4" fontId="44" fillId="88" borderId="1184" applyNumberFormat="0" applyProtection="0">
      <alignment horizontal="right" vertical="center"/>
    </xf>
    <xf numFmtId="4" fontId="44" fillId="88" borderId="1184" applyNumberFormat="0" applyProtection="0">
      <alignment horizontal="right" vertical="center"/>
    </xf>
    <xf numFmtId="4" fontId="44" fillId="88" borderId="1184" applyNumberFormat="0" applyProtection="0">
      <alignment horizontal="right" vertical="center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4" fontId="73" fillId="20" borderId="1184" applyNumberFormat="0" applyProtection="0">
      <alignment horizontal="left" vertical="center" indent="1"/>
    </xf>
    <xf numFmtId="0" fontId="81" fillId="77" borderId="1186" applyNumberFormat="0" applyProtection="0">
      <alignment horizontal="left" vertical="top" indent="1"/>
    </xf>
    <xf numFmtId="0" fontId="81" fillId="77" borderId="1186" applyNumberFormat="0" applyProtection="0">
      <alignment horizontal="left" vertical="top" indent="1"/>
    </xf>
    <xf numFmtId="0" fontId="81" fillId="77" borderId="1186" applyNumberFormat="0" applyProtection="0">
      <alignment horizontal="left" vertical="top" indent="1"/>
    </xf>
    <xf numFmtId="0" fontId="81" fillId="77" borderId="1186" applyNumberFormat="0" applyProtection="0">
      <alignment horizontal="left" vertical="top" indent="1"/>
    </xf>
    <xf numFmtId="0" fontId="81" fillId="77" borderId="1186" applyNumberFormat="0" applyProtection="0">
      <alignment horizontal="left" vertical="top" indent="1"/>
    </xf>
    <xf numFmtId="4" fontId="44" fillId="89" borderId="1182" applyNumberFormat="0" applyProtection="0">
      <alignment horizontal="left" vertical="center" indent="1"/>
    </xf>
    <xf numFmtId="4" fontId="44" fillId="89" borderId="1182" applyNumberFormat="0" applyProtection="0">
      <alignment horizontal="left" vertical="center" indent="1"/>
    </xf>
    <xf numFmtId="4" fontId="44" fillId="89" borderId="1182" applyNumberFormat="0" applyProtection="0">
      <alignment horizontal="left" vertical="center" indent="1"/>
    </xf>
    <xf numFmtId="4" fontId="44" fillId="89" borderId="1182" applyNumberFormat="0" applyProtection="0">
      <alignment horizontal="left" vertical="center" indent="1"/>
    </xf>
    <xf numFmtId="4" fontId="44" fillId="89" borderId="1182" applyNumberFormat="0" applyProtection="0">
      <alignment horizontal="left" vertical="center" indent="1"/>
    </xf>
    <xf numFmtId="4" fontId="72" fillId="74" borderId="1185" applyNumberFormat="0" applyProtection="0">
      <alignment horizontal="right" vertical="center"/>
    </xf>
    <xf numFmtId="4" fontId="44" fillId="86" borderId="1184" applyNumberFormat="0" applyProtection="0">
      <alignment horizontal="right" vertical="center"/>
    </xf>
    <xf numFmtId="4" fontId="44" fillId="86" borderId="1184" applyNumberFormat="0" applyProtection="0">
      <alignment horizontal="right" vertical="center"/>
    </xf>
    <xf numFmtId="4" fontId="44" fillId="86" borderId="1184" applyNumberFormat="0" applyProtection="0">
      <alignment horizontal="right" vertical="center"/>
    </xf>
    <xf numFmtId="4" fontId="44" fillId="86" borderId="1184" applyNumberFormat="0" applyProtection="0">
      <alignment horizontal="right" vertical="center"/>
    </xf>
    <xf numFmtId="4" fontId="44" fillId="86" borderId="1184" applyNumberFormat="0" applyProtection="0">
      <alignment horizontal="right" vertical="center"/>
    </xf>
    <xf numFmtId="2" fontId="83" fillId="91" borderId="1180" applyProtection="0"/>
    <xf numFmtId="2" fontId="83" fillId="91" borderId="1180" applyProtection="0"/>
    <xf numFmtId="2" fontId="43" fillId="92" borderId="1180" applyProtection="0"/>
    <xf numFmtId="2" fontId="43" fillId="93" borderId="1180" applyProtection="0"/>
    <xf numFmtId="2" fontId="43" fillId="94" borderId="1180" applyProtection="0"/>
    <xf numFmtId="2" fontId="43" fillId="94" borderId="1180" applyProtection="0">
      <alignment horizontal="center"/>
    </xf>
    <xf numFmtId="2" fontId="43" fillId="93" borderId="1180" applyProtection="0">
      <alignment horizontal="center"/>
    </xf>
    <xf numFmtId="0" fontId="44" fillId="0" borderId="1182">
      <alignment horizontal="left" vertical="top" wrapText="1"/>
    </xf>
    <xf numFmtId="0" fontId="86" fillId="0" borderId="1188" applyNumberFormat="0" applyFill="0" applyAlignment="0" applyProtection="0"/>
    <xf numFmtId="0" fontId="92" fillId="0" borderId="1189"/>
    <xf numFmtId="0" fontId="43" fillId="6" borderId="1192" applyNumberFormat="0">
      <alignment readingOrder="1"/>
      <protection locked="0"/>
    </xf>
    <xf numFmtId="0" fontId="49" fillId="0" borderId="1193">
      <alignment horizontal="left" vertical="top" wrapText="1"/>
    </xf>
    <xf numFmtId="49" fontId="35" fillId="0" borderId="1190">
      <alignment horizontal="center" vertical="top" wrapText="1"/>
      <protection locked="0"/>
    </xf>
    <xf numFmtId="49" fontId="35" fillId="0" borderId="1190">
      <alignment horizontal="center" vertical="top" wrapText="1"/>
      <protection locked="0"/>
    </xf>
    <xf numFmtId="49" fontId="44" fillId="10" borderId="1190">
      <alignment horizontal="right" vertical="top"/>
      <protection locked="0"/>
    </xf>
    <xf numFmtId="49" fontId="44" fillId="10" borderId="1190">
      <alignment horizontal="right" vertical="top"/>
      <protection locked="0"/>
    </xf>
    <xf numFmtId="0" fontId="44" fillId="10" borderId="1190">
      <alignment horizontal="right" vertical="top"/>
      <protection locked="0"/>
    </xf>
    <xf numFmtId="0" fontId="44" fillId="10" borderId="1190">
      <alignment horizontal="right" vertical="top"/>
      <protection locked="0"/>
    </xf>
    <xf numFmtId="49" fontId="44" fillId="0" borderId="1190">
      <alignment horizontal="right" vertical="top"/>
      <protection locked="0"/>
    </xf>
    <xf numFmtId="49" fontId="44" fillId="0" borderId="1190">
      <alignment horizontal="right" vertical="top"/>
      <protection locked="0"/>
    </xf>
    <xf numFmtId="0" fontId="44" fillId="0" borderId="1190">
      <alignment horizontal="right" vertical="top"/>
      <protection locked="0"/>
    </xf>
    <xf numFmtId="0" fontId="44" fillId="0" borderId="1190">
      <alignment horizontal="right" vertical="top"/>
      <protection locked="0"/>
    </xf>
    <xf numFmtId="49" fontId="44" fillId="49" borderId="1190">
      <alignment horizontal="right" vertical="top"/>
      <protection locked="0"/>
    </xf>
    <xf numFmtId="49" fontId="44" fillId="49" borderId="1190">
      <alignment horizontal="right" vertical="top"/>
      <protection locked="0"/>
    </xf>
    <xf numFmtId="0" fontId="44" fillId="49" borderId="1190">
      <alignment horizontal="right" vertical="top"/>
      <protection locked="0"/>
    </xf>
    <xf numFmtId="0" fontId="44" fillId="49" borderId="1190">
      <alignment horizontal="right" vertical="top"/>
      <protection locked="0"/>
    </xf>
    <xf numFmtId="0" fontId="49" fillId="0" borderId="1193">
      <alignment horizontal="center" vertical="top" wrapText="1"/>
    </xf>
    <xf numFmtId="0" fontId="53" fillId="50" borderId="1192" applyNumberFormat="0" applyAlignment="0" applyProtection="0"/>
    <xf numFmtId="0" fontId="66" fillId="13" borderId="1192" applyNumberFormat="0" applyAlignment="0" applyProtection="0"/>
    <xf numFmtId="0" fontId="35" fillId="59" borderId="1194" applyNumberFormat="0" applyFont="0" applyAlignment="0" applyProtection="0"/>
    <xf numFmtId="0" fontId="37" fillId="45" borderId="1195" applyNumberFormat="0" applyFont="0" applyAlignment="0" applyProtection="0"/>
    <xf numFmtId="0" fontId="37" fillId="45" borderId="1195" applyNumberFormat="0" applyFont="0" applyAlignment="0" applyProtection="0"/>
    <xf numFmtId="0" fontId="37" fillId="45" borderId="1195" applyNumberFormat="0" applyFont="0" applyAlignment="0" applyProtection="0"/>
    <xf numFmtId="0" fontId="71" fillId="50" borderId="1196" applyNumberFormat="0" applyAlignment="0" applyProtection="0"/>
    <xf numFmtId="4" fontId="52" fillId="60" borderId="1196" applyNumberFormat="0" applyProtection="0">
      <alignment vertical="center"/>
    </xf>
    <xf numFmtId="4" fontId="73" fillId="57" borderId="1195" applyNumberFormat="0" applyProtection="0">
      <alignment vertical="center"/>
    </xf>
    <xf numFmtId="4" fontId="73" fillId="57" borderId="1195" applyNumberFormat="0" applyProtection="0">
      <alignment vertical="center"/>
    </xf>
    <xf numFmtId="4" fontId="73" fillId="57" borderId="1195" applyNumberFormat="0" applyProtection="0">
      <alignment vertical="center"/>
    </xf>
    <xf numFmtId="4" fontId="73" fillId="57" borderId="1195" applyNumberFormat="0" applyProtection="0">
      <alignment vertical="center"/>
    </xf>
    <xf numFmtId="4" fontId="73" fillId="57" borderId="1195" applyNumberFormat="0" applyProtection="0">
      <alignment vertical="center"/>
    </xf>
    <xf numFmtId="4" fontId="74" fillId="60" borderId="1196" applyNumberFormat="0" applyProtection="0">
      <alignment vertical="center"/>
    </xf>
    <xf numFmtId="4" fontId="44" fillId="60" borderId="1195" applyNumberFormat="0" applyProtection="0">
      <alignment vertical="center"/>
    </xf>
    <xf numFmtId="4" fontId="44" fillId="60" borderId="1195" applyNumberFormat="0" applyProtection="0">
      <alignment vertical="center"/>
    </xf>
    <xf numFmtId="4" fontId="44" fillId="60" borderId="1195" applyNumberFormat="0" applyProtection="0">
      <alignment vertical="center"/>
    </xf>
    <xf numFmtId="4" fontId="44" fillId="60" borderId="1195" applyNumberFormat="0" applyProtection="0">
      <alignment vertical="center"/>
    </xf>
    <xf numFmtId="4" fontId="44" fillId="60" borderId="1195" applyNumberFormat="0" applyProtection="0">
      <alignment vertical="center"/>
    </xf>
    <xf numFmtId="4" fontId="52" fillId="60" borderId="1196" applyNumberFormat="0" applyProtection="0">
      <alignment horizontal="left" vertical="center" indent="1"/>
    </xf>
    <xf numFmtId="4" fontId="73" fillId="60" borderId="1195" applyNumberFormat="0" applyProtection="0">
      <alignment horizontal="left" vertical="center" indent="1"/>
    </xf>
    <xf numFmtId="4" fontId="73" fillId="60" borderId="1195" applyNumberFormat="0" applyProtection="0">
      <alignment horizontal="left" vertical="center" indent="1"/>
    </xf>
    <xf numFmtId="4" fontId="73" fillId="60" borderId="1195" applyNumberFormat="0" applyProtection="0">
      <alignment horizontal="left" vertical="center" indent="1"/>
    </xf>
    <xf numFmtId="4" fontId="73" fillId="60" borderId="1195" applyNumberFormat="0" applyProtection="0">
      <alignment horizontal="left" vertical="center" indent="1"/>
    </xf>
    <xf numFmtId="4" fontId="73" fillId="60" borderId="1195" applyNumberFormat="0" applyProtection="0">
      <alignment horizontal="left" vertical="center" indent="1"/>
    </xf>
    <xf numFmtId="4" fontId="52" fillId="60" borderId="1196" applyNumberFormat="0" applyProtection="0">
      <alignment horizontal="left" vertical="center" indent="1"/>
    </xf>
    <xf numFmtId="0" fontId="44" fillId="57" borderId="1197" applyNumberFormat="0" applyProtection="0">
      <alignment horizontal="left" vertical="top" indent="1"/>
    </xf>
    <xf numFmtId="0" fontId="44" fillId="57" borderId="1197" applyNumberFormat="0" applyProtection="0">
      <alignment horizontal="left" vertical="top" indent="1"/>
    </xf>
    <xf numFmtId="0" fontId="44" fillId="57" borderId="1197" applyNumberFormat="0" applyProtection="0">
      <alignment horizontal="left" vertical="top" indent="1"/>
    </xf>
    <xf numFmtId="0" fontId="44" fillId="57" borderId="1197" applyNumberFormat="0" applyProtection="0">
      <alignment horizontal="left" vertical="top" indent="1"/>
    </xf>
    <xf numFmtId="0" fontId="44" fillId="57" borderId="1197" applyNumberFormat="0" applyProtection="0">
      <alignment horizontal="left" vertical="top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52" fillId="61" borderId="1196" applyNumberFormat="0" applyProtection="0">
      <alignment horizontal="right" vertical="center"/>
    </xf>
    <xf numFmtId="4" fontId="73" fillId="9" borderId="1195" applyNumberFormat="0" applyProtection="0">
      <alignment horizontal="right" vertical="center"/>
    </xf>
    <xf numFmtId="4" fontId="73" fillId="9" borderId="1195" applyNumberFormat="0" applyProtection="0">
      <alignment horizontal="right" vertical="center"/>
    </xf>
    <xf numFmtId="4" fontId="73" fillId="9" borderId="1195" applyNumberFormat="0" applyProtection="0">
      <alignment horizontal="right" vertical="center"/>
    </xf>
    <xf numFmtId="4" fontId="73" fillId="9" borderId="1195" applyNumberFormat="0" applyProtection="0">
      <alignment horizontal="right" vertical="center"/>
    </xf>
    <xf numFmtId="4" fontId="73" fillId="9" borderId="1195" applyNumberFormat="0" applyProtection="0">
      <alignment horizontal="right" vertical="center"/>
    </xf>
    <xf numFmtId="4" fontId="52" fillId="62" borderId="1196" applyNumberFormat="0" applyProtection="0">
      <alignment horizontal="right" vertical="center"/>
    </xf>
    <xf numFmtId="4" fontId="73" fillId="63" borderId="1195" applyNumberFormat="0" applyProtection="0">
      <alignment horizontal="right" vertical="center"/>
    </xf>
    <xf numFmtId="4" fontId="73" fillId="63" borderId="1195" applyNumberFormat="0" applyProtection="0">
      <alignment horizontal="right" vertical="center"/>
    </xf>
    <xf numFmtId="4" fontId="73" fillId="63" borderId="1195" applyNumberFormat="0" applyProtection="0">
      <alignment horizontal="right" vertical="center"/>
    </xf>
    <xf numFmtId="4" fontId="73" fillId="63" borderId="1195" applyNumberFormat="0" applyProtection="0">
      <alignment horizontal="right" vertical="center"/>
    </xf>
    <xf numFmtId="4" fontId="73" fillId="63" borderId="1195" applyNumberFormat="0" applyProtection="0">
      <alignment horizontal="right" vertical="center"/>
    </xf>
    <xf numFmtId="4" fontId="52" fillId="64" borderId="1196" applyNumberFormat="0" applyProtection="0">
      <alignment horizontal="right" vertical="center"/>
    </xf>
    <xf numFmtId="4" fontId="73" fillId="30" borderId="1193" applyNumberFormat="0" applyProtection="0">
      <alignment horizontal="right" vertical="center"/>
    </xf>
    <xf numFmtId="4" fontId="73" fillId="30" borderId="1193" applyNumberFormat="0" applyProtection="0">
      <alignment horizontal="right" vertical="center"/>
    </xf>
    <xf numFmtId="4" fontId="73" fillId="30" borderId="1193" applyNumberFormat="0" applyProtection="0">
      <alignment horizontal="right" vertical="center"/>
    </xf>
    <xf numFmtId="4" fontId="73" fillId="30" borderId="1193" applyNumberFormat="0" applyProtection="0">
      <alignment horizontal="right" vertical="center"/>
    </xf>
    <xf numFmtId="4" fontId="73" fillId="30" borderId="1193" applyNumberFormat="0" applyProtection="0">
      <alignment horizontal="right" vertical="center"/>
    </xf>
    <xf numFmtId="4" fontId="52" fillId="65" borderId="1196" applyNumberFormat="0" applyProtection="0">
      <alignment horizontal="right" vertical="center"/>
    </xf>
    <xf numFmtId="4" fontId="73" fillId="17" borderId="1195" applyNumberFormat="0" applyProtection="0">
      <alignment horizontal="right" vertical="center"/>
    </xf>
    <xf numFmtId="4" fontId="73" fillId="17" borderId="1195" applyNumberFormat="0" applyProtection="0">
      <alignment horizontal="right" vertical="center"/>
    </xf>
    <xf numFmtId="4" fontId="73" fillId="17" borderId="1195" applyNumberFormat="0" applyProtection="0">
      <alignment horizontal="right" vertical="center"/>
    </xf>
    <xf numFmtId="4" fontId="73" fillId="17" borderId="1195" applyNumberFormat="0" applyProtection="0">
      <alignment horizontal="right" vertical="center"/>
    </xf>
    <xf numFmtId="4" fontId="73" fillId="17" borderId="1195" applyNumberFormat="0" applyProtection="0">
      <alignment horizontal="right" vertical="center"/>
    </xf>
    <xf numFmtId="4" fontId="52" fillId="66" borderId="1196" applyNumberFormat="0" applyProtection="0">
      <alignment horizontal="right" vertical="center"/>
    </xf>
    <xf numFmtId="4" fontId="73" fillId="21" borderId="1195" applyNumberFormat="0" applyProtection="0">
      <alignment horizontal="right" vertical="center"/>
    </xf>
    <xf numFmtId="4" fontId="73" fillId="21" borderId="1195" applyNumberFormat="0" applyProtection="0">
      <alignment horizontal="right" vertical="center"/>
    </xf>
    <xf numFmtId="4" fontId="73" fillId="21" borderId="1195" applyNumberFormat="0" applyProtection="0">
      <alignment horizontal="right" vertical="center"/>
    </xf>
    <xf numFmtId="4" fontId="73" fillId="21" borderId="1195" applyNumberFormat="0" applyProtection="0">
      <alignment horizontal="right" vertical="center"/>
    </xf>
    <xf numFmtId="4" fontId="73" fillId="21" borderId="1195" applyNumberFormat="0" applyProtection="0">
      <alignment horizontal="right" vertical="center"/>
    </xf>
    <xf numFmtId="4" fontId="52" fillId="67" borderId="1196" applyNumberFormat="0" applyProtection="0">
      <alignment horizontal="right" vertical="center"/>
    </xf>
    <xf numFmtId="4" fontId="73" fillId="44" borderId="1195" applyNumberFormat="0" applyProtection="0">
      <alignment horizontal="right" vertical="center"/>
    </xf>
    <xf numFmtId="4" fontId="73" fillId="44" borderId="1195" applyNumberFormat="0" applyProtection="0">
      <alignment horizontal="right" vertical="center"/>
    </xf>
    <xf numFmtId="4" fontId="73" fillId="44" borderId="1195" applyNumberFormat="0" applyProtection="0">
      <alignment horizontal="right" vertical="center"/>
    </xf>
    <xf numFmtId="4" fontId="73" fillId="44" borderId="1195" applyNumberFormat="0" applyProtection="0">
      <alignment horizontal="right" vertical="center"/>
    </xf>
    <xf numFmtId="4" fontId="73" fillId="44" borderId="1195" applyNumberFormat="0" applyProtection="0">
      <alignment horizontal="right" vertical="center"/>
    </xf>
    <xf numFmtId="4" fontId="52" fillId="68" borderId="1196" applyNumberFormat="0" applyProtection="0">
      <alignment horizontal="right" vertical="center"/>
    </xf>
    <xf numFmtId="4" fontId="73" fillId="37" borderId="1195" applyNumberFormat="0" applyProtection="0">
      <alignment horizontal="right" vertical="center"/>
    </xf>
    <xf numFmtId="4" fontId="73" fillId="37" borderId="1195" applyNumberFormat="0" applyProtection="0">
      <alignment horizontal="right" vertical="center"/>
    </xf>
    <xf numFmtId="4" fontId="73" fillId="37" borderId="1195" applyNumberFormat="0" applyProtection="0">
      <alignment horizontal="right" vertical="center"/>
    </xf>
    <xf numFmtId="4" fontId="73" fillId="37" borderId="1195" applyNumberFormat="0" applyProtection="0">
      <alignment horizontal="right" vertical="center"/>
    </xf>
    <xf numFmtId="4" fontId="73" fillId="37" borderId="1195" applyNumberFormat="0" applyProtection="0">
      <alignment horizontal="right" vertical="center"/>
    </xf>
    <xf numFmtId="4" fontId="52" fillId="69" borderId="1196" applyNumberFormat="0" applyProtection="0">
      <alignment horizontal="right" vertical="center"/>
    </xf>
    <xf numFmtId="4" fontId="73" fillId="70" borderId="1195" applyNumberFormat="0" applyProtection="0">
      <alignment horizontal="right" vertical="center"/>
    </xf>
    <xf numFmtId="4" fontId="73" fillId="70" borderId="1195" applyNumberFormat="0" applyProtection="0">
      <alignment horizontal="right" vertical="center"/>
    </xf>
    <xf numFmtId="4" fontId="73" fillId="70" borderId="1195" applyNumberFormat="0" applyProtection="0">
      <alignment horizontal="right" vertical="center"/>
    </xf>
    <xf numFmtId="4" fontId="73" fillId="70" borderId="1195" applyNumberFormat="0" applyProtection="0">
      <alignment horizontal="right" vertical="center"/>
    </xf>
    <xf numFmtId="4" fontId="73" fillId="70" borderId="1195" applyNumberFormat="0" applyProtection="0">
      <alignment horizontal="right" vertical="center"/>
    </xf>
    <xf numFmtId="4" fontId="52" fillId="71" borderId="1196" applyNumberFormat="0" applyProtection="0">
      <alignment horizontal="right" vertical="center"/>
    </xf>
    <xf numFmtId="4" fontId="73" fillId="16" borderId="1195" applyNumberFormat="0" applyProtection="0">
      <alignment horizontal="right" vertical="center"/>
    </xf>
    <xf numFmtId="4" fontId="73" fillId="16" borderId="1195" applyNumberFormat="0" applyProtection="0">
      <alignment horizontal="right" vertical="center"/>
    </xf>
    <xf numFmtId="4" fontId="73" fillId="16" borderId="1195" applyNumberFormat="0" applyProtection="0">
      <alignment horizontal="right" vertical="center"/>
    </xf>
    <xf numFmtId="4" fontId="73" fillId="16" borderId="1195" applyNumberFormat="0" applyProtection="0">
      <alignment horizontal="right" vertical="center"/>
    </xf>
    <xf numFmtId="4" fontId="73" fillId="16" borderId="1195" applyNumberFormat="0" applyProtection="0">
      <alignment horizontal="right" vertical="center"/>
    </xf>
    <xf numFmtId="4" fontId="76" fillId="72" borderId="1196" applyNumberFormat="0" applyProtection="0">
      <alignment horizontal="left" vertical="center" indent="1"/>
    </xf>
    <xf numFmtId="4" fontId="73" fillId="73" borderId="1193" applyNumberFormat="0" applyProtection="0">
      <alignment horizontal="left" vertical="center" indent="1"/>
    </xf>
    <xf numFmtId="4" fontId="73" fillId="73" borderId="1193" applyNumberFormat="0" applyProtection="0">
      <alignment horizontal="left" vertical="center" indent="1"/>
    </xf>
    <xf numFmtId="4" fontId="73" fillId="73" borderId="1193" applyNumberFormat="0" applyProtection="0">
      <alignment horizontal="left" vertical="center" indent="1"/>
    </xf>
    <xf numFmtId="4" fontId="73" fillId="73" borderId="1193" applyNumberFormat="0" applyProtection="0">
      <alignment horizontal="left" vertical="center" indent="1"/>
    </xf>
    <xf numFmtId="4" fontId="73" fillId="73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55" fillId="75" borderId="1193" applyNumberFormat="0" applyProtection="0">
      <alignment horizontal="left" vertical="center" indent="1"/>
    </xf>
    <xf numFmtId="4" fontId="73" fillId="77" borderId="1195" applyNumberFormat="0" applyProtection="0">
      <alignment horizontal="right" vertical="center"/>
    </xf>
    <xf numFmtId="4" fontId="73" fillId="77" borderId="1195" applyNumberFormat="0" applyProtection="0">
      <alignment horizontal="right" vertical="center"/>
    </xf>
    <xf numFmtId="4" fontId="73" fillId="77" borderId="1195" applyNumberFormat="0" applyProtection="0">
      <alignment horizontal="right" vertical="center"/>
    </xf>
    <xf numFmtId="4" fontId="73" fillId="77" borderId="1195" applyNumberFormat="0" applyProtection="0">
      <alignment horizontal="right" vertical="center"/>
    </xf>
    <xf numFmtId="4" fontId="73" fillId="77" borderId="1195" applyNumberFormat="0" applyProtection="0">
      <alignment horizontal="right" vertical="center"/>
    </xf>
    <xf numFmtId="4" fontId="73" fillId="78" borderId="1193" applyNumberFormat="0" applyProtection="0">
      <alignment horizontal="left" vertical="center" indent="1"/>
    </xf>
    <xf numFmtId="4" fontId="73" fillId="78" borderId="1193" applyNumberFormat="0" applyProtection="0">
      <alignment horizontal="left" vertical="center" indent="1"/>
    </xf>
    <xf numFmtId="4" fontId="73" fillId="78" borderId="1193" applyNumberFormat="0" applyProtection="0">
      <alignment horizontal="left" vertical="center" indent="1"/>
    </xf>
    <xf numFmtId="4" fontId="73" fillId="78" borderId="1193" applyNumberFormat="0" applyProtection="0">
      <alignment horizontal="left" vertical="center" indent="1"/>
    </xf>
    <xf numFmtId="4" fontId="73" fillId="78" borderId="1193" applyNumberFormat="0" applyProtection="0">
      <alignment horizontal="left" vertical="center" indent="1"/>
    </xf>
    <xf numFmtId="4" fontId="73" fillId="77" borderId="1193" applyNumberFormat="0" applyProtection="0">
      <alignment horizontal="left" vertical="center" indent="1"/>
    </xf>
    <xf numFmtId="4" fontId="73" fillId="77" borderId="1193" applyNumberFormat="0" applyProtection="0">
      <alignment horizontal="left" vertical="center" indent="1"/>
    </xf>
    <xf numFmtId="4" fontId="73" fillId="77" borderId="1193" applyNumberFormat="0" applyProtection="0">
      <alignment horizontal="left" vertical="center" indent="1"/>
    </xf>
    <xf numFmtId="4" fontId="73" fillId="77" borderId="1193" applyNumberFormat="0" applyProtection="0">
      <alignment horizontal="left" vertical="center" indent="1"/>
    </xf>
    <xf numFmtId="4" fontId="73" fillId="77" borderId="1193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73" fillId="50" borderId="1195" applyNumberFormat="0" applyProtection="0">
      <alignment horizontal="left" vertical="center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37" fillId="75" borderId="1197" applyNumberFormat="0" applyProtection="0">
      <alignment horizontal="left" vertical="top" indent="1"/>
    </xf>
    <xf numFmtId="0" fontId="73" fillId="82" borderId="1195" applyNumberFormat="0" applyProtection="0">
      <alignment horizontal="left" vertical="center" indent="1"/>
    </xf>
    <xf numFmtId="0" fontId="73" fillId="82" borderId="1195" applyNumberFormat="0" applyProtection="0">
      <alignment horizontal="left" vertical="center" indent="1"/>
    </xf>
    <xf numFmtId="0" fontId="73" fillId="82" borderId="1195" applyNumberFormat="0" applyProtection="0">
      <alignment horizontal="left" vertical="center" indent="1"/>
    </xf>
    <xf numFmtId="0" fontId="73" fillId="82" borderId="1195" applyNumberFormat="0" applyProtection="0">
      <alignment horizontal="left" vertical="center" indent="1"/>
    </xf>
    <xf numFmtId="0" fontId="73" fillId="82" borderId="1195" applyNumberFormat="0" applyProtection="0">
      <alignment horizontal="left" vertical="center" indent="1"/>
    </xf>
    <xf numFmtId="0" fontId="73" fillId="82" borderId="1195" applyNumberFormat="0" applyProtection="0">
      <alignment horizontal="left" vertical="center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37" fillId="77" borderId="1197" applyNumberFormat="0" applyProtection="0">
      <alignment horizontal="left" vertical="top" indent="1"/>
    </xf>
    <xf numFmtId="0" fontId="73" fillId="14" borderId="1195" applyNumberFormat="0" applyProtection="0">
      <alignment horizontal="left" vertical="center" indent="1"/>
    </xf>
    <xf numFmtId="0" fontId="73" fillId="14" borderId="1195" applyNumberFormat="0" applyProtection="0">
      <alignment horizontal="left" vertical="center" indent="1"/>
    </xf>
    <xf numFmtId="0" fontId="73" fillId="14" borderId="1195" applyNumberFormat="0" applyProtection="0">
      <alignment horizontal="left" vertical="center" indent="1"/>
    </xf>
    <xf numFmtId="0" fontId="73" fillId="14" borderId="1195" applyNumberFormat="0" applyProtection="0">
      <alignment horizontal="left" vertical="center" indent="1"/>
    </xf>
    <xf numFmtId="0" fontId="73" fillId="14" borderId="1195" applyNumberFormat="0" applyProtection="0">
      <alignment horizontal="left" vertical="center" indent="1"/>
    </xf>
    <xf numFmtId="0" fontId="36" fillId="85" borderId="1196" applyNumberFormat="0" applyProtection="0">
      <alignment horizontal="left" vertical="center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37" fillId="14" borderId="1197" applyNumberFormat="0" applyProtection="0">
      <alignment horizontal="left" vertical="top" indent="1"/>
    </xf>
    <xf numFmtId="0" fontId="73" fillId="78" borderId="1195" applyNumberFormat="0" applyProtection="0">
      <alignment horizontal="left" vertical="center" indent="1"/>
    </xf>
    <xf numFmtId="0" fontId="73" fillId="78" borderId="1195" applyNumberFormat="0" applyProtection="0">
      <alignment horizontal="left" vertical="center" indent="1"/>
    </xf>
    <xf numFmtId="0" fontId="73" fillId="78" borderId="1195" applyNumberFormat="0" applyProtection="0">
      <alignment horizontal="left" vertical="center" indent="1"/>
    </xf>
    <xf numFmtId="0" fontId="73" fillId="78" borderId="1195" applyNumberFormat="0" applyProtection="0">
      <alignment horizontal="left" vertical="center" indent="1"/>
    </xf>
    <xf numFmtId="0" fontId="73" fillId="78" borderId="1195" applyNumberFormat="0" applyProtection="0">
      <alignment horizontal="left" vertical="center" indent="1"/>
    </xf>
    <xf numFmtId="0" fontId="36" fillId="6" borderId="1196" applyNumberFormat="0" applyProtection="0">
      <alignment horizontal="left" vertical="center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37" fillId="78" borderId="1197" applyNumberFormat="0" applyProtection="0">
      <alignment horizontal="left" vertical="top" indent="1"/>
    </xf>
    <xf numFmtId="0" fontId="80" fillId="75" borderId="1198" applyBorder="0"/>
    <xf numFmtId="4" fontId="52" fillId="87" borderId="1196" applyNumberFormat="0" applyProtection="0">
      <alignment vertical="center"/>
    </xf>
    <xf numFmtId="4" fontId="81" fillId="59" borderId="1197" applyNumberFormat="0" applyProtection="0">
      <alignment vertical="center"/>
    </xf>
    <xf numFmtId="4" fontId="81" fillId="59" borderId="1197" applyNumberFormat="0" applyProtection="0">
      <alignment vertical="center"/>
    </xf>
    <xf numFmtId="4" fontId="81" fillId="59" borderId="1197" applyNumberFormat="0" applyProtection="0">
      <alignment vertical="center"/>
    </xf>
    <xf numFmtId="4" fontId="81" fillId="59" borderId="1197" applyNumberFormat="0" applyProtection="0">
      <alignment vertical="center"/>
    </xf>
    <xf numFmtId="4" fontId="81" fillId="59" borderId="1197" applyNumberFormat="0" applyProtection="0">
      <alignment vertical="center"/>
    </xf>
    <xf numFmtId="4" fontId="74" fillId="87" borderId="1196" applyNumberFormat="0" applyProtection="0">
      <alignment vertical="center"/>
    </xf>
    <xf numFmtId="4" fontId="52" fillId="87" borderId="1196" applyNumberFormat="0" applyProtection="0">
      <alignment horizontal="left" vertical="center" indent="1"/>
    </xf>
    <xf numFmtId="4" fontId="81" fillId="50" borderId="1197" applyNumberFormat="0" applyProtection="0">
      <alignment horizontal="left" vertical="center" indent="1"/>
    </xf>
    <xf numFmtId="4" fontId="81" fillId="50" borderId="1197" applyNumberFormat="0" applyProtection="0">
      <alignment horizontal="left" vertical="center" indent="1"/>
    </xf>
    <xf numFmtId="4" fontId="81" fillId="50" borderId="1197" applyNumberFormat="0" applyProtection="0">
      <alignment horizontal="left" vertical="center" indent="1"/>
    </xf>
    <xf numFmtId="4" fontId="81" fillId="50" borderId="1197" applyNumberFormat="0" applyProtection="0">
      <alignment horizontal="left" vertical="center" indent="1"/>
    </xf>
    <xf numFmtId="4" fontId="81" fillId="50" borderId="1197" applyNumberFormat="0" applyProtection="0">
      <alignment horizontal="left" vertical="center" indent="1"/>
    </xf>
    <xf numFmtId="4" fontId="52" fillId="87" borderId="1196" applyNumberFormat="0" applyProtection="0">
      <alignment horizontal="left" vertical="center" indent="1"/>
    </xf>
    <xf numFmtId="0" fontId="81" fillId="59" borderId="1197" applyNumberFormat="0" applyProtection="0">
      <alignment horizontal="left" vertical="top" indent="1"/>
    </xf>
    <xf numFmtId="0" fontId="81" fillId="59" borderId="1197" applyNumberFormat="0" applyProtection="0">
      <alignment horizontal="left" vertical="top" indent="1"/>
    </xf>
    <xf numFmtId="0" fontId="81" fillId="59" borderId="1197" applyNumberFormat="0" applyProtection="0">
      <alignment horizontal="left" vertical="top" indent="1"/>
    </xf>
    <xf numFmtId="0" fontId="81" fillId="59" borderId="1197" applyNumberFormat="0" applyProtection="0">
      <alignment horizontal="left" vertical="top" indent="1"/>
    </xf>
    <xf numFmtId="0" fontId="81" fillId="59" borderId="1197" applyNumberFormat="0" applyProtection="0">
      <alignment horizontal="left" vertical="top" indent="1"/>
    </xf>
    <xf numFmtId="4" fontId="52" fillId="74" borderId="1196" applyNumberFormat="0" applyProtection="0">
      <alignment horizontal="right" vertical="center"/>
    </xf>
    <xf numFmtId="4" fontId="73" fillId="0" borderId="1195" applyNumberFormat="0" applyProtection="0">
      <alignment horizontal="right" vertical="center"/>
    </xf>
    <xf numFmtId="4" fontId="73" fillId="0" borderId="1195" applyNumberFormat="0" applyProtection="0">
      <alignment horizontal="right" vertical="center"/>
    </xf>
    <xf numFmtId="4" fontId="73" fillId="0" borderId="1195" applyNumberFormat="0" applyProtection="0">
      <alignment horizontal="right" vertical="center"/>
    </xf>
    <xf numFmtId="4" fontId="73" fillId="0" borderId="1195" applyNumberFormat="0" applyProtection="0">
      <alignment horizontal="right" vertical="center"/>
    </xf>
    <xf numFmtId="4" fontId="73" fillId="0" borderId="1195" applyNumberFormat="0" applyProtection="0">
      <alignment horizontal="right" vertical="center"/>
    </xf>
    <xf numFmtId="4" fontId="74" fillId="74" borderId="1196" applyNumberFormat="0" applyProtection="0">
      <alignment horizontal="right" vertical="center"/>
    </xf>
    <xf numFmtId="4" fontId="44" fillId="88" borderId="1195" applyNumberFormat="0" applyProtection="0">
      <alignment horizontal="right" vertical="center"/>
    </xf>
    <xf numFmtId="4" fontId="44" fillId="88" borderId="1195" applyNumberFormat="0" applyProtection="0">
      <alignment horizontal="right" vertical="center"/>
    </xf>
    <xf numFmtId="4" fontId="44" fillId="88" borderId="1195" applyNumberFormat="0" applyProtection="0">
      <alignment horizontal="right" vertical="center"/>
    </xf>
    <xf numFmtId="4" fontId="44" fillId="88" borderId="1195" applyNumberFormat="0" applyProtection="0">
      <alignment horizontal="right" vertical="center"/>
    </xf>
    <xf numFmtId="4" fontId="44" fillId="88" borderId="1195" applyNumberFormat="0" applyProtection="0">
      <alignment horizontal="right" vertical="center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4" fontId="73" fillId="20" borderId="1195" applyNumberFormat="0" applyProtection="0">
      <alignment horizontal="left" vertical="center" indent="1"/>
    </xf>
    <xf numFmtId="0" fontId="81" fillId="77" borderId="1197" applyNumberFormat="0" applyProtection="0">
      <alignment horizontal="left" vertical="top" indent="1"/>
    </xf>
    <xf numFmtId="0" fontId="81" fillId="77" borderId="1197" applyNumberFormat="0" applyProtection="0">
      <alignment horizontal="left" vertical="top" indent="1"/>
    </xf>
    <xf numFmtId="0" fontId="81" fillId="77" borderId="1197" applyNumberFormat="0" applyProtection="0">
      <alignment horizontal="left" vertical="top" indent="1"/>
    </xf>
    <xf numFmtId="0" fontId="81" fillId="77" borderId="1197" applyNumberFormat="0" applyProtection="0">
      <alignment horizontal="left" vertical="top" indent="1"/>
    </xf>
    <xf numFmtId="0" fontId="81" fillId="77" borderId="1197" applyNumberFormat="0" applyProtection="0">
      <alignment horizontal="left" vertical="top" indent="1"/>
    </xf>
    <xf numFmtId="4" fontId="44" fillId="89" borderId="1193" applyNumberFormat="0" applyProtection="0">
      <alignment horizontal="left" vertical="center" indent="1"/>
    </xf>
    <xf numFmtId="4" fontId="44" fillId="89" borderId="1193" applyNumberFormat="0" applyProtection="0">
      <alignment horizontal="left" vertical="center" indent="1"/>
    </xf>
    <xf numFmtId="4" fontId="44" fillId="89" borderId="1193" applyNumberFormat="0" applyProtection="0">
      <alignment horizontal="left" vertical="center" indent="1"/>
    </xf>
    <xf numFmtId="4" fontId="44" fillId="89" borderId="1193" applyNumberFormat="0" applyProtection="0">
      <alignment horizontal="left" vertical="center" indent="1"/>
    </xf>
    <xf numFmtId="4" fontId="44" fillId="89" borderId="1193" applyNumberFormat="0" applyProtection="0">
      <alignment horizontal="left" vertical="center" indent="1"/>
    </xf>
    <xf numFmtId="4" fontId="72" fillId="74" borderId="1196" applyNumberFormat="0" applyProtection="0">
      <alignment horizontal="right" vertical="center"/>
    </xf>
    <xf numFmtId="4" fontId="44" fillId="86" borderId="1195" applyNumberFormat="0" applyProtection="0">
      <alignment horizontal="right" vertical="center"/>
    </xf>
    <xf numFmtId="4" fontId="44" fillId="86" borderId="1195" applyNumberFormat="0" applyProtection="0">
      <alignment horizontal="right" vertical="center"/>
    </xf>
    <xf numFmtId="4" fontId="44" fillId="86" borderId="1195" applyNumberFormat="0" applyProtection="0">
      <alignment horizontal="right" vertical="center"/>
    </xf>
    <xf numFmtId="4" fontId="44" fillId="86" borderId="1195" applyNumberFormat="0" applyProtection="0">
      <alignment horizontal="right" vertical="center"/>
    </xf>
    <xf numFmtId="4" fontId="44" fillId="86" borderId="1195" applyNumberFormat="0" applyProtection="0">
      <alignment horizontal="right" vertical="center"/>
    </xf>
    <xf numFmtId="2" fontId="83" fillId="91" borderId="1191" applyProtection="0"/>
    <xf numFmtId="2" fontId="83" fillId="91" borderId="1191" applyProtection="0"/>
    <xf numFmtId="2" fontId="43" fillId="92" borderId="1191" applyProtection="0"/>
    <xf numFmtId="2" fontId="43" fillId="93" borderId="1191" applyProtection="0"/>
    <xf numFmtId="2" fontId="43" fillId="94" borderId="1191" applyProtection="0"/>
    <xf numFmtId="2" fontId="43" fillId="94" borderId="1191" applyProtection="0">
      <alignment horizontal="center"/>
    </xf>
    <xf numFmtId="2" fontId="43" fillId="93" borderId="1191" applyProtection="0">
      <alignment horizontal="center"/>
    </xf>
    <xf numFmtId="0" fontId="44" fillId="0" borderId="1193">
      <alignment horizontal="left" vertical="top" wrapText="1"/>
    </xf>
    <xf numFmtId="0" fontId="86" fillId="0" borderId="1199" applyNumberFormat="0" applyFill="0" applyAlignment="0" applyProtection="0"/>
    <xf numFmtId="0" fontId="92" fillId="0" borderId="1200"/>
    <xf numFmtId="0" fontId="43" fillId="6" borderId="1203" applyNumberFormat="0">
      <alignment readingOrder="1"/>
      <protection locked="0"/>
    </xf>
    <xf numFmtId="0" fontId="49" fillId="0" borderId="1204">
      <alignment horizontal="left" vertical="top" wrapText="1"/>
    </xf>
    <xf numFmtId="49" fontId="35" fillId="0" borderId="1201">
      <alignment horizontal="center" vertical="top" wrapText="1"/>
      <protection locked="0"/>
    </xf>
    <xf numFmtId="49" fontId="35" fillId="0" borderId="1201">
      <alignment horizontal="center" vertical="top" wrapText="1"/>
      <protection locked="0"/>
    </xf>
    <xf numFmtId="49" fontId="44" fillId="10" borderId="1201">
      <alignment horizontal="right" vertical="top"/>
      <protection locked="0"/>
    </xf>
    <xf numFmtId="49" fontId="44" fillId="10" borderId="1201">
      <alignment horizontal="right" vertical="top"/>
      <protection locked="0"/>
    </xf>
    <xf numFmtId="0" fontId="44" fillId="10" borderId="1201">
      <alignment horizontal="right" vertical="top"/>
      <protection locked="0"/>
    </xf>
    <xf numFmtId="0" fontId="44" fillId="10" borderId="1201">
      <alignment horizontal="right" vertical="top"/>
      <protection locked="0"/>
    </xf>
    <xf numFmtId="49" fontId="44" fillId="0" borderId="1201">
      <alignment horizontal="right" vertical="top"/>
      <protection locked="0"/>
    </xf>
    <xf numFmtId="49" fontId="44" fillId="0" borderId="1201">
      <alignment horizontal="right" vertical="top"/>
      <protection locked="0"/>
    </xf>
    <xf numFmtId="0" fontId="44" fillId="0" borderId="1201">
      <alignment horizontal="right" vertical="top"/>
      <protection locked="0"/>
    </xf>
    <xf numFmtId="0" fontId="44" fillId="0" borderId="1201">
      <alignment horizontal="right" vertical="top"/>
      <protection locked="0"/>
    </xf>
    <xf numFmtId="49" fontId="44" fillId="49" borderId="1201">
      <alignment horizontal="right" vertical="top"/>
      <protection locked="0"/>
    </xf>
    <xf numFmtId="49" fontId="44" fillId="49" borderId="1201">
      <alignment horizontal="right" vertical="top"/>
      <protection locked="0"/>
    </xf>
    <xf numFmtId="0" fontId="44" fillId="49" borderId="1201">
      <alignment horizontal="right" vertical="top"/>
      <protection locked="0"/>
    </xf>
    <xf numFmtId="0" fontId="44" fillId="49" borderId="1201">
      <alignment horizontal="right" vertical="top"/>
      <protection locked="0"/>
    </xf>
    <xf numFmtId="0" fontId="49" fillId="0" borderId="1204">
      <alignment horizontal="center" vertical="top" wrapText="1"/>
    </xf>
    <xf numFmtId="0" fontId="53" fillId="50" borderId="1203" applyNumberFormat="0" applyAlignment="0" applyProtection="0"/>
    <xf numFmtId="0" fontId="66" fillId="13" borderId="1203" applyNumberFormat="0" applyAlignment="0" applyProtection="0"/>
    <xf numFmtId="0" fontId="35" fillId="59" borderId="1205" applyNumberFormat="0" applyFont="0" applyAlignment="0" applyProtection="0"/>
    <xf numFmtId="0" fontId="37" fillId="45" borderId="1206" applyNumberFormat="0" applyFont="0" applyAlignment="0" applyProtection="0"/>
    <xf numFmtId="0" fontId="37" fillId="45" borderId="1206" applyNumberFormat="0" applyFont="0" applyAlignment="0" applyProtection="0"/>
    <xf numFmtId="0" fontId="37" fillId="45" borderId="1206" applyNumberFormat="0" applyFont="0" applyAlignment="0" applyProtection="0"/>
    <xf numFmtId="0" fontId="71" fillId="50" borderId="1207" applyNumberFormat="0" applyAlignment="0" applyProtection="0"/>
    <xf numFmtId="4" fontId="52" fillId="60" borderId="1207" applyNumberFormat="0" applyProtection="0">
      <alignment vertical="center"/>
    </xf>
    <xf numFmtId="4" fontId="73" fillId="57" borderId="1206" applyNumberFormat="0" applyProtection="0">
      <alignment vertical="center"/>
    </xf>
    <xf numFmtId="4" fontId="73" fillId="57" borderId="1206" applyNumberFormat="0" applyProtection="0">
      <alignment vertical="center"/>
    </xf>
    <xf numFmtId="4" fontId="73" fillId="57" borderId="1206" applyNumberFormat="0" applyProtection="0">
      <alignment vertical="center"/>
    </xf>
    <xf numFmtId="4" fontId="73" fillId="57" borderId="1206" applyNumberFormat="0" applyProtection="0">
      <alignment vertical="center"/>
    </xf>
    <xf numFmtId="4" fontId="73" fillId="57" borderId="1206" applyNumberFormat="0" applyProtection="0">
      <alignment vertical="center"/>
    </xf>
    <xf numFmtId="4" fontId="74" fillId="60" borderId="1207" applyNumberFormat="0" applyProtection="0">
      <alignment vertical="center"/>
    </xf>
    <xf numFmtId="4" fontId="44" fillId="60" borderId="1206" applyNumberFormat="0" applyProtection="0">
      <alignment vertical="center"/>
    </xf>
    <xf numFmtId="4" fontId="44" fillId="60" borderId="1206" applyNumberFormat="0" applyProtection="0">
      <alignment vertical="center"/>
    </xf>
    <xf numFmtId="4" fontId="44" fillId="60" borderId="1206" applyNumberFormat="0" applyProtection="0">
      <alignment vertical="center"/>
    </xf>
    <xf numFmtId="4" fontId="44" fillId="60" borderId="1206" applyNumberFormat="0" applyProtection="0">
      <alignment vertical="center"/>
    </xf>
    <xf numFmtId="4" fontId="44" fillId="60" borderId="1206" applyNumberFormat="0" applyProtection="0">
      <alignment vertical="center"/>
    </xf>
    <xf numFmtId="4" fontId="52" fillId="60" borderId="1207" applyNumberFormat="0" applyProtection="0">
      <alignment horizontal="left" vertical="center" indent="1"/>
    </xf>
    <xf numFmtId="4" fontId="73" fillId="60" borderId="1206" applyNumberFormat="0" applyProtection="0">
      <alignment horizontal="left" vertical="center" indent="1"/>
    </xf>
    <xf numFmtId="4" fontId="73" fillId="60" borderId="1206" applyNumberFormat="0" applyProtection="0">
      <alignment horizontal="left" vertical="center" indent="1"/>
    </xf>
    <xf numFmtId="4" fontId="73" fillId="60" borderId="1206" applyNumberFormat="0" applyProtection="0">
      <alignment horizontal="left" vertical="center" indent="1"/>
    </xf>
    <xf numFmtId="4" fontId="73" fillId="60" borderId="1206" applyNumberFormat="0" applyProtection="0">
      <alignment horizontal="left" vertical="center" indent="1"/>
    </xf>
    <xf numFmtId="4" fontId="73" fillId="60" borderId="1206" applyNumberFormat="0" applyProtection="0">
      <alignment horizontal="left" vertical="center" indent="1"/>
    </xf>
    <xf numFmtId="4" fontId="52" fillId="60" borderId="1207" applyNumberFormat="0" applyProtection="0">
      <alignment horizontal="left" vertical="center" indent="1"/>
    </xf>
    <xf numFmtId="0" fontId="44" fillId="57" borderId="1208" applyNumberFormat="0" applyProtection="0">
      <alignment horizontal="left" vertical="top" indent="1"/>
    </xf>
    <xf numFmtId="0" fontId="44" fillId="57" borderId="1208" applyNumberFormat="0" applyProtection="0">
      <alignment horizontal="left" vertical="top" indent="1"/>
    </xf>
    <xf numFmtId="0" fontId="44" fillId="57" borderId="1208" applyNumberFormat="0" applyProtection="0">
      <alignment horizontal="left" vertical="top" indent="1"/>
    </xf>
    <xf numFmtId="0" fontId="44" fillId="57" borderId="1208" applyNumberFormat="0" applyProtection="0">
      <alignment horizontal="left" vertical="top" indent="1"/>
    </xf>
    <xf numFmtId="0" fontId="44" fillId="57" borderId="1208" applyNumberFormat="0" applyProtection="0">
      <alignment horizontal="left" vertical="top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52" fillId="61" borderId="1207" applyNumberFormat="0" applyProtection="0">
      <alignment horizontal="right" vertical="center"/>
    </xf>
    <xf numFmtId="4" fontId="73" fillId="9" borderId="1206" applyNumberFormat="0" applyProtection="0">
      <alignment horizontal="right" vertical="center"/>
    </xf>
    <xf numFmtId="4" fontId="73" fillId="9" borderId="1206" applyNumberFormat="0" applyProtection="0">
      <alignment horizontal="right" vertical="center"/>
    </xf>
    <xf numFmtId="4" fontId="73" fillId="9" borderId="1206" applyNumberFormat="0" applyProtection="0">
      <alignment horizontal="right" vertical="center"/>
    </xf>
    <xf numFmtId="4" fontId="73" fillId="9" borderId="1206" applyNumberFormat="0" applyProtection="0">
      <alignment horizontal="right" vertical="center"/>
    </xf>
    <xf numFmtId="4" fontId="73" fillId="9" borderId="1206" applyNumberFormat="0" applyProtection="0">
      <alignment horizontal="right" vertical="center"/>
    </xf>
    <xf numFmtId="4" fontId="52" fillId="62" borderId="1207" applyNumberFormat="0" applyProtection="0">
      <alignment horizontal="right" vertical="center"/>
    </xf>
    <xf numFmtId="4" fontId="73" fillId="63" borderId="1206" applyNumberFormat="0" applyProtection="0">
      <alignment horizontal="right" vertical="center"/>
    </xf>
    <xf numFmtId="4" fontId="73" fillId="63" borderId="1206" applyNumberFormat="0" applyProtection="0">
      <alignment horizontal="right" vertical="center"/>
    </xf>
    <xf numFmtId="4" fontId="73" fillId="63" borderId="1206" applyNumberFormat="0" applyProtection="0">
      <alignment horizontal="right" vertical="center"/>
    </xf>
    <xf numFmtId="4" fontId="73" fillId="63" borderId="1206" applyNumberFormat="0" applyProtection="0">
      <alignment horizontal="right" vertical="center"/>
    </xf>
    <xf numFmtId="4" fontId="73" fillId="63" borderId="1206" applyNumberFormat="0" applyProtection="0">
      <alignment horizontal="right" vertical="center"/>
    </xf>
    <xf numFmtId="4" fontId="52" fillId="64" borderId="1207" applyNumberFormat="0" applyProtection="0">
      <alignment horizontal="right" vertical="center"/>
    </xf>
    <xf numFmtId="4" fontId="73" fillId="30" borderId="1204" applyNumberFormat="0" applyProtection="0">
      <alignment horizontal="right" vertical="center"/>
    </xf>
    <xf numFmtId="4" fontId="73" fillId="30" borderId="1204" applyNumberFormat="0" applyProtection="0">
      <alignment horizontal="right" vertical="center"/>
    </xf>
    <xf numFmtId="4" fontId="73" fillId="30" borderId="1204" applyNumberFormat="0" applyProtection="0">
      <alignment horizontal="right" vertical="center"/>
    </xf>
    <xf numFmtId="4" fontId="73" fillId="30" borderId="1204" applyNumberFormat="0" applyProtection="0">
      <alignment horizontal="right" vertical="center"/>
    </xf>
    <xf numFmtId="4" fontId="73" fillId="30" borderId="1204" applyNumberFormat="0" applyProtection="0">
      <alignment horizontal="right" vertical="center"/>
    </xf>
    <xf numFmtId="4" fontId="52" fillId="65" borderId="1207" applyNumberFormat="0" applyProtection="0">
      <alignment horizontal="right" vertical="center"/>
    </xf>
    <xf numFmtId="4" fontId="73" fillId="17" borderId="1206" applyNumberFormat="0" applyProtection="0">
      <alignment horizontal="right" vertical="center"/>
    </xf>
    <xf numFmtId="4" fontId="73" fillId="17" borderId="1206" applyNumberFormat="0" applyProtection="0">
      <alignment horizontal="right" vertical="center"/>
    </xf>
    <xf numFmtId="4" fontId="73" fillId="17" borderId="1206" applyNumberFormat="0" applyProtection="0">
      <alignment horizontal="right" vertical="center"/>
    </xf>
    <xf numFmtId="4" fontId="73" fillId="17" borderId="1206" applyNumberFormat="0" applyProtection="0">
      <alignment horizontal="right" vertical="center"/>
    </xf>
    <xf numFmtId="4" fontId="73" fillId="17" borderId="1206" applyNumberFormat="0" applyProtection="0">
      <alignment horizontal="right" vertical="center"/>
    </xf>
    <xf numFmtId="4" fontId="52" fillId="66" borderId="1207" applyNumberFormat="0" applyProtection="0">
      <alignment horizontal="right" vertical="center"/>
    </xf>
    <xf numFmtId="4" fontId="73" fillId="21" borderId="1206" applyNumberFormat="0" applyProtection="0">
      <alignment horizontal="right" vertical="center"/>
    </xf>
    <xf numFmtId="4" fontId="73" fillId="21" borderId="1206" applyNumberFormat="0" applyProtection="0">
      <alignment horizontal="right" vertical="center"/>
    </xf>
    <xf numFmtId="4" fontId="73" fillId="21" borderId="1206" applyNumberFormat="0" applyProtection="0">
      <alignment horizontal="right" vertical="center"/>
    </xf>
    <xf numFmtId="4" fontId="73" fillId="21" borderId="1206" applyNumberFormat="0" applyProtection="0">
      <alignment horizontal="right" vertical="center"/>
    </xf>
    <xf numFmtId="4" fontId="73" fillId="21" borderId="1206" applyNumberFormat="0" applyProtection="0">
      <alignment horizontal="right" vertical="center"/>
    </xf>
    <xf numFmtId="4" fontId="52" fillId="67" borderId="1207" applyNumberFormat="0" applyProtection="0">
      <alignment horizontal="right" vertical="center"/>
    </xf>
    <xf numFmtId="4" fontId="73" fillId="44" borderId="1206" applyNumberFormat="0" applyProtection="0">
      <alignment horizontal="right" vertical="center"/>
    </xf>
    <xf numFmtId="4" fontId="73" fillId="44" borderId="1206" applyNumberFormat="0" applyProtection="0">
      <alignment horizontal="right" vertical="center"/>
    </xf>
    <xf numFmtId="4" fontId="73" fillId="44" borderId="1206" applyNumberFormat="0" applyProtection="0">
      <alignment horizontal="right" vertical="center"/>
    </xf>
    <xf numFmtId="4" fontId="73" fillId="44" borderId="1206" applyNumberFormat="0" applyProtection="0">
      <alignment horizontal="right" vertical="center"/>
    </xf>
    <xf numFmtId="4" fontId="73" fillId="44" borderId="1206" applyNumberFormat="0" applyProtection="0">
      <alignment horizontal="right" vertical="center"/>
    </xf>
    <xf numFmtId="4" fontId="52" fillId="68" borderId="1207" applyNumberFormat="0" applyProtection="0">
      <alignment horizontal="right" vertical="center"/>
    </xf>
    <xf numFmtId="4" fontId="73" fillId="37" borderId="1206" applyNumberFormat="0" applyProtection="0">
      <alignment horizontal="right" vertical="center"/>
    </xf>
    <xf numFmtId="4" fontId="73" fillId="37" borderId="1206" applyNumberFormat="0" applyProtection="0">
      <alignment horizontal="right" vertical="center"/>
    </xf>
    <xf numFmtId="4" fontId="73" fillId="37" borderId="1206" applyNumberFormat="0" applyProtection="0">
      <alignment horizontal="right" vertical="center"/>
    </xf>
    <xf numFmtId="4" fontId="73" fillId="37" borderId="1206" applyNumberFormat="0" applyProtection="0">
      <alignment horizontal="right" vertical="center"/>
    </xf>
    <xf numFmtId="4" fontId="73" fillId="37" borderId="1206" applyNumberFormat="0" applyProtection="0">
      <alignment horizontal="right" vertical="center"/>
    </xf>
    <xf numFmtId="4" fontId="52" fillId="69" borderId="1207" applyNumberFormat="0" applyProtection="0">
      <alignment horizontal="right" vertical="center"/>
    </xf>
    <xf numFmtId="4" fontId="73" fillId="70" borderId="1206" applyNumberFormat="0" applyProtection="0">
      <alignment horizontal="right" vertical="center"/>
    </xf>
    <xf numFmtId="4" fontId="73" fillId="70" borderId="1206" applyNumberFormat="0" applyProtection="0">
      <alignment horizontal="right" vertical="center"/>
    </xf>
    <xf numFmtId="4" fontId="73" fillId="70" borderId="1206" applyNumberFormat="0" applyProtection="0">
      <alignment horizontal="right" vertical="center"/>
    </xf>
    <xf numFmtId="4" fontId="73" fillId="70" borderId="1206" applyNumberFormat="0" applyProtection="0">
      <alignment horizontal="right" vertical="center"/>
    </xf>
    <xf numFmtId="4" fontId="73" fillId="70" borderId="1206" applyNumberFormat="0" applyProtection="0">
      <alignment horizontal="right" vertical="center"/>
    </xf>
    <xf numFmtId="4" fontId="52" fillId="71" borderId="1207" applyNumberFormat="0" applyProtection="0">
      <alignment horizontal="right" vertical="center"/>
    </xf>
    <xf numFmtId="4" fontId="73" fillId="16" borderId="1206" applyNumberFormat="0" applyProtection="0">
      <alignment horizontal="right" vertical="center"/>
    </xf>
    <xf numFmtId="4" fontId="73" fillId="16" borderId="1206" applyNumberFormat="0" applyProtection="0">
      <alignment horizontal="right" vertical="center"/>
    </xf>
    <xf numFmtId="4" fontId="73" fillId="16" borderId="1206" applyNumberFormat="0" applyProtection="0">
      <alignment horizontal="right" vertical="center"/>
    </xf>
    <xf numFmtId="4" fontId="73" fillId="16" borderId="1206" applyNumberFormat="0" applyProtection="0">
      <alignment horizontal="right" vertical="center"/>
    </xf>
    <xf numFmtId="4" fontId="73" fillId="16" borderId="1206" applyNumberFormat="0" applyProtection="0">
      <alignment horizontal="right" vertical="center"/>
    </xf>
    <xf numFmtId="4" fontId="76" fillId="72" borderId="1207" applyNumberFormat="0" applyProtection="0">
      <alignment horizontal="left" vertical="center" indent="1"/>
    </xf>
    <xf numFmtId="4" fontId="73" fillId="73" borderId="1204" applyNumberFormat="0" applyProtection="0">
      <alignment horizontal="left" vertical="center" indent="1"/>
    </xf>
    <xf numFmtId="4" fontId="73" fillId="73" borderId="1204" applyNumberFormat="0" applyProtection="0">
      <alignment horizontal="left" vertical="center" indent="1"/>
    </xf>
    <xf numFmtId="4" fontId="73" fillId="73" borderId="1204" applyNumberFormat="0" applyProtection="0">
      <alignment horizontal="left" vertical="center" indent="1"/>
    </xf>
    <xf numFmtId="4" fontId="73" fillId="73" borderId="1204" applyNumberFormat="0" applyProtection="0">
      <alignment horizontal="left" vertical="center" indent="1"/>
    </xf>
    <xf numFmtId="4" fontId="73" fillId="73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55" fillId="75" borderId="1204" applyNumberFormat="0" applyProtection="0">
      <alignment horizontal="left" vertical="center" indent="1"/>
    </xf>
    <xf numFmtId="4" fontId="73" fillId="77" borderId="1206" applyNumberFormat="0" applyProtection="0">
      <alignment horizontal="right" vertical="center"/>
    </xf>
    <xf numFmtId="4" fontId="73" fillId="77" borderId="1206" applyNumberFormat="0" applyProtection="0">
      <alignment horizontal="right" vertical="center"/>
    </xf>
    <xf numFmtId="4" fontId="73" fillId="77" borderId="1206" applyNumberFormat="0" applyProtection="0">
      <alignment horizontal="right" vertical="center"/>
    </xf>
    <xf numFmtId="4" fontId="73" fillId="77" borderId="1206" applyNumberFormat="0" applyProtection="0">
      <alignment horizontal="right" vertical="center"/>
    </xf>
    <xf numFmtId="4" fontId="73" fillId="77" borderId="1206" applyNumberFormat="0" applyProtection="0">
      <alignment horizontal="right" vertical="center"/>
    </xf>
    <xf numFmtId="4" fontId="73" fillId="78" borderId="1204" applyNumberFormat="0" applyProtection="0">
      <alignment horizontal="left" vertical="center" indent="1"/>
    </xf>
    <xf numFmtId="4" fontId="73" fillId="78" borderId="1204" applyNumberFormat="0" applyProtection="0">
      <alignment horizontal="left" vertical="center" indent="1"/>
    </xf>
    <xf numFmtId="4" fontId="73" fillId="78" borderId="1204" applyNumberFormat="0" applyProtection="0">
      <alignment horizontal="left" vertical="center" indent="1"/>
    </xf>
    <xf numFmtId="4" fontId="73" fillId="78" borderId="1204" applyNumberFormat="0" applyProtection="0">
      <alignment horizontal="left" vertical="center" indent="1"/>
    </xf>
    <xf numFmtId="4" fontId="73" fillId="78" borderId="1204" applyNumberFormat="0" applyProtection="0">
      <alignment horizontal="left" vertical="center" indent="1"/>
    </xf>
    <xf numFmtId="4" fontId="73" fillId="77" borderId="1204" applyNumberFormat="0" applyProtection="0">
      <alignment horizontal="left" vertical="center" indent="1"/>
    </xf>
    <xf numFmtId="4" fontId="73" fillId="77" borderId="1204" applyNumberFormat="0" applyProtection="0">
      <alignment horizontal="left" vertical="center" indent="1"/>
    </xf>
    <xf numFmtId="4" fontId="73" fillId="77" borderId="1204" applyNumberFormat="0" applyProtection="0">
      <alignment horizontal="left" vertical="center" indent="1"/>
    </xf>
    <xf numFmtId="4" fontId="73" fillId="77" borderId="1204" applyNumberFormat="0" applyProtection="0">
      <alignment horizontal="left" vertical="center" indent="1"/>
    </xf>
    <xf numFmtId="4" fontId="73" fillId="77" borderId="1204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73" fillId="50" borderId="1206" applyNumberFormat="0" applyProtection="0">
      <alignment horizontal="left" vertical="center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37" fillId="75" borderId="1208" applyNumberFormat="0" applyProtection="0">
      <alignment horizontal="left" vertical="top" indent="1"/>
    </xf>
    <xf numFmtId="0" fontId="73" fillId="82" borderId="1206" applyNumberFormat="0" applyProtection="0">
      <alignment horizontal="left" vertical="center" indent="1"/>
    </xf>
    <xf numFmtId="0" fontId="73" fillId="82" borderId="1206" applyNumberFormat="0" applyProtection="0">
      <alignment horizontal="left" vertical="center" indent="1"/>
    </xf>
    <xf numFmtId="0" fontId="73" fillId="82" borderId="1206" applyNumberFormat="0" applyProtection="0">
      <alignment horizontal="left" vertical="center" indent="1"/>
    </xf>
    <xf numFmtId="0" fontId="73" fillId="82" borderId="1206" applyNumberFormat="0" applyProtection="0">
      <alignment horizontal="left" vertical="center" indent="1"/>
    </xf>
    <xf numFmtId="0" fontId="73" fillId="82" borderId="1206" applyNumberFormat="0" applyProtection="0">
      <alignment horizontal="left" vertical="center" indent="1"/>
    </xf>
    <xf numFmtId="0" fontId="73" fillId="82" borderId="1206" applyNumberFormat="0" applyProtection="0">
      <alignment horizontal="left" vertical="center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37" fillId="77" borderId="1208" applyNumberFormat="0" applyProtection="0">
      <alignment horizontal="left" vertical="top" indent="1"/>
    </xf>
    <xf numFmtId="0" fontId="73" fillId="14" borderId="1206" applyNumberFormat="0" applyProtection="0">
      <alignment horizontal="left" vertical="center" indent="1"/>
    </xf>
    <xf numFmtId="0" fontId="73" fillId="14" borderId="1206" applyNumberFormat="0" applyProtection="0">
      <alignment horizontal="left" vertical="center" indent="1"/>
    </xf>
    <xf numFmtId="0" fontId="73" fillId="14" borderId="1206" applyNumberFormat="0" applyProtection="0">
      <alignment horizontal="left" vertical="center" indent="1"/>
    </xf>
    <xf numFmtId="0" fontId="73" fillId="14" borderId="1206" applyNumberFormat="0" applyProtection="0">
      <alignment horizontal="left" vertical="center" indent="1"/>
    </xf>
    <xf numFmtId="0" fontId="73" fillId="14" borderId="1206" applyNumberFormat="0" applyProtection="0">
      <alignment horizontal="left" vertical="center" indent="1"/>
    </xf>
    <xf numFmtId="0" fontId="36" fillId="85" borderId="1207" applyNumberFormat="0" applyProtection="0">
      <alignment horizontal="left" vertical="center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37" fillId="14" borderId="1208" applyNumberFormat="0" applyProtection="0">
      <alignment horizontal="left" vertical="top" indent="1"/>
    </xf>
    <xf numFmtId="0" fontId="73" fillId="78" borderId="1206" applyNumberFormat="0" applyProtection="0">
      <alignment horizontal="left" vertical="center" indent="1"/>
    </xf>
    <xf numFmtId="0" fontId="73" fillId="78" borderId="1206" applyNumberFormat="0" applyProtection="0">
      <alignment horizontal="left" vertical="center" indent="1"/>
    </xf>
    <xf numFmtId="0" fontId="73" fillId="78" borderId="1206" applyNumberFormat="0" applyProtection="0">
      <alignment horizontal="left" vertical="center" indent="1"/>
    </xf>
    <xf numFmtId="0" fontId="73" fillId="78" borderId="1206" applyNumberFormat="0" applyProtection="0">
      <alignment horizontal="left" vertical="center" indent="1"/>
    </xf>
    <xf numFmtId="0" fontId="73" fillId="78" borderId="1206" applyNumberFormat="0" applyProtection="0">
      <alignment horizontal="left" vertical="center" indent="1"/>
    </xf>
    <xf numFmtId="0" fontId="36" fillId="6" borderId="1207" applyNumberFormat="0" applyProtection="0">
      <alignment horizontal="left" vertical="center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37" fillId="78" borderId="1208" applyNumberFormat="0" applyProtection="0">
      <alignment horizontal="left" vertical="top" indent="1"/>
    </xf>
    <xf numFmtId="0" fontId="80" fillId="75" borderId="1209" applyBorder="0"/>
    <xf numFmtId="4" fontId="52" fillId="87" borderId="1207" applyNumberFormat="0" applyProtection="0">
      <alignment vertical="center"/>
    </xf>
    <xf numFmtId="4" fontId="81" fillId="59" borderId="1208" applyNumberFormat="0" applyProtection="0">
      <alignment vertical="center"/>
    </xf>
    <xf numFmtId="4" fontId="81" fillId="59" borderId="1208" applyNumberFormat="0" applyProtection="0">
      <alignment vertical="center"/>
    </xf>
    <xf numFmtId="4" fontId="81" fillId="59" borderId="1208" applyNumberFormat="0" applyProtection="0">
      <alignment vertical="center"/>
    </xf>
    <xf numFmtId="4" fontId="81" fillId="59" borderId="1208" applyNumberFormat="0" applyProtection="0">
      <alignment vertical="center"/>
    </xf>
    <xf numFmtId="4" fontId="81" fillId="59" borderId="1208" applyNumberFormat="0" applyProtection="0">
      <alignment vertical="center"/>
    </xf>
    <xf numFmtId="4" fontId="74" fillId="87" borderId="1207" applyNumberFormat="0" applyProtection="0">
      <alignment vertical="center"/>
    </xf>
    <xf numFmtId="4" fontId="52" fillId="87" borderId="1207" applyNumberFormat="0" applyProtection="0">
      <alignment horizontal="left" vertical="center" indent="1"/>
    </xf>
    <xf numFmtId="4" fontId="81" fillId="50" borderId="1208" applyNumberFormat="0" applyProtection="0">
      <alignment horizontal="left" vertical="center" indent="1"/>
    </xf>
    <xf numFmtId="4" fontId="81" fillId="50" borderId="1208" applyNumberFormat="0" applyProtection="0">
      <alignment horizontal="left" vertical="center" indent="1"/>
    </xf>
    <xf numFmtId="4" fontId="81" fillId="50" borderId="1208" applyNumberFormat="0" applyProtection="0">
      <alignment horizontal="left" vertical="center" indent="1"/>
    </xf>
    <xf numFmtId="4" fontId="81" fillId="50" borderId="1208" applyNumberFormat="0" applyProtection="0">
      <alignment horizontal="left" vertical="center" indent="1"/>
    </xf>
    <xf numFmtId="4" fontId="81" fillId="50" borderId="1208" applyNumberFormat="0" applyProtection="0">
      <alignment horizontal="left" vertical="center" indent="1"/>
    </xf>
    <xf numFmtId="4" fontId="52" fillId="87" borderId="1207" applyNumberFormat="0" applyProtection="0">
      <alignment horizontal="left" vertical="center" indent="1"/>
    </xf>
    <xf numFmtId="0" fontId="81" fillId="59" borderId="1208" applyNumberFormat="0" applyProtection="0">
      <alignment horizontal="left" vertical="top" indent="1"/>
    </xf>
    <xf numFmtId="0" fontId="81" fillId="59" borderId="1208" applyNumberFormat="0" applyProtection="0">
      <alignment horizontal="left" vertical="top" indent="1"/>
    </xf>
    <xf numFmtId="0" fontId="81" fillId="59" borderId="1208" applyNumberFormat="0" applyProtection="0">
      <alignment horizontal="left" vertical="top" indent="1"/>
    </xf>
    <xf numFmtId="0" fontId="81" fillId="59" borderId="1208" applyNumberFormat="0" applyProtection="0">
      <alignment horizontal="left" vertical="top" indent="1"/>
    </xf>
    <xf numFmtId="0" fontId="81" fillId="59" borderId="1208" applyNumberFormat="0" applyProtection="0">
      <alignment horizontal="left" vertical="top" indent="1"/>
    </xf>
    <xf numFmtId="4" fontId="52" fillId="74" borderId="1207" applyNumberFormat="0" applyProtection="0">
      <alignment horizontal="right" vertical="center"/>
    </xf>
    <xf numFmtId="4" fontId="73" fillId="0" borderId="1206" applyNumberFormat="0" applyProtection="0">
      <alignment horizontal="right" vertical="center"/>
    </xf>
    <xf numFmtId="4" fontId="73" fillId="0" borderId="1206" applyNumberFormat="0" applyProtection="0">
      <alignment horizontal="right" vertical="center"/>
    </xf>
    <xf numFmtId="4" fontId="73" fillId="0" borderId="1206" applyNumberFormat="0" applyProtection="0">
      <alignment horizontal="right" vertical="center"/>
    </xf>
    <xf numFmtId="4" fontId="73" fillId="0" borderId="1206" applyNumberFormat="0" applyProtection="0">
      <alignment horizontal="right" vertical="center"/>
    </xf>
    <xf numFmtId="4" fontId="73" fillId="0" borderId="1206" applyNumberFormat="0" applyProtection="0">
      <alignment horizontal="right" vertical="center"/>
    </xf>
    <xf numFmtId="4" fontId="74" fillId="74" borderId="1207" applyNumberFormat="0" applyProtection="0">
      <alignment horizontal="right" vertical="center"/>
    </xf>
    <xf numFmtId="4" fontId="44" fillId="88" borderId="1206" applyNumberFormat="0" applyProtection="0">
      <alignment horizontal="right" vertical="center"/>
    </xf>
    <xf numFmtId="4" fontId="44" fillId="88" borderId="1206" applyNumberFormat="0" applyProtection="0">
      <alignment horizontal="right" vertical="center"/>
    </xf>
    <xf numFmtId="4" fontId="44" fillId="88" borderId="1206" applyNumberFormat="0" applyProtection="0">
      <alignment horizontal="right" vertical="center"/>
    </xf>
    <xf numFmtId="4" fontId="44" fillId="88" borderId="1206" applyNumberFormat="0" applyProtection="0">
      <alignment horizontal="right" vertical="center"/>
    </xf>
    <xf numFmtId="4" fontId="44" fillId="88" borderId="1206" applyNumberFormat="0" applyProtection="0">
      <alignment horizontal="right" vertical="center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4" fontId="73" fillId="20" borderId="1206" applyNumberFormat="0" applyProtection="0">
      <alignment horizontal="left" vertical="center" indent="1"/>
    </xf>
    <xf numFmtId="0" fontId="81" fillId="77" borderId="1208" applyNumberFormat="0" applyProtection="0">
      <alignment horizontal="left" vertical="top" indent="1"/>
    </xf>
    <xf numFmtId="0" fontId="81" fillId="77" borderId="1208" applyNumberFormat="0" applyProtection="0">
      <alignment horizontal="left" vertical="top" indent="1"/>
    </xf>
    <xf numFmtId="0" fontId="81" fillId="77" borderId="1208" applyNumberFormat="0" applyProtection="0">
      <alignment horizontal="left" vertical="top" indent="1"/>
    </xf>
    <xf numFmtId="0" fontId="81" fillId="77" borderId="1208" applyNumberFormat="0" applyProtection="0">
      <alignment horizontal="left" vertical="top" indent="1"/>
    </xf>
    <xf numFmtId="0" fontId="81" fillId="77" borderId="1208" applyNumberFormat="0" applyProtection="0">
      <alignment horizontal="left" vertical="top" indent="1"/>
    </xf>
    <xf numFmtId="4" fontId="44" fillId="89" borderId="1204" applyNumberFormat="0" applyProtection="0">
      <alignment horizontal="left" vertical="center" indent="1"/>
    </xf>
    <xf numFmtId="4" fontId="44" fillId="89" borderId="1204" applyNumberFormat="0" applyProtection="0">
      <alignment horizontal="left" vertical="center" indent="1"/>
    </xf>
    <xf numFmtId="4" fontId="44" fillId="89" borderId="1204" applyNumberFormat="0" applyProtection="0">
      <alignment horizontal="left" vertical="center" indent="1"/>
    </xf>
    <xf numFmtId="4" fontId="44" fillId="89" borderId="1204" applyNumberFormat="0" applyProtection="0">
      <alignment horizontal="left" vertical="center" indent="1"/>
    </xf>
    <xf numFmtId="4" fontId="44" fillId="89" borderId="1204" applyNumberFormat="0" applyProtection="0">
      <alignment horizontal="left" vertical="center" indent="1"/>
    </xf>
    <xf numFmtId="4" fontId="72" fillId="74" borderId="1207" applyNumberFormat="0" applyProtection="0">
      <alignment horizontal="right" vertical="center"/>
    </xf>
    <xf numFmtId="4" fontId="44" fillId="86" borderId="1206" applyNumberFormat="0" applyProtection="0">
      <alignment horizontal="right" vertical="center"/>
    </xf>
    <xf numFmtId="4" fontId="44" fillId="86" borderId="1206" applyNumberFormat="0" applyProtection="0">
      <alignment horizontal="right" vertical="center"/>
    </xf>
    <xf numFmtId="4" fontId="44" fillId="86" borderId="1206" applyNumberFormat="0" applyProtection="0">
      <alignment horizontal="right" vertical="center"/>
    </xf>
    <xf numFmtId="4" fontId="44" fillId="86" borderId="1206" applyNumberFormat="0" applyProtection="0">
      <alignment horizontal="right" vertical="center"/>
    </xf>
    <xf numFmtId="4" fontId="44" fillId="86" borderId="1206" applyNumberFormat="0" applyProtection="0">
      <alignment horizontal="right" vertical="center"/>
    </xf>
    <xf numFmtId="2" fontId="83" fillId="91" borderId="1202" applyProtection="0"/>
    <xf numFmtId="2" fontId="83" fillId="91" borderId="1202" applyProtection="0"/>
    <xf numFmtId="2" fontId="43" fillId="92" borderId="1202" applyProtection="0"/>
    <xf numFmtId="2" fontId="43" fillId="93" borderId="1202" applyProtection="0"/>
    <xf numFmtId="2" fontId="43" fillId="94" borderId="1202" applyProtection="0"/>
    <xf numFmtId="2" fontId="43" fillId="94" borderId="1202" applyProtection="0">
      <alignment horizontal="center"/>
    </xf>
    <xf numFmtId="2" fontId="43" fillId="93" borderId="1202" applyProtection="0">
      <alignment horizontal="center"/>
    </xf>
    <xf numFmtId="0" fontId="44" fillId="0" borderId="1204">
      <alignment horizontal="left" vertical="top" wrapText="1"/>
    </xf>
    <xf numFmtId="0" fontId="86" fillId="0" borderId="1210" applyNumberFormat="0" applyFill="0" applyAlignment="0" applyProtection="0"/>
    <xf numFmtId="0" fontId="92" fillId="0" borderId="1211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214" applyNumberFormat="0">
      <alignment readingOrder="1"/>
      <protection locked="0"/>
    </xf>
    <xf numFmtId="0" fontId="49" fillId="0" borderId="1215">
      <alignment horizontal="left" vertical="top" wrapText="1"/>
    </xf>
    <xf numFmtId="49" fontId="35" fillId="0" borderId="1212">
      <alignment horizontal="center" vertical="top" wrapText="1"/>
      <protection locked="0"/>
    </xf>
    <xf numFmtId="49" fontId="35" fillId="0" borderId="1212">
      <alignment horizontal="center" vertical="top" wrapText="1"/>
      <protection locked="0"/>
    </xf>
    <xf numFmtId="49" fontId="44" fillId="10" borderId="1212">
      <alignment horizontal="right" vertical="top"/>
      <protection locked="0"/>
    </xf>
    <xf numFmtId="49" fontId="44" fillId="10" borderId="1212">
      <alignment horizontal="right" vertical="top"/>
      <protection locked="0"/>
    </xf>
    <xf numFmtId="0" fontId="44" fillId="10" borderId="1212">
      <alignment horizontal="right" vertical="top"/>
      <protection locked="0"/>
    </xf>
    <xf numFmtId="0" fontId="44" fillId="10" borderId="1212">
      <alignment horizontal="right" vertical="top"/>
      <protection locked="0"/>
    </xf>
    <xf numFmtId="49" fontId="44" fillId="0" borderId="1212">
      <alignment horizontal="right" vertical="top"/>
      <protection locked="0"/>
    </xf>
    <xf numFmtId="49" fontId="44" fillId="0" borderId="1212">
      <alignment horizontal="right" vertical="top"/>
      <protection locked="0"/>
    </xf>
    <xf numFmtId="0" fontId="44" fillId="0" borderId="1212">
      <alignment horizontal="right" vertical="top"/>
      <protection locked="0"/>
    </xf>
    <xf numFmtId="0" fontId="44" fillId="0" borderId="1212">
      <alignment horizontal="right" vertical="top"/>
      <protection locked="0"/>
    </xf>
    <xf numFmtId="49" fontId="44" fillId="49" borderId="1212">
      <alignment horizontal="right" vertical="top"/>
      <protection locked="0"/>
    </xf>
    <xf numFmtId="49" fontId="44" fillId="49" borderId="1212">
      <alignment horizontal="right" vertical="top"/>
      <protection locked="0"/>
    </xf>
    <xf numFmtId="0" fontId="44" fillId="49" borderId="1212">
      <alignment horizontal="right" vertical="top"/>
      <protection locked="0"/>
    </xf>
    <xf numFmtId="0" fontId="44" fillId="49" borderId="1212">
      <alignment horizontal="right" vertical="top"/>
      <protection locked="0"/>
    </xf>
    <xf numFmtId="0" fontId="49" fillId="0" borderId="1215">
      <alignment horizontal="center" vertical="top" wrapText="1"/>
    </xf>
    <xf numFmtId="0" fontId="53" fillId="50" borderId="1214" applyNumberFormat="0" applyAlignment="0" applyProtection="0"/>
    <xf numFmtId="0" fontId="66" fillId="13" borderId="1214" applyNumberFormat="0" applyAlignment="0" applyProtection="0"/>
    <xf numFmtId="0" fontId="35" fillId="59" borderId="1216" applyNumberFormat="0" applyFont="0" applyAlignment="0" applyProtection="0"/>
    <xf numFmtId="0" fontId="37" fillId="45" borderId="1217" applyNumberFormat="0" applyFont="0" applyAlignment="0" applyProtection="0"/>
    <xf numFmtId="0" fontId="37" fillId="45" borderId="1217" applyNumberFormat="0" applyFont="0" applyAlignment="0" applyProtection="0"/>
    <xf numFmtId="0" fontId="37" fillId="45" borderId="1217" applyNumberFormat="0" applyFont="0" applyAlignment="0" applyProtection="0"/>
    <xf numFmtId="0" fontId="71" fillId="50" borderId="1218" applyNumberFormat="0" applyAlignment="0" applyProtection="0"/>
    <xf numFmtId="4" fontId="52" fillId="60" borderId="1218" applyNumberFormat="0" applyProtection="0">
      <alignment vertical="center"/>
    </xf>
    <xf numFmtId="4" fontId="73" fillId="57" borderId="1217" applyNumberFormat="0" applyProtection="0">
      <alignment vertical="center"/>
    </xf>
    <xf numFmtId="4" fontId="73" fillId="57" borderId="1217" applyNumberFormat="0" applyProtection="0">
      <alignment vertical="center"/>
    </xf>
    <xf numFmtId="4" fontId="73" fillId="57" borderId="1217" applyNumberFormat="0" applyProtection="0">
      <alignment vertical="center"/>
    </xf>
    <xf numFmtId="4" fontId="73" fillId="57" borderId="1217" applyNumberFormat="0" applyProtection="0">
      <alignment vertical="center"/>
    </xf>
    <xf numFmtId="4" fontId="73" fillId="57" borderId="1217" applyNumberFormat="0" applyProtection="0">
      <alignment vertical="center"/>
    </xf>
    <xf numFmtId="4" fontId="74" fillId="60" borderId="1218" applyNumberFormat="0" applyProtection="0">
      <alignment vertical="center"/>
    </xf>
    <xf numFmtId="4" fontId="44" fillId="60" borderId="1217" applyNumberFormat="0" applyProtection="0">
      <alignment vertical="center"/>
    </xf>
    <xf numFmtId="4" fontId="44" fillId="60" borderId="1217" applyNumberFormat="0" applyProtection="0">
      <alignment vertical="center"/>
    </xf>
    <xf numFmtId="4" fontId="44" fillId="60" borderId="1217" applyNumberFormat="0" applyProtection="0">
      <alignment vertical="center"/>
    </xf>
    <xf numFmtId="4" fontId="44" fillId="60" borderId="1217" applyNumberFormat="0" applyProtection="0">
      <alignment vertical="center"/>
    </xf>
    <xf numFmtId="4" fontId="44" fillId="60" borderId="1217" applyNumberFormat="0" applyProtection="0">
      <alignment vertical="center"/>
    </xf>
    <xf numFmtId="4" fontId="52" fillId="60" borderId="1218" applyNumberFormat="0" applyProtection="0">
      <alignment horizontal="left" vertical="center" indent="1"/>
    </xf>
    <xf numFmtId="4" fontId="73" fillId="60" borderId="1217" applyNumberFormat="0" applyProtection="0">
      <alignment horizontal="left" vertical="center" indent="1"/>
    </xf>
    <xf numFmtId="4" fontId="73" fillId="60" borderId="1217" applyNumberFormat="0" applyProtection="0">
      <alignment horizontal="left" vertical="center" indent="1"/>
    </xf>
    <xf numFmtId="4" fontId="73" fillId="60" borderId="1217" applyNumberFormat="0" applyProtection="0">
      <alignment horizontal="left" vertical="center" indent="1"/>
    </xf>
    <xf numFmtId="4" fontId="73" fillId="60" borderId="1217" applyNumberFormat="0" applyProtection="0">
      <alignment horizontal="left" vertical="center" indent="1"/>
    </xf>
    <xf numFmtId="4" fontId="73" fillId="60" borderId="1217" applyNumberFormat="0" applyProtection="0">
      <alignment horizontal="left" vertical="center" indent="1"/>
    </xf>
    <xf numFmtId="4" fontId="52" fillId="60" borderId="1218" applyNumberFormat="0" applyProtection="0">
      <alignment horizontal="left" vertical="center" indent="1"/>
    </xf>
    <xf numFmtId="0" fontId="44" fillId="57" borderId="1219" applyNumberFormat="0" applyProtection="0">
      <alignment horizontal="left" vertical="top" indent="1"/>
    </xf>
    <xf numFmtId="0" fontId="44" fillId="57" borderId="1219" applyNumberFormat="0" applyProtection="0">
      <alignment horizontal="left" vertical="top" indent="1"/>
    </xf>
    <xf numFmtId="0" fontId="44" fillId="57" borderId="1219" applyNumberFormat="0" applyProtection="0">
      <alignment horizontal="left" vertical="top" indent="1"/>
    </xf>
    <xf numFmtId="0" fontId="44" fillId="57" borderId="1219" applyNumberFormat="0" applyProtection="0">
      <alignment horizontal="left" vertical="top" indent="1"/>
    </xf>
    <xf numFmtId="0" fontId="44" fillId="57" borderId="1219" applyNumberFormat="0" applyProtection="0">
      <alignment horizontal="left" vertical="top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52" fillId="61" borderId="1218" applyNumberFormat="0" applyProtection="0">
      <alignment horizontal="right" vertical="center"/>
    </xf>
    <xf numFmtId="4" fontId="73" fillId="9" borderId="1217" applyNumberFormat="0" applyProtection="0">
      <alignment horizontal="right" vertical="center"/>
    </xf>
    <xf numFmtId="4" fontId="73" fillId="9" borderId="1217" applyNumberFormat="0" applyProtection="0">
      <alignment horizontal="right" vertical="center"/>
    </xf>
    <xf numFmtId="4" fontId="73" fillId="9" borderId="1217" applyNumberFormat="0" applyProtection="0">
      <alignment horizontal="right" vertical="center"/>
    </xf>
    <xf numFmtId="4" fontId="73" fillId="9" borderId="1217" applyNumberFormat="0" applyProtection="0">
      <alignment horizontal="right" vertical="center"/>
    </xf>
    <xf numFmtId="4" fontId="73" fillId="9" borderId="1217" applyNumberFormat="0" applyProtection="0">
      <alignment horizontal="right" vertical="center"/>
    </xf>
    <xf numFmtId="4" fontId="52" fillId="62" borderId="1218" applyNumberFormat="0" applyProtection="0">
      <alignment horizontal="right" vertical="center"/>
    </xf>
    <xf numFmtId="4" fontId="73" fillId="63" borderId="1217" applyNumberFormat="0" applyProtection="0">
      <alignment horizontal="right" vertical="center"/>
    </xf>
    <xf numFmtId="4" fontId="73" fillId="63" borderId="1217" applyNumberFormat="0" applyProtection="0">
      <alignment horizontal="right" vertical="center"/>
    </xf>
    <xf numFmtId="4" fontId="73" fillId="63" borderId="1217" applyNumberFormat="0" applyProtection="0">
      <alignment horizontal="right" vertical="center"/>
    </xf>
    <xf numFmtId="4" fontId="73" fillId="63" borderId="1217" applyNumberFormat="0" applyProtection="0">
      <alignment horizontal="right" vertical="center"/>
    </xf>
    <xf numFmtId="4" fontId="73" fillId="63" borderId="1217" applyNumberFormat="0" applyProtection="0">
      <alignment horizontal="right" vertical="center"/>
    </xf>
    <xf numFmtId="4" fontId="52" fillId="64" borderId="1218" applyNumberFormat="0" applyProtection="0">
      <alignment horizontal="right" vertical="center"/>
    </xf>
    <xf numFmtId="4" fontId="73" fillId="30" borderId="1215" applyNumberFormat="0" applyProtection="0">
      <alignment horizontal="right" vertical="center"/>
    </xf>
    <xf numFmtId="4" fontId="73" fillId="30" borderId="1215" applyNumberFormat="0" applyProtection="0">
      <alignment horizontal="right" vertical="center"/>
    </xf>
    <xf numFmtId="4" fontId="73" fillId="30" borderId="1215" applyNumberFormat="0" applyProtection="0">
      <alignment horizontal="right" vertical="center"/>
    </xf>
    <xf numFmtId="4" fontId="73" fillId="30" borderId="1215" applyNumberFormat="0" applyProtection="0">
      <alignment horizontal="right" vertical="center"/>
    </xf>
    <xf numFmtId="4" fontId="73" fillId="30" borderId="1215" applyNumberFormat="0" applyProtection="0">
      <alignment horizontal="right" vertical="center"/>
    </xf>
    <xf numFmtId="4" fontId="52" fillId="65" borderId="1218" applyNumberFormat="0" applyProtection="0">
      <alignment horizontal="right" vertical="center"/>
    </xf>
    <xf numFmtId="4" fontId="73" fillId="17" borderId="1217" applyNumberFormat="0" applyProtection="0">
      <alignment horizontal="right" vertical="center"/>
    </xf>
    <xf numFmtId="4" fontId="73" fillId="17" borderId="1217" applyNumberFormat="0" applyProtection="0">
      <alignment horizontal="right" vertical="center"/>
    </xf>
    <xf numFmtId="4" fontId="73" fillId="17" borderId="1217" applyNumberFormat="0" applyProtection="0">
      <alignment horizontal="right" vertical="center"/>
    </xf>
    <xf numFmtId="4" fontId="73" fillId="17" borderId="1217" applyNumberFormat="0" applyProtection="0">
      <alignment horizontal="right" vertical="center"/>
    </xf>
    <xf numFmtId="4" fontId="73" fillId="17" borderId="1217" applyNumberFormat="0" applyProtection="0">
      <alignment horizontal="right" vertical="center"/>
    </xf>
    <xf numFmtId="4" fontId="52" fillId="66" borderId="1218" applyNumberFormat="0" applyProtection="0">
      <alignment horizontal="right" vertical="center"/>
    </xf>
    <xf numFmtId="4" fontId="73" fillId="21" borderId="1217" applyNumberFormat="0" applyProtection="0">
      <alignment horizontal="right" vertical="center"/>
    </xf>
    <xf numFmtId="4" fontId="73" fillId="21" borderId="1217" applyNumberFormat="0" applyProtection="0">
      <alignment horizontal="right" vertical="center"/>
    </xf>
    <xf numFmtId="4" fontId="73" fillId="21" borderId="1217" applyNumberFormat="0" applyProtection="0">
      <alignment horizontal="right" vertical="center"/>
    </xf>
    <xf numFmtId="4" fontId="73" fillId="21" borderId="1217" applyNumberFormat="0" applyProtection="0">
      <alignment horizontal="right" vertical="center"/>
    </xf>
    <xf numFmtId="4" fontId="73" fillId="21" borderId="1217" applyNumberFormat="0" applyProtection="0">
      <alignment horizontal="right" vertical="center"/>
    </xf>
    <xf numFmtId="4" fontId="52" fillId="67" borderId="1218" applyNumberFormat="0" applyProtection="0">
      <alignment horizontal="right" vertical="center"/>
    </xf>
    <xf numFmtId="4" fontId="73" fillId="44" borderId="1217" applyNumberFormat="0" applyProtection="0">
      <alignment horizontal="right" vertical="center"/>
    </xf>
    <xf numFmtId="4" fontId="73" fillId="44" borderId="1217" applyNumberFormat="0" applyProtection="0">
      <alignment horizontal="right" vertical="center"/>
    </xf>
    <xf numFmtId="4" fontId="73" fillId="44" borderId="1217" applyNumberFormat="0" applyProtection="0">
      <alignment horizontal="right" vertical="center"/>
    </xf>
    <xf numFmtId="4" fontId="73" fillId="44" borderId="1217" applyNumberFormat="0" applyProtection="0">
      <alignment horizontal="right" vertical="center"/>
    </xf>
    <xf numFmtId="4" fontId="73" fillId="44" borderId="1217" applyNumberFormat="0" applyProtection="0">
      <alignment horizontal="right" vertical="center"/>
    </xf>
    <xf numFmtId="4" fontId="52" fillId="68" borderId="1218" applyNumberFormat="0" applyProtection="0">
      <alignment horizontal="right" vertical="center"/>
    </xf>
    <xf numFmtId="4" fontId="73" fillId="37" borderId="1217" applyNumberFormat="0" applyProtection="0">
      <alignment horizontal="right" vertical="center"/>
    </xf>
    <xf numFmtId="4" fontId="73" fillId="37" borderId="1217" applyNumberFormat="0" applyProtection="0">
      <alignment horizontal="right" vertical="center"/>
    </xf>
    <xf numFmtId="4" fontId="73" fillId="37" borderId="1217" applyNumberFormat="0" applyProtection="0">
      <alignment horizontal="right" vertical="center"/>
    </xf>
    <xf numFmtId="4" fontId="73" fillId="37" borderId="1217" applyNumberFormat="0" applyProtection="0">
      <alignment horizontal="right" vertical="center"/>
    </xf>
    <xf numFmtId="4" fontId="73" fillId="37" borderId="1217" applyNumberFormat="0" applyProtection="0">
      <alignment horizontal="right" vertical="center"/>
    </xf>
    <xf numFmtId="4" fontId="52" fillId="69" borderId="1218" applyNumberFormat="0" applyProtection="0">
      <alignment horizontal="right" vertical="center"/>
    </xf>
    <xf numFmtId="4" fontId="73" fillId="70" borderId="1217" applyNumberFormat="0" applyProtection="0">
      <alignment horizontal="right" vertical="center"/>
    </xf>
    <xf numFmtId="4" fontId="73" fillId="70" borderId="1217" applyNumberFormat="0" applyProtection="0">
      <alignment horizontal="right" vertical="center"/>
    </xf>
    <xf numFmtId="4" fontId="73" fillId="70" borderId="1217" applyNumberFormat="0" applyProtection="0">
      <alignment horizontal="right" vertical="center"/>
    </xf>
    <xf numFmtId="4" fontId="73" fillId="70" borderId="1217" applyNumberFormat="0" applyProtection="0">
      <alignment horizontal="right" vertical="center"/>
    </xf>
    <xf numFmtId="4" fontId="73" fillId="70" borderId="1217" applyNumberFormat="0" applyProtection="0">
      <alignment horizontal="right" vertical="center"/>
    </xf>
    <xf numFmtId="4" fontId="52" fillId="71" borderId="1218" applyNumberFormat="0" applyProtection="0">
      <alignment horizontal="right" vertical="center"/>
    </xf>
    <xf numFmtId="4" fontId="73" fillId="16" borderId="1217" applyNumberFormat="0" applyProtection="0">
      <alignment horizontal="right" vertical="center"/>
    </xf>
    <xf numFmtId="4" fontId="73" fillId="16" borderId="1217" applyNumberFormat="0" applyProtection="0">
      <alignment horizontal="right" vertical="center"/>
    </xf>
    <xf numFmtId="4" fontId="73" fillId="16" borderId="1217" applyNumberFormat="0" applyProtection="0">
      <alignment horizontal="right" vertical="center"/>
    </xf>
    <xf numFmtId="4" fontId="73" fillId="16" borderId="1217" applyNumberFormat="0" applyProtection="0">
      <alignment horizontal="right" vertical="center"/>
    </xf>
    <xf numFmtId="4" fontId="73" fillId="16" borderId="1217" applyNumberFormat="0" applyProtection="0">
      <alignment horizontal="right" vertical="center"/>
    </xf>
    <xf numFmtId="4" fontId="76" fillId="72" borderId="1218" applyNumberFormat="0" applyProtection="0">
      <alignment horizontal="left" vertical="center" indent="1"/>
    </xf>
    <xf numFmtId="4" fontId="73" fillId="73" borderId="1215" applyNumberFormat="0" applyProtection="0">
      <alignment horizontal="left" vertical="center" indent="1"/>
    </xf>
    <xf numFmtId="4" fontId="73" fillId="73" borderId="1215" applyNumberFormat="0" applyProtection="0">
      <alignment horizontal="left" vertical="center" indent="1"/>
    </xf>
    <xf numFmtId="4" fontId="73" fillId="73" borderId="1215" applyNumberFormat="0" applyProtection="0">
      <alignment horizontal="left" vertical="center" indent="1"/>
    </xf>
    <xf numFmtId="4" fontId="73" fillId="73" borderId="1215" applyNumberFormat="0" applyProtection="0">
      <alignment horizontal="left" vertical="center" indent="1"/>
    </xf>
    <xf numFmtId="4" fontId="73" fillId="73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55" fillId="75" borderId="1215" applyNumberFormat="0" applyProtection="0">
      <alignment horizontal="left" vertical="center" indent="1"/>
    </xf>
    <xf numFmtId="4" fontId="73" fillId="77" borderId="1217" applyNumberFormat="0" applyProtection="0">
      <alignment horizontal="right" vertical="center"/>
    </xf>
    <xf numFmtId="4" fontId="73" fillId="77" borderId="1217" applyNumberFormat="0" applyProtection="0">
      <alignment horizontal="right" vertical="center"/>
    </xf>
    <xf numFmtId="4" fontId="73" fillId="77" borderId="1217" applyNumberFormat="0" applyProtection="0">
      <alignment horizontal="right" vertical="center"/>
    </xf>
    <xf numFmtId="4" fontId="73" fillId="77" borderId="1217" applyNumberFormat="0" applyProtection="0">
      <alignment horizontal="right" vertical="center"/>
    </xf>
    <xf numFmtId="4" fontId="73" fillId="77" borderId="1217" applyNumberFormat="0" applyProtection="0">
      <alignment horizontal="right" vertical="center"/>
    </xf>
    <xf numFmtId="4" fontId="73" fillId="78" borderId="1215" applyNumberFormat="0" applyProtection="0">
      <alignment horizontal="left" vertical="center" indent="1"/>
    </xf>
    <xf numFmtId="4" fontId="73" fillId="78" borderId="1215" applyNumberFormat="0" applyProtection="0">
      <alignment horizontal="left" vertical="center" indent="1"/>
    </xf>
    <xf numFmtId="4" fontId="73" fillId="78" borderId="1215" applyNumberFormat="0" applyProtection="0">
      <alignment horizontal="left" vertical="center" indent="1"/>
    </xf>
    <xf numFmtId="4" fontId="73" fillId="78" borderId="1215" applyNumberFormat="0" applyProtection="0">
      <alignment horizontal="left" vertical="center" indent="1"/>
    </xf>
    <xf numFmtId="4" fontId="73" fillId="78" borderId="1215" applyNumberFormat="0" applyProtection="0">
      <alignment horizontal="left" vertical="center" indent="1"/>
    </xf>
    <xf numFmtId="4" fontId="73" fillId="77" borderId="1215" applyNumberFormat="0" applyProtection="0">
      <alignment horizontal="left" vertical="center" indent="1"/>
    </xf>
    <xf numFmtId="4" fontId="73" fillId="77" borderId="1215" applyNumberFormat="0" applyProtection="0">
      <alignment horizontal="left" vertical="center" indent="1"/>
    </xf>
    <xf numFmtId="4" fontId="73" fillId="77" borderId="1215" applyNumberFormat="0" applyProtection="0">
      <alignment horizontal="left" vertical="center" indent="1"/>
    </xf>
    <xf numFmtId="4" fontId="73" fillId="77" borderId="1215" applyNumberFormat="0" applyProtection="0">
      <alignment horizontal="left" vertical="center" indent="1"/>
    </xf>
    <xf numFmtId="4" fontId="73" fillId="77" borderId="1215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73" fillId="50" borderId="1217" applyNumberFormat="0" applyProtection="0">
      <alignment horizontal="left" vertical="center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37" fillId="75" borderId="1219" applyNumberFormat="0" applyProtection="0">
      <alignment horizontal="left" vertical="top" indent="1"/>
    </xf>
    <xf numFmtId="0" fontId="73" fillId="82" borderId="1217" applyNumberFormat="0" applyProtection="0">
      <alignment horizontal="left" vertical="center" indent="1"/>
    </xf>
    <xf numFmtId="0" fontId="73" fillId="82" borderId="1217" applyNumberFormat="0" applyProtection="0">
      <alignment horizontal="left" vertical="center" indent="1"/>
    </xf>
    <xf numFmtId="0" fontId="73" fillId="82" borderId="1217" applyNumberFormat="0" applyProtection="0">
      <alignment horizontal="left" vertical="center" indent="1"/>
    </xf>
    <xf numFmtId="0" fontId="73" fillId="82" borderId="1217" applyNumberFormat="0" applyProtection="0">
      <alignment horizontal="left" vertical="center" indent="1"/>
    </xf>
    <xf numFmtId="0" fontId="73" fillId="82" borderId="1217" applyNumberFormat="0" applyProtection="0">
      <alignment horizontal="left" vertical="center" indent="1"/>
    </xf>
    <xf numFmtId="0" fontId="73" fillId="82" borderId="1217" applyNumberFormat="0" applyProtection="0">
      <alignment horizontal="left" vertical="center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37" fillId="77" borderId="1219" applyNumberFormat="0" applyProtection="0">
      <alignment horizontal="left" vertical="top" indent="1"/>
    </xf>
    <xf numFmtId="0" fontId="73" fillId="14" borderId="1217" applyNumberFormat="0" applyProtection="0">
      <alignment horizontal="left" vertical="center" indent="1"/>
    </xf>
    <xf numFmtId="0" fontId="73" fillId="14" borderId="1217" applyNumberFormat="0" applyProtection="0">
      <alignment horizontal="left" vertical="center" indent="1"/>
    </xf>
    <xf numFmtId="0" fontId="73" fillId="14" borderId="1217" applyNumberFormat="0" applyProtection="0">
      <alignment horizontal="left" vertical="center" indent="1"/>
    </xf>
    <xf numFmtId="0" fontId="73" fillId="14" borderId="1217" applyNumberFormat="0" applyProtection="0">
      <alignment horizontal="left" vertical="center" indent="1"/>
    </xf>
    <xf numFmtId="0" fontId="73" fillId="14" borderId="1217" applyNumberFormat="0" applyProtection="0">
      <alignment horizontal="left" vertical="center" indent="1"/>
    </xf>
    <xf numFmtId="0" fontId="36" fillId="85" borderId="1218" applyNumberFormat="0" applyProtection="0">
      <alignment horizontal="left" vertical="center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37" fillId="14" borderId="1219" applyNumberFormat="0" applyProtection="0">
      <alignment horizontal="left" vertical="top" indent="1"/>
    </xf>
    <xf numFmtId="0" fontId="73" fillId="78" borderId="1217" applyNumberFormat="0" applyProtection="0">
      <alignment horizontal="left" vertical="center" indent="1"/>
    </xf>
    <xf numFmtId="0" fontId="73" fillId="78" borderId="1217" applyNumberFormat="0" applyProtection="0">
      <alignment horizontal="left" vertical="center" indent="1"/>
    </xf>
    <xf numFmtId="0" fontId="73" fillId="78" borderId="1217" applyNumberFormat="0" applyProtection="0">
      <alignment horizontal="left" vertical="center" indent="1"/>
    </xf>
    <xf numFmtId="0" fontId="73" fillId="78" borderId="1217" applyNumberFormat="0" applyProtection="0">
      <alignment horizontal="left" vertical="center" indent="1"/>
    </xf>
    <xf numFmtId="0" fontId="73" fillId="78" borderId="1217" applyNumberFormat="0" applyProtection="0">
      <alignment horizontal="left" vertical="center" indent="1"/>
    </xf>
    <xf numFmtId="0" fontId="36" fillId="6" borderId="1218" applyNumberFormat="0" applyProtection="0">
      <alignment horizontal="left" vertical="center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37" fillId="78" borderId="1219" applyNumberFormat="0" applyProtection="0">
      <alignment horizontal="left" vertical="top" indent="1"/>
    </xf>
    <xf numFmtId="0" fontId="80" fillId="75" borderId="1220" applyBorder="0"/>
    <xf numFmtId="4" fontId="52" fillId="87" borderId="1218" applyNumberFormat="0" applyProtection="0">
      <alignment vertical="center"/>
    </xf>
    <xf numFmtId="4" fontId="81" fillId="59" borderId="1219" applyNumberFormat="0" applyProtection="0">
      <alignment vertical="center"/>
    </xf>
    <xf numFmtId="4" fontId="81" fillId="59" borderId="1219" applyNumberFormat="0" applyProtection="0">
      <alignment vertical="center"/>
    </xf>
    <xf numFmtId="4" fontId="81" fillId="59" borderId="1219" applyNumberFormat="0" applyProtection="0">
      <alignment vertical="center"/>
    </xf>
    <xf numFmtId="4" fontId="81" fillId="59" borderId="1219" applyNumberFormat="0" applyProtection="0">
      <alignment vertical="center"/>
    </xf>
    <xf numFmtId="4" fontId="81" fillId="59" borderId="1219" applyNumberFormat="0" applyProtection="0">
      <alignment vertical="center"/>
    </xf>
    <xf numFmtId="4" fontId="74" fillId="87" borderId="1218" applyNumberFormat="0" applyProtection="0">
      <alignment vertical="center"/>
    </xf>
    <xf numFmtId="4" fontId="52" fillId="87" borderId="1218" applyNumberFormat="0" applyProtection="0">
      <alignment horizontal="left" vertical="center" indent="1"/>
    </xf>
    <xf numFmtId="4" fontId="81" fillId="50" borderId="1219" applyNumberFormat="0" applyProtection="0">
      <alignment horizontal="left" vertical="center" indent="1"/>
    </xf>
    <xf numFmtId="4" fontId="81" fillId="50" borderId="1219" applyNumberFormat="0" applyProtection="0">
      <alignment horizontal="left" vertical="center" indent="1"/>
    </xf>
    <xf numFmtId="4" fontId="81" fillId="50" borderId="1219" applyNumberFormat="0" applyProtection="0">
      <alignment horizontal="left" vertical="center" indent="1"/>
    </xf>
    <xf numFmtId="4" fontId="81" fillId="50" borderId="1219" applyNumberFormat="0" applyProtection="0">
      <alignment horizontal="left" vertical="center" indent="1"/>
    </xf>
    <xf numFmtId="4" fontId="81" fillId="50" borderId="1219" applyNumberFormat="0" applyProtection="0">
      <alignment horizontal="left" vertical="center" indent="1"/>
    </xf>
    <xf numFmtId="4" fontId="52" fillId="87" borderId="1218" applyNumberFormat="0" applyProtection="0">
      <alignment horizontal="left" vertical="center" indent="1"/>
    </xf>
    <xf numFmtId="0" fontId="81" fillId="59" borderId="1219" applyNumberFormat="0" applyProtection="0">
      <alignment horizontal="left" vertical="top" indent="1"/>
    </xf>
    <xf numFmtId="0" fontId="81" fillId="59" borderId="1219" applyNumberFormat="0" applyProtection="0">
      <alignment horizontal="left" vertical="top" indent="1"/>
    </xf>
    <xf numFmtId="0" fontId="81" fillId="59" borderId="1219" applyNumberFormat="0" applyProtection="0">
      <alignment horizontal="left" vertical="top" indent="1"/>
    </xf>
    <xf numFmtId="0" fontId="81" fillId="59" borderId="1219" applyNumberFormat="0" applyProtection="0">
      <alignment horizontal="left" vertical="top" indent="1"/>
    </xf>
    <xf numFmtId="0" fontId="81" fillId="59" borderId="1219" applyNumberFormat="0" applyProtection="0">
      <alignment horizontal="left" vertical="top" indent="1"/>
    </xf>
    <xf numFmtId="4" fontId="52" fillId="74" borderId="1218" applyNumberFormat="0" applyProtection="0">
      <alignment horizontal="right" vertical="center"/>
    </xf>
    <xf numFmtId="4" fontId="73" fillId="0" borderId="1217" applyNumberFormat="0" applyProtection="0">
      <alignment horizontal="right" vertical="center"/>
    </xf>
    <xf numFmtId="4" fontId="73" fillId="0" borderId="1217" applyNumberFormat="0" applyProtection="0">
      <alignment horizontal="right" vertical="center"/>
    </xf>
    <xf numFmtId="4" fontId="73" fillId="0" borderId="1217" applyNumberFormat="0" applyProtection="0">
      <alignment horizontal="right" vertical="center"/>
    </xf>
    <xf numFmtId="4" fontId="73" fillId="0" borderId="1217" applyNumberFormat="0" applyProtection="0">
      <alignment horizontal="right" vertical="center"/>
    </xf>
    <xf numFmtId="4" fontId="73" fillId="0" borderId="1217" applyNumberFormat="0" applyProtection="0">
      <alignment horizontal="right" vertical="center"/>
    </xf>
    <xf numFmtId="4" fontId="74" fillId="74" borderId="1218" applyNumberFormat="0" applyProtection="0">
      <alignment horizontal="right" vertical="center"/>
    </xf>
    <xf numFmtId="4" fontId="44" fillId="88" borderId="1217" applyNumberFormat="0" applyProtection="0">
      <alignment horizontal="right" vertical="center"/>
    </xf>
    <xf numFmtId="4" fontId="44" fillId="88" borderId="1217" applyNumberFormat="0" applyProtection="0">
      <alignment horizontal="right" vertical="center"/>
    </xf>
    <xf numFmtId="4" fontId="44" fillId="88" borderId="1217" applyNumberFormat="0" applyProtection="0">
      <alignment horizontal="right" vertical="center"/>
    </xf>
    <xf numFmtId="4" fontId="44" fillId="88" borderId="1217" applyNumberFormat="0" applyProtection="0">
      <alignment horizontal="right" vertical="center"/>
    </xf>
    <xf numFmtId="4" fontId="44" fillId="88" borderId="1217" applyNumberFormat="0" applyProtection="0">
      <alignment horizontal="right" vertical="center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4" fontId="73" fillId="20" borderId="1217" applyNumberFormat="0" applyProtection="0">
      <alignment horizontal="left" vertical="center" indent="1"/>
    </xf>
    <xf numFmtId="0" fontId="81" fillId="77" borderId="1219" applyNumberFormat="0" applyProtection="0">
      <alignment horizontal="left" vertical="top" indent="1"/>
    </xf>
    <xf numFmtId="0" fontId="81" fillId="77" borderId="1219" applyNumberFormat="0" applyProtection="0">
      <alignment horizontal="left" vertical="top" indent="1"/>
    </xf>
    <xf numFmtId="0" fontId="81" fillId="77" borderId="1219" applyNumberFormat="0" applyProtection="0">
      <alignment horizontal="left" vertical="top" indent="1"/>
    </xf>
    <xf numFmtId="0" fontId="81" fillId="77" borderId="1219" applyNumberFormat="0" applyProtection="0">
      <alignment horizontal="left" vertical="top" indent="1"/>
    </xf>
    <xf numFmtId="0" fontId="81" fillId="77" borderId="1219" applyNumberFormat="0" applyProtection="0">
      <alignment horizontal="left" vertical="top" indent="1"/>
    </xf>
    <xf numFmtId="4" fontId="44" fillId="89" borderId="1215" applyNumberFormat="0" applyProtection="0">
      <alignment horizontal="left" vertical="center" indent="1"/>
    </xf>
    <xf numFmtId="4" fontId="44" fillId="89" borderId="1215" applyNumberFormat="0" applyProtection="0">
      <alignment horizontal="left" vertical="center" indent="1"/>
    </xf>
    <xf numFmtId="4" fontId="44" fillId="89" borderId="1215" applyNumberFormat="0" applyProtection="0">
      <alignment horizontal="left" vertical="center" indent="1"/>
    </xf>
    <xf numFmtId="4" fontId="44" fillId="89" borderId="1215" applyNumberFormat="0" applyProtection="0">
      <alignment horizontal="left" vertical="center" indent="1"/>
    </xf>
    <xf numFmtId="4" fontId="44" fillId="89" borderId="1215" applyNumberFormat="0" applyProtection="0">
      <alignment horizontal="left" vertical="center" indent="1"/>
    </xf>
    <xf numFmtId="4" fontId="72" fillId="74" borderId="1218" applyNumberFormat="0" applyProtection="0">
      <alignment horizontal="right" vertical="center"/>
    </xf>
    <xf numFmtId="4" fontId="44" fillId="86" borderId="1217" applyNumberFormat="0" applyProtection="0">
      <alignment horizontal="right" vertical="center"/>
    </xf>
    <xf numFmtId="4" fontId="44" fillId="86" borderId="1217" applyNumberFormat="0" applyProtection="0">
      <alignment horizontal="right" vertical="center"/>
    </xf>
    <xf numFmtId="4" fontId="44" fillId="86" borderId="1217" applyNumberFormat="0" applyProtection="0">
      <alignment horizontal="right" vertical="center"/>
    </xf>
    <xf numFmtId="4" fontId="44" fillId="86" borderId="1217" applyNumberFormat="0" applyProtection="0">
      <alignment horizontal="right" vertical="center"/>
    </xf>
    <xf numFmtId="4" fontId="44" fillId="86" borderId="1217" applyNumberFormat="0" applyProtection="0">
      <alignment horizontal="right" vertical="center"/>
    </xf>
    <xf numFmtId="2" fontId="83" fillId="91" borderId="1213" applyProtection="0"/>
    <xf numFmtId="2" fontId="83" fillId="91" borderId="1213" applyProtection="0"/>
    <xf numFmtId="2" fontId="43" fillId="92" borderId="1213" applyProtection="0"/>
    <xf numFmtId="2" fontId="43" fillId="93" borderId="1213" applyProtection="0"/>
    <xf numFmtId="2" fontId="43" fillId="94" borderId="1213" applyProtection="0"/>
    <xf numFmtId="2" fontId="43" fillId="94" borderId="1213" applyProtection="0">
      <alignment horizontal="center"/>
    </xf>
    <xf numFmtId="2" fontId="43" fillId="93" borderId="1213" applyProtection="0">
      <alignment horizontal="center"/>
    </xf>
    <xf numFmtId="0" fontId="44" fillId="0" borderId="1215">
      <alignment horizontal="left" vertical="top" wrapText="1"/>
    </xf>
    <xf numFmtId="0" fontId="86" fillId="0" borderId="1221" applyNumberFormat="0" applyFill="0" applyAlignment="0" applyProtection="0"/>
    <xf numFmtId="0" fontId="92" fillId="0" borderId="1222"/>
    <xf numFmtId="0" fontId="43" fillId="6" borderId="1225" applyNumberFormat="0">
      <alignment readingOrder="1"/>
      <protection locked="0"/>
    </xf>
    <xf numFmtId="0" fontId="49" fillId="0" borderId="1226">
      <alignment horizontal="left" vertical="top" wrapText="1"/>
    </xf>
    <xf numFmtId="49" fontId="35" fillId="0" borderId="1223">
      <alignment horizontal="center" vertical="top" wrapText="1"/>
      <protection locked="0"/>
    </xf>
    <xf numFmtId="49" fontId="35" fillId="0" borderId="1223">
      <alignment horizontal="center" vertical="top" wrapText="1"/>
      <protection locked="0"/>
    </xf>
    <xf numFmtId="49" fontId="44" fillId="10" borderId="1223">
      <alignment horizontal="right" vertical="top"/>
      <protection locked="0"/>
    </xf>
    <xf numFmtId="49" fontId="44" fillId="10" borderId="1223">
      <alignment horizontal="right" vertical="top"/>
      <protection locked="0"/>
    </xf>
    <xf numFmtId="0" fontId="44" fillId="10" borderId="1223">
      <alignment horizontal="right" vertical="top"/>
      <protection locked="0"/>
    </xf>
    <xf numFmtId="0" fontId="44" fillId="10" borderId="1223">
      <alignment horizontal="right" vertical="top"/>
      <protection locked="0"/>
    </xf>
    <xf numFmtId="49" fontId="44" fillId="0" borderId="1223">
      <alignment horizontal="right" vertical="top"/>
      <protection locked="0"/>
    </xf>
    <xf numFmtId="49" fontId="44" fillId="0" borderId="1223">
      <alignment horizontal="right" vertical="top"/>
      <protection locked="0"/>
    </xf>
    <xf numFmtId="0" fontId="44" fillId="0" borderId="1223">
      <alignment horizontal="right" vertical="top"/>
      <protection locked="0"/>
    </xf>
    <xf numFmtId="0" fontId="44" fillId="0" borderId="1223">
      <alignment horizontal="right" vertical="top"/>
      <protection locked="0"/>
    </xf>
    <xf numFmtId="49" fontId="44" fillId="49" borderId="1223">
      <alignment horizontal="right" vertical="top"/>
      <protection locked="0"/>
    </xf>
    <xf numFmtId="49" fontId="44" fillId="49" borderId="1223">
      <alignment horizontal="right" vertical="top"/>
      <protection locked="0"/>
    </xf>
    <xf numFmtId="0" fontId="44" fillId="49" borderId="1223">
      <alignment horizontal="right" vertical="top"/>
      <protection locked="0"/>
    </xf>
    <xf numFmtId="0" fontId="44" fillId="49" borderId="1223">
      <alignment horizontal="right" vertical="top"/>
      <protection locked="0"/>
    </xf>
    <xf numFmtId="0" fontId="49" fillId="0" borderId="1226">
      <alignment horizontal="center" vertical="top" wrapText="1"/>
    </xf>
    <xf numFmtId="0" fontId="53" fillId="50" borderId="1225" applyNumberFormat="0" applyAlignment="0" applyProtection="0"/>
    <xf numFmtId="0" fontId="66" fillId="13" borderId="1225" applyNumberFormat="0" applyAlignment="0" applyProtection="0"/>
    <xf numFmtId="0" fontId="35" fillId="59" borderId="1227" applyNumberFormat="0" applyFont="0" applyAlignment="0" applyProtection="0"/>
    <xf numFmtId="0" fontId="37" fillId="45" borderId="1228" applyNumberFormat="0" applyFont="0" applyAlignment="0" applyProtection="0"/>
    <xf numFmtId="0" fontId="37" fillId="45" borderId="1228" applyNumberFormat="0" applyFont="0" applyAlignment="0" applyProtection="0"/>
    <xf numFmtId="0" fontId="37" fillId="45" borderId="1228" applyNumberFormat="0" applyFont="0" applyAlignment="0" applyProtection="0"/>
    <xf numFmtId="0" fontId="71" fillId="50" borderId="1229" applyNumberFormat="0" applyAlignment="0" applyProtection="0"/>
    <xf numFmtId="4" fontId="52" fillId="60" borderId="1229" applyNumberFormat="0" applyProtection="0">
      <alignment vertical="center"/>
    </xf>
    <xf numFmtId="4" fontId="73" fillId="57" borderId="1228" applyNumberFormat="0" applyProtection="0">
      <alignment vertical="center"/>
    </xf>
    <xf numFmtId="4" fontId="73" fillId="57" borderId="1228" applyNumberFormat="0" applyProtection="0">
      <alignment vertical="center"/>
    </xf>
    <xf numFmtId="4" fontId="73" fillId="57" borderId="1228" applyNumberFormat="0" applyProtection="0">
      <alignment vertical="center"/>
    </xf>
    <xf numFmtId="4" fontId="73" fillId="57" borderId="1228" applyNumberFormat="0" applyProtection="0">
      <alignment vertical="center"/>
    </xf>
    <xf numFmtId="4" fontId="73" fillId="57" borderId="1228" applyNumberFormat="0" applyProtection="0">
      <alignment vertical="center"/>
    </xf>
    <xf numFmtId="4" fontId="74" fillId="60" borderId="1229" applyNumberFormat="0" applyProtection="0">
      <alignment vertical="center"/>
    </xf>
    <xf numFmtId="4" fontId="44" fillId="60" borderId="1228" applyNumberFormat="0" applyProtection="0">
      <alignment vertical="center"/>
    </xf>
    <xf numFmtId="4" fontId="44" fillId="60" borderId="1228" applyNumberFormat="0" applyProtection="0">
      <alignment vertical="center"/>
    </xf>
    <xf numFmtId="4" fontId="44" fillId="60" borderId="1228" applyNumberFormat="0" applyProtection="0">
      <alignment vertical="center"/>
    </xf>
    <xf numFmtId="4" fontId="44" fillId="60" borderId="1228" applyNumberFormat="0" applyProtection="0">
      <alignment vertical="center"/>
    </xf>
    <xf numFmtId="4" fontId="44" fillId="60" borderId="1228" applyNumberFormat="0" applyProtection="0">
      <alignment vertical="center"/>
    </xf>
    <xf numFmtId="4" fontId="52" fillId="60" borderId="1229" applyNumberFormat="0" applyProtection="0">
      <alignment horizontal="left" vertical="center" indent="1"/>
    </xf>
    <xf numFmtId="4" fontId="73" fillId="60" borderId="1228" applyNumberFormat="0" applyProtection="0">
      <alignment horizontal="left" vertical="center" indent="1"/>
    </xf>
    <xf numFmtId="4" fontId="73" fillId="60" borderId="1228" applyNumberFormat="0" applyProtection="0">
      <alignment horizontal="left" vertical="center" indent="1"/>
    </xf>
    <xf numFmtId="4" fontId="73" fillId="60" borderId="1228" applyNumberFormat="0" applyProtection="0">
      <alignment horizontal="left" vertical="center" indent="1"/>
    </xf>
    <xf numFmtId="4" fontId="73" fillId="60" borderId="1228" applyNumberFormat="0" applyProtection="0">
      <alignment horizontal="left" vertical="center" indent="1"/>
    </xf>
    <xf numFmtId="4" fontId="73" fillId="60" borderId="1228" applyNumberFormat="0" applyProtection="0">
      <alignment horizontal="left" vertical="center" indent="1"/>
    </xf>
    <xf numFmtId="4" fontId="52" fillId="60" borderId="1229" applyNumberFormat="0" applyProtection="0">
      <alignment horizontal="left" vertical="center" indent="1"/>
    </xf>
    <xf numFmtId="0" fontId="44" fillId="57" borderId="1230" applyNumberFormat="0" applyProtection="0">
      <alignment horizontal="left" vertical="top" indent="1"/>
    </xf>
    <xf numFmtId="0" fontId="44" fillId="57" borderId="1230" applyNumberFormat="0" applyProtection="0">
      <alignment horizontal="left" vertical="top" indent="1"/>
    </xf>
    <xf numFmtId="0" fontId="44" fillId="57" borderId="1230" applyNumberFormat="0" applyProtection="0">
      <alignment horizontal="left" vertical="top" indent="1"/>
    </xf>
    <xf numFmtId="0" fontId="44" fillId="57" borderId="1230" applyNumberFormat="0" applyProtection="0">
      <alignment horizontal="left" vertical="top" indent="1"/>
    </xf>
    <xf numFmtId="0" fontId="44" fillId="57" borderId="1230" applyNumberFormat="0" applyProtection="0">
      <alignment horizontal="left" vertical="top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52" fillId="61" borderId="1229" applyNumberFormat="0" applyProtection="0">
      <alignment horizontal="right" vertical="center"/>
    </xf>
    <xf numFmtId="4" fontId="73" fillId="9" borderId="1228" applyNumberFormat="0" applyProtection="0">
      <alignment horizontal="right" vertical="center"/>
    </xf>
    <xf numFmtId="4" fontId="73" fillId="9" borderId="1228" applyNumberFormat="0" applyProtection="0">
      <alignment horizontal="right" vertical="center"/>
    </xf>
    <xf numFmtId="4" fontId="73" fillId="9" borderId="1228" applyNumberFormat="0" applyProtection="0">
      <alignment horizontal="right" vertical="center"/>
    </xf>
    <xf numFmtId="4" fontId="73" fillId="9" borderId="1228" applyNumberFormat="0" applyProtection="0">
      <alignment horizontal="right" vertical="center"/>
    </xf>
    <xf numFmtId="4" fontId="73" fillId="9" borderId="1228" applyNumberFormat="0" applyProtection="0">
      <alignment horizontal="right" vertical="center"/>
    </xf>
    <xf numFmtId="4" fontId="52" fillId="62" borderId="1229" applyNumberFormat="0" applyProtection="0">
      <alignment horizontal="right" vertical="center"/>
    </xf>
    <xf numFmtId="4" fontId="73" fillId="63" borderId="1228" applyNumberFormat="0" applyProtection="0">
      <alignment horizontal="right" vertical="center"/>
    </xf>
    <xf numFmtId="4" fontId="73" fillId="63" borderId="1228" applyNumberFormat="0" applyProtection="0">
      <alignment horizontal="right" vertical="center"/>
    </xf>
    <xf numFmtId="4" fontId="73" fillId="63" borderId="1228" applyNumberFormat="0" applyProtection="0">
      <alignment horizontal="right" vertical="center"/>
    </xf>
    <xf numFmtId="4" fontId="73" fillId="63" borderId="1228" applyNumberFormat="0" applyProtection="0">
      <alignment horizontal="right" vertical="center"/>
    </xf>
    <xf numFmtId="4" fontId="73" fillId="63" borderId="1228" applyNumberFormat="0" applyProtection="0">
      <alignment horizontal="right" vertical="center"/>
    </xf>
    <xf numFmtId="4" fontId="52" fillId="64" borderId="1229" applyNumberFormat="0" applyProtection="0">
      <alignment horizontal="right" vertical="center"/>
    </xf>
    <xf numFmtId="4" fontId="73" fillId="30" borderId="1226" applyNumberFormat="0" applyProtection="0">
      <alignment horizontal="right" vertical="center"/>
    </xf>
    <xf numFmtId="4" fontId="73" fillId="30" borderId="1226" applyNumberFormat="0" applyProtection="0">
      <alignment horizontal="right" vertical="center"/>
    </xf>
    <xf numFmtId="4" fontId="73" fillId="30" borderId="1226" applyNumberFormat="0" applyProtection="0">
      <alignment horizontal="right" vertical="center"/>
    </xf>
    <xf numFmtId="4" fontId="73" fillId="30" borderId="1226" applyNumberFormat="0" applyProtection="0">
      <alignment horizontal="right" vertical="center"/>
    </xf>
    <xf numFmtId="4" fontId="73" fillId="30" borderId="1226" applyNumberFormat="0" applyProtection="0">
      <alignment horizontal="right" vertical="center"/>
    </xf>
    <xf numFmtId="4" fontId="52" fillId="65" borderId="1229" applyNumberFormat="0" applyProtection="0">
      <alignment horizontal="right" vertical="center"/>
    </xf>
    <xf numFmtId="4" fontId="73" fillId="17" borderId="1228" applyNumberFormat="0" applyProtection="0">
      <alignment horizontal="right" vertical="center"/>
    </xf>
    <xf numFmtId="4" fontId="73" fillId="17" borderId="1228" applyNumberFormat="0" applyProtection="0">
      <alignment horizontal="right" vertical="center"/>
    </xf>
    <xf numFmtId="4" fontId="73" fillId="17" borderId="1228" applyNumberFormat="0" applyProtection="0">
      <alignment horizontal="right" vertical="center"/>
    </xf>
    <xf numFmtId="4" fontId="73" fillId="17" borderId="1228" applyNumberFormat="0" applyProtection="0">
      <alignment horizontal="right" vertical="center"/>
    </xf>
    <xf numFmtId="4" fontId="73" fillId="17" borderId="1228" applyNumberFormat="0" applyProtection="0">
      <alignment horizontal="right" vertical="center"/>
    </xf>
    <xf numFmtId="4" fontId="52" fillId="66" borderId="1229" applyNumberFormat="0" applyProtection="0">
      <alignment horizontal="right" vertical="center"/>
    </xf>
    <xf numFmtId="4" fontId="73" fillId="21" borderId="1228" applyNumberFormat="0" applyProtection="0">
      <alignment horizontal="right" vertical="center"/>
    </xf>
    <xf numFmtId="4" fontId="73" fillId="21" borderId="1228" applyNumberFormat="0" applyProtection="0">
      <alignment horizontal="right" vertical="center"/>
    </xf>
    <xf numFmtId="4" fontId="73" fillId="21" borderId="1228" applyNumberFormat="0" applyProtection="0">
      <alignment horizontal="right" vertical="center"/>
    </xf>
    <xf numFmtId="4" fontId="73" fillId="21" borderId="1228" applyNumberFormat="0" applyProtection="0">
      <alignment horizontal="right" vertical="center"/>
    </xf>
    <xf numFmtId="4" fontId="73" fillId="21" borderId="1228" applyNumberFormat="0" applyProtection="0">
      <alignment horizontal="right" vertical="center"/>
    </xf>
    <xf numFmtId="4" fontId="52" fillId="67" borderId="1229" applyNumberFormat="0" applyProtection="0">
      <alignment horizontal="right" vertical="center"/>
    </xf>
    <xf numFmtId="4" fontId="73" fillId="44" borderId="1228" applyNumberFormat="0" applyProtection="0">
      <alignment horizontal="right" vertical="center"/>
    </xf>
    <xf numFmtId="4" fontId="73" fillId="44" borderId="1228" applyNumberFormat="0" applyProtection="0">
      <alignment horizontal="right" vertical="center"/>
    </xf>
    <xf numFmtId="4" fontId="73" fillId="44" borderId="1228" applyNumberFormat="0" applyProtection="0">
      <alignment horizontal="right" vertical="center"/>
    </xf>
    <xf numFmtId="4" fontId="73" fillId="44" borderId="1228" applyNumberFormat="0" applyProtection="0">
      <alignment horizontal="right" vertical="center"/>
    </xf>
    <xf numFmtId="4" fontId="73" fillId="44" borderId="1228" applyNumberFormat="0" applyProtection="0">
      <alignment horizontal="right" vertical="center"/>
    </xf>
    <xf numFmtId="4" fontId="52" fillId="68" borderId="1229" applyNumberFormat="0" applyProtection="0">
      <alignment horizontal="right" vertical="center"/>
    </xf>
    <xf numFmtId="4" fontId="73" fillId="37" borderId="1228" applyNumberFormat="0" applyProtection="0">
      <alignment horizontal="right" vertical="center"/>
    </xf>
    <xf numFmtId="4" fontId="73" fillId="37" borderId="1228" applyNumberFormat="0" applyProtection="0">
      <alignment horizontal="right" vertical="center"/>
    </xf>
    <xf numFmtId="4" fontId="73" fillId="37" borderId="1228" applyNumberFormat="0" applyProtection="0">
      <alignment horizontal="right" vertical="center"/>
    </xf>
    <xf numFmtId="4" fontId="73" fillId="37" borderId="1228" applyNumberFormat="0" applyProtection="0">
      <alignment horizontal="right" vertical="center"/>
    </xf>
    <xf numFmtId="4" fontId="73" fillId="37" borderId="1228" applyNumberFormat="0" applyProtection="0">
      <alignment horizontal="right" vertical="center"/>
    </xf>
    <xf numFmtId="4" fontId="52" fillId="69" borderId="1229" applyNumberFormat="0" applyProtection="0">
      <alignment horizontal="right" vertical="center"/>
    </xf>
    <xf numFmtId="4" fontId="73" fillId="70" borderId="1228" applyNumberFormat="0" applyProtection="0">
      <alignment horizontal="right" vertical="center"/>
    </xf>
    <xf numFmtId="4" fontId="73" fillId="70" borderId="1228" applyNumberFormat="0" applyProtection="0">
      <alignment horizontal="right" vertical="center"/>
    </xf>
    <xf numFmtId="4" fontId="73" fillId="70" borderId="1228" applyNumberFormat="0" applyProtection="0">
      <alignment horizontal="right" vertical="center"/>
    </xf>
    <xf numFmtId="4" fontId="73" fillId="70" borderId="1228" applyNumberFormat="0" applyProtection="0">
      <alignment horizontal="right" vertical="center"/>
    </xf>
    <xf numFmtId="4" fontId="73" fillId="70" borderId="1228" applyNumberFormat="0" applyProtection="0">
      <alignment horizontal="right" vertical="center"/>
    </xf>
    <xf numFmtId="4" fontId="52" fillId="71" borderId="1229" applyNumberFormat="0" applyProtection="0">
      <alignment horizontal="right" vertical="center"/>
    </xf>
    <xf numFmtId="4" fontId="73" fillId="16" borderId="1228" applyNumberFormat="0" applyProtection="0">
      <alignment horizontal="right" vertical="center"/>
    </xf>
    <xf numFmtId="4" fontId="73" fillId="16" borderId="1228" applyNumberFormat="0" applyProtection="0">
      <alignment horizontal="right" vertical="center"/>
    </xf>
    <xf numFmtId="4" fontId="73" fillId="16" borderId="1228" applyNumberFormat="0" applyProtection="0">
      <alignment horizontal="right" vertical="center"/>
    </xf>
    <xf numFmtId="4" fontId="73" fillId="16" borderId="1228" applyNumberFormat="0" applyProtection="0">
      <alignment horizontal="right" vertical="center"/>
    </xf>
    <xf numFmtId="4" fontId="73" fillId="16" borderId="1228" applyNumberFormat="0" applyProtection="0">
      <alignment horizontal="right" vertical="center"/>
    </xf>
    <xf numFmtId="4" fontId="76" fillId="72" borderId="1229" applyNumberFormat="0" applyProtection="0">
      <alignment horizontal="left" vertical="center" indent="1"/>
    </xf>
    <xf numFmtId="4" fontId="73" fillId="73" borderId="1226" applyNumberFormat="0" applyProtection="0">
      <alignment horizontal="left" vertical="center" indent="1"/>
    </xf>
    <xf numFmtId="4" fontId="73" fillId="73" borderId="1226" applyNumberFormat="0" applyProtection="0">
      <alignment horizontal="left" vertical="center" indent="1"/>
    </xf>
    <xf numFmtId="4" fontId="73" fillId="73" borderId="1226" applyNumberFormat="0" applyProtection="0">
      <alignment horizontal="left" vertical="center" indent="1"/>
    </xf>
    <xf numFmtId="4" fontId="73" fillId="73" borderId="1226" applyNumberFormat="0" applyProtection="0">
      <alignment horizontal="left" vertical="center" indent="1"/>
    </xf>
    <xf numFmtId="4" fontId="73" fillId="73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55" fillId="75" borderId="1226" applyNumberFormat="0" applyProtection="0">
      <alignment horizontal="left" vertical="center" indent="1"/>
    </xf>
    <xf numFmtId="4" fontId="73" fillId="77" borderId="1228" applyNumberFormat="0" applyProtection="0">
      <alignment horizontal="right" vertical="center"/>
    </xf>
    <xf numFmtId="4" fontId="73" fillId="77" borderId="1228" applyNumberFormat="0" applyProtection="0">
      <alignment horizontal="right" vertical="center"/>
    </xf>
    <xf numFmtId="4" fontId="73" fillId="77" borderId="1228" applyNumberFormat="0" applyProtection="0">
      <alignment horizontal="right" vertical="center"/>
    </xf>
    <xf numFmtId="4" fontId="73" fillId="77" borderId="1228" applyNumberFormat="0" applyProtection="0">
      <alignment horizontal="right" vertical="center"/>
    </xf>
    <xf numFmtId="4" fontId="73" fillId="77" borderId="1228" applyNumberFormat="0" applyProtection="0">
      <alignment horizontal="right" vertical="center"/>
    </xf>
    <xf numFmtId="4" fontId="73" fillId="78" borderId="1226" applyNumberFormat="0" applyProtection="0">
      <alignment horizontal="left" vertical="center" indent="1"/>
    </xf>
    <xf numFmtId="4" fontId="73" fillId="78" borderId="1226" applyNumberFormat="0" applyProtection="0">
      <alignment horizontal="left" vertical="center" indent="1"/>
    </xf>
    <xf numFmtId="4" fontId="73" fillId="78" borderId="1226" applyNumberFormat="0" applyProtection="0">
      <alignment horizontal="left" vertical="center" indent="1"/>
    </xf>
    <xf numFmtId="4" fontId="73" fillId="78" borderId="1226" applyNumberFormat="0" applyProtection="0">
      <alignment horizontal="left" vertical="center" indent="1"/>
    </xf>
    <xf numFmtId="4" fontId="73" fillId="78" borderId="1226" applyNumberFormat="0" applyProtection="0">
      <alignment horizontal="left" vertical="center" indent="1"/>
    </xf>
    <xf numFmtId="4" fontId="73" fillId="77" borderId="1226" applyNumberFormat="0" applyProtection="0">
      <alignment horizontal="left" vertical="center" indent="1"/>
    </xf>
    <xf numFmtId="4" fontId="73" fillId="77" borderId="1226" applyNumberFormat="0" applyProtection="0">
      <alignment horizontal="left" vertical="center" indent="1"/>
    </xf>
    <xf numFmtId="4" fontId="73" fillId="77" borderId="1226" applyNumberFormat="0" applyProtection="0">
      <alignment horizontal="left" vertical="center" indent="1"/>
    </xf>
    <xf numFmtId="4" fontId="73" fillId="77" borderId="1226" applyNumberFormat="0" applyProtection="0">
      <alignment horizontal="left" vertical="center" indent="1"/>
    </xf>
    <xf numFmtId="4" fontId="73" fillId="77" borderId="1226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73" fillId="50" borderId="1228" applyNumberFormat="0" applyProtection="0">
      <alignment horizontal="left" vertical="center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37" fillId="75" borderId="1230" applyNumberFormat="0" applyProtection="0">
      <alignment horizontal="left" vertical="top" indent="1"/>
    </xf>
    <xf numFmtId="0" fontId="73" fillId="82" borderId="1228" applyNumberFormat="0" applyProtection="0">
      <alignment horizontal="left" vertical="center" indent="1"/>
    </xf>
    <xf numFmtId="0" fontId="73" fillId="82" borderId="1228" applyNumberFormat="0" applyProtection="0">
      <alignment horizontal="left" vertical="center" indent="1"/>
    </xf>
    <xf numFmtId="0" fontId="73" fillId="82" borderId="1228" applyNumberFormat="0" applyProtection="0">
      <alignment horizontal="left" vertical="center" indent="1"/>
    </xf>
    <xf numFmtId="0" fontId="73" fillId="82" borderId="1228" applyNumberFormat="0" applyProtection="0">
      <alignment horizontal="left" vertical="center" indent="1"/>
    </xf>
    <xf numFmtId="0" fontId="73" fillId="82" borderId="1228" applyNumberFormat="0" applyProtection="0">
      <alignment horizontal="left" vertical="center" indent="1"/>
    </xf>
    <xf numFmtId="0" fontId="73" fillId="82" borderId="1228" applyNumberFormat="0" applyProtection="0">
      <alignment horizontal="left" vertical="center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37" fillId="77" borderId="1230" applyNumberFormat="0" applyProtection="0">
      <alignment horizontal="left" vertical="top" indent="1"/>
    </xf>
    <xf numFmtId="0" fontId="73" fillId="14" borderId="1228" applyNumberFormat="0" applyProtection="0">
      <alignment horizontal="left" vertical="center" indent="1"/>
    </xf>
    <xf numFmtId="0" fontId="73" fillId="14" borderId="1228" applyNumberFormat="0" applyProtection="0">
      <alignment horizontal="left" vertical="center" indent="1"/>
    </xf>
    <xf numFmtId="0" fontId="73" fillId="14" borderId="1228" applyNumberFormat="0" applyProtection="0">
      <alignment horizontal="left" vertical="center" indent="1"/>
    </xf>
    <xf numFmtId="0" fontId="73" fillId="14" borderId="1228" applyNumberFormat="0" applyProtection="0">
      <alignment horizontal="left" vertical="center" indent="1"/>
    </xf>
    <xf numFmtId="0" fontId="73" fillId="14" borderId="1228" applyNumberFormat="0" applyProtection="0">
      <alignment horizontal="left" vertical="center" indent="1"/>
    </xf>
    <xf numFmtId="0" fontId="36" fillId="85" borderId="1229" applyNumberFormat="0" applyProtection="0">
      <alignment horizontal="left" vertical="center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37" fillId="14" borderId="1230" applyNumberFormat="0" applyProtection="0">
      <alignment horizontal="left" vertical="top" indent="1"/>
    </xf>
    <xf numFmtId="0" fontId="73" fillId="78" borderId="1228" applyNumberFormat="0" applyProtection="0">
      <alignment horizontal="left" vertical="center" indent="1"/>
    </xf>
    <xf numFmtId="0" fontId="73" fillId="78" borderId="1228" applyNumberFormat="0" applyProtection="0">
      <alignment horizontal="left" vertical="center" indent="1"/>
    </xf>
    <xf numFmtId="0" fontId="73" fillId="78" borderId="1228" applyNumberFormat="0" applyProtection="0">
      <alignment horizontal="left" vertical="center" indent="1"/>
    </xf>
    <xf numFmtId="0" fontId="73" fillId="78" borderId="1228" applyNumberFormat="0" applyProtection="0">
      <alignment horizontal="left" vertical="center" indent="1"/>
    </xf>
    <xf numFmtId="0" fontId="73" fillId="78" borderId="1228" applyNumberFormat="0" applyProtection="0">
      <alignment horizontal="left" vertical="center" indent="1"/>
    </xf>
    <xf numFmtId="0" fontId="36" fillId="6" borderId="1229" applyNumberFormat="0" applyProtection="0">
      <alignment horizontal="left" vertical="center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37" fillId="78" borderId="1230" applyNumberFormat="0" applyProtection="0">
      <alignment horizontal="left" vertical="top" indent="1"/>
    </xf>
    <xf numFmtId="0" fontId="80" fillId="75" borderId="1231" applyBorder="0"/>
    <xf numFmtId="4" fontId="52" fillId="87" borderId="1229" applyNumberFormat="0" applyProtection="0">
      <alignment vertical="center"/>
    </xf>
    <xf numFmtId="4" fontId="81" fillId="59" borderId="1230" applyNumberFormat="0" applyProtection="0">
      <alignment vertical="center"/>
    </xf>
    <xf numFmtId="4" fontId="81" fillId="59" borderId="1230" applyNumberFormat="0" applyProtection="0">
      <alignment vertical="center"/>
    </xf>
    <xf numFmtId="4" fontId="81" fillId="59" borderId="1230" applyNumberFormat="0" applyProtection="0">
      <alignment vertical="center"/>
    </xf>
    <xf numFmtId="4" fontId="81" fillId="59" borderId="1230" applyNumberFormat="0" applyProtection="0">
      <alignment vertical="center"/>
    </xf>
    <xf numFmtId="4" fontId="81" fillId="59" borderId="1230" applyNumberFormat="0" applyProtection="0">
      <alignment vertical="center"/>
    </xf>
    <xf numFmtId="4" fontId="74" fillId="87" borderId="1229" applyNumberFormat="0" applyProtection="0">
      <alignment vertical="center"/>
    </xf>
    <xf numFmtId="4" fontId="52" fillId="87" borderId="1229" applyNumberFormat="0" applyProtection="0">
      <alignment horizontal="left" vertical="center" indent="1"/>
    </xf>
    <xf numFmtId="4" fontId="81" fillId="50" borderId="1230" applyNumberFormat="0" applyProtection="0">
      <alignment horizontal="left" vertical="center" indent="1"/>
    </xf>
    <xf numFmtId="4" fontId="81" fillId="50" borderId="1230" applyNumberFormat="0" applyProtection="0">
      <alignment horizontal="left" vertical="center" indent="1"/>
    </xf>
    <xf numFmtId="4" fontId="81" fillId="50" borderId="1230" applyNumberFormat="0" applyProtection="0">
      <alignment horizontal="left" vertical="center" indent="1"/>
    </xf>
    <xf numFmtId="4" fontId="81" fillId="50" borderId="1230" applyNumberFormat="0" applyProtection="0">
      <alignment horizontal="left" vertical="center" indent="1"/>
    </xf>
    <xf numFmtId="4" fontId="81" fillId="50" borderId="1230" applyNumberFormat="0" applyProtection="0">
      <alignment horizontal="left" vertical="center" indent="1"/>
    </xf>
    <xf numFmtId="4" fontId="52" fillId="87" borderId="1229" applyNumberFormat="0" applyProtection="0">
      <alignment horizontal="left" vertical="center" indent="1"/>
    </xf>
    <xf numFmtId="0" fontId="81" fillId="59" borderId="1230" applyNumberFormat="0" applyProtection="0">
      <alignment horizontal="left" vertical="top" indent="1"/>
    </xf>
    <xf numFmtId="0" fontId="81" fillId="59" borderId="1230" applyNumberFormat="0" applyProtection="0">
      <alignment horizontal="left" vertical="top" indent="1"/>
    </xf>
    <xf numFmtId="0" fontId="81" fillId="59" borderId="1230" applyNumberFormat="0" applyProtection="0">
      <alignment horizontal="left" vertical="top" indent="1"/>
    </xf>
    <xf numFmtId="0" fontId="81" fillId="59" borderId="1230" applyNumberFormat="0" applyProtection="0">
      <alignment horizontal="left" vertical="top" indent="1"/>
    </xf>
    <xf numFmtId="0" fontId="81" fillId="59" borderId="1230" applyNumberFormat="0" applyProtection="0">
      <alignment horizontal="left" vertical="top" indent="1"/>
    </xf>
    <xf numFmtId="4" fontId="52" fillId="74" borderId="1229" applyNumberFormat="0" applyProtection="0">
      <alignment horizontal="right" vertical="center"/>
    </xf>
    <xf numFmtId="4" fontId="73" fillId="0" borderId="1228" applyNumberFormat="0" applyProtection="0">
      <alignment horizontal="right" vertical="center"/>
    </xf>
    <xf numFmtId="4" fontId="73" fillId="0" borderId="1228" applyNumberFormat="0" applyProtection="0">
      <alignment horizontal="right" vertical="center"/>
    </xf>
    <xf numFmtId="4" fontId="73" fillId="0" borderId="1228" applyNumberFormat="0" applyProtection="0">
      <alignment horizontal="right" vertical="center"/>
    </xf>
    <xf numFmtId="4" fontId="73" fillId="0" borderId="1228" applyNumberFormat="0" applyProtection="0">
      <alignment horizontal="right" vertical="center"/>
    </xf>
    <xf numFmtId="4" fontId="73" fillId="0" borderId="1228" applyNumberFormat="0" applyProtection="0">
      <alignment horizontal="right" vertical="center"/>
    </xf>
    <xf numFmtId="4" fontId="74" fillId="74" borderId="1229" applyNumberFormat="0" applyProtection="0">
      <alignment horizontal="right" vertical="center"/>
    </xf>
    <xf numFmtId="4" fontId="44" fillId="88" borderId="1228" applyNumberFormat="0" applyProtection="0">
      <alignment horizontal="right" vertical="center"/>
    </xf>
    <xf numFmtId="4" fontId="44" fillId="88" borderId="1228" applyNumberFormat="0" applyProtection="0">
      <alignment horizontal="right" vertical="center"/>
    </xf>
    <xf numFmtId="4" fontId="44" fillId="88" borderId="1228" applyNumberFormat="0" applyProtection="0">
      <alignment horizontal="right" vertical="center"/>
    </xf>
    <xf numFmtId="4" fontId="44" fillId="88" borderId="1228" applyNumberFormat="0" applyProtection="0">
      <alignment horizontal="right" vertical="center"/>
    </xf>
    <xf numFmtId="4" fontId="44" fillId="88" borderId="1228" applyNumberFormat="0" applyProtection="0">
      <alignment horizontal="right" vertical="center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4" fontId="73" fillId="20" borderId="1228" applyNumberFormat="0" applyProtection="0">
      <alignment horizontal="left" vertical="center" indent="1"/>
    </xf>
    <xf numFmtId="0" fontId="81" fillId="77" borderId="1230" applyNumberFormat="0" applyProtection="0">
      <alignment horizontal="left" vertical="top" indent="1"/>
    </xf>
    <xf numFmtId="0" fontId="81" fillId="77" borderId="1230" applyNumberFormat="0" applyProtection="0">
      <alignment horizontal="left" vertical="top" indent="1"/>
    </xf>
    <xf numFmtId="0" fontId="81" fillId="77" borderId="1230" applyNumberFormat="0" applyProtection="0">
      <alignment horizontal="left" vertical="top" indent="1"/>
    </xf>
    <xf numFmtId="0" fontId="81" fillId="77" borderId="1230" applyNumberFormat="0" applyProtection="0">
      <alignment horizontal="left" vertical="top" indent="1"/>
    </xf>
    <xf numFmtId="0" fontId="81" fillId="77" borderId="1230" applyNumberFormat="0" applyProtection="0">
      <alignment horizontal="left" vertical="top" indent="1"/>
    </xf>
    <xf numFmtId="4" fontId="44" fillId="89" borderId="1226" applyNumberFormat="0" applyProtection="0">
      <alignment horizontal="left" vertical="center" indent="1"/>
    </xf>
    <xf numFmtId="4" fontId="44" fillId="89" borderId="1226" applyNumberFormat="0" applyProtection="0">
      <alignment horizontal="left" vertical="center" indent="1"/>
    </xf>
    <xf numFmtId="4" fontId="44" fillId="89" borderId="1226" applyNumberFormat="0" applyProtection="0">
      <alignment horizontal="left" vertical="center" indent="1"/>
    </xf>
    <xf numFmtId="4" fontId="44" fillId="89" borderId="1226" applyNumberFormat="0" applyProtection="0">
      <alignment horizontal="left" vertical="center" indent="1"/>
    </xf>
    <xf numFmtId="4" fontId="44" fillId="89" borderId="1226" applyNumberFormat="0" applyProtection="0">
      <alignment horizontal="left" vertical="center" indent="1"/>
    </xf>
    <xf numFmtId="4" fontId="72" fillId="74" borderId="1229" applyNumberFormat="0" applyProtection="0">
      <alignment horizontal="right" vertical="center"/>
    </xf>
    <xf numFmtId="4" fontId="44" fillId="86" borderId="1228" applyNumberFormat="0" applyProtection="0">
      <alignment horizontal="right" vertical="center"/>
    </xf>
    <xf numFmtId="4" fontId="44" fillId="86" borderId="1228" applyNumberFormat="0" applyProtection="0">
      <alignment horizontal="right" vertical="center"/>
    </xf>
    <xf numFmtId="4" fontId="44" fillId="86" borderId="1228" applyNumberFormat="0" applyProtection="0">
      <alignment horizontal="right" vertical="center"/>
    </xf>
    <xf numFmtId="4" fontId="44" fillId="86" borderId="1228" applyNumberFormat="0" applyProtection="0">
      <alignment horizontal="right" vertical="center"/>
    </xf>
    <xf numFmtId="4" fontId="44" fillId="86" borderId="1228" applyNumberFormat="0" applyProtection="0">
      <alignment horizontal="right" vertical="center"/>
    </xf>
    <xf numFmtId="2" fontId="83" fillId="91" borderId="1224" applyProtection="0"/>
    <xf numFmtId="2" fontId="83" fillId="91" borderId="1224" applyProtection="0"/>
    <xf numFmtId="2" fontId="43" fillId="92" borderId="1224" applyProtection="0"/>
    <xf numFmtId="2" fontId="43" fillId="93" borderId="1224" applyProtection="0"/>
    <xf numFmtId="2" fontId="43" fillId="94" borderId="1224" applyProtection="0"/>
    <xf numFmtId="2" fontId="43" fillId="94" borderId="1224" applyProtection="0">
      <alignment horizontal="center"/>
    </xf>
    <xf numFmtId="2" fontId="43" fillId="93" borderId="1224" applyProtection="0">
      <alignment horizontal="center"/>
    </xf>
    <xf numFmtId="0" fontId="44" fillId="0" borderId="1226">
      <alignment horizontal="left" vertical="top" wrapText="1"/>
    </xf>
    <xf numFmtId="0" fontId="86" fillId="0" borderId="1232" applyNumberFormat="0" applyFill="0" applyAlignment="0" applyProtection="0"/>
    <xf numFmtId="0" fontId="92" fillId="0" borderId="1233"/>
    <xf numFmtId="0" fontId="43" fillId="6" borderId="1236" applyNumberFormat="0">
      <alignment readingOrder="1"/>
      <protection locked="0"/>
    </xf>
    <xf numFmtId="0" fontId="49" fillId="0" borderId="1237">
      <alignment horizontal="left" vertical="top" wrapText="1"/>
    </xf>
    <xf numFmtId="49" fontId="35" fillId="0" borderId="1234">
      <alignment horizontal="center" vertical="top" wrapText="1"/>
      <protection locked="0"/>
    </xf>
    <xf numFmtId="49" fontId="35" fillId="0" borderId="1234">
      <alignment horizontal="center" vertical="top" wrapText="1"/>
      <protection locked="0"/>
    </xf>
    <xf numFmtId="49" fontId="44" fillId="10" borderId="1234">
      <alignment horizontal="right" vertical="top"/>
      <protection locked="0"/>
    </xf>
    <xf numFmtId="49" fontId="44" fillId="10" borderId="1234">
      <alignment horizontal="right" vertical="top"/>
      <protection locked="0"/>
    </xf>
    <xf numFmtId="0" fontId="44" fillId="10" borderId="1234">
      <alignment horizontal="right" vertical="top"/>
      <protection locked="0"/>
    </xf>
    <xf numFmtId="0" fontId="44" fillId="10" borderId="1234">
      <alignment horizontal="right" vertical="top"/>
      <protection locked="0"/>
    </xf>
    <xf numFmtId="49" fontId="44" fillId="0" borderId="1234">
      <alignment horizontal="right" vertical="top"/>
      <protection locked="0"/>
    </xf>
    <xf numFmtId="49" fontId="44" fillId="0" borderId="1234">
      <alignment horizontal="right" vertical="top"/>
      <protection locked="0"/>
    </xf>
    <xf numFmtId="0" fontId="44" fillId="0" borderId="1234">
      <alignment horizontal="right" vertical="top"/>
      <protection locked="0"/>
    </xf>
    <xf numFmtId="0" fontId="44" fillId="0" borderId="1234">
      <alignment horizontal="right" vertical="top"/>
      <protection locked="0"/>
    </xf>
    <xf numFmtId="49" fontId="44" fillId="49" borderId="1234">
      <alignment horizontal="right" vertical="top"/>
      <protection locked="0"/>
    </xf>
    <xf numFmtId="49" fontId="44" fillId="49" borderId="1234">
      <alignment horizontal="right" vertical="top"/>
      <protection locked="0"/>
    </xf>
    <xf numFmtId="0" fontId="44" fillId="49" borderId="1234">
      <alignment horizontal="right" vertical="top"/>
      <protection locked="0"/>
    </xf>
    <xf numFmtId="0" fontId="44" fillId="49" borderId="1234">
      <alignment horizontal="right" vertical="top"/>
      <protection locked="0"/>
    </xf>
    <xf numFmtId="0" fontId="49" fillId="0" borderId="1237">
      <alignment horizontal="center" vertical="top" wrapText="1"/>
    </xf>
    <xf numFmtId="0" fontId="53" fillId="50" borderId="1236" applyNumberFormat="0" applyAlignment="0" applyProtection="0"/>
    <xf numFmtId="0" fontId="66" fillId="13" borderId="1236" applyNumberFormat="0" applyAlignment="0" applyProtection="0"/>
    <xf numFmtId="0" fontId="35" fillId="59" borderId="1238" applyNumberFormat="0" applyFont="0" applyAlignment="0" applyProtection="0"/>
    <xf numFmtId="0" fontId="37" fillId="45" borderId="1239" applyNumberFormat="0" applyFont="0" applyAlignment="0" applyProtection="0"/>
    <xf numFmtId="0" fontId="37" fillId="45" borderId="1239" applyNumberFormat="0" applyFont="0" applyAlignment="0" applyProtection="0"/>
    <xf numFmtId="0" fontId="37" fillId="45" borderId="1239" applyNumberFormat="0" applyFont="0" applyAlignment="0" applyProtection="0"/>
    <xf numFmtId="0" fontId="71" fillId="50" borderId="1240" applyNumberFormat="0" applyAlignment="0" applyProtection="0"/>
    <xf numFmtId="4" fontId="52" fillId="60" borderId="1240" applyNumberFormat="0" applyProtection="0">
      <alignment vertical="center"/>
    </xf>
    <xf numFmtId="4" fontId="73" fillId="57" borderId="1239" applyNumberFormat="0" applyProtection="0">
      <alignment vertical="center"/>
    </xf>
    <xf numFmtId="4" fontId="73" fillId="57" borderId="1239" applyNumberFormat="0" applyProtection="0">
      <alignment vertical="center"/>
    </xf>
    <xf numFmtId="4" fontId="73" fillId="57" borderId="1239" applyNumberFormat="0" applyProtection="0">
      <alignment vertical="center"/>
    </xf>
    <xf numFmtId="4" fontId="73" fillId="57" borderId="1239" applyNumberFormat="0" applyProtection="0">
      <alignment vertical="center"/>
    </xf>
    <xf numFmtId="4" fontId="73" fillId="57" borderId="1239" applyNumberFormat="0" applyProtection="0">
      <alignment vertical="center"/>
    </xf>
    <xf numFmtId="4" fontId="74" fillId="60" borderId="1240" applyNumberFormat="0" applyProtection="0">
      <alignment vertical="center"/>
    </xf>
    <xf numFmtId="4" fontId="44" fillId="60" borderId="1239" applyNumberFormat="0" applyProtection="0">
      <alignment vertical="center"/>
    </xf>
    <xf numFmtId="4" fontId="44" fillId="60" borderId="1239" applyNumberFormat="0" applyProtection="0">
      <alignment vertical="center"/>
    </xf>
    <xf numFmtId="4" fontId="44" fillId="60" borderId="1239" applyNumberFormat="0" applyProtection="0">
      <alignment vertical="center"/>
    </xf>
    <xf numFmtId="4" fontId="44" fillId="60" borderId="1239" applyNumberFormat="0" applyProtection="0">
      <alignment vertical="center"/>
    </xf>
    <xf numFmtId="4" fontId="44" fillId="60" borderId="1239" applyNumberFormat="0" applyProtection="0">
      <alignment vertical="center"/>
    </xf>
    <xf numFmtId="4" fontId="52" fillId="60" borderId="1240" applyNumberFormat="0" applyProtection="0">
      <alignment horizontal="left" vertical="center" indent="1"/>
    </xf>
    <xf numFmtId="4" fontId="73" fillId="60" borderId="1239" applyNumberFormat="0" applyProtection="0">
      <alignment horizontal="left" vertical="center" indent="1"/>
    </xf>
    <xf numFmtId="4" fontId="73" fillId="60" borderId="1239" applyNumberFormat="0" applyProtection="0">
      <alignment horizontal="left" vertical="center" indent="1"/>
    </xf>
    <xf numFmtId="4" fontId="73" fillId="60" borderId="1239" applyNumberFormat="0" applyProtection="0">
      <alignment horizontal="left" vertical="center" indent="1"/>
    </xf>
    <xf numFmtId="4" fontId="73" fillId="60" borderId="1239" applyNumberFormat="0" applyProtection="0">
      <alignment horizontal="left" vertical="center" indent="1"/>
    </xf>
    <xf numFmtId="4" fontId="73" fillId="60" borderId="1239" applyNumberFormat="0" applyProtection="0">
      <alignment horizontal="left" vertical="center" indent="1"/>
    </xf>
    <xf numFmtId="4" fontId="52" fillId="60" borderId="1240" applyNumberFormat="0" applyProtection="0">
      <alignment horizontal="left" vertical="center" indent="1"/>
    </xf>
    <xf numFmtId="0" fontId="44" fillId="57" borderId="1241" applyNumberFormat="0" applyProtection="0">
      <alignment horizontal="left" vertical="top" indent="1"/>
    </xf>
    <xf numFmtId="0" fontId="44" fillId="57" borderId="1241" applyNumberFormat="0" applyProtection="0">
      <alignment horizontal="left" vertical="top" indent="1"/>
    </xf>
    <xf numFmtId="0" fontId="44" fillId="57" borderId="1241" applyNumberFormat="0" applyProtection="0">
      <alignment horizontal="left" vertical="top" indent="1"/>
    </xf>
    <xf numFmtId="0" fontId="44" fillId="57" borderId="1241" applyNumberFormat="0" applyProtection="0">
      <alignment horizontal="left" vertical="top" indent="1"/>
    </xf>
    <xf numFmtId="0" fontId="44" fillId="57" borderId="1241" applyNumberFormat="0" applyProtection="0">
      <alignment horizontal="left" vertical="top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52" fillId="61" borderId="1240" applyNumberFormat="0" applyProtection="0">
      <alignment horizontal="right" vertical="center"/>
    </xf>
    <xf numFmtId="4" fontId="73" fillId="9" borderId="1239" applyNumberFormat="0" applyProtection="0">
      <alignment horizontal="right" vertical="center"/>
    </xf>
    <xf numFmtId="4" fontId="73" fillId="9" borderId="1239" applyNumberFormat="0" applyProtection="0">
      <alignment horizontal="right" vertical="center"/>
    </xf>
    <xf numFmtId="4" fontId="73" fillId="9" borderId="1239" applyNumberFormat="0" applyProtection="0">
      <alignment horizontal="right" vertical="center"/>
    </xf>
    <xf numFmtId="4" fontId="73" fillId="9" borderId="1239" applyNumberFormat="0" applyProtection="0">
      <alignment horizontal="right" vertical="center"/>
    </xf>
    <xf numFmtId="4" fontId="73" fillId="9" borderId="1239" applyNumberFormat="0" applyProtection="0">
      <alignment horizontal="right" vertical="center"/>
    </xf>
    <xf numFmtId="4" fontId="52" fillId="62" borderId="1240" applyNumberFormat="0" applyProtection="0">
      <alignment horizontal="right" vertical="center"/>
    </xf>
    <xf numFmtId="4" fontId="73" fillId="63" borderId="1239" applyNumberFormat="0" applyProtection="0">
      <alignment horizontal="right" vertical="center"/>
    </xf>
    <xf numFmtId="4" fontId="73" fillId="63" borderId="1239" applyNumberFormat="0" applyProtection="0">
      <alignment horizontal="right" vertical="center"/>
    </xf>
    <xf numFmtId="4" fontId="73" fillId="63" borderId="1239" applyNumberFormat="0" applyProtection="0">
      <alignment horizontal="right" vertical="center"/>
    </xf>
    <xf numFmtId="4" fontId="73" fillId="63" borderId="1239" applyNumberFormat="0" applyProtection="0">
      <alignment horizontal="right" vertical="center"/>
    </xf>
    <xf numFmtId="4" fontId="73" fillId="63" borderId="1239" applyNumberFormat="0" applyProtection="0">
      <alignment horizontal="right" vertical="center"/>
    </xf>
    <xf numFmtId="4" fontId="52" fillId="64" borderId="1240" applyNumberFormat="0" applyProtection="0">
      <alignment horizontal="right" vertical="center"/>
    </xf>
    <xf numFmtId="4" fontId="73" fillId="30" borderId="1237" applyNumberFormat="0" applyProtection="0">
      <alignment horizontal="right" vertical="center"/>
    </xf>
    <xf numFmtId="4" fontId="73" fillId="30" borderId="1237" applyNumberFormat="0" applyProtection="0">
      <alignment horizontal="right" vertical="center"/>
    </xf>
    <xf numFmtId="4" fontId="73" fillId="30" borderId="1237" applyNumberFormat="0" applyProtection="0">
      <alignment horizontal="right" vertical="center"/>
    </xf>
    <xf numFmtId="4" fontId="73" fillId="30" borderId="1237" applyNumberFormat="0" applyProtection="0">
      <alignment horizontal="right" vertical="center"/>
    </xf>
    <xf numFmtId="4" fontId="73" fillId="30" borderId="1237" applyNumberFormat="0" applyProtection="0">
      <alignment horizontal="right" vertical="center"/>
    </xf>
    <xf numFmtId="4" fontId="52" fillId="65" borderId="1240" applyNumberFormat="0" applyProtection="0">
      <alignment horizontal="right" vertical="center"/>
    </xf>
    <xf numFmtId="4" fontId="73" fillId="17" borderId="1239" applyNumberFormat="0" applyProtection="0">
      <alignment horizontal="right" vertical="center"/>
    </xf>
    <xf numFmtId="4" fontId="73" fillId="17" borderId="1239" applyNumberFormat="0" applyProtection="0">
      <alignment horizontal="right" vertical="center"/>
    </xf>
    <xf numFmtId="4" fontId="73" fillId="17" borderId="1239" applyNumberFormat="0" applyProtection="0">
      <alignment horizontal="right" vertical="center"/>
    </xf>
    <xf numFmtId="4" fontId="73" fillId="17" borderId="1239" applyNumberFormat="0" applyProtection="0">
      <alignment horizontal="right" vertical="center"/>
    </xf>
    <xf numFmtId="4" fontId="73" fillId="17" borderId="1239" applyNumberFormat="0" applyProtection="0">
      <alignment horizontal="right" vertical="center"/>
    </xf>
    <xf numFmtId="4" fontId="52" fillId="66" borderId="1240" applyNumberFormat="0" applyProtection="0">
      <alignment horizontal="right" vertical="center"/>
    </xf>
    <xf numFmtId="4" fontId="73" fillId="21" borderId="1239" applyNumberFormat="0" applyProtection="0">
      <alignment horizontal="right" vertical="center"/>
    </xf>
    <xf numFmtId="4" fontId="73" fillId="21" borderId="1239" applyNumberFormat="0" applyProtection="0">
      <alignment horizontal="right" vertical="center"/>
    </xf>
    <xf numFmtId="4" fontId="73" fillId="21" borderId="1239" applyNumberFormat="0" applyProtection="0">
      <alignment horizontal="right" vertical="center"/>
    </xf>
    <xf numFmtId="4" fontId="73" fillId="21" borderId="1239" applyNumberFormat="0" applyProtection="0">
      <alignment horizontal="right" vertical="center"/>
    </xf>
    <xf numFmtId="4" fontId="73" fillId="21" borderId="1239" applyNumberFormat="0" applyProtection="0">
      <alignment horizontal="right" vertical="center"/>
    </xf>
    <xf numFmtId="4" fontId="52" fillId="67" borderId="1240" applyNumberFormat="0" applyProtection="0">
      <alignment horizontal="right" vertical="center"/>
    </xf>
    <xf numFmtId="4" fontId="73" fillId="44" borderId="1239" applyNumberFormat="0" applyProtection="0">
      <alignment horizontal="right" vertical="center"/>
    </xf>
    <xf numFmtId="4" fontId="73" fillId="44" borderId="1239" applyNumberFormat="0" applyProtection="0">
      <alignment horizontal="right" vertical="center"/>
    </xf>
    <xf numFmtId="4" fontId="73" fillId="44" borderId="1239" applyNumberFormat="0" applyProtection="0">
      <alignment horizontal="right" vertical="center"/>
    </xf>
    <xf numFmtId="4" fontId="73" fillId="44" borderId="1239" applyNumberFormat="0" applyProtection="0">
      <alignment horizontal="right" vertical="center"/>
    </xf>
    <xf numFmtId="4" fontId="73" fillId="44" borderId="1239" applyNumberFormat="0" applyProtection="0">
      <alignment horizontal="right" vertical="center"/>
    </xf>
    <xf numFmtId="4" fontId="52" fillId="68" borderId="1240" applyNumberFormat="0" applyProtection="0">
      <alignment horizontal="right" vertical="center"/>
    </xf>
    <xf numFmtId="4" fontId="73" fillId="37" borderId="1239" applyNumberFormat="0" applyProtection="0">
      <alignment horizontal="right" vertical="center"/>
    </xf>
    <xf numFmtId="4" fontId="73" fillId="37" borderId="1239" applyNumberFormat="0" applyProtection="0">
      <alignment horizontal="right" vertical="center"/>
    </xf>
    <xf numFmtId="4" fontId="73" fillId="37" borderId="1239" applyNumberFormat="0" applyProtection="0">
      <alignment horizontal="right" vertical="center"/>
    </xf>
    <xf numFmtId="4" fontId="73" fillId="37" borderId="1239" applyNumberFormat="0" applyProtection="0">
      <alignment horizontal="right" vertical="center"/>
    </xf>
    <xf numFmtId="4" fontId="73" fillId="37" borderId="1239" applyNumberFormat="0" applyProtection="0">
      <alignment horizontal="right" vertical="center"/>
    </xf>
    <xf numFmtId="4" fontId="52" fillId="69" borderId="1240" applyNumberFormat="0" applyProtection="0">
      <alignment horizontal="right" vertical="center"/>
    </xf>
    <xf numFmtId="4" fontId="73" fillId="70" borderId="1239" applyNumberFormat="0" applyProtection="0">
      <alignment horizontal="right" vertical="center"/>
    </xf>
    <xf numFmtId="4" fontId="73" fillId="70" borderId="1239" applyNumberFormat="0" applyProtection="0">
      <alignment horizontal="right" vertical="center"/>
    </xf>
    <xf numFmtId="4" fontId="73" fillId="70" borderId="1239" applyNumberFormat="0" applyProtection="0">
      <alignment horizontal="right" vertical="center"/>
    </xf>
    <xf numFmtId="4" fontId="73" fillId="70" borderId="1239" applyNumberFormat="0" applyProtection="0">
      <alignment horizontal="right" vertical="center"/>
    </xf>
    <xf numFmtId="4" fontId="73" fillId="70" borderId="1239" applyNumberFormat="0" applyProtection="0">
      <alignment horizontal="right" vertical="center"/>
    </xf>
    <xf numFmtId="4" fontId="52" fillId="71" borderId="1240" applyNumberFormat="0" applyProtection="0">
      <alignment horizontal="right" vertical="center"/>
    </xf>
    <xf numFmtId="4" fontId="73" fillId="16" borderId="1239" applyNumberFormat="0" applyProtection="0">
      <alignment horizontal="right" vertical="center"/>
    </xf>
    <xf numFmtId="4" fontId="73" fillId="16" borderId="1239" applyNumberFormat="0" applyProtection="0">
      <alignment horizontal="right" vertical="center"/>
    </xf>
    <xf numFmtId="4" fontId="73" fillId="16" borderId="1239" applyNumberFormat="0" applyProtection="0">
      <alignment horizontal="right" vertical="center"/>
    </xf>
    <xf numFmtId="4" fontId="73" fillId="16" borderId="1239" applyNumberFormat="0" applyProtection="0">
      <alignment horizontal="right" vertical="center"/>
    </xf>
    <xf numFmtId="4" fontId="73" fillId="16" borderId="1239" applyNumberFormat="0" applyProtection="0">
      <alignment horizontal="right" vertical="center"/>
    </xf>
    <xf numFmtId="4" fontId="76" fillId="72" borderId="1240" applyNumberFormat="0" applyProtection="0">
      <alignment horizontal="left" vertical="center" indent="1"/>
    </xf>
    <xf numFmtId="4" fontId="73" fillId="73" borderId="1237" applyNumberFormat="0" applyProtection="0">
      <alignment horizontal="left" vertical="center" indent="1"/>
    </xf>
    <xf numFmtId="4" fontId="73" fillId="73" borderId="1237" applyNumberFormat="0" applyProtection="0">
      <alignment horizontal="left" vertical="center" indent="1"/>
    </xf>
    <xf numFmtId="4" fontId="73" fillId="73" borderId="1237" applyNumberFormat="0" applyProtection="0">
      <alignment horizontal="left" vertical="center" indent="1"/>
    </xf>
    <xf numFmtId="4" fontId="73" fillId="73" borderId="1237" applyNumberFormat="0" applyProtection="0">
      <alignment horizontal="left" vertical="center" indent="1"/>
    </xf>
    <xf numFmtId="4" fontId="73" fillId="73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55" fillId="75" borderId="1237" applyNumberFormat="0" applyProtection="0">
      <alignment horizontal="left" vertical="center" indent="1"/>
    </xf>
    <xf numFmtId="4" fontId="73" fillId="77" borderId="1239" applyNumberFormat="0" applyProtection="0">
      <alignment horizontal="right" vertical="center"/>
    </xf>
    <xf numFmtId="4" fontId="73" fillId="77" borderId="1239" applyNumberFormat="0" applyProtection="0">
      <alignment horizontal="right" vertical="center"/>
    </xf>
    <xf numFmtId="4" fontId="73" fillId="77" borderId="1239" applyNumberFormat="0" applyProtection="0">
      <alignment horizontal="right" vertical="center"/>
    </xf>
    <xf numFmtId="4" fontId="73" fillId="77" borderId="1239" applyNumberFormat="0" applyProtection="0">
      <alignment horizontal="right" vertical="center"/>
    </xf>
    <xf numFmtId="4" fontId="73" fillId="77" borderId="1239" applyNumberFormat="0" applyProtection="0">
      <alignment horizontal="right" vertical="center"/>
    </xf>
    <xf numFmtId="4" fontId="73" fillId="78" borderId="1237" applyNumberFormat="0" applyProtection="0">
      <alignment horizontal="left" vertical="center" indent="1"/>
    </xf>
    <xf numFmtId="4" fontId="73" fillId="78" borderId="1237" applyNumberFormat="0" applyProtection="0">
      <alignment horizontal="left" vertical="center" indent="1"/>
    </xf>
    <xf numFmtId="4" fontId="73" fillId="78" borderId="1237" applyNumberFormat="0" applyProtection="0">
      <alignment horizontal="left" vertical="center" indent="1"/>
    </xf>
    <xf numFmtId="4" fontId="73" fillId="78" borderId="1237" applyNumberFormat="0" applyProtection="0">
      <alignment horizontal="left" vertical="center" indent="1"/>
    </xf>
    <xf numFmtId="4" fontId="73" fillId="78" borderId="1237" applyNumberFormat="0" applyProtection="0">
      <alignment horizontal="left" vertical="center" indent="1"/>
    </xf>
    <xf numFmtId="4" fontId="73" fillId="77" borderId="1237" applyNumberFormat="0" applyProtection="0">
      <alignment horizontal="left" vertical="center" indent="1"/>
    </xf>
    <xf numFmtId="4" fontId="73" fillId="77" borderId="1237" applyNumberFormat="0" applyProtection="0">
      <alignment horizontal="left" vertical="center" indent="1"/>
    </xf>
    <xf numFmtId="4" fontId="73" fillId="77" borderId="1237" applyNumberFormat="0" applyProtection="0">
      <alignment horizontal="left" vertical="center" indent="1"/>
    </xf>
    <xf numFmtId="4" fontId="73" fillId="77" borderId="1237" applyNumberFormat="0" applyProtection="0">
      <alignment horizontal="left" vertical="center" indent="1"/>
    </xf>
    <xf numFmtId="4" fontId="73" fillId="77" borderId="1237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73" fillId="50" borderId="1239" applyNumberFormat="0" applyProtection="0">
      <alignment horizontal="left" vertical="center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37" fillId="75" borderId="1241" applyNumberFormat="0" applyProtection="0">
      <alignment horizontal="left" vertical="top" indent="1"/>
    </xf>
    <xf numFmtId="0" fontId="73" fillId="82" borderId="1239" applyNumberFormat="0" applyProtection="0">
      <alignment horizontal="left" vertical="center" indent="1"/>
    </xf>
    <xf numFmtId="0" fontId="73" fillId="82" borderId="1239" applyNumberFormat="0" applyProtection="0">
      <alignment horizontal="left" vertical="center" indent="1"/>
    </xf>
    <xf numFmtId="0" fontId="73" fillId="82" borderId="1239" applyNumberFormat="0" applyProtection="0">
      <alignment horizontal="left" vertical="center" indent="1"/>
    </xf>
    <xf numFmtId="0" fontId="73" fillId="82" borderId="1239" applyNumberFormat="0" applyProtection="0">
      <alignment horizontal="left" vertical="center" indent="1"/>
    </xf>
    <xf numFmtId="0" fontId="73" fillId="82" borderId="1239" applyNumberFormat="0" applyProtection="0">
      <alignment horizontal="left" vertical="center" indent="1"/>
    </xf>
    <xf numFmtId="0" fontId="73" fillId="82" borderId="1239" applyNumberFormat="0" applyProtection="0">
      <alignment horizontal="left" vertical="center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37" fillId="77" borderId="1241" applyNumberFormat="0" applyProtection="0">
      <alignment horizontal="left" vertical="top" indent="1"/>
    </xf>
    <xf numFmtId="0" fontId="73" fillId="14" borderId="1239" applyNumberFormat="0" applyProtection="0">
      <alignment horizontal="left" vertical="center" indent="1"/>
    </xf>
    <xf numFmtId="0" fontId="73" fillId="14" borderId="1239" applyNumberFormat="0" applyProtection="0">
      <alignment horizontal="left" vertical="center" indent="1"/>
    </xf>
    <xf numFmtId="0" fontId="73" fillId="14" borderId="1239" applyNumberFormat="0" applyProtection="0">
      <alignment horizontal="left" vertical="center" indent="1"/>
    </xf>
    <xf numFmtId="0" fontId="73" fillId="14" borderId="1239" applyNumberFormat="0" applyProtection="0">
      <alignment horizontal="left" vertical="center" indent="1"/>
    </xf>
    <xf numFmtId="0" fontId="73" fillId="14" borderId="1239" applyNumberFormat="0" applyProtection="0">
      <alignment horizontal="left" vertical="center" indent="1"/>
    </xf>
    <xf numFmtId="0" fontId="36" fillId="85" borderId="1240" applyNumberFormat="0" applyProtection="0">
      <alignment horizontal="left" vertical="center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37" fillId="14" borderId="1241" applyNumberFormat="0" applyProtection="0">
      <alignment horizontal="left" vertical="top" indent="1"/>
    </xf>
    <xf numFmtId="0" fontId="73" fillId="78" borderId="1239" applyNumberFormat="0" applyProtection="0">
      <alignment horizontal="left" vertical="center" indent="1"/>
    </xf>
    <xf numFmtId="0" fontId="73" fillId="78" borderId="1239" applyNumberFormat="0" applyProtection="0">
      <alignment horizontal="left" vertical="center" indent="1"/>
    </xf>
    <xf numFmtId="0" fontId="73" fillId="78" borderId="1239" applyNumberFormat="0" applyProtection="0">
      <alignment horizontal="left" vertical="center" indent="1"/>
    </xf>
    <xf numFmtId="0" fontId="73" fillId="78" borderId="1239" applyNumberFormat="0" applyProtection="0">
      <alignment horizontal="left" vertical="center" indent="1"/>
    </xf>
    <xf numFmtId="0" fontId="73" fillId="78" borderId="1239" applyNumberFormat="0" applyProtection="0">
      <alignment horizontal="left" vertical="center" indent="1"/>
    </xf>
    <xf numFmtId="0" fontId="36" fillId="6" borderId="1240" applyNumberFormat="0" applyProtection="0">
      <alignment horizontal="left" vertical="center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37" fillId="78" borderId="1241" applyNumberFormat="0" applyProtection="0">
      <alignment horizontal="left" vertical="top" indent="1"/>
    </xf>
    <xf numFmtId="0" fontId="80" fillId="75" borderId="1242" applyBorder="0"/>
    <xf numFmtId="4" fontId="52" fillId="87" borderId="1240" applyNumberFormat="0" applyProtection="0">
      <alignment vertical="center"/>
    </xf>
    <xf numFmtId="4" fontId="81" fillId="59" borderId="1241" applyNumberFormat="0" applyProtection="0">
      <alignment vertical="center"/>
    </xf>
    <xf numFmtId="4" fontId="81" fillId="59" borderId="1241" applyNumberFormat="0" applyProtection="0">
      <alignment vertical="center"/>
    </xf>
    <xf numFmtId="4" fontId="81" fillId="59" borderId="1241" applyNumberFormat="0" applyProtection="0">
      <alignment vertical="center"/>
    </xf>
    <xf numFmtId="4" fontId="81" fillId="59" borderId="1241" applyNumberFormat="0" applyProtection="0">
      <alignment vertical="center"/>
    </xf>
    <xf numFmtId="4" fontId="81" fillId="59" borderId="1241" applyNumberFormat="0" applyProtection="0">
      <alignment vertical="center"/>
    </xf>
    <xf numFmtId="4" fontId="74" fillId="87" borderId="1240" applyNumberFormat="0" applyProtection="0">
      <alignment vertical="center"/>
    </xf>
    <xf numFmtId="4" fontId="52" fillId="87" borderId="1240" applyNumberFormat="0" applyProtection="0">
      <alignment horizontal="left" vertical="center" indent="1"/>
    </xf>
    <xf numFmtId="4" fontId="81" fillId="50" borderId="1241" applyNumberFormat="0" applyProtection="0">
      <alignment horizontal="left" vertical="center" indent="1"/>
    </xf>
    <xf numFmtId="4" fontId="81" fillId="50" borderId="1241" applyNumberFormat="0" applyProtection="0">
      <alignment horizontal="left" vertical="center" indent="1"/>
    </xf>
    <xf numFmtId="4" fontId="81" fillId="50" borderId="1241" applyNumberFormat="0" applyProtection="0">
      <alignment horizontal="left" vertical="center" indent="1"/>
    </xf>
    <xf numFmtId="4" fontId="81" fillId="50" borderId="1241" applyNumberFormat="0" applyProtection="0">
      <alignment horizontal="left" vertical="center" indent="1"/>
    </xf>
    <xf numFmtId="4" fontId="81" fillId="50" borderId="1241" applyNumberFormat="0" applyProtection="0">
      <alignment horizontal="left" vertical="center" indent="1"/>
    </xf>
    <xf numFmtId="4" fontId="52" fillId="87" borderId="1240" applyNumberFormat="0" applyProtection="0">
      <alignment horizontal="left" vertical="center" indent="1"/>
    </xf>
    <xf numFmtId="0" fontId="81" fillId="59" borderId="1241" applyNumberFormat="0" applyProtection="0">
      <alignment horizontal="left" vertical="top" indent="1"/>
    </xf>
    <xf numFmtId="0" fontId="81" fillId="59" borderId="1241" applyNumberFormat="0" applyProtection="0">
      <alignment horizontal="left" vertical="top" indent="1"/>
    </xf>
    <xf numFmtId="0" fontId="81" fillId="59" borderId="1241" applyNumberFormat="0" applyProtection="0">
      <alignment horizontal="left" vertical="top" indent="1"/>
    </xf>
    <xf numFmtId="0" fontId="81" fillId="59" borderId="1241" applyNumberFormat="0" applyProtection="0">
      <alignment horizontal="left" vertical="top" indent="1"/>
    </xf>
    <xf numFmtId="0" fontId="81" fillId="59" borderId="1241" applyNumberFormat="0" applyProtection="0">
      <alignment horizontal="left" vertical="top" indent="1"/>
    </xf>
    <xf numFmtId="4" fontId="52" fillId="74" borderId="1240" applyNumberFormat="0" applyProtection="0">
      <alignment horizontal="right" vertical="center"/>
    </xf>
    <xf numFmtId="4" fontId="73" fillId="0" borderId="1239" applyNumberFormat="0" applyProtection="0">
      <alignment horizontal="right" vertical="center"/>
    </xf>
    <xf numFmtId="4" fontId="73" fillId="0" borderId="1239" applyNumberFormat="0" applyProtection="0">
      <alignment horizontal="right" vertical="center"/>
    </xf>
    <xf numFmtId="4" fontId="73" fillId="0" borderId="1239" applyNumberFormat="0" applyProtection="0">
      <alignment horizontal="right" vertical="center"/>
    </xf>
    <xf numFmtId="4" fontId="73" fillId="0" borderId="1239" applyNumberFormat="0" applyProtection="0">
      <alignment horizontal="right" vertical="center"/>
    </xf>
    <xf numFmtId="4" fontId="73" fillId="0" borderId="1239" applyNumberFormat="0" applyProtection="0">
      <alignment horizontal="right" vertical="center"/>
    </xf>
    <xf numFmtId="4" fontId="74" fillId="74" borderId="1240" applyNumberFormat="0" applyProtection="0">
      <alignment horizontal="right" vertical="center"/>
    </xf>
    <xf numFmtId="4" fontId="44" fillId="88" borderId="1239" applyNumberFormat="0" applyProtection="0">
      <alignment horizontal="right" vertical="center"/>
    </xf>
    <xf numFmtId="4" fontId="44" fillId="88" borderId="1239" applyNumberFormat="0" applyProtection="0">
      <alignment horizontal="right" vertical="center"/>
    </xf>
    <xf numFmtId="4" fontId="44" fillId="88" borderId="1239" applyNumberFormat="0" applyProtection="0">
      <alignment horizontal="right" vertical="center"/>
    </xf>
    <xf numFmtId="4" fontId="44" fillId="88" borderId="1239" applyNumberFormat="0" applyProtection="0">
      <alignment horizontal="right" vertical="center"/>
    </xf>
    <xf numFmtId="4" fontId="44" fillId="88" borderId="1239" applyNumberFormat="0" applyProtection="0">
      <alignment horizontal="right" vertical="center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4" fontId="73" fillId="20" borderId="1239" applyNumberFormat="0" applyProtection="0">
      <alignment horizontal="left" vertical="center" indent="1"/>
    </xf>
    <xf numFmtId="0" fontId="81" fillId="77" borderId="1241" applyNumberFormat="0" applyProtection="0">
      <alignment horizontal="left" vertical="top" indent="1"/>
    </xf>
    <xf numFmtId="0" fontId="81" fillId="77" borderId="1241" applyNumberFormat="0" applyProtection="0">
      <alignment horizontal="left" vertical="top" indent="1"/>
    </xf>
    <xf numFmtId="0" fontId="81" fillId="77" borderId="1241" applyNumberFormat="0" applyProtection="0">
      <alignment horizontal="left" vertical="top" indent="1"/>
    </xf>
    <xf numFmtId="0" fontId="81" fillId="77" borderId="1241" applyNumberFormat="0" applyProtection="0">
      <alignment horizontal="left" vertical="top" indent="1"/>
    </xf>
    <xf numFmtId="0" fontId="81" fillId="77" borderId="1241" applyNumberFormat="0" applyProtection="0">
      <alignment horizontal="left" vertical="top" indent="1"/>
    </xf>
    <xf numFmtId="4" fontId="44" fillId="89" borderId="1237" applyNumberFormat="0" applyProtection="0">
      <alignment horizontal="left" vertical="center" indent="1"/>
    </xf>
    <xf numFmtId="4" fontId="44" fillId="89" borderId="1237" applyNumberFormat="0" applyProtection="0">
      <alignment horizontal="left" vertical="center" indent="1"/>
    </xf>
    <xf numFmtId="4" fontId="44" fillId="89" borderId="1237" applyNumberFormat="0" applyProtection="0">
      <alignment horizontal="left" vertical="center" indent="1"/>
    </xf>
    <xf numFmtId="4" fontId="44" fillId="89" borderId="1237" applyNumberFormat="0" applyProtection="0">
      <alignment horizontal="left" vertical="center" indent="1"/>
    </xf>
    <xf numFmtId="4" fontId="44" fillId="89" borderId="1237" applyNumberFormat="0" applyProtection="0">
      <alignment horizontal="left" vertical="center" indent="1"/>
    </xf>
    <xf numFmtId="4" fontId="72" fillId="74" borderId="1240" applyNumberFormat="0" applyProtection="0">
      <alignment horizontal="right" vertical="center"/>
    </xf>
    <xf numFmtId="4" fontId="44" fillId="86" borderId="1239" applyNumberFormat="0" applyProtection="0">
      <alignment horizontal="right" vertical="center"/>
    </xf>
    <xf numFmtId="4" fontId="44" fillId="86" borderId="1239" applyNumberFormat="0" applyProtection="0">
      <alignment horizontal="right" vertical="center"/>
    </xf>
    <xf numFmtId="4" fontId="44" fillId="86" borderId="1239" applyNumberFormat="0" applyProtection="0">
      <alignment horizontal="right" vertical="center"/>
    </xf>
    <xf numFmtId="4" fontId="44" fillId="86" borderId="1239" applyNumberFormat="0" applyProtection="0">
      <alignment horizontal="right" vertical="center"/>
    </xf>
    <xf numFmtId="4" fontId="44" fillId="86" borderId="1239" applyNumberFormat="0" applyProtection="0">
      <alignment horizontal="right" vertical="center"/>
    </xf>
    <xf numFmtId="2" fontId="83" fillId="91" borderId="1235" applyProtection="0"/>
    <xf numFmtId="2" fontId="83" fillId="91" borderId="1235" applyProtection="0"/>
    <xf numFmtId="2" fontId="43" fillId="92" borderId="1235" applyProtection="0"/>
    <xf numFmtId="2" fontId="43" fillId="93" borderId="1235" applyProtection="0"/>
    <xf numFmtId="2" fontId="43" fillId="94" borderId="1235" applyProtection="0"/>
    <xf numFmtId="2" fontId="43" fillId="94" borderId="1235" applyProtection="0">
      <alignment horizontal="center"/>
    </xf>
    <xf numFmtId="2" fontId="43" fillId="93" borderId="1235" applyProtection="0">
      <alignment horizontal="center"/>
    </xf>
    <xf numFmtId="0" fontId="44" fillId="0" borderId="1237">
      <alignment horizontal="left" vertical="top" wrapText="1"/>
    </xf>
    <xf numFmtId="0" fontId="86" fillId="0" borderId="1243" applyNumberFormat="0" applyFill="0" applyAlignment="0" applyProtection="0"/>
    <xf numFmtId="0" fontId="92" fillId="0" borderId="1244"/>
    <xf numFmtId="0" fontId="43" fillId="6" borderId="1247" applyNumberFormat="0">
      <alignment readingOrder="1"/>
      <protection locked="0"/>
    </xf>
    <xf numFmtId="0" fontId="49" fillId="0" borderId="1248">
      <alignment horizontal="left" vertical="top" wrapText="1"/>
    </xf>
    <xf numFmtId="49" fontId="35" fillId="0" borderId="1245">
      <alignment horizontal="center" vertical="top" wrapText="1"/>
      <protection locked="0"/>
    </xf>
    <xf numFmtId="49" fontId="35" fillId="0" borderId="1245">
      <alignment horizontal="center" vertical="top" wrapText="1"/>
      <protection locked="0"/>
    </xf>
    <xf numFmtId="49" fontId="44" fillId="10" borderId="1245">
      <alignment horizontal="right" vertical="top"/>
      <protection locked="0"/>
    </xf>
    <xf numFmtId="49" fontId="44" fillId="10" borderId="1245">
      <alignment horizontal="right" vertical="top"/>
      <protection locked="0"/>
    </xf>
    <xf numFmtId="0" fontId="44" fillId="10" borderId="1245">
      <alignment horizontal="right" vertical="top"/>
      <protection locked="0"/>
    </xf>
    <xf numFmtId="0" fontId="44" fillId="10" borderId="1245">
      <alignment horizontal="right" vertical="top"/>
      <protection locked="0"/>
    </xf>
    <xf numFmtId="49" fontId="44" fillId="0" borderId="1245">
      <alignment horizontal="right" vertical="top"/>
      <protection locked="0"/>
    </xf>
    <xf numFmtId="49" fontId="44" fillId="0" borderId="1245">
      <alignment horizontal="right" vertical="top"/>
      <protection locked="0"/>
    </xf>
    <xf numFmtId="0" fontId="44" fillId="0" borderId="1245">
      <alignment horizontal="right" vertical="top"/>
      <protection locked="0"/>
    </xf>
    <xf numFmtId="0" fontId="44" fillId="0" borderId="1245">
      <alignment horizontal="right" vertical="top"/>
      <protection locked="0"/>
    </xf>
    <xf numFmtId="49" fontId="44" fillId="49" borderId="1245">
      <alignment horizontal="right" vertical="top"/>
      <protection locked="0"/>
    </xf>
    <xf numFmtId="49" fontId="44" fillId="49" borderId="1245">
      <alignment horizontal="right" vertical="top"/>
      <protection locked="0"/>
    </xf>
    <xf numFmtId="0" fontId="44" fillId="49" borderId="1245">
      <alignment horizontal="right" vertical="top"/>
      <protection locked="0"/>
    </xf>
    <xf numFmtId="0" fontId="44" fillId="49" borderId="1245">
      <alignment horizontal="right" vertical="top"/>
      <protection locked="0"/>
    </xf>
    <xf numFmtId="0" fontId="49" fillId="0" borderId="1248">
      <alignment horizontal="center" vertical="top" wrapText="1"/>
    </xf>
    <xf numFmtId="0" fontId="53" fillId="50" borderId="1247" applyNumberFormat="0" applyAlignment="0" applyProtection="0"/>
    <xf numFmtId="0" fontId="66" fillId="13" borderId="1247" applyNumberFormat="0" applyAlignment="0" applyProtection="0"/>
    <xf numFmtId="0" fontId="35" fillId="59" borderId="1249" applyNumberFormat="0" applyFont="0" applyAlignment="0" applyProtection="0"/>
    <xf numFmtId="0" fontId="37" fillId="45" borderId="1250" applyNumberFormat="0" applyFont="0" applyAlignment="0" applyProtection="0"/>
    <xf numFmtId="0" fontId="37" fillId="45" borderId="1250" applyNumberFormat="0" applyFont="0" applyAlignment="0" applyProtection="0"/>
    <xf numFmtId="0" fontId="37" fillId="45" borderId="1250" applyNumberFormat="0" applyFont="0" applyAlignment="0" applyProtection="0"/>
    <xf numFmtId="0" fontId="71" fillId="50" borderId="1251" applyNumberFormat="0" applyAlignment="0" applyProtection="0"/>
    <xf numFmtId="4" fontId="52" fillId="60" borderId="1251" applyNumberFormat="0" applyProtection="0">
      <alignment vertical="center"/>
    </xf>
    <xf numFmtId="4" fontId="73" fillId="57" borderId="1250" applyNumberFormat="0" applyProtection="0">
      <alignment vertical="center"/>
    </xf>
    <xf numFmtId="4" fontId="73" fillId="57" borderId="1250" applyNumberFormat="0" applyProtection="0">
      <alignment vertical="center"/>
    </xf>
    <xf numFmtId="4" fontId="73" fillId="57" borderId="1250" applyNumberFormat="0" applyProtection="0">
      <alignment vertical="center"/>
    </xf>
    <xf numFmtId="4" fontId="73" fillId="57" borderId="1250" applyNumberFormat="0" applyProtection="0">
      <alignment vertical="center"/>
    </xf>
    <xf numFmtId="4" fontId="73" fillId="57" borderId="1250" applyNumberFormat="0" applyProtection="0">
      <alignment vertical="center"/>
    </xf>
    <xf numFmtId="4" fontId="74" fillId="60" borderId="1251" applyNumberFormat="0" applyProtection="0">
      <alignment vertical="center"/>
    </xf>
    <xf numFmtId="4" fontId="44" fillId="60" borderId="1250" applyNumberFormat="0" applyProtection="0">
      <alignment vertical="center"/>
    </xf>
    <xf numFmtId="4" fontId="44" fillId="60" borderId="1250" applyNumberFormat="0" applyProtection="0">
      <alignment vertical="center"/>
    </xf>
    <xf numFmtId="4" fontId="44" fillId="60" borderId="1250" applyNumberFormat="0" applyProtection="0">
      <alignment vertical="center"/>
    </xf>
    <xf numFmtId="4" fontId="44" fillId="60" borderId="1250" applyNumberFormat="0" applyProtection="0">
      <alignment vertical="center"/>
    </xf>
    <xf numFmtId="4" fontId="44" fillId="60" borderId="1250" applyNumberFormat="0" applyProtection="0">
      <alignment vertical="center"/>
    </xf>
    <xf numFmtId="4" fontId="52" fillId="60" borderId="1251" applyNumberFormat="0" applyProtection="0">
      <alignment horizontal="left" vertical="center" indent="1"/>
    </xf>
    <xf numFmtId="4" fontId="73" fillId="60" borderId="1250" applyNumberFormat="0" applyProtection="0">
      <alignment horizontal="left" vertical="center" indent="1"/>
    </xf>
    <xf numFmtId="4" fontId="73" fillId="60" borderId="1250" applyNumberFormat="0" applyProtection="0">
      <alignment horizontal="left" vertical="center" indent="1"/>
    </xf>
    <xf numFmtId="4" fontId="73" fillId="60" borderId="1250" applyNumberFormat="0" applyProtection="0">
      <alignment horizontal="left" vertical="center" indent="1"/>
    </xf>
    <xf numFmtId="4" fontId="73" fillId="60" borderId="1250" applyNumberFormat="0" applyProtection="0">
      <alignment horizontal="left" vertical="center" indent="1"/>
    </xf>
    <xf numFmtId="4" fontId="73" fillId="60" borderId="1250" applyNumberFormat="0" applyProtection="0">
      <alignment horizontal="left" vertical="center" indent="1"/>
    </xf>
    <xf numFmtId="4" fontId="52" fillId="60" borderId="1251" applyNumberFormat="0" applyProtection="0">
      <alignment horizontal="left" vertical="center" indent="1"/>
    </xf>
    <xf numFmtId="0" fontId="44" fillId="57" borderId="1252" applyNumberFormat="0" applyProtection="0">
      <alignment horizontal="left" vertical="top" indent="1"/>
    </xf>
    <xf numFmtId="0" fontId="44" fillId="57" borderId="1252" applyNumberFormat="0" applyProtection="0">
      <alignment horizontal="left" vertical="top" indent="1"/>
    </xf>
    <xf numFmtId="0" fontId="44" fillId="57" borderId="1252" applyNumberFormat="0" applyProtection="0">
      <alignment horizontal="left" vertical="top" indent="1"/>
    </xf>
    <xf numFmtId="0" fontId="44" fillId="57" borderId="1252" applyNumberFormat="0" applyProtection="0">
      <alignment horizontal="left" vertical="top" indent="1"/>
    </xf>
    <xf numFmtId="0" fontId="44" fillId="57" borderId="1252" applyNumberFormat="0" applyProtection="0">
      <alignment horizontal="left" vertical="top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52" fillId="61" borderId="1251" applyNumberFormat="0" applyProtection="0">
      <alignment horizontal="right" vertical="center"/>
    </xf>
    <xf numFmtId="4" fontId="73" fillId="9" borderId="1250" applyNumberFormat="0" applyProtection="0">
      <alignment horizontal="right" vertical="center"/>
    </xf>
    <xf numFmtId="4" fontId="73" fillId="9" borderId="1250" applyNumberFormat="0" applyProtection="0">
      <alignment horizontal="right" vertical="center"/>
    </xf>
    <xf numFmtId="4" fontId="73" fillId="9" borderId="1250" applyNumberFormat="0" applyProtection="0">
      <alignment horizontal="right" vertical="center"/>
    </xf>
    <xf numFmtId="4" fontId="73" fillId="9" borderId="1250" applyNumberFormat="0" applyProtection="0">
      <alignment horizontal="right" vertical="center"/>
    </xf>
    <xf numFmtId="4" fontId="73" fillId="9" borderId="1250" applyNumberFormat="0" applyProtection="0">
      <alignment horizontal="right" vertical="center"/>
    </xf>
    <xf numFmtId="4" fontId="52" fillId="62" borderId="1251" applyNumberFormat="0" applyProtection="0">
      <alignment horizontal="right" vertical="center"/>
    </xf>
    <xf numFmtId="4" fontId="73" fillId="63" borderId="1250" applyNumberFormat="0" applyProtection="0">
      <alignment horizontal="right" vertical="center"/>
    </xf>
    <xf numFmtId="4" fontId="73" fillId="63" borderId="1250" applyNumberFormat="0" applyProtection="0">
      <alignment horizontal="right" vertical="center"/>
    </xf>
    <xf numFmtId="4" fontId="73" fillId="63" borderId="1250" applyNumberFormat="0" applyProtection="0">
      <alignment horizontal="right" vertical="center"/>
    </xf>
    <xf numFmtId="4" fontId="73" fillId="63" borderId="1250" applyNumberFormat="0" applyProtection="0">
      <alignment horizontal="right" vertical="center"/>
    </xf>
    <xf numFmtId="4" fontId="73" fillId="63" borderId="1250" applyNumberFormat="0" applyProtection="0">
      <alignment horizontal="right" vertical="center"/>
    </xf>
    <xf numFmtId="4" fontId="52" fillId="64" borderId="1251" applyNumberFormat="0" applyProtection="0">
      <alignment horizontal="right" vertical="center"/>
    </xf>
    <xf numFmtId="4" fontId="73" fillId="30" borderId="1248" applyNumberFormat="0" applyProtection="0">
      <alignment horizontal="right" vertical="center"/>
    </xf>
    <xf numFmtId="4" fontId="73" fillId="30" borderId="1248" applyNumberFormat="0" applyProtection="0">
      <alignment horizontal="right" vertical="center"/>
    </xf>
    <xf numFmtId="4" fontId="73" fillId="30" borderId="1248" applyNumberFormat="0" applyProtection="0">
      <alignment horizontal="right" vertical="center"/>
    </xf>
    <xf numFmtId="4" fontId="73" fillId="30" borderId="1248" applyNumberFormat="0" applyProtection="0">
      <alignment horizontal="right" vertical="center"/>
    </xf>
    <xf numFmtId="4" fontId="73" fillId="30" borderId="1248" applyNumberFormat="0" applyProtection="0">
      <alignment horizontal="right" vertical="center"/>
    </xf>
    <xf numFmtId="4" fontId="52" fillId="65" borderId="1251" applyNumberFormat="0" applyProtection="0">
      <alignment horizontal="right" vertical="center"/>
    </xf>
    <xf numFmtId="4" fontId="73" fillId="17" borderId="1250" applyNumberFormat="0" applyProtection="0">
      <alignment horizontal="right" vertical="center"/>
    </xf>
    <xf numFmtId="4" fontId="73" fillId="17" borderId="1250" applyNumberFormat="0" applyProtection="0">
      <alignment horizontal="right" vertical="center"/>
    </xf>
    <xf numFmtId="4" fontId="73" fillId="17" borderId="1250" applyNumberFormat="0" applyProtection="0">
      <alignment horizontal="right" vertical="center"/>
    </xf>
    <xf numFmtId="4" fontId="73" fillId="17" borderId="1250" applyNumberFormat="0" applyProtection="0">
      <alignment horizontal="right" vertical="center"/>
    </xf>
    <xf numFmtId="4" fontId="73" fillId="17" borderId="1250" applyNumberFormat="0" applyProtection="0">
      <alignment horizontal="right" vertical="center"/>
    </xf>
    <xf numFmtId="4" fontId="52" fillId="66" borderId="1251" applyNumberFormat="0" applyProtection="0">
      <alignment horizontal="right" vertical="center"/>
    </xf>
    <xf numFmtId="4" fontId="73" fillId="21" borderId="1250" applyNumberFormat="0" applyProtection="0">
      <alignment horizontal="right" vertical="center"/>
    </xf>
    <xf numFmtId="4" fontId="73" fillId="21" borderId="1250" applyNumberFormat="0" applyProtection="0">
      <alignment horizontal="right" vertical="center"/>
    </xf>
    <xf numFmtId="4" fontId="73" fillId="21" borderId="1250" applyNumberFormat="0" applyProtection="0">
      <alignment horizontal="right" vertical="center"/>
    </xf>
    <xf numFmtId="4" fontId="73" fillId="21" borderId="1250" applyNumberFormat="0" applyProtection="0">
      <alignment horizontal="right" vertical="center"/>
    </xf>
    <xf numFmtId="4" fontId="73" fillId="21" borderId="1250" applyNumberFormat="0" applyProtection="0">
      <alignment horizontal="right" vertical="center"/>
    </xf>
    <xf numFmtId="4" fontId="52" fillId="67" borderId="1251" applyNumberFormat="0" applyProtection="0">
      <alignment horizontal="right" vertical="center"/>
    </xf>
    <xf numFmtId="4" fontId="73" fillId="44" borderId="1250" applyNumberFormat="0" applyProtection="0">
      <alignment horizontal="right" vertical="center"/>
    </xf>
    <xf numFmtId="4" fontId="73" fillId="44" borderId="1250" applyNumberFormat="0" applyProtection="0">
      <alignment horizontal="right" vertical="center"/>
    </xf>
    <xf numFmtId="4" fontId="73" fillId="44" borderId="1250" applyNumberFormat="0" applyProtection="0">
      <alignment horizontal="right" vertical="center"/>
    </xf>
    <xf numFmtId="4" fontId="73" fillId="44" borderId="1250" applyNumberFormat="0" applyProtection="0">
      <alignment horizontal="right" vertical="center"/>
    </xf>
    <xf numFmtId="4" fontId="73" fillId="44" borderId="1250" applyNumberFormat="0" applyProtection="0">
      <alignment horizontal="right" vertical="center"/>
    </xf>
    <xf numFmtId="4" fontId="52" fillId="68" borderId="1251" applyNumberFormat="0" applyProtection="0">
      <alignment horizontal="right" vertical="center"/>
    </xf>
    <xf numFmtId="4" fontId="73" fillId="37" borderId="1250" applyNumberFormat="0" applyProtection="0">
      <alignment horizontal="right" vertical="center"/>
    </xf>
    <xf numFmtId="4" fontId="73" fillId="37" borderId="1250" applyNumberFormat="0" applyProtection="0">
      <alignment horizontal="right" vertical="center"/>
    </xf>
    <xf numFmtId="4" fontId="73" fillId="37" borderId="1250" applyNumberFormat="0" applyProtection="0">
      <alignment horizontal="right" vertical="center"/>
    </xf>
    <xf numFmtId="4" fontId="73" fillId="37" borderId="1250" applyNumberFormat="0" applyProtection="0">
      <alignment horizontal="right" vertical="center"/>
    </xf>
    <xf numFmtId="4" fontId="73" fillId="37" borderId="1250" applyNumberFormat="0" applyProtection="0">
      <alignment horizontal="right" vertical="center"/>
    </xf>
    <xf numFmtId="4" fontId="52" fillId="69" borderId="1251" applyNumberFormat="0" applyProtection="0">
      <alignment horizontal="right" vertical="center"/>
    </xf>
    <xf numFmtId="4" fontId="73" fillId="70" borderId="1250" applyNumberFormat="0" applyProtection="0">
      <alignment horizontal="right" vertical="center"/>
    </xf>
    <xf numFmtId="4" fontId="73" fillId="70" borderId="1250" applyNumberFormat="0" applyProtection="0">
      <alignment horizontal="right" vertical="center"/>
    </xf>
    <xf numFmtId="4" fontId="73" fillId="70" borderId="1250" applyNumberFormat="0" applyProtection="0">
      <alignment horizontal="right" vertical="center"/>
    </xf>
    <xf numFmtId="4" fontId="73" fillId="70" borderId="1250" applyNumberFormat="0" applyProtection="0">
      <alignment horizontal="right" vertical="center"/>
    </xf>
    <xf numFmtId="4" fontId="73" fillId="70" borderId="1250" applyNumberFormat="0" applyProtection="0">
      <alignment horizontal="right" vertical="center"/>
    </xf>
    <xf numFmtId="4" fontId="52" fillId="71" borderId="1251" applyNumberFormat="0" applyProtection="0">
      <alignment horizontal="right" vertical="center"/>
    </xf>
    <xf numFmtId="4" fontId="73" fillId="16" borderId="1250" applyNumberFormat="0" applyProtection="0">
      <alignment horizontal="right" vertical="center"/>
    </xf>
    <xf numFmtId="4" fontId="73" fillId="16" borderId="1250" applyNumberFormat="0" applyProtection="0">
      <alignment horizontal="right" vertical="center"/>
    </xf>
    <xf numFmtId="4" fontId="73" fillId="16" borderId="1250" applyNumberFormat="0" applyProtection="0">
      <alignment horizontal="right" vertical="center"/>
    </xf>
    <xf numFmtId="4" fontId="73" fillId="16" borderId="1250" applyNumberFormat="0" applyProtection="0">
      <alignment horizontal="right" vertical="center"/>
    </xf>
    <xf numFmtId="4" fontId="73" fillId="16" borderId="1250" applyNumberFormat="0" applyProtection="0">
      <alignment horizontal="right" vertical="center"/>
    </xf>
    <xf numFmtId="4" fontId="76" fillId="72" borderId="1251" applyNumberFormat="0" applyProtection="0">
      <alignment horizontal="left" vertical="center" indent="1"/>
    </xf>
    <xf numFmtId="4" fontId="73" fillId="73" borderId="1248" applyNumberFormat="0" applyProtection="0">
      <alignment horizontal="left" vertical="center" indent="1"/>
    </xf>
    <xf numFmtId="4" fontId="73" fillId="73" borderId="1248" applyNumberFormat="0" applyProtection="0">
      <alignment horizontal="left" vertical="center" indent="1"/>
    </xf>
    <xf numFmtId="4" fontId="73" fillId="73" borderId="1248" applyNumberFormat="0" applyProtection="0">
      <alignment horizontal="left" vertical="center" indent="1"/>
    </xf>
    <xf numFmtId="4" fontId="73" fillId="73" borderId="1248" applyNumberFormat="0" applyProtection="0">
      <alignment horizontal="left" vertical="center" indent="1"/>
    </xf>
    <xf numFmtId="4" fontId="73" fillId="73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55" fillId="75" borderId="1248" applyNumberFormat="0" applyProtection="0">
      <alignment horizontal="left" vertical="center" indent="1"/>
    </xf>
    <xf numFmtId="4" fontId="73" fillId="77" borderId="1250" applyNumberFormat="0" applyProtection="0">
      <alignment horizontal="right" vertical="center"/>
    </xf>
    <xf numFmtId="4" fontId="73" fillId="77" borderId="1250" applyNumberFormat="0" applyProtection="0">
      <alignment horizontal="right" vertical="center"/>
    </xf>
    <xf numFmtId="4" fontId="73" fillId="77" borderId="1250" applyNumberFormat="0" applyProtection="0">
      <alignment horizontal="right" vertical="center"/>
    </xf>
    <xf numFmtId="4" fontId="73" fillId="77" borderId="1250" applyNumberFormat="0" applyProtection="0">
      <alignment horizontal="right" vertical="center"/>
    </xf>
    <xf numFmtId="4" fontId="73" fillId="77" borderId="1250" applyNumberFormat="0" applyProtection="0">
      <alignment horizontal="right" vertical="center"/>
    </xf>
    <xf numFmtId="4" fontId="73" fillId="78" borderId="1248" applyNumberFormat="0" applyProtection="0">
      <alignment horizontal="left" vertical="center" indent="1"/>
    </xf>
    <xf numFmtId="4" fontId="73" fillId="78" borderId="1248" applyNumberFormat="0" applyProtection="0">
      <alignment horizontal="left" vertical="center" indent="1"/>
    </xf>
    <xf numFmtId="4" fontId="73" fillId="78" borderId="1248" applyNumberFormat="0" applyProtection="0">
      <alignment horizontal="left" vertical="center" indent="1"/>
    </xf>
    <xf numFmtId="4" fontId="73" fillId="78" borderId="1248" applyNumberFormat="0" applyProtection="0">
      <alignment horizontal="left" vertical="center" indent="1"/>
    </xf>
    <xf numFmtId="4" fontId="73" fillId="78" borderId="1248" applyNumberFormat="0" applyProtection="0">
      <alignment horizontal="left" vertical="center" indent="1"/>
    </xf>
    <xf numFmtId="4" fontId="73" fillId="77" borderId="1248" applyNumberFormat="0" applyProtection="0">
      <alignment horizontal="left" vertical="center" indent="1"/>
    </xf>
    <xf numFmtId="4" fontId="73" fillId="77" borderId="1248" applyNumberFormat="0" applyProtection="0">
      <alignment horizontal="left" vertical="center" indent="1"/>
    </xf>
    <xf numFmtId="4" fontId="73" fillId="77" borderId="1248" applyNumberFormat="0" applyProtection="0">
      <alignment horizontal="left" vertical="center" indent="1"/>
    </xf>
    <xf numFmtId="4" fontId="73" fillId="77" borderId="1248" applyNumberFormat="0" applyProtection="0">
      <alignment horizontal="left" vertical="center" indent="1"/>
    </xf>
    <xf numFmtId="4" fontId="73" fillId="77" borderId="1248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73" fillId="50" borderId="1250" applyNumberFormat="0" applyProtection="0">
      <alignment horizontal="left" vertical="center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37" fillId="75" borderId="1252" applyNumberFormat="0" applyProtection="0">
      <alignment horizontal="left" vertical="top" indent="1"/>
    </xf>
    <xf numFmtId="0" fontId="73" fillId="82" borderId="1250" applyNumberFormat="0" applyProtection="0">
      <alignment horizontal="left" vertical="center" indent="1"/>
    </xf>
    <xf numFmtId="0" fontId="73" fillId="82" borderId="1250" applyNumberFormat="0" applyProtection="0">
      <alignment horizontal="left" vertical="center" indent="1"/>
    </xf>
    <xf numFmtId="0" fontId="73" fillId="82" borderId="1250" applyNumberFormat="0" applyProtection="0">
      <alignment horizontal="left" vertical="center" indent="1"/>
    </xf>
    <xf numFmtId="0" fontId="73" fillId="82" borderId="1250" applyNumberFormat="0" applyProtection="0">
      <alignment horizontal="left" vertical="center" indent="1"/>
    </xf>
    <xf numFmtId="0" fontId="73" fillId="82" borderId="1250" applyNumberFormat="0" applyProtection="0">
      <alignment horizontal="left" vertical="center" indent="1"/>
    </xf>
    <xf numFmtId="0" fontId="73" fillId="82" borderId="1250" applyNumberFormat="0" applyProtection="0">
      <alignment horizontal="left" vertical="center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37" fillId="77" borderId="1252" applyNumberFormat="0" applyProtection="0">
      <alignment horizontal="left" vertical="top" indent="1"/>
    </xf>
    <xf numFmtId="0" fontId="73" fillId="14" borderId="1250" applyNumberFormat="0" applyProtection="0">
      <alignment horizontal="left" vertical="center" indent="1"/>
    </xf>
    <xf numFmtId="0" fontId="73" fillId="14" borderId="1250" applyNumberFormat="0" applyProtection="0">
      <alignment horizontal="left" vertical="center" indent="1"/>
    </xf>
    <xf numFmtId="0" fontId="73" fillId="14" borderId="1250" applyNumberFormat="0" applyProtection="0">
      <alignment horizontal="left" vertical="center" indent="1"/>
    </xf>
    <xf numFmtId="0" fontId="73" fillId="14" borderId="1250" applyNumberFormat="0" applyProtection="0">
      <alignment horizontal="left" vertical="center" indent="1"/>
    </xf>
    <xf numFmtId="0" fontId="73" fillId="14" borderId="1250" applyNumberFormat="0" applyProtection="0">
      <alignment horizontal="left" vertical="center" indent="1"/>
    </xf>
    <xf numFmtId="0" fontId="36" fillId="85" borderId="1251" applyNumberFormat="0" applyProtection="0">
      <alignment horizontal="left" vertical="center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37" fillId="14" borderId="1252" applyNumberFormat="0" applyProtection="0">
      <alignment horizontal="left" vertical="top" indent="1"/>
    </xf>
    <xf numFmtId="0" fontId="73" fillId="78" borderId="1250" applyNumberFormat="0" applyProtection="0">
      <alignment horizontal="left" vertical="center" indent="1"/>
    </xf>
    <xf numFmtId="0" fontId="73" fillId="78" borderId="1250" applyNumberFormat="0" applyProtection="0">
      <alignment horizontal="left" vertical="center" indent="1"/>
    </xf>
    <xf numFmtId="0" fontId="73" fillId="78" borderId="1250" applyNumberFormat="0" applyProtection="0">
      <alignment horizontal="left" vertical="center" indent="1"/>
    </xf>
    <xf numFmtId="0" fontId="73" fillId="78" borderId="1250" applyNumberFormat="0" applyProtection="0">
      <alignment horizontal="left" vertical="center" indent="1"/>
    </xf>
    <xf numFmtId="0" fontId="73" fillId="78" borderId="1250" applyNumberFormat="0" applyProtection="0">
      <alignment horizontal="left" vertical="center" indent="1"/>
    </xf>
    <xf numFmtId="0" fontId="36" fillId="6" borderId="1251" applyNumberFormat="0" applyProtection="0">
      <alignment horizontal="left" vertical="center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37" fillId="78" borderId="1252" applyNumberFormat="0" applyProtection="0">
      <alignment horizontal="left" vertical="top" indent="1"/>
    </xf>
    <xf numFmtId="0" fontId="80" fillId="75" borderId="1253" applyBorder="0"/>
    <xf numFmtId="4" fontId="52" fillId="87" borderId="1251" applyNumberFormat="0" applyProtection="0">
      <alignment vertical="center"/>
    </xf>
    <xf numFmtId="4" fontId="81" fillId="59" borderId="1252" applyNumberFormat="0" applyProtection="0">
      <alignment vertical="center"/>
    </xf>
    <xf numFmtId="4" fontId="81" fillId="59" borderId="1252" applyNumberFormat="0" applyProtection="0">
      <alignment vertical="center"/>
    </xf>
    <xf numFmtId="4" fontId="81" fillId="59" borderId="1252" applyNumberFormat="0" applyProtection="0">
      <alignment vertical="center"/>
    </xf>
    <xf numFmtId="4" fontId="81" fillId="59" borderId="1252" applyNumberFormat="0" applyProtection="0">
      <alignment vertical="center"/>
    </xf>
    <xf numFmtId="4" fontId="81" fillId="59" borderId="1252" applyNumberFormat="0" applyProtection="0">
      <alignment vertical="center"/>
    </xf>
    <xf numFmtId="4" fontId="74" fillId="87" borderId="1251" applyNumberFormat="0" applyProtection="0">
      <alignment vertical="center"/>
    </xf>
    <xf numFmtId="4" fontId="52" fillId="87" borderId="1251" applyNumberFormat="0" applyProtection="0">
      <alignment horizontal="left" vertical="center" indent="1"/>
    </xf>
    <xf numFmtId="4" fontId="81" fillId="50" borderId="1252" applyNumberFormat="0" applyProtection="0">
      <alignment horizontal="left" vertical="center" indent="1"/>
    </xf>
    <xf numFmtId="4" fontId="81" fillId="50" borderId="1252" applyNumberFormat="0" applyProtection="0">
      <alignment horizontal="left" vertical="center" indent="1"/>
    </xf>
    <xf numFmtId="4" fontId="81" fillId="50" borderId="1252" applyNumberFormat="0" applyProtection="0">
      <alignment horizontal="left" vertical="center" indent="1"/>
    </xf>
    <xf numFmtId="4" fontId="81" fillId="50" borderId="1252" applyNumberFormat="0" applyProtection="0">
      <alignment horizontal="left" vertical="center" indent="1"/>
    </xf>
    <xf numFmtId="4" fontId="81" fillId="50" borderId="1252" applyNumberFormat="0" applyProtection="0">
      <alignment horizontal="left" vertical="center" indent="1"/>
    </xf>
    <xf numFmtId="4" fontId="52" fillId="87" borderId="1251" applyNumberFormat="0" applyProtection="0">
      <alignment horizontal="left" vertical="center" indent="1"/>
    </xf>
    <xf numFmtId="0" fontId="81" fillId="59" borderId="1252" applyNumberFormat="0" applyProtection="0">
      <alignment horizontal="left" vertical="top" indent="1"/>
    </xf>
    <xf numFmtId="0" fontId="81" fillId="59" borderId="1252" applyNumberFormat="0" applyProtection="0">
      <alignment horizontal="left" vertical="top" indent="1"/>
    </xf>
    <xf numFmtId="0" fontId="81" fillId="59" borderId="1252" applyNumberFormat="0" applyProtection="0">
      <alignment horizontal="left" vertical="top" indent="1"/>
    </xf>
    <xf numFmtId="0" fontId="81" fillId="59" borderId="1252" applyNumberFormat="0" applyProtection="0">
      <alignment horizontal="left" vertical="top" indent="1"/>
    </xf>
    <xf numFmtId="0" fontId="81" fillId="59" borderId="1252" applyNumberFormat="0" applyProtection="0">
      <alignment horizontal="left" vertical="top" indent="1"/>
    </xf>
    <xf numFmtId="4" fontId="52" fillId="74" borderId="1251" applyNumberFormat="0" applyProtection="0">
      <alignment horizontal="right" vertical="center"/>
    </xf>
    <xf numFmtId="4" fontId="73" fillId="0" borderId="1250" applyNumberFormat="0" applyProtection="0">
      <alignment horizontal="right" vertical="center"/>
    </xf>
    <xf numFmtId="4" fontId="73" fillId="0" borderId="1250" applyNumberFormat="0" applyProtection="0">
      <alignment horizontal="right" vertical="center"/>
    </xf>
    <xf numFmtId="4" fontId="73" fillId="0" borderId="1250" applyNumberFormat="0" applyProtection="0">
      <alignment horizontal="right" vertical="center"/>
    </xf>
    <xf numFmtId="4" fontId="73" fillId="0" borderId="1250" applyNumberFormat="0" applyProtection="0">
      <alignment horizontal="right" vertical="center"/>
    </xf>
    <xf numFmtId="4" fontId="73" fillId="0" borderId="1250" applyNumberFormat="0" applyProtection="0">
      <alignment horizontal="right" vertical="center"/>
    </xf>
    <xf numFmtId="4" fontId="74" fillId="74" borderId="1251" applyNumberFormat="0" applyProtection="0">
      <alignment horizontal="right" vertical="center"/>
    </xf>
    <xf numFmtId="4" fontId="44" fillId="88" borderId="1250" applyNumberFormat="0" applyProtection="0">
      <alignment horizontal="right" vertical="center"/>
    </xf>
    <xf numFmtId="4" fontId="44" fillId="88" borderId="1250" applyNumberFormat="0" applyProtection="0">
      <alignment horizontal="right" vertical="center"/>
    </xf>
    <xf numFmtId="4" fontId="44" fillId="88" borderId="1250" applyNumberFormat="0" applyProtection="0">
      <alignment horizontal="right" vertical="center"/>
    </xf>
    <xf numFmtId="4" fontId="44" fillId="88" borderId="1250" applyNumberFormat="0" applyProtection="0">
      <alignment horizontal="right" vertical="center"/>
    </xf>
    <xf numFmtId="4" fontId="44" fillId="88" borderId="1250" applyNumberFormat="0" applyProtection="0">
      <alignment horizontal="right" vertical="center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4" fontId="73" fillId="20" borderId="1250" applyNumberFormat="0" applyProtection="0">
      <alignment horizontal="left" vertical="center" indent="1"/>
    </xf>
    <xf numFmtId="0" fontId="81" fillId="77" borderId="1252" applyNumberFormat="0" applyProtection="0">
      <alignment horizontal="left" vertical="top" indent="1"/>
    </xf>
    <xf numFmtId="0" fontId="81" fillId="77" borderId="1252" applyNumberFormat="0" applyProtection="0">
      <alignment horizontal="left" vertical="top" indent="1"/>
    </xf>
    <xf numFmtId="0" fontId="81" fillId="77" borderId="1252" applyNumberFormat="0" applyProtection="0">
      <alignment horizontal="left" vertical="top" indent="1"/>
    </xf>
    <xf numFmtId="0" fontId="81" fillId="77" borderId="1252" applyNumberFormat="0" applyProtection="0">
      <alignment horizontal="left" vertical="top" indent="1"/>
    </xf>
    <xf numFmtId="0" fontId="81" fillId="77" borderId="1252" applyNumberFormat="0" applyProtection="0">
      <alignment horizontal="left" vertical="top" indent="1"/>
    </xf>
    <xf numFmtId="4" fontId="44" fillId="89" borderId="1248" applyNumberFormat="0" applyProtection="0">
      <alignment horizontal="left" vertical="center" indent="1"/>
    </xf>
    <xf numFmtId="4" fontId="44" fillId="89" borderId="1248" applyNumberFormat="0" applyProtection="0">
      <alignment horizontal="left" vertical="center" indent="1"/>
    </xf>
    <xf numFmtId="4" fontId="44" fillId="89" borderId="1248" applyNumberFormat="0" applyProtection="0">
      <alignment horizontal="left" vertical="center" indent="1"/>
    </xf>
    <xf numFmtId="4" fontId="44" fillId="89" borderId="1248" applyNumberFormat="0" applyProtection="0">
      <alignment horizontal="left" vertical="center" indent="1"/>
    </xf>
    <xf numFmtId="4" fontId="44" fillId="89" borderId="1248" applyNumberFormat="0" applyProtection="0">
      <alignment horizontal="left" vertical="center" indent="1"/>
    </xf>
    <xf numFmtId="4" fontId="72" fillId="74" borderId="1251" applyNumberFormat="0" applyProtection="0">
      <alignment horizontal="right" vertical="center"/>
    </xf>
    <xf numFmtId="4" fontId="44" fillId="86" borderId="1250" applyNumberFormat="0" applyProtection="0">
      <alignment horizontal="right" vertical="center"/>
    </xf>
    <xf numFmtId="4" fontId="44" fillId="86" borderId="1250" applyNumberFormat="0" applyProtection="0">
      <alignment horizontal="right" vertical="center"/>
    </xf>
    <xf numFmtId="4" fontId="44" fillId="86" borderId="1250" applyNumberFormat="0" applyProtection="0">
      <alignment horizontal="right" vertical="center"/>
    </xf>
    <xf numFmtId="4" fontId="44" fillId="86" borderId="1250" applyNumberFormat="0" applyProtection="0">
      <alignment horizontal="right" vertical="center"/>
    </xf>
    <xf numFmtId="4" fontId="44" fillId="86" borderId="1250" applyNumberFormat="0" applyProtection="0">
      <alignment horizontal="right" vertical="center"/>
    </xf>
    <xf numFmtId="2" fontId="83" fillId="91" borderId="1246" applyProtection="0"/>
    <xf numFmtId="2" fontId="83" fillId="91" borderId="1246" applyProtection="0"/>
    <xf numFmtId="2" fontId="43" fillId="92" borderId="1246" applyProtection="0"/>
    <xf numFmtId="2" fontId="43" fillId="93" borderId="1246" applyProtection="0"/>
    <xf numFmtId="2" fontId="43" fillId="94" borderId="1246" applyProtection="0"/>
    <xf numFmtId="2" fontId="43" fillId="94" borderId="1246" applyProtection="0">
      <alignment horizontal="center"/>
    </xf>
    <xf numFmtId="2" fontId="43" fillId="93" borderId="1246" applyProtection="0">
      <alignment horizontal="center"/>
    </xf>
    <xf numFmtId="0" fontId="44" fillId="0" borderId="1248">
      <alignment horizontal="left" vertical="top" wrapText="1"/>
    </xf>
    <xf numFmtId="0" fontId="86" fillId="0" borderId="1254" applyNumberFormat="0" applyFill="0" applyAlignment="0" applyProtection="0"/>
    <xf numFmtId="0" fontId="92" fillId="0" borderId="1255"/>
    <xf numFmtId="0" fontId="43" fillId="6" borderId="1258" applyNumberFormat="0">
      <alignment readingOrder="1"/>
      <protection locked="0"/>
    </xf>
    <xf numFmtId="0" fontId="49" fillId="0" borderId="1259">
      <alignment horizontal="left" vertical="top" wrapText="1"/>
    </xf>
    <xf numFmtId="49" fontId="35" fillId="0" borderId="1256">
      <alignment horizontal="center" vertical="top" wrapText="1"/>
      <protection locked="0"/>
    </xf>
    <xf numFmtId="49" fontId="35" fillId="0" borderId="1256">
      <alignment horizontal="center" vertical="top" wrapText="1"/>
      <protection locked="0"/>
    </xf>
    <xf numFmtId="49" fontId="44" fillId="10" borderId="1256">
      <alignment horizontal="right" vertical="top"/>
      <protection locked="0"/>
    </xf>
    <xf numFmtId="49" fontId="44" fillId="10" borderId="1256">
      <alignment horizontal="right" vertical="top"/>
      <protection locked="0"/>
    </xf>
    <xf numFmtId="0" fontId="44" fillId="10" borderId="1256">
      <alignment horizontal="right" vertical="top"/>
      <protection locked="0"/>
    </xf>
    <xf numFmtId="0" fontId="44" fillId="10" borderId="1256">
      <alignment horizontal="right" vertical="top"/>
      <protection locked="0"/>
    </xf>
    <xf numFmtId="49" fontId="44" fillId="0" borderId="1256">
      <alignment horizontal="right" vertical="top"/>
      <protection locked="0"/>
    </xf>
    <xf numFmtId="49" fontId="44" fillId="0" borderId="1256">
      <alignment horizontal="right" vertical="top"/>
      <protection locked="0"/>
    </xf>
    <xf numFmtId="0" fontId="44" fillId="0" borderId="1256">
      <alignment horizontal="right" vertical="top"/>
      <protection locked="0"/>
    </xf>
    <xf numFmtId="0" fontId="44" fillId="0" borderId="1256">
      <alignment horizontal="right" vertical="top"/>
      <protection locked="0"/>
    </xf>
    <xf numFmtId="49" fontId="44" fillId="49" borderId="1256">
      <alignment horizontal="right" vertical="top"/>
      <protection locked="0"/>
    </xf>
    <xf numFmtId="49" fontId="44" fillId="49" borderId="1256">
      <alignment horizontal="right" vertical="top"/>
      <protection locked="0"/>
    </xf>
    <xf numFmtId="0" fontId="44" fillId="49" borderId="1256">
      <alignment horizontal="right" vertical="top"/>
      <protection locked="0"/>
    </xf>
    <xf numFmtId="0" fontId="44" fillId="49" borderId="1256">
      <alignment horizontal="right" vertical="top"/>
      <protection locked="0"/>
    </xf>
    <xf numFmtId="0" fontId="49" fillId="0" borderId="1259">
      <alignment horizontal="center" vertical="top" wrapText="1"/>
    </xf>
    <xf numFmtId="0" fontId="53" fillId="50" borderId="1258" applyNumberFormat="0" applyAlignment="0" applyProtection="0"/>
    <xf numFmtId="0" fontId="66" fillId="13" borderId="1258" applyNumberFormat="0" applyAlignment="0" applyProtection="0"/>
    <xf numFmtId="0" fontId="35" fillId="59" borderId="1260" applyNumberFormat="0" applyFont="0" applyAlignment="0" applyProtection="0"/>
    <xf numFmtId="0" fontId="37" fillId="45" borderId="1261" applyNumberFormat="0" applyFont="0" applyAlignment="0" applyProtection="0"/>
    <xf numFmtId="0" fontId="37" fillId="45" borderId="1261" applyNumberFormat="0" applyFont="0" applyAlignment="0" applyProtection="0"/>
    <xf numFmtId="0" fontId="37" fillId="45" borderId="1261" applyNumberFormat="0" applyFont="0" applyAlignment="0" applyProtection="0"/>
    <xf numFmtId="0" fontId="71" fillId="50" borderId="1262" applyNumberFormat="0" applyAlignment="0" applyProtection="0"/>
    <xf numFmtId="4" fontId="52" fillId="60" borderId="1262" applyNumberFormat="0" applyProtection="0">
      <alignment vertical="center"/>
    </xf>
    <xf numFmtId="4" fontId="73" fillId="57" borderId="1261" applyNumberFormat="0" applyProtection="0">
      <alignment vertical="center"/>
    </xf>
    <xf numFmtId="4" fontId="73" fillId="57" borderId="1261" applyNumberFormat="0" applyProtection="0">
      <alignment vertical="center"/>
    </xf>
    <xf numFmtId="4" fontId="73" fillId="57" borderId="1261" applyNumberFormat="0" applyProtection="0">
      <alignment vertical="center"/>
    </xf>
    <xf numFmtId="4" fontId="73" fillId="57" borderId="1261" applyNumberFormat="0" applyProtection="0">
      <alignment vertical="center"/>
    </xf>
    <xf numFmtId="4" fontId="73" fillId="57" borderId="1261" applyNumberFormat="0" applyProtection="0">
      <alignment vertical="center"/>
    </xf>
    <xf numFmtId="4" fontId="74" fillId="60" borderId="1262" applyNumberFormat="0" applyProtection="0">
      <alignment vertical="center"/>
    </xf>
    <xf numFmtId="4" fontId="44" fillId="60" borderId="1261" applyNumberFormat="0" applyProtection="0">
      <alignment vertical="center"/>
    </xf>
    <xf numFmtId="4" fontId="44" fillId="60" borderId="1261" applyNumberFormat="0" applyProtection="0">
      <alignment vertical="center"/>
    </xf>
    <xf numFmtId="4" fontId="44" fillId="60" borderId="1261" applyNumberFormat="0" applyProtection="0">
      <alignment vertical="center"/>
    </xf>
    <xf numFmtId="4" fontId="44" fillId="60" borderId="1261" applyNumberFormat="0" applyProtection="0">
      <alignment vertical="center"/>
    </xf>
    <xf numFmtId="4" fontId="44" fillId="60" borderId="1261" applyNumberFormat="0" applyProtection="0">
      <alignment vertical="center"/>
    </xf>
    <xf numFmtId="4" fontId="52" fillId="60" borderId="1262" applyNumberFormat="0" applyProtection="0">
      <alignment horizontal="left" vertical="center" indent="1"/>
    </xf>
    <xf numFmtId="4" fontId="73" fillId="60" borderId="1261" applyNumberFormat="0" applyProtection="0">
      <alignment horizontal="left" vertical="center" indent="1"/>
    </xf>
    <xf numFmtId="4" fontId="73" fillId="60" borderId="1261" applyNumberFormat="0" applyProtection="0">
      <alignment horizontal="left" vertical="center" indent="1"/>
    </xf>
    <xf numFmtId="4" fontId="73" fillId="60" borderId="1261" applyNumberFormat="0" applyProtection="0">
      <alignment horizontal="left" vertical="center" indent="1"/>
    </xf>
    <xf numFmtId="4" fontId="73" fillId="60" borderId="1261" applyNumberFormat="0" applyProtection="0">
      <alignment horizontal="left" vertical="center" indent="1"/>
    </xf>
    <xf numFmtId="4" fontId="73" fillId="60" borderId="1261" applyNumberFormat="0" applyProtection="0">
      <alignment horizontal="left" vertical="center" indent="1"/>
    </xf>
    <xf numFmtId="4" fontId="52" fillId="60" borderId="1262" applyNumberFormat="0" applyProtection="0">
      <alignment horizontal="left" vertical="center" indent="1"/>
    </xf>
    <xf numFmtId="0" fontId="44" fillId="57" borderId="1263" applyNumberFormat="0" applyProtection="0">
      <alignment horizontal="left" vertical="top" indent="1"/>
    </xf>
    <xf numFmtId="0" fontId="44" fillId="57" borderId="1263" applyNumberFormat="0" applyProtection="0">
      <alignment horizontal="left" vertical="top" indent="1"/>
    </xf>
    <xf numFmtId="0" fontId="44" fillId="57" borderId="1263" applyNumberFormat="0" applyProtection="0">
      <alignment horizontal="left" vertical="top" indent="1"/>
    </xf>
    <xf numFmtId="0" fontId="44" fillId="57" borderId="1263" applyNumberFormat="0" applyProtection="0">
      <alignment horizontal="left" vertical="top" indent="1"/>
    </xf>
    <xf numFmtId="0" fontId="44" fillId="57" borderId="1263" applyNumberFormat="0" applyProtection="0">
      <alignment horizontal="left" vertical="top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52" fillId="61" borderId="1262" applyNumberFormat="0" applyProtection="0">
      <alignment horizontal="right" vertical="center"/>
    </xf>
    <xf numFmtId="4" fontId="73" fillId="9" borderId="1261" applyNumberFormat="0" applyProtection="0">
      <alignment horizontal="right" vertical="center"/>
    </xf>
    <xf numFmtId="4" fontId="73" fillId="9" borderId="1261" applyNumberFormat="0" applyProtection="0">
      <alignment horizontal="right" vertical="center"/>
    </xf>
    <xf numFmtId="4" fontId="73" fillId="9" borderId="1261" applyNumberFormat="0" applyProtection="0">
      <alignment horizontal="right" vertical="center"/>
    </xf>
    <xf numFmtId="4" fontId="73" fillId="9" borderId="1261" applyNumberFormat="0" applyProtection="0">
      <alignment horizontal="right" vertical="center"/>
    </xf>
    <xf numFmtId="4" fontId="73" fillId="9" borderId="1261" applyNumberFormat="0" applyProtection="0">
      <alignment horizontal="right" vertical="center"/>
    </xf>
    <xf numFmtId="4" fontId="52" fillId="62" borderId="1262" applyNumberFormat="0" applyProtection="0">
      <alignment horizontal="right" vertical="center"/>
    </xf>
    <xf numFmtId="4" fontId="73" fillId="63" borderId="1261" applyNumberFormat="0" applyProtection="0">
      <alignment horizontal="right" vertical="center"/>
    </xf>
    <xf numFmtId="4" fontId="73" fillId="63" borderId="1261" applyNumberFormat="0" applyProtection="0">
      <alignment horizontal="right" vertical="center"/>
    </xf>
    <xf numFmtId="4" fontId="73" fillId="63" borderId="1261" applyNumberFormat="0" applyProtection="0">
      <alignment horizontal="right" vertical="center"/>
    </xf>
    <xf numFmtId="4" fontId="73" fillId="63" borderId="1261" applyNumberFormat="0" applyProtection="0">
      <alignment horizontal="right" vertical="center"/>
    </xf>
    <xf numFmtId="4" fontId="73" fillId="63" borderId="1261" applyNumberFormat="0" applyProtection="0">
      <alignment horizontal="right" vertical="center"/>
    </xf>
    <xf numFmtId="4" fontId="52" fillId="64" borderId="1262" applyNumberFormat="0" applyProtection="0">
      <alignment horizontal="right" vertical="center"/>
    </xf>
    <xf numFmtId="4" fontId="73" fillId="30" borderId="1259" applyNumberFormat="0" applyProtection="0">
      <alignment horizontal="right" vertical="center"/>
    </xf>
    <xf numFmtId="4" fontId="73" fillId="30" borderId="1259" applyNumberFormat="0" applyProtection="0">
      <alignment horizontal="right" vertical="center"/>
    </xf>
    <xf numFmtId="4" fontId="73" fillId="30" borderId="1259" applyNumberFormat="0" applyProtection="0">
      <alignment horizontal="right" vertical="center"/>
    </xf>
    <xf numFmtId="4" fontId="73" fillId="30" borderId="1259" applyNumberFormat="0" applyProtection="0">
      <alignment horizontal="right" vertical="center"/>
    </xf>
    <xf numFmtId="4" fontId="73" fillId="30" borderId="1259" applyNumberFormat="0" applyProtection="0">
      <alignment horizontal="right" vertical="center"/>
    </xf>
    <xf numFmtId="4" fontId="52" fillId="65" borderId="1262" applyNumberFormat="0" applyProtection="0">
      <alignment horizontal="right" vertical="center"/>
    </xf>
    <xf numFmtId="4" fontId="73" fillId="17" borderId="1261" applyNumberFormat="0" applyProtection="0">
      <alignment horizontal="right" vertical="center"/>
    </xf>
    <xf numFmtId="4" fontId="73" fillId="17" borderId="1261" applyNumberFormat="0" applyProtection="0">
      <alignment horizontal="right" vertical="center"/>
    </xf>
    <xf numFmtId="4" fontId="73" fillId="17" borderId="1261" applyNumberFormat="0" applyProtection="0">
      <alignment horizontal="right" vertical="center"/>
    </xf>
    <xf numFmtId="4" fontId="73" fillId="17" borderId="1261" applyNumberFormat="0" applyProtection="0">
      <alignment horizontal="right" vertical="center"/>
    </xf>
    <xf numFmtId="4" fontId="73" fillId="17" borderId="1261" applyNumberFormat="0" applyProtection="0">
      <alignment horizontal="right" vertical="center"/>
    </xf>
    <xf numFmtId="4" fontId="52" fillId="66" borderId="1262" applyNumberFormat="0" applyProtection="0">
      <alignment horizontal="right" vertical="center"/>
    </xf>
    <xf numFmtId="4" fontId="73" fillId="21" borderId="1261" applyNumberFormat="0" applyProtection="0">
      <alignment horizontal="right" vertical="center"/>
    </xf>
    <xf numFmtId="4" fontId="73" fillId="21" borderId="1261" applyNumberFormat="0" applyProtection="0">
      <alignment horizontal="right" vertical="center"/>
    </xf>
    <xf numFmtId="4" fontId="73" fillId="21" borderId="1261" applyNumberFormat="0" applyProtection="0">
      <alignment horizontal="right" vertical="center"/>
    </xf>
    <xf numFmtId="4" fontId="73" fillId="21" borderId="1261" applyNumberFormat="0" applyProtection="0">
      <alignment horizontal="right" vertical="center"/>
    </xf>
    <xf numFmtId="4" fontId="73" fillId="21" borderId="1261" applyNumberFormat="0" applyProtection="0">
      <alignment horizontal="right" vertical="center"/>
    </xf>
    <xf numFmtId="4" fontId="52" fillId="67" borderId="1262" applyNumberFormat="0" applyProtection="0">
      <alignment horizontal="right" vertical="center"/>
    </xf>
    <xf numFmtId="4" fontId="73" fillId="44" borderId="1261" applyNumberFormat="0" applyProtection="0">
      <alignment horizontal="right" vertical="center"/>
    </xf>
    <xf numFmtId="4" fontId="73" fillId="44" borderId="1261" applyNumberFormat="0" applyProtection="0">
      <alignment horizontal="right" vertical="center"/>
    </xf>
    <xf numFmtId="4" fontId="73" fillId="44" borderId="1261" applyNumberFormat="0" applyProtection="0">
      <alignment horizontal="right" vertical="center"/>
    </xf>
    <xf numFmtId="4" fontId="73" fillId="44" borderId="1261" applyNumberFormat="0" applyProtection="0">
      <alignment horizontal="right" vertical="center"/>
    </xf>
    <xf numFmtId="4" fontId="73" fillId="44" borderId="1261" applyNumberFormat="0" applyProtection="0">
      <alignment horizontal="right" vertical="center"/>
    </xf>
    <xf numFmtId="4" fontId="52" fillId="68" borderId="1262" applyNumberFormat="0" applyProtection="0">
      <alignment horizontal="right" vertical="center"/>
    </xf>
    <xf numFmtId="4" fontId="73" fillId="37" borderId="1261" applyNumberFormat="0" applyProtection="0">
      <alignment horizontal="right" vertical="center"/>
    </xf>
    <xf numFmtId="4" fontId="73" fillId="37" borderId="1261" applyNumberFormat="0" applyProtection="0">
      <alignment horizontal="right" vertical="center"/>
    </xf>
    <xf numFmtId="4" fontId="73" fillId="37" borderId="1261" applyNumberFormat="0" applyProtection="0">
      <alignment horizontal="right" vertical="center"/>
    </xf>
    <xf numFmtId="4" fontId="73" fillId="37" borderId="1261" applyNumberFormat="0" applyProtection="0">
      <alignment horizontal="right" vertical="center"/>
    </xf>
    <xf numFmtId="4" fontId="73" fillId="37" borderId="1261" applyNumberFormat="0" applyProtection="0">
      <alignment horizontal="right" vertical="center"/>
    </xf>
    <xf numFmtId="4" fontId="52" fillId="69" borderId="1262" applyNumberFormat="0" applyProtection="0">
      <alignment horizontal="right" vertical="center"/>
    </xf>
    <xf numFmtId="4" fontId="73" fillId="70" borderId="1261" applyNumberFormat="0" applyProtection="0">
      <alignment horizontal="right" vertical="center"/>
    </xf>
    <xf numFmtId="4" fontId="73" fillId="70" borderId="1261" applyNumberFormat="0" applyProtection="0">
      <alignment horizontal="right" vertical="center"/>
    </xf>
    <xf numFmtId="4" fontId="73" fillId="70" borderId="1261" applyNumberFormat="0" applyProtection="0">
      <alignment horizontal="right" vertical="center"/>
    </xf>
    <xf numFmtId="4" fontId="73" fillId="70" borderId="1261" applyNumberFormat="0" applyProtection="0">
      <alignment horizontal="right" vertical="center"/>
    </xf>
    <xf numFmtId="4" fontId="73" fillId="70" borderId="1261" applyNumberFormat="0" applyProtection="0">
      <alignment horizontal="right" vertical="center"/>
    </xf>
    <xf numFmtId="4" fontId="52" fillId="71" borderId="1262" applyNumberFormat="0" applyProtection="0">
      <alignment horizontal="right" vertical="center"/>
    </xf>
    <xf numFmtId="4" fontId="73" fillId="16" borderId="1261" applyNumberFormat="0" applyProtection="0">
      <alignment horizontal="right" vertical="center"/>
    </xf>
    <xf numFmtId="4" fontId="73" fillId="16" borderId="1261" applyNumberFormat="0" applyProtection="0">
      <alignment horizontal="right" vertical="center"/>
    </xf>
    <xf numFmtId="4" fontId="73" fillId="16" borderId="1261" applyNumberFormat="0" applyProtection="0">
      <alignment horizontal="right" vertical="center"/>
    </xf>
    <xf numFmtId="4" fontId="73" fillId="16" borderId="1261" applyNumberFormat="0" applyProtection="0">
      <alignment horizontal="right" vertical="center"/>
    </xf>
    <xf numFmtId="4" fontId="73" fillId="16" borderId="1261" applyNumberFormat="0" applyProtection="0">
      <alignment horizontal="right" vertical="center"/>
    </xf>
    <xf numFmtId="4" fontId="76" fillId="72" borderId="1262" applyNumberFormat="0" applyProtection="0">
      <alignment horizontal="left" vertical="center" indent="1"/>
    </xf>
    <xf numFmtId="4" fontId="73" fillId="73" borderId="1259" applyNumberFormat="0" applyProtection="0">
      <alignment horizontal="left" vertical="center" indent="1"/>
    </xf>
    <xf numFmtId="4" fontId="73" fillId="73" borderId="1259" applyNumberFormat="0" applyProtection="0">
      <alignment horizontal="left" vertical="center" indent="1"/>
    </xf>
    <xf numFmtId="4" fontId="73" fillId="73" borderId="1259" applyNumberFormat="0" applyProtection="0">
      <alignment horizontal="left" vertical="center" indent="1"/>
    </xf>
    <xf numFmtId="4" fontId="73" fillId="73" borderId="1259" applyNumberFormat="0" applyProtection="0">
      <alignment horizontal="left" vertical="center" indent="1"/>
    </xf>
    <xf numFmtId="4" fontId="73" fillId="73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55" fillId="75" borderId="1259" applyNumberFormat="0" applyProtection="0">
      <alignment horizontal="left" vertical="center" indent="1"/>
    </xf>
    <xf numFmtId="4" fontId="73" fillId="77" borderId="1261" applyNumberFormat="0" applyProtection="0">
      <alignment horizontal="right" vertical="center"/>
    </xf>
    <xf numFmtId="4" fontId="73" fillId="77" borderId="1261" applyNumberFormat="0" applyProtection="0">
      <alignment horizontal="right" vertical="center"/>
    </xf>
    <xf numFmtId="4" fontId="73" fillId="77" borderId="1261" applyNumberFormat="0" applyProtection="0">
      <alignment horizontal="right" vertical="center"/>
    </xf>
    <xf numFmtId="4" fontId="73" fillId="77" borderId="1261" applyNumberFormat="0" applyProtection="0">
      <alignment horizontal="right" vertical="center"/>
    </xf>
    <xf numFmtId="4" fontId="73" fillId="77" borderId="1261" applyNumberFormat="0" applyProtection="0">
      <alignment horizontal="right" vertical="center"/>
    </xf>
    <xf numFmtId="4" fontId="73" fillId="78" borderId="1259" applyNumberFormat="0" applyProtection="0">
      <alignment horizontal="left" vertical="center" indent="1"/>
    </xf>
    <xf numFmtId="4" fontId="73" fillId="78" borderId="1259" applyNumberFormat="0" applyProtection="0">
      <alignment horizontal="left" vertical="center" indent="1"/>
    </xf>
    <xf numFmtId="4" fontId="73" fillId="78" borderId="1259" applyNumberFormat="0" applyProtection="0">
      <alignment horizontal="left" vertical="center" indent="1"/>
    </xf>
    <xf numFmtId="4" fontId="73" fillId="78" borderId="1259" applyNumberFormat="0" applyProtection="0">
      <alignment horizontal="left" vertical="center" indent="1"/>
    </xf>
    <xf numFmtId="4" fontId="73" fillId="78" borderId="1259" applyNumberFormat="0" applyProtection="0">
      <alignment horizontal="left" vertical="center" indent="1"/>
    </xf>
    <xf numFmtId="4" fontId="73" fillId="77" borderId="1259" applyNumberFormat="0" applyProtection="0">
      <alignment horizontal="left" vertical="center" indent="1"/>
    </xf>
    <xf numFmtId="4" fontId="73" fillId="77" borderId="1259" applyNumberFormat="0" applyProtection="0">
      <alignment horizontal="left" vertical="center" indent="1"/>
    </xf>
    <xf numFmtId="4" fontId="73" fillId="77" borderId="1259" applyNumberFormat="0" applyProtection="0">
      <alignment horizontal="left" vertical="center" indent="1"/>
    </xf>
    <xf numFmtId="4" fontId="73" fillId="77" borderId="1259" applyNumberFormat="0" applyProtection="0">
      <alignment horizontal="left" vertical="center" indent="1"/>
    </xf>
    <xf numFmtId="4" fontId="73" fillId="77" borderId="1259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73" fillId="50" borderId="1261" applyNumberFormat="0" applyProtection="0">
      <alignment horizontal="left" vertical="center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37" fillId="75" borderId="1263" applyNumberFormat="0" applyProtection="0">
      <alignment horizontal="left" vertical="top" indent="1"/>
    </xf>
    <xf numFmtId="0" fontId="73" fillId="82" borderId="1261" applyNumberFormat="0" applyProtection="0">
      <alignment horizontal="left" vertical="center" indent="1"/>
    </xf>
    <xf numFmtId="0" fontId="73" fillId="82" borderId="1261" applyNumberFormat="0" applyProtection="0">
      <alignment horizontal="left" vertical="center" indent="1"/>
    </xf>
    <xf numFmtId="0" fontId="73" fillId="82" borderId="1261" applyNumberFormat="0" applyProtection="0">
      <alignment horizontal="left" vertical="center" indent="1"/>
    </xf>
    <xf numFmtId="0" fontId="73" fillId="82" borderId="1261" applyNumberFormat="0" applyProtection="0">
      <alignment horizontal="left" vertical="center" indent="1"/>
    </xf>
    <xf numFmtId="0" fontId="73" fillId="82" borderId="1261" applyNumberFormat="0" applyProtection="0">
      <alignment horizontal="left" vertical="center" indent="1"/>
    </xf>
    <xf numFmtId="0" fontId="73" fillId="82" borderId="1261" applyNumberFormat="0" applyProtection="0">
      <alignment horizontal="left" vertical="center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37" fillId="77" borderId="1263" applyNumberFormat="0" applyProtection="0">
      <alignment horizontal="left" vertical="top" indent="1"/>
    </xf>
    <xf numFmtId="0" fontId="73" fillId="14" borderId="1261" applyNumberFormat="0" applyProtection="0">
      <alignment horizontal="left" vertical="center" indent="1"/>
    </xf>
    <xf numFmtId="0" fontId="73" fillId="14" borderId="1261" applyNumberFormat="0" applyProtection="0">
      <alignment horizontal="left" vertical="center" indent="1"/>
    </xf>
    <xf numFmtId="0" fontId="73" fillId="14" borderId="1261" applyNumberFormat="0" applyProtection="0">
      <alignment horizontal="left" vertical="center" indent="1"/>
    </xf>
    <xf numFmtId="0" fontId="73" fillId="14" borderId="1261" applyNumberFormat="0" applyProtection="0">
      <alignment horizontal="left" vertical="center" indent="1"/>
    </xf>
    <xf numFmtId="0" fontId="73" fillId="14" borderId="1261" applyNumberFormat="0" applyProtection="0">
      <alignment horizontal="left" vertical="center" indent="1"/>
    </xf>
    <xf numFmtId="0" fontId="36" fillId="85" borderId="1262" applyNumberFormat="0" applyProtection="0">
      <alignment horizontal="left" vertical="center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37" fillId="14" borderId="1263" applyNumberFormat="0" applyProtection="0">
      <alignment horizontal="left" vertical="top" indent="1"/>
    </xf>
    <xf numFmtId="0" fontId="73" fillId="78" borderId="1261" applyNumberFormat="0" applyProtection="0">
      <alignment horizontal="left" vertical="center" indent="1"/>
    </xf>
    <xf numFmtId="0" fontId="73" fillId="78" borderId="1261" applyNumberFormat="0" applyProtection="0">
      <alignment horizontal="left" vertical="center" indent="1"/>
    </xf>
    <xf numFmtId="0" fontId="73" fillId="78" borderId="1261" applyNumberFormat="0" applyProtection="0">
      <alignment horizontal="left" vertical="center" indent="1"/>
    </xf>
    <xf numFmtId="0" fontId="73" fillId="78" borderId="1261" applyNumberFormat="0" applyProtection="0">
      <alignment horizontal="left" vertical="center" indent="1"/>
    </xf>
    <xf numFmtId="0" fontId="73" fillId="78" borderId="1261" applyNumberFormat="0" applyProtection="0">
      <alignment horizontal="left" vertical="center" indent="1"/>
    </xf>
    <xf numFmtId="0" fontId="36" fillId="6" borderId="1262" applyNumberFormat="0" applyProtection="0">
      <alignment horizontal="left" vertical="center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37" fillId="78" borderId="1263" applyNumberFormat="0" applyProtection="0">
      <alignment horizontal="left" vertical="top" indent="1"/>
    </xf>
    <xf numFmtId="0" fontId="80" fillId="75" borderId="1264" applyBorder="0"/>
    <xf numFmtId="4" fontId="52" fillId="87" borderId="1262" applyNumberFormat="0" applyProtection="0">
      <alignment vertical="center"/>
    </xf>
    <xf numFmtId="4" fontId="81" fillId="59" borderId="1263" applyNumberFormat="0" applyProtection="0">
      <alignment vertical="center"/>
    </xf>
    <xf numFmtId="4" fontId="81" fillId="59" borderId="1263" applyNumberFormat="0" applyProtection="0">
      <alignment vertical="center"/>
    </xf>
    <xf numFmtId="4" fontId="81" fillId="59" borderId="1263" applyNumberFormat="0" applyProtection="0">
      <alignment vertical="center"/>
    </xf>
    <xf numFmtId="4" fontId="81" fillId="59" borderId="1263" applyNumberFormat="0" applyProtection="0">
      <alignment vertical="center"/>
    </xf>
    <xf numFmtId="4" fontId="81" fillId="59" borderId="1263" applyNumberFormat="0" applyProtection="0">
      <alignment vertical="center"/>
    </xf>
    <xf numFmtId="4" fontId="74" fillId="87" borderId="1262" applyNumberFormat="0" applyProtection="0">
      <alignment vertical="center"/>
    </xf>
    <xf numFmtId="4" fontId="52" fillId="87" borderId="1262" applyNumberFormat="0" applyProtection="0">
      <alignment horizontal="left" vertical="center" indent="1"/>
    </xf>
    <xf numFmtId="4" fontId="81" fillId="50" borderId="1263" applyNumberFormat="0" applyProtection="0">
      <alignment horizontal="left" vertical="center" indent="1"/>
    </xf>
    <xf numFmtId="4" fontId="81" fillId="50" borderId="1263" applyNumberFormat="0" applyProtection="0">
      <alignment horizontal="left" vertical="center" indent="1"/>
    </xf>
    <xf numFmtId="4" fontId="81" fillId="50" borderId="1263" applyNumberFormat="0" applyProtection="0">
      <alignment horizontal="left" vertical="center" indent="1"/>
    </xf>
    <xf numFmtId="4" fontId="81" fillId="50" borderId="1263" applyNumberFormat="0" applyProtection="0">
      <alignment horizontal="left" vertical="center" indent="1"/>
    </xf>
    <xf numFmtId="4" fontId="81" fillId="50" borderId="1263" applyNumberFormat="0" applyProtection="0">
      <alignment horizontal="left" vertical="center" indent="1"/>
    </xf>
    <xf numFmtId="4" fontId="52" fillId="87" borderId="1262" applyNumberFormat="0" applyProtection="0">
      <alignment horizontal="left" vertical="center" indent="1"/>
    </xf>
    <xf numFmtId="0" fontId="81" fillId="59" borderId="1263" applyNumberFormat="0" applyProtection="0">
      <alignment horizontal="left" vertical="top" indent="1"/>
    </xf>
    <xf numFmtId="0" fontId="81" fillId="59" borderId="1263" applyNumberFormat="0" applyProtection="0">
      <alignment horizontal="left" vertical="top" indent="1"/>
    </xf>
    <xf numFmtId="0" fontId="81" fillId="59" borderId="1263" applyNumberFormat="0" applyProtection="0">
      <alignment horizontal="left" vertical="top" indent="1"/>
    </xf>
    <xf numFmtId="0" fontId="81" fillId="59" borderId="1263" applyNumberFormat="0" applyProtection="0">
      <alignment horizontal="left" vertical="top" indent="1"/>
    </xf>
    <xf numFmtId="0" fontId="81" fillId="59" borderId="1263" applyNumberFormat="0" applyProtection="0">
      <alignment horizontal="left" vertical="top" indent="1"/>
    </xf>
    <xf numFmtId="4" fontId="52" fillId="74" borderId="1262" applyNumberFormat="0" applyProtection="0">
      <alignment horizontal="right" vertical="center"/>
    </xf>
    <xf numFmtId="4" fontId="73" fillId="0" borderId="1261" applyNumberFormat="0" applyProtection="0">
      <alignment horizontal="right" vertical="center"/>
    </xf>
    <xf numFmtId="4" fontId="73" fillId="0" borderId="1261" applyNumberFormat="0" applyProtection="0">
      <alignment horizontal="right" vertical="center"/>
    </xf>
    <xf numFmtId="4" fontId="73" fillId="0" borderId="1261" applyNumberFormat="0" applyProtection="0">
      <alignment horizontal="right" vertical="center"/>
    </xf>
    <xf numFmtId="4" fontId="73" fillId="0" borderId="1261" applyNumberFormat="0" applyProtection="0">
      <alignment horizontal="right" vertical="center"/>
    </xf>
    <xf numFmtId="4" fontId="73" fillId="0" borderId="1261" applyNumberFormat="0" applyProtection="0">
      <alignment horizontal="right" vertical="center"/>
    </xf>
    <xf numFmtId="4" fontId="74" fillId="74" borderId="1262" applyNumberFormat="0" applyProtection="0">
      <alignment horizontal="right" vertical="center"/>
    </xf>
    <xf numFmtId="4" fontId="44" fillId="88" borderId="1261" applyNumberFormat="0" applyProtection="0">
      <alignment horizontal="right" vertical="center"/>
    </xf>
    <xf numFmtId="4" fontId="44" fillId="88" borderId="1261" applyNumberFormat="0" applyProtection="0">
      <alignment horizontal="right" vertical="center"/>
    </xf>
    <xf numFmtId="4" fontId="44" fillId="88" borderId="1261" applyNumberFormat="0" applyProtection="0">
      <alignment horizontal="right" vertical="center"/>
    </xf>
    <xf numFmtId="4" fontId="44" fillId="88" borderId="1261" applyNumberFormat="0" applyProtection="0">
      <alignment horizontal="right" vertical="center"/>
    </xf>
    <xf numFmtId="4" fontId="44" fillId="88" borderId="1261" applyNumberFormat="0" applyProtection="0">
      <alignment horizontal="right" vertical="center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4" fontId="73" fillId="20" borderId="1261" applyNumberFormat="0" applyProtection="0">
      <alignment horizontal="left" vertical="center" indent="1"/>
    </xf>
    <xf numFmtId="0" fontId="81" fillId="77" borderId="1263" applyNumberFormat="0" applyProtection="0">
      <alignment horizontal="left" vertical="top" indent="1"/>
    </xf>
    <xf numFmtId="0" fontId="81" fillId="77" borderId="1263" applyNumberFormat="0" applyProtection="0">
      <alignment horizontal="left" vertical="top" indent="1"/>
    </xf>
    <xf numFmtId="0" fontId="81" fillId="77" borderId="1263" applyNumberFormat="0" applyProtection="0">
      <alignment horizontal="left" vertical="top" indent="1"/>
    </xf>
    <xf numFmtId="0" fontId="81" fillId="77" borderId="1263" applyNumberFormat="0" applyProtection="0">
      <alignment horizontal="left" vertical="top" indent="1"/>
    </xf>
    <xf numFmtId="0" fontId="81" fillId="77" borderId="1263" applyNumberFormat="0" applyProtection="0">
      <alignment horizontal="left" vertical="top" indent="1"/>
    </xf>
    <xf numFmtId="4" fontId="44" fillId="89" borderId="1259" applyNumberFormat="0" applyProtection="0">
      <alignment horizontal="left" vertical="center" indent="1"/>
    </xf>
    <xf numFmtId="4" fontId="44" fillId="89" borderId="1259" applyNumberFormat="0" applyProtection="0">
      <alignment horizontal="left" vertical="center" indent="1"/>
    </xf>
    <xf numFmtId="4" fontId="44" fillId="89" borderId="1259" applyNumberFormat="0" applyProtection="0">
      <alignment horizontal="left" vertical="center" indent="1"/>
    </xf>
    <xf numFmtId="4" fontId="44" fillId="89" borderId="1259" applyNumberFormat="0" applyProtection="0">
      <alignment horizontal="left" vertical="center" indent="1"/>
    </xf>
    <xf numFmtId="4" fontId="44" fillId="89" borderId="1259" applyNumberFormat="0" applyProtection="0">
      <alignment horizontal="left" vertical="center" indent="1"/>
    </xf>
    <xf numFmtId="4" fontId="72" fillId="74" borderId="1262" applyNumberFormat="0" applyProtection="0">
      <alignment horizontal="right" vertical="center"/>
    </xf>
    <xf numFmtId="4" fontId="44" fillId="86" borderId="1261" applyNumberFormat="0" applyProtection="0">
      <alignment horizontal="right" vertical="center"/>
    </xf>
    <xf numFmtId="4" fontId="44" fillId="86" borderId="1261" applyNumberFormat="0" applyProtection="0">
      <alignment horizontal="right" vertical="center"/>
    </xf>
    <xf numFmtId="4" fontId="44" fillId="86" borderId="1261" applyNumberFormat="0" applyProtection="0">
      <alignment horizontal="right" vertical="center"/>
    </xf>
    <xf numFmtId="4" fontId="44" fillId="86" borderId="1261" applyNumberFormat="0" applyProtection="0">
      <alignment horizontal="right" vertical="center"/>
    </xf>
    <xf numFmtId="4" fontId="44" fillId="86" borderId="1261" applyNumberFormat="0" applyProtection="0">
      <alignment horizontal="right" vertical="center"/>
    </xf>
    <xf numFmtId="2" fontId="83" fillId="91" borderId="1257" applyProtection="0"/>
    <xf numFmtId="2" fontId="83" fillId="91" borderId="1257" applyProtection="0"/>
    <xf numFmtId="2" fontId="43" fillId="92" borderId="1257" applyProtection="0"/>
    <xf numFmtId="2" fontId="43" fillId="93" borderId="1257" applyProtection="0"/>
    <xf numFmtId="2" fontId="43" fillId="94" borderId="1257" applyProtection="0"/>
    <xf numFmtId="2" fontId="43" fillId="94" borderId="1257" applyProtection="0">
      <alignment horizontal="center"/>
    </xf>
    <xf numFmtId="2" fontId="43" fillId="93" borderId="1257" applyProtection="0">
      <alignment horizontal="center"/>
    </xf>
    <xf numFmtId="0" fontId="44" fillId="0" borderId="1259">
      <alignment horizontal="left" vertical="top" wrapText="1"/>
    </xf>
    <xf numFmtId="0" fontId="86" fillId="0" borderId="1265" applyNumberFormat="0" applyFill="0" applyAlignment="0" applyProtection="0"/>
    <xf numFmtId="0" fontId="92" fillId="0" borderId="126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269" applyNumberFormat="0">
      <alignment readingOrder="1"/>
      <protection locked="0"/>
    </xf>
    <xf numFmtId="0" fontId="49" fillId="0" borderId="1270">
      <alignment horizontal="left" vertical="top" wrapText="1"/>
    </xf>
    <xf numFmtId="49" fontId="35" fillId="0" borderId="1267">
      <alignment horizontal="center" vertical="top" wrapText="1"/>
      <protection locked="0"/>
    </xf>
    <xf numFmtId="49" fontId="35" fillId="0" borderId="1267">
      <alignment horizontal="center" vertical="top" wrapText="1"/>
      <protection locked="0"/>
    </xf>
    <xf numFmtId="49" fontId="44" fillId="10" borderId="1267">
      <alignment horizontal="right" vertical="top"/>
      <protection locked="0"/>
    </xf>
    <xf numFmtId="49" fontId="44" fillId="10" borderId="1267">
      <alignment horizontal="right" vertical="top"/>
      <protection locked="0"/>
    </xf>
    <xf numFmtId="0" fontId="44" fillId="10" borderId="1267">
      <alignment horizontal="right" vertical="top"/>
      <protection locked="0"/>
    </xf>
    <xf numFmtId="0" fontId="44" fillId="10" borderId="1267">
      <alignment horizontal="right" vertical="top"/>
      <protection locked="0"/>
    </xf>
    <xf numFmtId="49" fontId="44" fillId="0" borderId="1267">
      <alignment horizontal="right" vertical="top"/>
      <protection locked="0"/>
    </xf>
    <xf numFmtId="49" fontId="44" fillId="0" borderId="1267">
      <alignment horizontal="right" vertical="top"/>
      <protection locked="0"/>
    </xf>
    <xf numFmtId="0" fontId="44" fillId="0" borderId="1267">
      <alignment horizontal="right" vertical="top"/>
      <protection locked="0"/>
    </xf>
    <xf numFmtId="0" fontId="44" fillId="0" borderId="1267">
      <alignment horizontal="right" vertical="top"/>
      <protection locked="0"/>
    </xf>
    <xf numFmtId="49" fontId="44" fillId="49" borderId="1267">
      <alignment horizontal="right" vertical="top"/>
      <protection locked="0"/>
    </xf>
    <xf numFmtId="49" fontId="44" fillId="49" borderId="1267">
      <alignment horizontal="right" vertical="top"/>
      <protection locked="0"/>
    </xf>
    <xf numFmtId="0" fontId="44" fillId="49" borderId="1267">
      <alignment horizontal="right" vertical="top"/>
      <protection locked="0"/>
    </xf>
    <xf numFmtId="0" fontId="44" fillId="49" borderId="1267">
      <alignment horizontal="right" vertical="top"/>
      <protection locked="0"/>
    </xf>
    <xf numFmtId="0" fontId="49" fillId="0" borderId="1270">
      <alignment horizontal="center" vertical="top" wrapText="1"/>
    </xf>
    <xf numFmtId="0" fontId="53" fillId="50" borderId="1269" applyNumberFormat="0" applyAlignment="0" applyProtection="0"/>
    <xf numFmtId="0" fontId="66" fillId="13" borderId="1269" applyNumberFormat="0" applyAlignment="0" applyProtection="0"/>
    <xf numFmtId="0" fontId="35" fillId="59" borderId="1271" applyNumberFormat="0" applyFont="0" applyAlignment="0" applyProtection="0"/>
    <xf numFmtId="0" fontId="37" fillId="45" borderId="1272" applyNumberFormat="0" applyFont="0" applyAlignment="0" applyProtection="0"/>
    <xf numFmtId="0" fontId="37" fillId="45" borderId="1272" applyNumberFormat="0" applyFont="0" applyAlignment="0" applyProtection="0"/>
    <xf numFmtId="0" fontId="37" fillId="45" borderId="1272" applyNumberFormat="0" applyFont="0" applyAlignment="0" applyProtection="0"/>
    <xf numFmtId="0" fontId="71" fillId="50" borderId="1273" applyNumberFormat="0" applyAlignment="0" applyProtection="0"/>
    <xf numFmtId="4" fontId="52" fillId="60" borderId="1273" applyNumberFormat="0" applyProtection="0">
      <alignment vertical="center"/>
    </xf>
    <xf numFmtId="4" fontId="73" fillId="57" borderId="1272" applyNumberFormat="0" applyProtection="0">
      <alignment vertical="center"/>
    </xf>
    <xf numFmtId="4" fontId="73" fillId="57" borderId="1272" applyNumberFormat="0" applyProtection="0">
      <alignment vertical="center"/>
    </xf>
    <xf numFmtId="4" fontId="73" fillId="57" borderId="1272" applyNumberFormat="0" applyProtection="0">
      <alignment vertical="center"/>
    </xf>
    <xf numFmtId="4" fontId="73" fillId="57" borderId="1272" applyNumberFormat="0" applyProtection="0">
      <alignment vertical="center"/>
    </xf>
    <xf numFmtId="4" fontId="73" fillId="57" borderId="1272" applyNumberFormat="0" applyProtection="0">
      <alignment vertical="center"/>
    </xf>
    <xf numFmtId="4" fontId="74" fillId="60" borderId="1273" applyNumberFormat="0" applyProtection="0">
      <alignment vertical="center"/>
    </xf>
    <xf numFmtId="4" fontId="44" fillId="60" borderId="1272" applyNumberFormat="0" applyProtection="0">
      <alignment vertical="center"/>
    </xf>
    <xf numFmtId="4" fontId="44" fillId="60" borderId="1272" applyNumberFormat="0" applyProtection="0">
      <alignment vertical="center"/>
    </xf>
    <xf numFmtId="4" fontId="44" fillId="60" borderId="1272" applyNumberFormat="0" applyProtection="0">
      <alignment vertical="center"/>
    </xf>
    <xf numFmtId="4" fontId="44" fillId="60" borderId="1272" applyNumberFormat="0" applyProtection="0">
      <alignment vertical="center"/>
    </xf>
    <xf numFmtId="4" fontId="44" fillId="60" borderId="1272" applyNumberFormat="0" applyProtection="0">
      <alignment vertical="center"/>
    </xf>
    <xf numFmtId="4" fontId="52" fillId="60" borderId="1273" applyNumberFormat="0" applyProtection="0">
      <alignment horizontal="left" vertical="center" indent="1"/>
    </xf>
    <xf numFmtId="4" fontId="73" fillId="60" borderId="1272" applyNumberFormat="0" applyProtection="0">
      <alignment horizontal="left" vertical="center" indent="1"/>
    </xf>
    <xf numFmtId="4" fontId="73" fillId="60" borderId="1272" applyNumberFormat="0" applyProtection="0">
      <alignment horizontal="left" vertical="center" indent="1"/>
    </xf>
    <xf numFmtId="4" fontId="73" fillId="60" borderId="1272" applyNumberFormat="0" applyProtection="0">
      <alignment horizontal="left" vertical="center" indent="1"/>
    </xf>
    <xf numFmtId="4" fontId="73" fillId="60" borderId="1272" applyNumberFormat="0" applyProtection="0">
      <alignment horizontal="left" vertical="center" indent="1"/>
    </xf>
    <xf numFmtId="4" fontId="73" fillId="60" borderId="1272" applyNumberFormat="0" applyProtection="0">
      <alignment horizontal="left" vertical="center" indent="1"/>
    </xf>
    <xf numFmtId="4" fontId="52" fillId="60" borderId="1273" applyNumberFormat="0" applyProtection="0">
      <alignment horizontal="left" vertical="center" indent="1"/>
    </xf>
    <xf numFmtId="0" fontId="44" fillId="57" borderId="1274" applyNumberFormat="0" applyProtection="0">
      <alignment horizontal="left" vertical="top" indent="1"/>
    </xf>
    <xf numFmtId="0" fontId="44" fillId="57" borderId="1274" applyNumberFormat="0" applyProtection="0">
      <alignment horizontal="left" vertical="top" indent="1"/>
    </xf>
    <xf numFmtId="0" fontId="44" fillId="57" borderId="1274" applyNumberFormat="0" applyProtection="0">
      <alignment horizontal="left" vertical="top" indent="1"/>
    </xf>
    <xf numFmtId="0" fontId="44" fillId="57" borderId="1274" applyNumberFormat="0" applyProtection="0">
      <alignment horizontal="left" vertical="top" indent="1"/>
    </xf>
    <xf numFmtId="0" fontId="44" fillId="57" borderId="1274" applyNumberFormat="0" applyProtection="0">
      <alignment horizontal="left" vertical="top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52" fillId="61" borderId="1273" applyNumberFormat="0" applyProtection="0">
      <alignment horizontal="right" vertical="center"/>
    </xf>
    <xf numFmtId="4" fontId="73" fillId="9" borderId="1272" applyNumberFormat="0" applyProtection="0">
      <alignment horizontal="right" vertical="center"/>
    </xf>
    <xf numFmtId="4" fontId="73" fillId="9" borderId="1272" applyNumberFormat="0" applyProtection="0">
      <alignment horizontal="right" vertical="center"/>
    </xf>
    <xf numFmtId="4" fontId="73" fillId="9" borderId="1272" applyNumberFormat="0" applyProtection="0">
      <alignment horizontal="right" vertical="center"/>
    </xf>
    <xf numFmtId="4" fontId="73" fillId="9" borderId="1272" applyNumberFormat="0" applyProtection="0">
      <alignment horizontal="right" vertical="center"/>
    </xf>
    <xf numFmtId="4" fontId="73" fillId="9" borderId="1272" applyNumberFormat="0" applyProtection="0">
      <alignment horizontal="right" vertical="center"/>
    </xf>
    <xf numFmtId="4" fontId="52" fillId="62" borderId="1273" applyNumberFormat="0" applyProtection="0">
      <alignment horizontal="right" vertical="center"/>
    </xf>
    <xf numFmtId="4" fontId="73" fillId="63" borderId="1272" applyNumberFormat="0" applyProtection="0">
      <alignment horizontal="right" vertical="center"/>
    </xf>
    <xf numFmtId="4" fontId="73" fillId="63" borderId="1272" applyNumberFormat="0" applyProtection="0">
      <alignment horizontal="right" vertical="center"/>
    </xf>
    <xf numFmtId="4" fontId="73" fillId="63" borderId="1272" applyNumberFormat="0" applyProtection="0">
      <alignment horizontal="right" vertical="center"/>
    </xf>
    <xf numFmtId="4" fontId="73" fillId="63" borderId="1272" applyNumberFormat="0" applyProtection="0">
      <alignment horizontal="right" vertical="center"/>
    </xf>
    <xf numFmtId="4" fontId="73" fillId="63" borderId="1272" applyNumberFormat="0" applyProtection="0">
      <alignment horizontal="right" vertical="center"/>
    </xf>
    <xf numFmtId="4" fontId="52" fillId="64" borderId="1273" applyNumberFormat="0" applyProtection="0">
      <alignment horizontal="right" vertical="center"/>
    </xf>
    <xf numFmtId="4" fontId="73" fillId="30" borderId="1270" applyNumberFormat="0" applyProtection="0">
      <alignment horizontal="right" vertical="center"/>
    </xf>
    <xf numFmtId="4" fontId="73" fillId="30" borderId="1270" applyNumberFormat="0" applyProtection="0">
      <alignment horizontal="right" vertical="center"/>
    </xf>
    <xf numFmtId="4" fontId="73" fillId="30" borderId="1270" applyNumberFormat="0" applyProtection="0">
      <alignment horizontal="right" vertical="center"/>
    </xf>
    <xf numFmtId="4" fontId="73" fillId="30" borderId="1270" applyNumberFormat="0" applyProtection="0">
      <alignment horizontal="right" vertical="center"/>
    </xf>
    <xf numFmtId="4" fontId="73" fillId="30" borderId="1270" applyNumberFormat="0" applyProtection="0">
      <alignment horizontal="right" vertical="center"/>
    </xf>
    <xf numFmtId="4" fontId="52" fillId="65" borderId="1273" applyNumberFormat="0" applyProtection="0">
      <alignment horizontal="right" vertical="center"/>
    </xf>
    <xf numFmtId="4" fontId="73" fillId="17" borderId="1272" applyNumberFormat="0" applyProtection="0">
      <alignment horizontal="right" vertical="center"/>
    </xf>
    <xf numFmtId="4" fontId="73" fillId="17" borderId="1272" applyNumberFormat="0" applyProtection="0">
      <alignment horizontal="right" vertical="center"/>
    </xf>
    <xf numFmtId="4" fontId="73" fillId="17" borderId="1272" applyNumberFormat="0" applyProtection="0">
      <alignment horizontal="right" vertical="center"/>
    </xf>
    <xf numFmtId="4" fontId="73" fillId="17" borderId="1272" applyNumberFormat="0" applyProtection="0">
      <alignment horizontal="right" vertical="center"/>
    </xf>
    <xf numFmtId="4" fontId="73" fillId="17" borderId="1272" applyNumberFormat="0" applyProtection="0">
      <alignment horizontal="right" vertical="center"/>
    </xf>
    <xf numFmtId="4" fontId="52" fillId="66" borderId="1273" applyNumberFormat="0" applyProtection="0">
      <alignment horizontal="right" vertical="center"/>
    </xf>
    <xf numFmtId="4" fontId="73" fillId="21" borderId="1272" applyNumberFormat="0" applyProtection="0">
      <alignment horizontal="right" vertical="center"/>
    </xf>
    <xf numFmtId="4" fontId="73" fillId="21" borderId="1272" applyNumberFormat="0" applyProtection="0">
      <alignment horizontal="right" vertical="center"/>
    </xf>
    <xf numFmtId="4" fontId="73" fillId="21" borderId="1272" applyNumberFormat="0" applyProtection="0">
      <alignment horizontal="right" vertical="center"/>
    </xf>
    <xf numFmtId="4" fontId="73" fillId="21" borderId="1272" applyNumberFormat="0" applyProtection="0">
      <alignment horizontal="right" vertical="center"/>
    </xf>
    <xf numFmtId="4" fontId="73" fillId="21" borderId="1272" applyNumberFormat="0" applyProtection="0">
      <alignment horizontal="right" vertical="center"/>
    </xf>
    <xf numFmtId="4" fontId="52" fillId="67" borderId="1273" applyNumberFormat="0" applyProtection="0">
      <alignment horizontal="right" vertical="center"/>
    </xf>
    <xf numFmtId="4" fontId="73" fillId="44" borderId="1272" applyNumberFormat="0" applyProtection="0">
      <alignment horizontal="right" vertical="center"/>
    </xf>
    <xf numFmtId="4" fontId="73" fillId="44" borderId="1272" applyNumberFormat="0" applyProtection="0">
      <alignment horizontal="right" vertical="center"/>
    </xf>
    <xf numFmtId="4" fontId="73" fillId="44" borderId="1272" applyNumberFormat="0" applyProtection="0">
      <alignment horizontal="right" vertical="center"/>
    </xf>
    <xf numFmtId="4" fontId="73" fillId="44" borderId="1272" applyNumberFormat="0" applyProtection="0">
      <alignment horizontal="right" vertical="center"/>
    </xf>
    <xf numFmtId="4" fontId="73" fillId="44" borderId="1272" applyNumberFormat="0" applyProtection="0">
      <alignment horizontal="right" vertical="center"/>
    </xf>
    <xf numFmtId="4" fontId="52" fillId="68" borderId="1273" applyNumberFormat="0" applyProtection="0">
      <alignment horizontal="right" vertical="center"/>
    </xf>
    <xf numFmtId="4" fontId="73" fillId="37" borderId="1272" applyNumberFormat="0" applyProtection="0">
      <alignment horizontal="right" vertical="center"/>
    </xf>
    <xf numFmtId="4" fontId="73" fillId="37" borderId="1272" applyNumberFormat="0" applyProtection="0">
      <alignment horizontal="right" vertical="center"/>
    </xf>
    <xf numFmtId="4" fontId="73" fillId="37" borderId="1272" applyNumberFormat="0" applyProtection="0">
      <alignment horizontal="right" vertical="center"/>
    </xf>
    <xf numFmtId="4" fontId="73" fillId="37" borderId="1272" applyNumberFormat="0" applyProtection="0">
      <alignment horizontal="right" vertical="center"/>
    </xf>
    <xf numFmtId="4" fontId="73" fillId="37" borderId="1272" applyNumberFormat="0" applyProtection="0">
      <alignment horizontal="right" vertical="center"/>
    </xf>
    <xf numFmtId="4" fontId="52" fillId="69" borderId="1273" applyNumberFormat="0" applyProtection="0">
      <alignment horizontal="right" vertical="center"/>
    </xf>
    <xf numFmtId="4" fontId="73" fillId="70" borderId="1272" applyNumberFormat="0" applyProtection="0">
      <alignment horizontal="right" vertical="center"/>
    </xf>
    <xf numFmtId="4" fontId="73" fillId="70" borderId="1272" applyNumberFormat="0" applyProtection="0">
      <alignment horizontal="right" vertical="center"/>
    </xf>
    <xf numFmtId="4" fontId="73" fillId="70" borderId="1272" applyNumberFormat="0" applyProtection="0">
      <alignment horizontal="right" vertical="center"/>
    </xf>
    <xf numFmtId="4" fontId="73" fillId="70" borderId="1272" applyNumberFormat="0" applyProtection="0">
      <alignment horizontal="right" vertical="center"/>
    </xf>
    <xf numFmtId="4" fontId="73" fillId="70" borderId="1272" applyNumberFormat="0" applyProtection="0">
      <alignment horizontal="right" vertical="center"/>
    </xf>
    <xf numFmtId="4" fontId="52" fillId="71" borderId="1273" applyNumberFormat="0" applyProtection="0">
      <alignment horizontal="right" vertical="center"/>
    </xf>
    <xf numFmtId="4" fontId="73" fillId="16" borderId="1272" applyNumberFormat="0" applyProtection="0">
      <alignment horizontal="right" vertical="center"/>
    </xf>
    <xf numFmtId="4" fontId="73" fillId="16" borderId="1272" applyNumberFormat="0" applyProtection="0">
      <alignment horizontal="right" vertical="center"/>
    </xf>
    <xf numFmtId="4" fontId="73" fillId="16" borderId="1272" applyNumberFormat="0" applyProtection="0">
      <alignment horizontal="right" vertical="center"/>
    </xf>
    <xf numFmtId="4" fontId="73" fillId="16" borderId="1272" applyNumberFormat="0" applyProtection="0">
      <alignment horizontal="right" vertical="center"/>
    </xf>
    <xf numFmtId="4" fontId="73" fillId="16" borderId="1272" applyNumberFormat="0" applyProtection="0">
      <alignment horizontal="right" vertical="center"/>
    </xf>
    <xf numFmtId="4" fontId="76" fillId="72" borderId="1273" applyNumberFormat="0" applyProtection="0">
      <alignment horizontal="left" vertical="center" indent="1"/>
    </xf>
    <xf numFmtId="4" fontId="73" fillId="73" borderId="1270" applyNumberFormat="0" applyProtection="0">
      <alignment horizontal="left" vertical="center" indent="1"/>
    </xf>
    <xf numFmtId="4" fontId="73" fillId="73" borderId="1270" applyNumberFormat="0" applyProtection="0">
      <alignment horizontal="left" vertical="center" indent="1"/>
    </xf>
    <xf numFmtId="4" fontId="73" fillId="73" borderId="1270" applyNumberFormat="0" applyProtection="0">
      <alignment horizontal="left" vertical="center" indent="1"/>
    </xf>
    <xf numFmtId="4" fontId="73" fillId="73" borderId="1270" applyNumberFormat="0" applyProtection="0">
      <alignment horizontal="left" vertical="center" indent="1"/>
    </xf>
    <xf numFmtId="4" fontId="73" fillId="73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55" fillId="75" borderId="1270" applyNumberFormat="0" applyProtection="0">
      <alignment horizontal="left" vertical="center" indent="1"/>
    </xf>
    <xf numFmtId="4" fontId="73" fillId="77" borderId="1272" applyNumberFormat="0" applyProtection="0">
      <alignment horizontal="right" vertical="center"/>
    </xf>
    <xf numFmtId="4" fontId="73" fillId="77" borderId="1272" applyNumberFormat="0" applyProtection="0">
      <alignment horizontal="right" vertical="center"/>
    </xf>
    <xf numFmtId="4" fontId="73" fillId="77" borderId="1272" applyNumberFormat="0" applyProtection="0">
      <alignment horizontal="right" vertical="center"/>
    </xf>
    <xf numFmtId="4" fontId="73" fillId="77" borderId="1272" applyNumberFormat="0" applyProtection="0">
      <alignment horizontal="right" vertical="center"/>
    </xf>
    <xf numFmtId="4" fontId="73" fillId="77" borderId="1272" applyNumberFormat="0" applyProtection="0">
      <alignment horizontal="right" vertical="center"/>
    </xf>
    <xf numFmtId="4" fontId="73" fillId="78" borderId="1270" applyNumberFormat="0" applyProtection="0">
      <alignment horizontal="left" vertical="center" indent="1"/>
    </xf>
    <xf numFmtId="4" fontId="73" fillId="78" borderId="1270" applyNumberFormat="0" applyProtection="0">
      <alignment horizontal="left" vertical="center" indent="1"/>
    </xf>
    <xf numFmtId="4" fontId="73" fillId="78" borderId="1270" applyNumberFormat="0" applyProtection="0">
      <alignment horizontal="left" vertical="center" indent="1"/>
    </xf>
    <xf numFmtId="4" fontId="73" fillId="78" borderId="1270" applyNumberFormat="0" applyProtection="0">
      <alignment horizontal="left" vertical="center" indent="1"/>
    </xf>
    <xf numFmtId="4" fontId="73" fillId="78" borderId="1270" applyNumberFormat="0" applyProtection="0">
      <alignment horizontal="left" vertical="center" indent="1"/>
    </xf>
    <xf numFmtId="4" fontId="73" fillId="77" borderId="1270" applyNumberFormat="0" applyProtection="0">
      <alignment horizontal="left" vertical="center" indent="1"/>
    </xf>
    <xf numFmtId="4" fontId="73" fillId="77" borderId="1270" applyNumberFormat="0" applyProtection="0">
      <alignment horizontal="left" vertical="center" indent="1"/>
    </xf>
    <xf numFmtId="4" fontId="73" fillId="77" borderId="1270" applyNumberFormat="0" applyProtection="0">
      <alignment horizontal="left" vertical="center" indent="1"/>
    </xf>
    <xf numFmtId="4" fontId="73" fillId="77" borderId="1270" applyNumberFormat="0" applyProtection="0">
      <alignment horizontal="left" vertical="center" indent="1"/>
    </xf>
    <xf numFmtId="4" fontId="73" fillId="77" borderId="1270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73" fillId="50" borderId="1272" applyNumberFormat="0" applyProtection="0">
      <alignment horizontal="left" vertical="center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37" fillId="75" borderId="1274" applyNumberFormat="0" applyProtection="0">
      <alignment horizontal="left" vertical="top" indent="1"/>
    </xf>
    <xf numFmtId="0" fontId="73" fillId="82" borderId="1272" applyNumberFormat="0" applyProtection="0">
      <alignment horizontal="left" vertical="center" indent="1"/>
    </xf>
    <xf numFmtId="0" fontId="73" fillId="82" borderId="1272" applyNumberFormat="0" applyProtection="0">
      <alignment horizontal="left" vertical="center" indent="1"/>
    </xf>
    <xf numFmtId="0" fontId="73" fillId="82" borderId="1272" applyNumberFormat="0" applyProtection="0">
      <alignment horizontal="left" vertical="center" indent="1"/>
    </xf>
    <xf numFmtId="0" fontId="73" fillId="82" borderId="1272" applyNumberFormat="0" applyProtection="0">
      <alignment horizontal="left" vertical="center" indent="1"/>
    </xf>
    <xf numFmtId="0" fontId="73" fillId="82" borderId="1272" applyNumberFormat="0" applyProtection="0">
      <alignment horizontal="left" vertical="center" indent="1"/>
    </xf>
    <xf numFmtId="0" fontId="73" fillId="82" borderId="1272" applyNumberFormat="0" applyProtection="0">
      <alignment horizontal="left" vertical="center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37" fillId="77" borderId="1274" applyNumberFormat="0" applyProtection="0">
      <alignment horizontal="left" vertical="top" indent="1"/>
    </xf>
    <xf numFmtId="0" fontId="73" fillId="14" borderId="1272" applyNumberFormat="0" applyProtection="0">
      <alignment horizontal="left" vertical="center" indent="1"/>
    </xf>
    <xf numFmtId="0" fontId="73" fillId="14" borderId="1272" applyNumberFormat="0" applyProtection="0">
      <alignment horizontal="left" vertical="center" indent="1"/>
    </xf>
    <xf numFmtId="0" fontId="73" fillId="14" borderId="1272" applyNumberFormat="0" applyProtection="0">
      <alignment horizontal="left" vertical="center" indent="1"/>
    </xf>
    <xf numFmtId="0" fontId="73" fillId="14" borderId="1272" applyNumberFormat="0" applyProtection="0">
      <alignment horizontal="left" vertical="center" indent="1"/>
    </xf>
    <xf numFmtId="0" fontId="73" fillId="14" borderId="1272" applyNumberFormat="0" applyProtection="0">
      <alignment horizontal="left" vertical="center" indent="1"/>
    </xf>
    <xf numFmtId="0" fontId="36" fillId="85" borderId="1273" applyNumberFormat="0" applyProtection="0">
      <alignment horizontal="left" vertical="center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37" fillId="14" borderId="1274" applyNumberFormat="0" applyProtection="0">
      <alignment horizontal="left" vertical="top" indent="1"/>
    </xf>
    <xf numFmtId="0" fontId="73" fillId="78" borderId="1272" applyNumberFormat="0" applyProtection="0">
      <alignment horizontal="left" vertical="center" indent="1"/>
    </xf>
    <xf numFmtId="0" fontId="73" fillId="78" borderId="1272" applyNumberFormat="0" applyProtection="0">
      <alignment horizontal="left" vertical="center" indent="1"/>
    </xf>
    <xf numFmtId="0" fontId="73" fillId="78" borderId="1272" applyNumberFormat="0" applyProtection="0">
      <alignment horizontal="left" vertical="center" indent="1"/>
    </xf>
    <xf numFmtId="0" fontId="73" fillId="78" borderId="1272" applyNumberFormat="0" applyProtection="0">
      <alignment horizontal="left" vertical="center" indent="1"/>
    </xf>
    <xf numFmtId="0" fontId="73" fillId="78" borderId="1272" applyNumberFormat="0" applyProtection="0">
      <alignment horizontal="left" vertical="center" indent="1"/>
    </xf>
    <xf numFmtId="0" fontId="36" fillId="6" borderId="1273" applyNumberFormat="0" applyProtection="0">
      <alignment horizontal="left" vertical="center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37" fillId="78" borderId="1274" applyNumberFormat="0" applyProtection="0">
      <alignment horizontal="left" vertical="top" indent="1"/>
    </xf>
    <xf numFmtId="0" fontId="80" fillId="75" borderId="1275" applyBorder="0"/>
    <xf numFmtId="4" fontId="52" fillId="87" borderId="1273" applyNumberFormat="0" applyProtection="0">
      <alignment vertical="center"/>
    </xf>
    <xf numFmtId="4" fontId="81" fillId="59" borderId="1274" applyNumberFormat="0" applyProtection="0">
      <alignment vertical="center"/>
    </xf>
    <xf numFmtId="4" fontId="81" fillId="59" borderId="1274" applyNumberFormat="0" applyProtection="0">
      <alignment vertical="center"/>
    </xf>
    <xf numFmtId="4" fontId="81" fillId="59" borderId="1274" applyNumberFormat="0" applyProtection="0">
      <alignment vertical="center"/>
    </xf>
    <xf numFmtId="4" fontId="81" fillId="59" borderId="1274" applyNumberFormat="0" applyProtection="0">
      <alignment vertical="center"/>
    </xf>
    <xf numFmtId="4" fontId="81" fillId="59" borderId="1274" applyNumberFormat="0" applyProtection="0">
      <alignment vertical="center"/>
    </xf>
    <xf numFmtId="4" fontId="74" fillId="87" borderId="1273" applyNumberFormat="0" applyProtection="0">
      <alignment vertical="center"/>
    </xf>
    <xf numFmtId="4" fontId="52" fillId="87" borderId="1273" applyNumberFormat="0" applyProtection="0">
      <alignment horizontal="left" vertical="center" indent="1"/>
    </xf>
    <xf numFmtId="4" fontId="81" fillId="50" borderId="1274" applyNumberFormat="0" applyProtection="0">
      <alignment horizontal="left" vertical="center" indent="1"/>
    </xf>
    <xf numFmtId="4" fontId="81" fillId="50" borderId="1274" applyNumberFormat="0" applyProtection="0">
      <alignment horizontal="left" vertical="center" indent="1"/>
    </xf>
    <xf numFmtId="4" fontId="81" fillId="50" borderId="1274" applyNumberFormat="0" applyProtection="0">
      <alignment horizontal="left" vertical="center" indent="1"/>
    </xf>
    <xf numFmtId="4" fontId="81" fillId="50" borderId="1274" applyNumberFormat="0" applyProtection="0">
      <alignment horizontal="left" vertical="center" indent="1"/>
    </xf>
    <xf numFmtId="4" fontId="81" fillId="50" borderId="1274" applyNumberFormat="0" applyProtection="0">
      <alignment horizontal="left" vertical="center" indent="1"/>
    </xf>
    <xf numFmtId="4" fontId="52" fillId="87" borderId="1273" applyNumberFormat="0" applyProtection="0">
      <alignment horizontal="left" vertical="center" indent="1"/>
    </xf>
    <xf numFmtId="0" fontId="81" fillId="59" borderId="1274" applyNumberFormat="0" applyProtection="0">
      <alignment horizontal="left" vertical="top" indent="1"/>
    </xf>
    <xf numFmtId="0" fontId="81" fillId="59" borderId="1274" applyNumberFormat="0" applyProtection="0">
      <alignment horizontal="left" vertical="top" indent="1"/>
    </xf>
    <xf numFmtId="0" fontId="81" fillId="59" borderId="1274" applyNumberFormat="0" applyProtection="0">
      <alignment horizontal="left" vertical="top" indent="1"/>
    </xf>
    <xf numFmtId="0" fontId="81" fillId="59" borderId="1274" applyNumberFormat="0" applyProtection="0">
      <alignment horizontal="left" vertical="top" indent="1"/>
    </xf>
    <xf numFmtId="0" fontId="81" fillId="59" borderId="1274" applyNumberFormat="0" applyProtection="0">
      <alignment horizontal="left" vertical="top" indent="1"/>
    </xf>
    <xf numFmtId="4" fontId="52" fillId="74" borderId="1273" applyNumberFormat="0" applyProtection="0">
      <alignment horizontal="right" vertical="center"/>
    </xf>
    <xf numFmtId="4" fontId="73" fillId="0" borderId="1272" applyNumberFormat="0" applyProtection="0">
      <alignment horizontal="right" vertical="center"/>
    </xf>
    <xf numFmtId="4" fontId="73" fillId="0" borderId="1272" applyNumberFormat="0" applyProtection="0">
      <alignment horizontal="right" vertical="center"/>
    </xf>
    <xf numFmtId="4" fontId="73" fillId="0" borderId="1272" applyNumberFormat="0" applyProtection="0">
      <alignment horizontal="right" vertical="center"/>
    </xf>
    <xf numFmtId="4" fontId="73" fillId="0" borderId="1272" applyNumberFormat="0" applyProtection="0">
      <alignment horizontal="right" vertical="center"/>
    </xf>
    <xf numFmtId="4" fontId="73" fillId="0" borderId="1272" applyNumberFormat="0" applyProtection="0">
      <alignment horizontal="right" vertical="center"/>
    </xf>
    <xf numFmtId="4" fontId="74" fillId="74" borderId="1273" applyNumberFormat="0" applyProtection="0">
      <alignment horizontal="right" vertical="center"/>
    </xf>
    <xf numFmtId="4" fontId="44" fillId="88" borderId="1272" applyNumberFormat="0" applyProtection="0">
      <alignment horizontal="right" vertical="center"/>
    </xf>
    <xf numFmtId="4" fontId="44" fillId="88" borderId="1272" applyNumberFormat="0" applyProtection="0">
      <alignment horizontal="right" vertical="center"/>
    </xf>
    <xf numFmtId="4" fontId="44" fillId="88" borderId="1272" applyNumberFormat="0" applyProtection="0">
      <alignment horizontal="right" vertical="center"/>
    </xf>
    <xf numFmtId="4" fontId="44" fillId="88" borderId="1272" applyNumberFormat="0" applyProtection="0">
      <alignment horizontal="right" vertical="center"/>
    </xf>
    <xf numFmtId="4" fontId="44" fillId="88" borderId="1272" applyNumberFormat="0" applyProtection="0">
      <alignment horizontal="right" vertical="center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4" fontId="73" fillId="20" borderId="1272" applyNumberFormat="0" applyProtection="0">
      <alignment horizontal="left" vertical="center" indent="1"/>
    </xf>
    <xf numFmtId="0" fontId="81" fillId="77" borderId="1274" applyNumberFormat="0" applyProtection="0">
      <alignment horizontal="left" vertical="top" indent="1"/>
    </xf>
    <xf numFmtId="0" fontId="81" fillId="77" borderId="1274" applyNumberFormat="0" applyProtection="0">
      <alignment horizontal="left" vertical="top" indent="1"/>
    </xf>
    <xf numFmtId="0" fontId="81" fillId="77" borderId="1274" applyNumberFormat="0" applyProtection="0">
      <alignment horizontal="left" vertical="top" indent="1"/>
    </xf>
    <xf numFmtId="0" fontId="81" fillId="77" borderId="1274" applyNumberFormat="0" applyProtection="0">
      <alignment horizontal="left" vertical="top" indent="1"/>
    </xf>
    <xf numFmtId="0" fontId="81" fillId="77" borderId="1274" applyNumberFormat="0" applyProtection="0">
      <alignment horizontal="left" vertical="top" indent="1"/>
    </xf>
    <xf numFmtId="4" fontId="44" fillId="89" borderId="1270" applyNumberFormat="0" applyProtection="0">
      <alignment horizontal="left" vertical="center" indent="1"/>
    </xf>
    <xf numFmtId="4" fontId="44" fillId="89" borderId="1270" applyNumberFormat="0" applyProtection="0">
      <alignment horizontal="left" vertical="center" indent="1"/>
    </xf>
    <xf numFmtId="4" fontId="44" fillId="89" borderId="1270" applyNumberFormat="0" applyProtection="0">
      <alignment horizontal="left" vertical="center" indent="1"/>
    </xf>
    <xf numFmtId="4" fontId="44" fillId="89" borderId="1270" applyNumberFormat="0" applyProtection="0">
      <alignment horizontal="left" vertical="center" indent="1"/>
    </xf>
    <xf numFmtId="4" fontId="44" fillId="89" borderId="1270" applyNumberFormat="0" applyProtection="0">
      <alignment horizontal="left" vertical="center" indent="1"/>
    </xf>
    <xf numFmtId="4" fontId="72" fillId="74" borderId="1273" applyNumberFormat="0" applyProtection="0">
      <alignment horizontal="right" vertical="center"/>
    </xf>
    <xf numFmtId="4" fontId="44" fillId="86" borderId="1272" applyNumberFormat="0" applyProtection="0">
      <alignment horizontal="right" vertical="center"/>
    </xf>
    <xf numFmtId="4" fontId="44" fillId="86" borderId="1272" applyNumberFormat="0" applyProtection="0">
      <alignment horizontal="right" vertical="center"/>
    </xf>
    <xf numFmtId="4" fontId="44" fillId="86" borderId="1272" applyNumberFormat="0" applyProtection="0">
      <alignment horizontal="right" vertical="center"/>
    </xf>
    <xf numFmtId="4" fontId="44" fillId="86" borderId="1272" applyNumberFormat="0" applyProtection="0">
      <alignment horizontal="right" vertical="center"/>
    </xf>
    <xf numFmtId="4" fontId="44" fillId="86" borderId="1272" applyNumberFormat="0" applyProtection="0">
      <alignment horizontal="right" vertical="center"/>
    </xf>
    <xf numFmtId="2" fontId="83" fillId="91" borderId="1268" applyProtection="0"/>
    <xf numFmtId="2" fontId="83" fillId="91" borderId="1268" applyProtection="0"/>
    <xf numFmtId="2" fontId="43" fillId="92" borderId="1268" applyProtection="0"/>
    <xf numFmtId="2" fontId="43" fillId="93" borderId="1268" applyProtection="0"/>
    <xf numFmtId="2" fontId="43" fillId="94" borderId="1268" applyProtection="0"/>
    <xf numFmtId="2" fontId="43" fillId="94" borderId="1268" applyProtection="0">
      <alignment horizontal="center"/>
    </xf>
    <xf numFmtId="2" fontId="43" fillId="93" borderId="1268" applyProtection="0">
      <alignment horizontal="center"/>
    </xf>
    <xf numFmtId="0" fontId="44" fillId="0" borderId="1270">
      <alignment horizontal="left" vertical="top" wrapText="1"/>
    </xf>
    <xf numFmtId="0" fontId="86" fillId="0" borderId="1276" applyNumberFormat="0" applyFill="0" applyAlignment="0" applyProtection="0"/>
    <xf numFmtId="0" fontId="92" fillId="0" borderId="1277"/>
    <xf numFmtId="0" fontId="43" fillId="6" borderId="1280" applyNumberFormat="0">
      <alignment readingOrder="1"/>
      <protection locked="0"/>
    </xf>
    <xf numFmtId="0" fontId="49" fillId="0" borderId="1281">
      <alignment horizontal="left" vertical="top" wrapText="1"/>
    </xf>
    <xf numFmtId="49" fontId="35" fillId="0" borderId="1278">
      <alignment horizontal="center" vertical="top" wrapText="1"/>
      <protection locked="0"/>
    </xf>
    <xf numFmtId="49" fontId="35" fillId="0" borderId="1278">
      <alignment horizontal="center" vertical="top" wrapText="1"/>
      <protection locked="0"/>
    </xf>
    <xf numFmtId="49" fontId="44" fillId="10" borderId="1278">
      <alignment horizontal="right" vertical="top"/>
      <protection locked="0"/>
    </xf>
    <xf numFmtId="49" fontId="44" fillId="10" borderId="1278">
      <alignment horizontal="right" vertical="top"/>
      <protection locked="0"/>
    </xf>
    <xf numFmtId="0" fontId="44" fillId="10" borderId="1278">
      <alignment horizontal="right" vertical="top"/>
      <protection locked="0"/>
    </xf>
    <xf numFmtId="0" fontId="44" fillId="10" borderId="1278">
      <alignment horizontal="right" vertical="top"/>
      <protection locked="0"/>
    </xf>
    <xf numFmtId="49" fontId="44" fillId="0" borderId="1278">
      <alignment horizontal="right" vertical="top"/>
      <protection locked="0"/>
    </xf>
    <xf numFmtId="49" fontId="44" fillId="0" borderId="1278">
      <alignment horizontal="right" vertical="top"/>
      <protection locked="0"/>
    </xf>
    <xf numFmtId="0" fontId="44" fillId="0" borderId="1278">
      <alignment horizontal="right" vertical="top"/>
      <protection locked="0"/>
    </xf>
    <xf numFmtId="0" fontId="44" fillId="0" borderId="1278">
      <alignment horizontal="right" vertical="top"/>
      <protection locked="0"/>
    </xf>
    <xf numFmtId="49" fontId="44" fillId="49" borderId="1278">
      <alignment horizontal="right" vertical="top"/>
      <protection locked="0"/>
    </xf>
    <xf numFmtId="49" fontId="44" fillId="49" borderId="1278">
      <alignment horizontal="right" vertical="top"/>
      <protection locked="0"/>
    </xf>
    <xf numFmtId="0" fontId="44" fillId="49" borderId="1278">
      <alignment horizontal="right" vertical="top"/>
      <protection locked="0"/>
    </xf>
    <xf numFmtId="0" fontId="44" fillId="49" borderId="1278">
      <alignment horizontal="right" vertical="top"/>
      <protection locked="0"/>
    </xf>
    <xf numFmtId="0" fontId="49" fillId="0" borderId="1281">
      <alignment horizontal="center" vertical="top" wrapText="1"/>
    </xf>
    <xf numFmtId="0" fontId="53" fillId="50" borderId="1280" applyNumberFormat="0" applyAlignment="0" applyProtection="0"/>
    <xf numFmtId="0" fontId="66" fillId="13" borderId="1280" applyNumberFormat="0" applyAlignment="0" applyProtection="0"/>
    <xf numFmtId="0" fontId="35" fillId="59" borderId="1282" applyNumberFormat="0" applyFont="0" applyAlignment="0" applyProtection="0"/>
    <xf numFmtId="0" fontId="37" fillId="45" borderId="1283" applyNumberFormat="0" applyFont="0" applyAlignment="0" applyProtection="0"/>
    <xf numFmtId="0" fontId="37" fillId="45" borderId="1283" applyNumberFormat="0" applyFont="0" applyAlignment="0" applyProtection="0"/>
    <xf numFmtId="0" fontId="37" fillId="45" borderId="1283" applyNumberFormat="0" applyFont="0" applyAlignment="0" applyProtection="0"/>
    <xf numFmtId="0" fontId="71" fillId="50" borderId="1284" applyNumberFormat="0" applyAlignment="0" applyProtection="0"/>
    <xf numFmtId="4" fontId="52" fillId="60" borderId="1284" applyNumberFormat="0" applyProtection="0">
      <alignment vertical="center"/>
    </xf>
    <xf numFmtId="4" fontId="73" fillId="57" borderId="1283" applyNumberFormat="0" applyProtection="0">
      <alignment vertical="center"/>
    </xf>
    <xf numFmtId="4" fontId="73" fillId="57" borderId="1283" applyNumberFormat="0" applyProtection="0">
      <alignment vertical="center"/>
    </xf>
    <xf numFmtId="4" fontId="73" fillId="57" borderId="1283" applyNumberFormat="0" applyProtection="0">
      <alignment vertical="center"/>
    </xf>
    <xf numFmtId="4" fontId="73" fillId="57" borderId="1283" applyNumberFormat="0" applyProtection="0">
      <alignment vertical="center"/>
    </xf>
    <xf numFmtId="4" fontId="73" fillId="57" borderId="1283" applyNumberFormat="0" applyProtection="0">
      <alignment vertical="center"/>
    </xf>
    <xf numFmtId="4" fontId="74" fillId="60" borderId="1284" applyNumberFormat="0" applyProtection="0">
      <alignment vertical="center"/>
    </xf>
    <xf numFmtId="4" fontId="44" fillId="60" borderId="1283" applyNumberFormat="0" applyProtection="0">
      <alignment vertical="center"/>
    </xf>
    <xf numFmtId="4" fontId="44" fillId="60" borderId="1283" applyNumberFormat="0" applyProtection="0">
      <alignment vertical="center"/>
    </xf>
    <xf numFmtId="4" fontId="44" fillId="60" borderId="1283" applyNumberFormat="0" applyProtection="0">
      <alignment vertical="center"/>
    </xf>
    <xf numFmtId="4" fontId="44" fillId="60" borderId="1283" applyNumberFormat="0" applyProtection="0">
      <alignment vertical="center"/>
    </xf>
    <xf numFmtId="4" fontId="44" fillId="60" borderId="1283" applyNumberFormat="0" applyProtection="0">
      <alignment vertical="center"/>
    </xf>
    <xf numFmtId="4" fontId="52" fillId="60" borderId="1284" applyNumberFormat="0" applyProtection="0">
      <alignment horizontal="left" vertical="center" indent="1"/>
    </xf>
    <xf numFmtId="4" fontId="73" fillId="60" borderId="1283" applyNumberFormat="0" applyProtection="0">
      <alignment horizontal="left" vertical="center" indent="1"/>
    </xf>
    <xf numFmtId="4" fontId="73" fillId="60" borderId="1283" applyNumberFormat="0" applyProtection="0">
      <alignment horizontal="left" vertical="center" indent="1"/>
    </xf>
    <xf numFmtId="4" fontId="73" fillId="60" borderId="1283" applyNumberFormat="0" applyProtection="0">
      <alignment horizontal="left" vertical="center" indent="1"/>
    </xf>
    <xf numFmtId="4" fontId="73" fillId="60" borderId="1283" applyNumberFormat="0" applyProtection="0">
      <alignment horizontal="left" vertical="center" indent="1"/>
    </xf>
    <xf numFmtId="4" fontId="73" fillId="60" borderId="1283" applyNumberFormat="0" applyProtection="0">
      <alignment horizontal="left" vertical="center" indent="1"/>
    </xf>
    <xf numFmtId="4" fontId="52" fillId="60" borderId="1284" applyNumberFormat="0" applyProtection="0">
      <alignment horizontal="left" vertical="center" indent="1"/>
    </xf>
    <xf numFmtId="0" fontId="44" fillId="57" borderId="1285" applyNumberFormat="0" applyProtection="0">
      <alignment horizontal="left" vertical="top" indent="1"/>
    </xf>
    <xf numFmtId="0" fontId="44" fillId="57" borderId="1285" applyNumberFormat="0" applyProtection="0">
      <alignment horizontal="left" vertical="top" indent="1"/>
    </xf>
    <xf numFmtId="0" fontId="44" fillId="57" borderId="1285" applyNumberFormat="0" applyProtection="0">
      <alignment horizontal="left" vertical="top" indent="1"/>
    </xf>
    <xf numFmtId="0" fontId="44" fillId="57" borderId="1285" applyNumberFormat="0" applyProtection="0">
      <alignment horizontal="left" vertical="top" indent="1"/>
    </xf>
    <xf numFmtId="0" fontId="44" fillId="57" borderId="1285" applyNumberFormat="0" applyProtection="0">
      <alignment horizontal="left" vertical="top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52" fillId="61" borderId="1284" applyNumberFormat="0" applyProtection="0">
      <alignment horizontal="right" vertical="center"/>
    </xf>
    <xf numFmtId="4" fontId="73" fillId="9" borderId="1283" applyNumberFormat="0" applyProtection="0">
      <alignment horizontal="right" vertical="center"/>
    </xf>
    <xf numFmtId="4" fontId="73" fillId="9" borderId="1283" applyNumberFormat="0" applyProtection="0">
      <alignment horizontal="right" vertical="center"/>
    </xf>
    <xf numFmtId="4" fontId="73" fillId="9" borderId="1283" applyNumberFormat="0" applyProtection="0">
      <alignment horizontal="right" vertical="center"/>
    </xf>
    <xf numFmtId="4" fontId="73" fillId="9" borderId="1283" applyNumberFormat="0" applyProtection="0">
      <alignment horizontal="right" vertical="center"/>
    </xf>
    <xf numFmtId="4" fontId="73" fillId="9" borderId="1283" applyNumberFormat="0" applyProtection="0">
      <alignment horizontal="right" vertical="center"/>
    </xf>
    <xf numFmtId="4" fontId="52" fillId="62" borderId="1284" applyNumberFormat="0" applyProtection="0">
      <alignment horizontal="right" vertical="center"/>
    </xf>
    <xf numFmtId="4" fontId="73" fillId="63" borderId="1283" applyNumberFormat="0" applyProtection="0">
      <alignment horizontal="right" vertical="center"/>
    </xf>
    <xf numFmtId="4" fontId="73" fillId="63" borderId="1283" applyNumberFormat="0" applyProtection="0">
      <alignment horizontal="right" vertical="center"/>
    </xf>
    <xf numFmtId="4" fontId="73" fillId="63" borderId="1283" applyNumberFormat="0" applyProtection="0">
      <alignment horizontal="right" vertical="center"/>
    </xf>
    <xf numFmtId="4" fontId="73" fillId="63" borderId="1283" applyNumberFormat="0" applyProtection="0">
      <alignment horizontal="right" vertical="center"/>
    </xf>
    <xf numFmtId="4" fontId="73" fillId="63" borderId="1283" applyNumberFormat="0" applyProtection="0">
      <alignment horizontal="right" vertical="center"/>
    </xf>
    <xf numFmtId="4" fontId="52" fillId="64" borderId="1284" applyNumberFormat="0" applyProtection="0">
      <alignment horizontal="right" vertical="center"/>
    </xf>
    <xf numFmtId="4" fontId="73" fillId="30" borderId="1281" applyNumberFormat="0" applyProtection="0">
      <alignment horizontal="right" vertical="center"/>
    </xf>
    <xf numFmtId="4" fontId="73" fillId="30" borderId="1281" applyNumberFormat="0" applyProtection="0">
      <alignment horizontal="right" vertical="center"/>
    </xf>
    <xf numFmtId="4" fontId="73" fillId="30" borderId="1281" applyNumberFormat="0" applyProtection="0">
      <alignment horizontal="right" vertical="center"/>
    </xf>
    <xf numFmtId="4" fontId="73" fillId="30" borderId="1281" applyNumberFormat="0" applyProtection="0">
      <alignment horizontal="right" vertical="center"/>
    </xf>
    <xf numFmtId="4" fontId="73" fillId="30" borderId="1281" applyNumberFormat="0" applyProtection="0">
      <alignment horizontal="right" vertical="center"/>
    </xf>
    <xf numFmtId="4" fontId="52" fillId="65" borderId="1284" applyNumberFormat="0" applyProtection="0">
      <alignment horizontal="right" vertical="center"/>
    </xf>
    <xf numFmtId="4" fontId="73" fillId="17" borderId="1283" applyNumberFormat="0" applyProtection="0">
      <alignment horizontal="right" vertical="center"/>
    </xf>
    <xf numFmtId="4" fontId="73" fillId="17" borderId="1283" applyNumberFormat="0" applyProtection="0">
      <alignment horizontal="right" vertical="center"/>
    </xf>
    <xf numFmtId="4" fontId="73" fillId="17" borderId="1283" applyNumberFormat="0" applyProtection="0">
      <alignment horizontal="right" vertical="center"/>
    </xf>
    <xf numFmtId="4" fontId="73" fillId="17" borderId="1283" applyNumberFormat="0" applyProtection="0">
      <alignment horizontal="right" vertical="center"/>
    </xf>
    <xf numFmtId="4" fontId="73" fillId="17" borderId="1283" applyNumberFormat="0" applyProtection="0">
      <alignment horizontal="right" vertical="center"/>
    </xf>
    <xf numFmtId="4" fontId="52" fillId="66" borderId="1284" applyNumberFormat="0" applyProtection="0">
      <alignment horizontal="right" vertical="center"/>
    </xf>
    <xf numFmtId="4" fontId="73" fillId="21" borderId="1283" applyNumberFormat="0" applyProtection="0">
      <alignment horizontal="right" vertical="center"/>
    </xf>
    <xf numFmtId="4" fontId="73" fillId="21" borderId="1283" applyNumberFormat="0" applyProtection="0">
      <alignment horizontal="right" vertical="center"/>
    </xf>
    <xf numFmtId="4" fontId="73" fillId="21" borderId="1283" applyNumberFormat="0" applyProtection="0">
      <alignment horizontal="right" vertical="center"/>
    </xf>
    <xf numFmtId="4" fontId="73" fillId="21" borderId="1283" applyNumberFormat="0" applyProtection="0">
      <alignment horizontal="right" vertical="center"/>
    </xf>
    <xf numFmtId="4" fontId="73" fillId="21" borderId="1283" applyNumberFormat="0" applyProtection="0">
      <alignment horizontal="right" vertical="center"/>
    </xf>
    <xf numFmtId="4" fontId="52" fillId="67" borderId="1284" applyNumberFormat="0" applyProtection="0">
      <alignment horizontal="right" vertical="center"/>
    </xf>
    <xf numFmtId="4" fontId="73" fillId="44" borderId="1283" applyNumberFormat="0" applyProtection="0">
      <alignment horizontal="right" vertical="center"/>
    </xf>
    <xf numFmtId="4" fontId="73" fillId="44" borderId="1283" applyNumberFormat="0" applyProtection="0">
      <alignment horizontal="right" vertical="center"/>
    </xf>
    <xf numFmtId="4" fontId="73" fillId="44" borderId="1283" applyNumberFormat="0" applyProtection="0">
      <alignment horizontal="right" vertical="center"/>
    </xf>
    <xf numFmtId="4" fontId="73" fillId="44" borderId="1283" applyNumberFormat="0" applyProtection="0">
      <alignment horizontal="right" vertical="center"/>
    </xf>
    <xf numFmtId="4" fontId="73" fillId="44" borderId="1283" applyNumberFormat="0" applyProtection="0">
      <alignment horizontal="right" vertical="center"/>
    </xf>
    <xf numFmtId="4" fontId="52" fillId="68" borderId="1284" applyNumberFormat="0" applyProtection="0">
      <alignment horizontal="right" vertical="center"/>
    </xf>
    <xf numFmtId="4" fontId="73" fillId="37" borderId="1283" applyNumberFormat="0" applyProtection="0">
      <alignment horizontal="right" vertical="center"/>
    </xf>
    <xf numFmtId="4" fontId="73" fillId="37" borderId="1283" applyNumberFormat="0" applyProtection="0">
      <alignment horizontal="right" vertical="center"/>
    </xf>
    <xf numFmtId="4" fontId="73" fillId="37" borderId="1283" applyNumberFormat="0" applyProtection="0">
      <alignment horizontal="right" vertical="center"/>
    </xf>
    <xf numFmtId="4" fontId="73" fillId="37" borderId="1283" applyNumberFormat="0" applyProtection="0">
      <alignment horizontal="right" vertical="center"/>
    </xf>
    <xf numFmtId="4" fontId="73" fillId="37" borderId="1283" applyNumberFormat="0" applyProtection="0">
      <alignment horizontal="right" vertical="center"/>
    </xf>
    <xf numFmtId="4" fontId="52" fillId="69" borderId="1284" applyNumberFormat="0" applyProtection="0">
      <alignment horizontal="right" vertical="center"/>
    </xf>
    <xf numFmtId="4" fontId="73" fillId="70" borderId="1283" applyNumberFormat="0" applyProtection="0">
      <alignment horizontal="right" vertical="center"/>
    </xf>
    <xf numFmtId="4" fontId="73" fillId="70" borderId="1283" applyNumberFormat="0" applyProtection="0">
      <alignment horizontal="right" vertical="center"/>
    </xf>
    <xf numFmtId="4" fontId="73" fillId="70" borderId="1283" applyNumberFormat="0" applyProtection="0">
      <alignment horizontal="right" vertical="center"/>
    </xf>
    <xf numFmtId="4" fontId="73" fillId="70" borderId="1283" applyNumberFormat="0" applyProtection="0">
      <alignment horizontal="right" vertical="center"/>
    </xf>
    <xf numFmtId="4" fontId="73" fillId="70" borderId="1283" applyNumberFormat="0" applyProtection="0">
      <alignment horizontal="right" vertical="center"/>
    </xf>
    <xf numFmtId="4" fontId="52" fillId="71" borderId="1284" applyNumberFormat="0" applyProtection="0">
      <alignment horizontal="right" vertical="center"/>
    </xf>
    <xf numFmtId="4" fontId="73" fillId="16" borderId="1283" applyNumberFormat="0" applyProtection="0">
      <alignment horizontal="right" vertical="center"/>
    </xf>
    <xf numFmtId="4" fontId="73" fillId="16" borderId="1283" applyNumberFormat="0" applyProtection="0">
      <alignment horizontal="right" vertical="center"/>
    </xf>
    <xf numFmtId="4" fontId="73" fillId="16" borderId="1283" applyNumberFormat="0" applyProtection="0">
      <alignment horizontal="right" vertical="center"/>
    </xf>
    <xf numFmtId="4" fontId="73" fillId="16" borderId="1283" applyNumberFormat="0" applyProtection="0">
      <alignment horizontal="right" vertical="center"/>
    </xf>
    <xf numFmtId="4" fontId="73" fillId="16" borderId="1283" applyNumberFormat="0" applyProtection="0">
      <alignment horizontal="right" vertical="center"/>
    </xf>
    <xf numFmtId="4" fontId="76" fillId="72" borderId="1284" applyNumberFormat="0" applyProtection="0">
      <alignment horizontal="left" vertical="center" indent="1"/>
    </xf>
    <xf numFmtId="4" fontId="73" fillId="73" borderId="1281" applyNumberFormat="0" applyProtection="0">
      <alignment horizontal="left" vertical="center" indent="1"/>
    </xf>
    <xf numFmtId="4" fontId="73" fillId="73" borderId="1281" applyNumberFormat="0" applyProtection="0">
      <alignment horizontal="left" vertical="center" indent="1"/>
    </xf>
    <xf numFmtId="4" fontId="73" fillId="73" borderId="1281" applyNumberFormat="0" applyProtection="0">
      <alignment horizontal="left" vertical="center" indent="1"/>
    </xf>
    <xf numFmtId="4" fontId="73" fillId="73" borderId="1281" applyNumberFormat="0" applyProtection="0">
      <alignment horizontal="left" vertical="center" indent="1"/>
    </xf>
    <xf numFmtId="4" fontId="73" fillId="73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55" fillId="75" borderId="1281" applyNumberFormat="0" applyProtection="0">
      <alignment horizontal="left" vertical="center" indent="1"/>
    </xf>
    <xf numFmtId="4" fontId="73" fillId="77" borderId="1283" applyNumberFormat="0" applyProtection="0">
      <alignment horizontal="right" vertical="center"/>
    </xf>
    <xf numFmtId="4" fontId="73" fillId="77" borderId="1283" applyNumberFormat="0" applyProtection="0">
      <alignment horizontal="right" vertical="center"/>
    </xf>
    <xf numFmtId="4" fontId="73" fillId="77" borderId="1283" applyNumberFormat="0" applyProtection="0">
      <alignment horizontal="right" vertical="center"/>
    </xf>
    <xf numFmtId="4" fontId="73" fillId="77" borderId="1283" applyNumberFormat="0" applyProtection="0">
      <alignment horizontal="right" vertical="center"/>
    </xf>
    <xf numFmtId="4" fontId="73" fillId="77" borderId="1283" applyNumberFormat="0" applyProtection="0">
      <alignment horizontal="right" vertical="center"/>
    </xf>
    <xf numFmtId="4" fontId="73" fillId="78" borderId="1281" applyNumberFormat="0" applyProtection="0">
      <alignment horizontal="left" vertical="center" indent="1"/>
    </xf>
    <xf numFmtId="4" fontId="73" fillId="78" borderId="1281" applyNumberFormat="0" applyProtection="0">
      <alignment horizontal="left" vertical="center" indent="1"/>
    </xf>
    <xf numFmtId="4" fontId="73" fillId="78" borderId="1281" applyNumberFormat="0" applyProtection="0">
      <alignment horizontal="left" vertical="center" indent="1"/>
    </xf>
    <xf numFmtId="4" fontId="73" fillId="78" borderId="1281" applyNumberFormat="0" applyProtection="0">
      <alignment horizontal="left" vertical="center" indent="1"/>
    </xf>
    <xf numFmtId="4" fontId="73" fillId="78" borderId="1281" applyNumberFormat="0" applyProtection="0">
      <alignment horizontal="left" vertical="center" indent="1"/>
    </xf>
    <xf numFmtId="4" fontId="73" fillId="77" borderId="1281" applyNumberFormat="0" applyProtection="0">
      <alignment horizontal="left" vertical="center" indent="1"/>
    </xf>
    <xf numFmtId="4" fontId="73" fillId="77" borderId="1281" applyNumberFormat="0" applyProtection="0">
      <alignment horizontal="left" vertical="center" indent="1"/>
    </xf>
    <xf numFmtId="4" fontId="73" fillId="77" borderId="1281" applyNumberFormat="0" applyProtection="0">
      <alignment horizontal="left" vertical="center" indent="1"/>
    </xf>
    <xf numFmtId="4" fontId="73" fillId="77" borderId="1281" applyNumberFormat="0" applyProtection="0">
      <alignment horizontal="left" vertical="center" indent="1"/>
    </xf>
    <xf numFmtId="4" fontId="73" fillId="77" borderId="1281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73" fillId="50" borderId="1283" applyNumberFormat="0" applyProtection="0">
      <alignment horizontal="left" vertical="center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37" fillId="75" borderId="1285" applyNumberFormat="0" applyProtection="0">
      <alignment horizontal="left" vertical="top" indent="1"/>
    </xf>
    <xf numFmtId="0" fontId="73" fillId="82" borderId="1283" applyNumberFormat="0" applyProtection="0">
      <alignment horizontal="left" vertical="center" indent="1"/>
    </xf>
    <xf numFmtId="0" fontId="73" fillId="82" borderId="1283" applyNumberFormat="0" applyProtection="0">
      <alignment horizontal="left" vertical="center" indent="1"/>
    </xf>
    <xf numFmtId="0" fontId="73" fillId="82" borderId="1283" applyNumberFormat="0" applyProtection="0">
      <alignment horizontal="left" vertical="center" indent="1"/>
    </xf>
    <xf numFmtId="0" fontId="73" fillId="82" borderId="1283" applyNumberFormat="0" applyProtection="0">
      <alignment horizontal="left" vertical="center" indent="1"/>
    </xf>
    <xf numFmtId="0" fontId="73" fillId="82" borderId="1283" applyNumberFormat="0" applyProtection="0">
      <alignment horizontal="left" vertical="center" indent="1"/>
    </xf>
    <xf numFmtId="0" fontId="73" fillId="82" borderId="1283" applyNumberFormat="0" applyProtection="0">
      <alignment horizontal="left" vertical="center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37" fillId="77" borderId="1285" applyNumberFormat="0" applyProtection="0">
      <alignment horizontal="left" vertical="top" indent="1"/>
    </xf>
    <xf numFmtId="0" fontId="73" fillId="14" borderId="1283" applyNumberFormat="0" applyProtection="0">
      <alignment horizontal="left" vertical="center" indent="1"/>
    </xf>
    <xf numFmtId="0" fontId="73" fillId="14" borderId="1283" applyNumberFormat="0" applyProtection="0">
      <alignment horizontal="left" vertical="center" indent="1"/>
    </xf>
    <xf numFmtId="0" fontId="73" fillId="14" borderId="1283" applyNumberFormat="0" applyProtection="0">
      <alignment horizontal="left" vertical="center" indent="1"/>
    </xf>
    <xf numFmtId="0" fontId="73" fillId="14" borderId="1283" applyNumberFormat="0" applyProtection="0">
      <alignment horizontal="left" vertical="center" indent="1"/>
    </xf>
    <xf numFmtId="0" fontId="73" fillId="14" borderId="1283" applyNumberFormat="0" applyProtection="0">
      <alignment horizontal="left" vertical="center" indent="1"/>
    </xf>
    <xf numFmtId="0" fontId="36" fillId="85" borderId="1284" applyNumberFormat="0" applyProtection="0">
      <alignment horizontal="left" vertical="center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37" fillId="14" borderId="1285" applyNumberFormat="0" applyProtection="0">
      <alignment horizontal="left" vertical="top" indent="1"/>
    </xf>
    <xf numFmtId="0" fontId="73" fillId="78" borderId="1283" applyNumberFormat="0" applyProtection="0">
      <alignment horizontal="left" vertical="center" indent="1"/>
    </xf>
    <xf numFmtId="0" fontId="73" fillId="78" borderId="1283" applyNumberFormat="0" applyProtection="0">
      <alignment horizontal="left" vertical="center" indent="1"/>
    </xf>
    <xf numFmtId="0" fontId="73" fillId="78" borderId="1283" applyNumberFormat="0" applyProtection="0">
      <alignment horizontal="left" vertical="center" indent="1"/>
    </xf>
    <xf numFmtId="0" fontId="73" fillId="78" borderId="1283" applyNumberFormat="0" applyProtection="0">
      <alignment horizontal="left" vertical="center" indent="1"/>
    </xf>
    <xf numFmtId="0" fontId="73" fillId="78" borderId="1283" applyNumberFormat="0" applyProtection="0">
      <alignment horizontal="left" vertical="center" indent="1"/>
    </xf>
    <xf numFmtId="0" fontId="36" fillId="6" borderId="1284" applyNumberFormat="0" applyProtection="0">
      <alignment horizontal="left" vertical="center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37" fillId="78" borderId="1285" applyNumberFormat="0" applyProtection="0">
      <alignment horizontal="left" vertical="top" indent="1"/>
    </xf>
    <xf numFmtId="0" fontId="80" fillId="75" borderId="1286" applyBorder="0"/>
    <xf numFmtId="4" fontId="52" fillId="87" borderId="1284" applyNumberFormat="0" applyProtection="0">
      <alignment vertical="center"/>
    </xf>
    <xf numFmtId="4" fontId="81" fillId="59" borderId="1285" applyNumberFormat="0" applyProtection="0">
      <alignment vertical="center"/>
    </xf>
    <xf numFmtId="4" fontId="81" fillId="59" borderId="1285" applyNumberFormat="0" applyProtection="0">
      <alignment vertical="center"/>
    </xf>
    <xf numFmtId="4" fontId="81" fillId="59" borderId="1285" applyNumberFormat="0" applyProtection="0">
      <alignment vertical="center"/>
    </xf>
    <xf numFmtId="4" fontId="81" fillId="59" borderId="1285" applyNumberFormat="0" applyProtection="0">
      <alignment vertical="center"/>
    </xf>
    <xf numFmtId="4" fontId="81" fillId="59" borderId="1285" applyNumberFormat="0" applyProtection="0">
      <alignment vertical="center"/>
    </xf>
    <xf numFmtId="4" fontId="74" fillId="87" borderId="1284" applyNumberFormat="0" applyProtection="0">
      <alignment vertical="center"/>
    </xf>
    <xf numFmtId="4" fontId="52" fillId="87" borderId="1284" applyNumberFormat="0" applyProtection="0">
      <alignment horizontal="left" vertical="center" indent="1"/>
    </xf>
    <xf numFmtId="4" fontId="81" fillId="50" borderId="1285" applyNumberFormat="0" applyProtection="0">
      <alignment horizontal="left" vertical="center" indent="1"/>
    </xf>
    <xf numFmtId="4" fontId="81" fillId="50" borderId="1285" applyNumberFormat="0" applyProtection="0">
      <alignment horizontal="left" vertical="center" indent="1"/>
    </xf>
    <xf numFmtId="4" fontId="81" fillId="50" borderId="1285" applyNumberFormat="0" applyProtection="0">
      <alignment horizontal="left" vertical="center" indent="1"/>
    </xf>
    <xf numFmtId="4" fontId="81" fillId="50" borderId="1285" applyNumberFormat="0" applyProtection="0">
      <alignment horizontal="left" vertical="center" indent="1"/>
    </xf>
    <xf numFmtId="4" fontId="81" fillId="50" borderId="1285" applyNumberFormat="0" applyProtection="0">
      <alignment horizontal="left" vertical="center" indent="1"/>
    </xf>
    <xf numFmtId="4" fontId="52" fillId="87" borderId="1284" applyNumberFormat="0" applyProtection="0">
      <alignment horizontal="left" vertical="center" indent="1"/>
    </xf>
    <xf numFmtId="0" fontId="81" fillId="59" borderId="1285" applyNumberFormat="0" applyProtection="0">
      <alignment horizontal="left" vertical="top" indent="1"/>
    </xf>
    <xf numFmtId="0" fontId="81" fillId="59" borderId="1285" applyNumberFormat="0" applyProtection="0">
      <alignment horizontal="left" vertical="top" indent="1"/>
    </xf>
    <xf numFmtId="0" fontId="81" fillId="59" borderId="1285" applyNumberFormat="0" applyProtection="0">
      <alignment horizontal="left" vertical="top" indent="1"/>
    </xf>
    <xf numFmtId="0" fontId="81" fillId="59" borderId="1285" applyNumberFormat="0" applyProtection="0">
      <alignment horizontal="left" vertical="top" indent="1"/>
    </xf>
    <xf numFmtId="0" fontId="81" fillId="59" borderId="1285" applyNumberFormat="0" applyProtection="0">
      <alignment horizontal="left" vertical="top" indent="1"/>
    </xf>
    <xf numFmtId="4" fontId="52" fillId="74" borderId="1284" applyNumberFormat="0" applyProtection="0">
      <alignment horizontal="right" vertical="center"/>
    </xf>
    <xf numFmtId="4" fontId="73" fillId="0" borderId="1283" applyNumberFormat="0" applyProtection="0">
      <alignment horizontal="right" vertical="center"/>
    </xf>
    <xf numFmtId="4" fontId="73" fillId="0" borderId="1283" applyNumberFormat="0" applyProtection="0">
      <alignment horizontal="right" vertical="center"/>
    </xf>
    <xf numFmtId="4" fontId="73" fillId="0" borderId="1283" applyNumberFormat="0" applyProtection="0">
      <alignment horizontal="right" vertical="center"/>
    </xf>
    <xf numFmtId="4" fontId="73" fillId="0" borderId="1283" applyNumberFormat="0" applyProtection="0">
      <alignment horizontal="right" vertical="center"/>
    </xf>
    <xf numFmtId="4" fontId="73" fillId="0" borderId="1283" applyNumberFormat="0" applyProtection="0">
      <alignment horizontal="right" vertical="center"/>
    </xf>
    <xf numFmtId="4" fontId="74" fillId="74" borderId="1284" applyNumberFormat="0" applyProtection="0">
      <alignment horizontal="right" vertical="center"/>
    </xf>
    <xf numFmtId="4" fontId="44" fillId="88" borderId="1283" applyNumberFormat="0" applyProtection="0">
      <alignment horizontal="right" vertical="center"/>
    </xf>
    <xf numFmtId="4" fontId="44" fillId="88" borderId="1283" applyNumberFormat="0" applyProtection="0">
      <alignment horizontal="right" vertical="center"/>
    </xf>
    <xf numFmtId="4" fontId="44" fillId="88" borderId="1283" applyNumberFormat="0" applyProtection="0">
      <alignment horizontal="right" vertical="center"/>
    </xf>
    <xf numFmtId="4" fontId="44" fillId="88" borderId="1283" applyNumberFormat="0" applyProtection="0">
      <alignment horizontal="right" vertical="center"/>
    </xf>
    <xf numFmtId="4" fontId="44" fillId="88" borderId="1283" applyNumberFormat="0" applyProtection="0">
      <alignment horizontal="right" vertical="center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4" fontId="73" fillId="20" borderId="1283" applyNumberFormat="0" applyProtection="0">
      <alignment horizontal="left" vertical="center" indent="1"/>
    </xf>
    <xf numFmtId="0" fontId="81" fillId="77" borderId="1285" applyNumberFormat="0" applyProtection="0">
      <alignment horizontal="left" vertical="top" indent="1"/>
    </xf>
    <xf numFmtId="0" fontId="81" fillId="77" borderId="1285" applyNumberFormat="0" applyProtection="0">
      <alignment horizontal="left" vertical="top" indent="1"/>
    </xf>
    <xf numFmtId="0" fontId="81" fillId="77" borderId="1285" applyNumberFormat="0" applyProtection="0">
      <alignment horizontal="left" vertical="top" indent="1"/>
    </xf>
    <xf numFmtId="0" fontId="81" fillId="77" borderId="1285" applyNumberFormat="0" applyProtection="0">
      <alignment horizontal="left" vertical="top" indent="1"/>
    </xf>
    <xf numFmtId="0" fontId="81" fillId="77" borderId="1285" applyNumberFormat="0" applyProtection="0">
      <alignment horizontal="left" vertical="top" indent="1"/>
    </xf>
    <xf numFmtId="4" fontId="44" fillId="89" borderId="1281" applyNumberFormat="0" applyProtection="0">
      <alignment horizontal="left" vertical="center" indent="1"/>
    </xf>
    <xf numFmtId="4" fontId="44" fillId="89" borderId="1281" applyNumberFormat="0" applyProtection="0">
      <alignment horizontal="left" vertical="center" indent="1"/>
    </xf>
    <xf numFmtId="4" fontId="44" fillId="89" borderId="1281" applyNumberFormat="0" applyProtection="0">
      <alignment horizontal="left" vertical="center" indent="1"/>
    </xf>
    <xf numFmtId="4" fontId="44" fillId="89" borderId="1281" applyNumberFormat="0" applyProtection="0">
      <alignment horizontal="left" vertical="center" indent="1"/>
    </xf>
    <xf numFmtId="4" fontId="44" fillId="89" borderId="1281" applyNumberFormat="0" applyProtection="0">
      <alignment horizontal="left" vertical="center" indent="1"/>
    </xf>
    <xf numFmtId="4" fontId="72" fillId="74" borderId="1284" applyNumberFormat="0" applyProtection="0">
      <alignment horizontal="right" vertical="center"/>
    </xf>
    <xf numFmtId="4" fontId="44" fillId="86" borderId="1283" applyNumberFormat="0" applyProtection="0">
      <alignment horizontal="right" vertical="center"/>
    </xf>
    <xf numFmtId="4" fontId="44" fillId="86" borderId="1283" applyNumberFormat="0" applyProtection="0">
      <alignment horizontal="right" vertical="center"/>
    </xf>
    <xf numFmtId="4" fontId="44" fillId="86" borderId="1283" applyNumberFormat="0" applyProtection="0">
      <alignment horizontal="right" vertical="center"/>
    </xf>
    <xf numFmtId="4" fontId="44" fillId="86" borderId="1283" applyNumberFormat="0" applyProtection="0">
      <alignment horizontal="right" vertical="center"/>
    </xf>
    <xf numFmtId="4" fontId="44" fillId="86" borderId="1283" applyNumberFormat="0" applyProtection="0">
      <alignment horizontal="right" vertical="center"/>
    </xf>
    <xf numFmtId="2" fontId="83" fillId="91" borderId="1279" applyProtection="0"/>
    <xf numFmtId="2" fontId="83" fillId="91" borderId="1279" applyProtection="0"/>
    <xf numFmtId="2" fontId="43" fillId="92" borderId="1279" applyProtection="0"/>
    <xf numFmtId="2" fontId="43" fillId="93" borderId="1279" applyProtection="0"/>
    <xf numFmtId="2" fontId="43" fillId="94" borderId="1279" applyProtection="0"/>
    <xf numFmtId="2" fontId="43" fillId="94" borderId="1279" applyProtection="0">
      <alignment horizontal="center"/>
    </xf>
    <xf numFmtId="2" fontId="43" fillId="93" borderId="1279" applyProtection="0">
      <alignment horizontal="center"/>
    </xf>
    <xf numFmtId="0" fontId="44" fillId="0" borderId="1281">
      <alignment horizontal="left" vertical="top" wrapText="1"/>
    </xf>
    <xf numFmtId="0" fontId="86" fillId="0" borderId="1287" applyNumberFormat="0" applyFill="0" applyAlignment="0" applyProtection="0"/>
    <xf numFmtId="0" fontId="92" fillId="0" borderId="1288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291" applyNumberFormat="0">
      <alignment readingOrder="1"/>
      <protection locked="0"/>
    </xf>
    <xf numFmtId="0" fontId="49" fillId="0" borderId="1292">
      <alignment horizontal="left" vertical="top" wrapText="1"/>
    </xf>
    <xf numFmtId="49" fontId="35" fillId="0" borderId="1289">
      <alignment horizontal="center" vertical="top" wrapText="1"/>
      <protection locked="0"/>
    </xf>
    <xf numFmtId="49" fontId="35" fillId="0" borderId="1289">
      <alignment horizontal="center" vertical="top" wrapText="1"/>
      <protection locked="0"/>
    </xf>
    <xf numFmtId="49" fontId="44" fillId="10" borderId="1289">
      <alignment horizontal="right" vertical="top"/>
      <protection locked="0"/>
    </xf>
    <xf numFmtId="49" fontId="44" fillId="10" borderId="1289">
      <alignment horizontal="right" vertical="top"/>
      <protection locked="0"/>
    </xf>
    <xf numFmtId="0" fontId="44" fillId="10" borderId="1289">
      <alignment horizontal="right" vertical="top"/>
      <protection locked="0"/>
    </xf>
    <xf numFmtId="0" fontId="44" fillId="10" borderId="1289">
      <alignment horizontal="right" vertical="top"/>
      <protection locked="0"/>
    </xf>
    <xf numFmtId="49" fontId="44" fillId="0" borderId="1289">
      <alignment horizontal="right" vertical="top"/>
      <protection locked="0"/>
    </xf>
    <xf numFmtId="49" fontId="44" fillId="0" borderId="1289">
      <alignment horizontal="right" vertical="top"/>
      <protection locked="0"/>
    </xf>
    <xf numFmtId="0" fontId="44" fillId="0" borderId="1289">
      <alignment horizontal="right" vertical="top"/>
      <protection locked="0"/>
    </xf>
    <xf numFmtId="0" fontId="44" fillId="0" borderId="1289">
      <alignment horizontal="right" vertical="top"/>
      <protection locked="0"/>
    </xf>
    <xf numFmtId="49" fontId="44" fillId="49" borderId="1289">
      <alignment horizontal="right" vertical="top"/>
      <protection locked="0"/>
    </xf>
    <xf numFmtId="49" fontId="44" fillId="49" borderId="1289">
      <alignment horizontal="right" vertical="top"/>
      <protection locked="0"/>
    </xf>
    <xf numFmtId="0" fontId="44" fillId="49" borderId="1289">
      <alignment horizontal="right" vertical="top"/>
      <protection locked="0"/>
    </xf>
    <xf numFmtId="0" fontId="44" fillId="49" borderId="1289">
      <alignment horizontal="right" vertical="top"/>
      <protection locked="0"/>
    </xf>
    <xf numFmtId="0" fontId="49" fillId="0" borderId="1292">
      <alignment horizontal="center" vertical="top" wrapText="1"/>
    </xf>
    <xf numFmtId="0" fontId="53" fillId="50" borderId="1291" applyNumberFormat="0" applyAlignment="0" applyProtection="0"/>
    <xf numFmtId="0" fontId="66" fillId="13" borderId="1291" applyNumberFormat="0" applyAlignment="0" applyProtection="0"/>
    <xf numFmtId="0" fontId="35" fillId="59" borderId="1293" applyNumberFormat="0" applyFont="0" applyAlignment="0" applyProtection="0"/>
    <xf numFmtId="0" fontId="37" fillId="45" borderId="1294" applyNumberFormat="0" applyFont="0" applyAlignment="0" applyProtection="0"/>
    <xf numFmtId="0" fontId="37" fillId="45" borderId="1294" applyNumberFormat="0" applyFont="0" applyAlignment="0" applyProtection="0"/>
    <xf numFmtId="0" fontId="37" fillId="45" borderId="1294" applyNumberFormat="0" applyFont="0" applyAlignment="0" applyProtection="0"/>
    <xf numFmtId="0" fontId="71" fillId="50" borderId="1295" applyNumberFormat="0" applyAlignment="0" applyProtection="0"/>
    <xf numFmtId="4" fontId="52" fillId="60" borderId="1295" applyNumberFormat="0" applyProtection="0">
      <alignment vertical="center"/>
    </xf>
    <xf numFmtId="4" fontId="73" fillId="57" borderId="1294" applyNumberFormat="0" applyProtection="0">
      <alignment vertical="center"/>
    </xf>
    <xf numFmtId="4" fontId="73" fillId="57" borderId="1294" applyNumberFormat="0" applyProtection="0">
      <alignment vertical="center"/>
    </xf>
    <xf numFmtId="4" fontId="73" fillId="57" borderId="1294" applyNumberFormat="0" applyProtection="0">
      <alignment vertical="center"/>
    </xf>
    <xf numFmtId="4" fontId="73" fillId="57" borderId="1294" applyNumberFormat="0" applyProtection="0">
      <alignment vertical="center"/>
    </xf>
    <xf numFmtId="4" fontId="73" fillId="57" borderId="1294" applyNumberFormat="0" applyProtection="0">
      <alignment vertical="center"/>
    </xf>
    <xf numFmtId="4" fontId="74" fillId="60" borderId="1295" applyNumberFormat="0" applyProtection="0">
      <alignment vertical="center"/>
    </xf>
    <xf numFmtId="4" fontId="44" fillId="60" borderId="1294" applyNumberFormat="0" applyProtection="0">
      <alignment vertical="center"/>
    </xf>
    <xf numFmtId="4" fontId="44" fillId="60" borderId="1294" applyNumberFormat="0" applyProtection="0">
      <alignment vertical="center"/>
    </xf>
    <xf numFmtId="4" fontId="44" fillId="60" borderId="1294" applyNumberFormat="0" applyProtection="0">
      <alignment vertical="center"/>
    </xf>
    <xf numFmtId="4" fontId="44" fillId="60" borderId="1294" applyNumberFormat="0" applyProtection="0">
      <alignment vertical="center"/>
    </xf>
    <xf numFmtId="4" fontId="44" fillId="60" borderId="1294" applyNumberFormat="0" applyProtection="0">
      <alignment vertical="center"/>
    </xf>
    <xf numFmtId="4" fontId="52" fillId="60" borderId="1295" applyNumberFormat="0" applyProtection="0">
      <alignment horizontal="left" vertical="center" indent="1"/>
    </xf>
    <xf numFmtId="4" fontId="73" fillId="60" borderId="1294" applyNumberFormat="0" applyProtection="0">
      <alignment horizontal="left" vertical="center" indent="1"/>
    </xf>
    <xf numFmtId="4" fontId="73" fillId="60" borderId="1294" applyNumberFormat="0" applyProtection="0">
      <alignment horizontal="left" vertical="center" indent="1"/>
    </xf>
    <xf numFmtId="4" fontId="73" fillId="60" borderId="1294" applyNumberFormat="0" applyProtection="0">
      <alignment horizontal="left" vertical="center" indent="1"/>
    </xf>
    <xf numFmtId="4" fontId="73" fillId="60" borderId="1294" applyNumberFormat="0" applyProtection="0">
      <alignment horizontal="left" vertical="center" indent="1"/>
    </xf>
    <xf numFmtId="4" fontId="73" fillId="60" borderId="1294" applyNumberFormat="0" applyProtection="0">
      <alignment horizontal="left" vertical="center" indent="1"/>
    </xf>
    <xf numFmtId="4" fontId="52" fillId="60" borderId="1295" applyNumberFormat="0" applyProtection="0">
      <alignment horizontal="left" vertical="center" indent="1"/>
    </xf>
    <xf numFmtId="0" fontId="44" fillId="57" borderId="1296" applyNumberFormat="0" applyProtection="0">
      <alignment horizontal="left" vertical="top" indent="1"/>
    </xf>
    <xf numFmtId="0" fontId="44" fillId="57" borderId="1296" applyNumberFormat="0" applyProtection="0">
      <alignment horizontal="left" vertical="top" indent="1"/>
    </xf>
    <xf numFmtId="0" fontId="44" fillId="57" borderId="1296" applyNumberFormat="0" applyProtection="0">
      <alignment horizontal="left" vertical="top" indent="1"/>
    </xf>
    <xf numFmtId="0" fontId="44" fillId="57" borderId="1296" applyNumberFormat="0" applyProtection="0">
      <alignment horizontal="left" vertical="top" indent="1"/>
    </xf>
    <xf numFmtId="0" fontId="44" fillId="57" borderId="1296" applyNumberFormat="0" applyProtection="0">
      <alignment horizontal="left" vertical="top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52" fillId="61" borderId="1295" applyNumberFormat="0" applyProtection="0">
      <alignment horizontal="right" vertical="center"/>
    </xf>
    <xf numFmtId="4" fontId="73" fillId="9" borderId="1294" applyNumberFormat="0" applyProtection="0">
      <alignment horizontal="right" vertical="center"/>
    </xf>
    <xf numFmtId="4" fontId="73" fillId="9" borderId="1294" applyNumberFormat="0" applyProtection="0">
      <alignment horizontal="right" vertical="center"/>
    </xf>
    <xf numFmtId="4" fontId="73" fillId="9" borderId="1294" applyNumberFormat="0" applyProtection="0">
      <alignment horizontal="right" vertical="center"/>
    </xf>
    <xf numFmtId="4" fontId="73" fillId="9" borderId="1294" applyNumberFormat="0" applyProtection="0">
      <alignment horizontal="right" vertical="center"/>
    </xf>
    <xf numFmtId="4" fontId="73" fillId="9" borderId="1294" applyNumberFormat="0" applyProtection="0">
      <alignment horizontal="right" vertical="center"/>
    </xf>
    <xf numFmtId="4" fontId="52" fillId="62" borderId="1295" applyNumberFormat="0" applyProtection="0">
      <alignment horizontal="right" vertical="center"/>
    </xf>
    <xf numFmtId="4" fontId="73" fillId="63" borderId="1294" applyNumberFormat="0" applyProtection="0">
      <alignment horizontal="right" vertical="center"/>
    </xf>
    <xf numFmtId="4" fontId="73" fillId="63" borderId="1294" applyNumberFormat="0" applyProtection="0">
      <alignment horizontal="right" vertical="center"/>
    </xf>
    <xf numFmtId="4" fontId="73" fillId="63" borderId="1294" applyNumberFormat="0" applyProtection="0">
      <alignment horizontal="right" vertical="center"/>
    </xf>
    <xf numFmtId="4" fontId="73" fillId="63" borderId="1294" applyNumberFormat="0" applyProtection="0">
      <alignment horizontal="right" vertical="center"/>
    </xf>
    <xf numFmtId="4" fontId="73" fillId="63" borderId="1294" applyNumberFormat="0" applyProtection="0">
      <alignment horizontal="right" vertical="center"/>
    </xf>
    <xf numFmtId="4" fontId="52" fillId="64" borderId="1295" applyNumberFormat="0" applyProtection="0">
      <alignment horizontal="right" vertical="center"/>
    </xf>
    <xf numFmtId="4" fontId="73" fillId="30" borderId="1292" applyNumberFormat="0" applyProtection="0">
      <alignment horizontal="right" vertical="center"/>
    </xf>
    <xf numFmtId="4" fontId="73" fillId="30" borderId="1292" applyNumberFormat="0" applyProtection="0">
      <alignment horizontal="right" vertical="center"/>
    </xf>
    <xf numFmtId="4" fontId="73" fillId="30" borderId="1292" applyNumberFormat="0" applyProtection="0">
      <alignment horizontal="right" vertical="center"/>
    </xf>
    <xf numFmtId="4" fontId="73" fillId="30" borderId="1292" applyNumberFormat="0" applyProtection="0">
      <alignment horizontal="right" vertical="center"/>
    </xf>
    <xf numFmtId="4" fontId="73" fillId="30" borderId="1292" applyNumberFormat="0" applyProtection="0">
      <alignment horizontal="right" vertical="center"/>
    </xf>
    <xf numFmtId="4" fontId="52" fillId="65" borderId="1295" applyNumberFormat="0" applyProtection="0">
      <alignment horizontal="right" vertical="center"/>
    </xf>
    <xf numFmtId="4" fontId="73" fillId="17" borderId="1294" applyNumberFormat="0" applyProtection="0">
      <alignment horizontal="right" vertical="center"/>
    </xf>
    <xf numFmtId="4" fontId="73" fillId="17" borderId="1294" applyNumberFormat="0" applyProtection="0">
      <alignment horizontal="right" vertical="center"/>
    </xf>
    <xf numFmtId="4" fontId="73" fillId="17" borderId="1294" applyNumberFormat="0" applyProtection="0">
      <alignment horizontal="right" vertical="center"/>
    </xf>
    <xf numFmtId="4" fontId="73" fillId="17" borderId="1294" applyNumberFormat="0" applyProtection="0">
      <alignment horizontal="right" vertical="center"/>
    </xf>
    <xf numFmtId="4" fontId="73" fillId="17" borderId="1294" applyNumberFormat="0" applyProtection="0">
      <alignment horizontal="right" vertical="center"/>
    </xf>
    <xf numFmtId="4" fontId="52" fillId="66" borderId="1295" applyNumberFormat="0" applyProtection="0">
      <alignment horizontal="right" vertical="center"/>
    </xf>
    <xf numFmtId="4" fontId="73" fillId="21" borderId="1294" applyNumberFormat="0" applyProtection="0">
      <alignment horizontal="right" vertical="center"/>
    </xf>
    <xf numFmtId="4" fontId="73" fillId="21" borderId="1294" applyNumberFormat="0" applyProtection="0">
      <alignment horizontal="right" vertical="center"/>
    </xf>
    <xf numFmtId="4" fontId="73" fillId="21" borderId="1294" applyNumberFormat="0" applyProtection="0">
      <alignment horizontal="right" vertical="center"/>
    </xf>
    <xf numFmtId="4" fontId="73" fillId="21" borderId="1294" applyNumberFormat="0" applyProtection="0">
      <alignment horizontal="right" vertical="center"/>
    </xf>
    <xf numFmtId="4" fontId="73" fillId="21" borderId="1294" applyNumberFormat="0" applyProtection="0">
      <alignment horizontal="right" vertical="center"/>
    </xf>
    <xf numFmtId="4" fontId="52" fillId="67" borderId="1295" applyNumberFormat="0" applyProtection="0">
      <alignment horizontal="right" vertical="center"/>
    </xf>
    <xf numFmtId="4" fontId="73" fillId="44" borderId="1294" applyNumberFormat="0" applyProtection="0">
      <alignment horizontal="right" vertical="center"/>
    </xf>
    <xf numFmtId="4" fontId="73" fillId="44" borderId="1294" applyNumberFormat="0" applyProtection="0">
      <alignment horizontal="right" vertical="center"/>
    </xf>
    <xf numFmtId="4" fontId="73" fillId="44" borderId="1294" applyNumberFormat="0" applyProtection="0">
      <alignment horizontal="right" vertical="center"/>
    </xf>
    <xf numFmtId="4" fontId="73" fillId="44" borderId="1294" applyNumberFormat="0" applyProtection="0">
      <alignment horizontal="right" vertical="center"/>
    </xf>
    <xf numFmtId="4" fontId="73" fillId="44" borderId="1294" applyNumberFormat="0" applyProtection="0">
      <alignment horizontal="right" vertical="center"/>
    </xf>
    <xf numFmtId="4" fontId="52" fillId="68" borderId="1295" applyNumberFormat="0" applyProtection="0">
      <alignment horizontal="right" vertical="center"/>
    </xf>
    <xf numFmtId="4" fontId="73" fillId="37" borderId="1294" applyNumberFormat="0" applyProtection="0">
      <alignment horizontal="right" vertical="center"/>
    </xf>
    <xf numFmtId="4" fontId="73" fillId="37" borderId="1294" applyNumberFormat="0" applyProtection="0">
      <alignment horizontal="right" vertical="center"/>
    </xf>
    <xf numFmtId="4" fontId="73" fillId="37" borderId="1294" applyNumberFormat="0" applyProtection="0">
      <alignment horizontal="right" vertical="center"/>
    </xf>
    <xf numFmtId="4" fontId="73" fillId="37" borderId="1294" applyNumberFormat="0" applyProtection="0">
      <alignment horizontal="right" vertical="center"/>
    </xf>
    <xf numFmtId="4" fontId="73" fillId="37" borderId="1294" applyNumberFormat="0" applyProtection="0">
      <alignment horizontal="right" vertical="center"/>
    </xf>
    <xf numFmtId="4" fontId="52" fillId="69" borderId="1295" applyNumberFormat="0" applyProtection="0">
      <alignment horizontal="right" vertical="center"/>
    </xf>
    <xf numFmtId="4" fontId="73" fillId="70" borderId="1294" applyNumberFormat="0" applyProtection="0">
      <alignment horizontal="right" vertical="center"/>
    </xf>
    <xf numFmtId="4" fontId="73" fillId="70" borderId="1294" applyNumberFormat="0" applyProtection="0">
      <alignment horizontal="right" vertical="center"/>
    </xf>
    <xf numFmtId="4" fontId="73" fillId="70" borderId="1294" applyNumberFormat="0" applyProtection="0">
      <alignment horizontal="right" vertical="center"/>
    </xf>
    <xf numFmtId="4" fontId="73" fillId="70" borderId="1294" applyNumberFormat="0" applyProtection="0">
      <alignment horizontal="right" vertical="center"/>
    </xf>
    <xf numFmtId="4" fontId="73" fillId="70" borderId="1294" applyNumberFormat="0" applyProtection="0">
      <alignment horizontal="right" vertical="center"/>
    </xf>
    <xf numFmtId="4" fontId="52" fillId="71" borderId="1295" applyNumberFormat="0" applyProtection="0">
      <alignment horizontal="right" vertical="center"/>
    </xf>
    <xf numFmtId="4" fontId="73" fillId="16" borderId="1294" applyNumberFormat="0" applyProtection="0">
      <alignment horizontal="right" vertical="center"/>
    </xf>
    <xf numFmtId="4" fontId="73" fillId="16" borderId="1294" applyNumberFormat="0" applyProtection="0">
      <alignment horizontal="right" vertical="center"/>
    </xf>
    <xf numFmtId="4" fontId="73" fillId="16" borderId="1294" applyNumberFormat="0" applyProtection="0">
      <alignment horizontal="right" vertical="center"/>
    </xf>
    <xf numFmtId="4" fontId="73" fillId="16" borderId="1294" applyNumberFormat="0" applyProtection="0">
      <alignment horizontal="right" vertical="center"/>
    </xf>
    <xf numFmtId="4" fontId="73" fillId="16" borderId="1294" applyNumberFormat="0" applyProtection="0">
      <alignment horizontal="right" vertical="center"/>
    </xf>
    <xf numFmtId="4" fontId="76" fillId="72" borderId="1295" applyNumberFormat="0" applyProtection="0">
      <alignment horizontal="left" vertical="center" indent="1"/>
    </xf>
    <xf numFmtId="4" fontId="73" fillId="73" borderId="1292" applyNumberFormat="0" applyProtection="0">
      <alignment horizontal="left" vertical="center" indent="1"/>
    </xf>
    <xf numFmtId="4" fontId="73" fillId="73" borderId="1292" applyNumberFormat="0" applyProtection="0">
      <alignment horizontal="left" vertical="center" indent="1"/>
    </xf>
    <xf numFmtId="4" fontId="73" fillId="73" borderId="1292" applyNumberFormat="0" applyProtection="0">
      <alignment horizontal="left" vertical="center" indent="1"/>
    </xf>
    <xf numFmtId="4" fontId="73" fillId="73" borderId="1292" applyNumberFormat="0" applyProtection="0">
      <alignment horizontal="left" vertical="center" indent="1"/>
    </xf>
    <xf numFmtId="4" fontId="73" fillId="73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55" fillId="75" borderId="1292" applyNumberFormat="0" applyProtection="0">
      <alignment horizontal="left" vertical="center" indent="1"/>
    </xf>
    <xf numFmtId="4" fontId="73" fillId="77" borderId="1294" applyNumberFormat="0" applyProtection="0">
      <alignment horizontal="right" vertical="center"/>
    </xf>
    <xf numFmtId="4" fontId="73" fillId="77" borderId="1294" applyNumberFormat="0" applyProtection="0">
      <alignment horizontal="right" vertical="center"/>
    </xf>
    <xf numFmtId="4" fontId="73" fillId="77" borderId="1294" applyNumberFormat="0" applyProtection="0">
      <alignment horizontal="right" vertical="center"/>
    </xf>
    <xf numFmtId="4" fontId="73" fillId="77" borderId="1294" applyNumberFormat="0" applyProtection="0">
      <alignment horizontal="right" vertical="center"/>
    </xf>
    <xf numFmtId="4" fontId="73" fillId="77" borderId="1294" applyNumberFormat="0" applyProtection="0">
      <alignment horizontal="right" vertical="center"/>
    </xf>
    <xf numFmtId="4" fontId="73" fillId="78" borderId="1292" applyNumberFormat="0" applyProtection="0">
      <alignment horizontal="left" vertical="center" indent="1"/>
    </xf>
    <xf numFmtId="4" fontId="73" fillId="78" borderId="1292" applyNumberFormat="0" applyProtection="0">
      <alignment horizontal="left" vertical="center" indent="1"/>
    </xf>
    <xf numFmtId="4" fontId="73" fillId="78" borderId="1292" applyNumberFormat="0" applyProtection="0">
      <alignment horizontal="left" vertical="center" indent="1"/>
    </xf>
    <xf numFmtId="4" fontId="73" fillId="78" borderId="1292" applyNumberFormat="0" applyProtection="0">
      <alignment horizontal="left" vertical="center" indent="1"/>
    </xf>
    <xf numFmtId="4" fontId="73" fillId="78" borderId="1292" applyNumberFormat="0" applyProtection="0">
      <alignment horizontal="left" vertical="center" indent="1"/>
    </xf>
    <xf numFmtId="4" fontId="73" fillId="77" borderId="1292" applyNumberFormat="0" applyProtection="0">
      <alignment horizontal="left" vertical="center" indent="1"/>
    </xf>
    <xf numFmtId="4" fontId="73" fillId="77" borderId="1292" applyNumberFormat="0" applyProtection="0">
      <alignment horizontal="left" vertical="center" indent="1"/>
    </xf>
    <xf numFmtId="4" fontId="73" fillId="77" borderId="1292" applyNumberFormat="0" applyProtection="0">
      <alignment horizontal="left" vertical="center" indent="1"/>
    </xf>
    <xf numFmtId="4" fontId="73" fillId="77" borderId="1292" applyNumberFormat="0" applyProtection="0">
      <alignment horizontal="left" vertical="center" indent="1"/>
    </xf>
    <xf numFmtId="4" fontId="73" fillId="77" borderId="1292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73" fillId="50" borderId="1294" applyNumberFormat="0" applyProtection="0">
      <alignment horizontal="left" vertical="center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37" fillId="75" borderId="1296" applyNumberFormat="0" applyProtection="0">
      <alignment horizontal="left" vertical="top" indent="1"/>
    </xf>
    <xf numFmtId="0" fontId="73" fillId="82" borderId="1294" applyNumberFormat="0" applyProtection="0">
      <alignment horizontal="left" vertical="center" indent="1"/>
    </xf>
    <xf numFmtId="0" fontId="73" fillId="82" borderId="1294" applyNumberFormat="0" applyProtection="0">
      <alignment horizontal="left" vertical="center" indent="1"/>
    </xf>
    <xf numFmtId="0" fontId="73" fillId="82" borderId="1294" applyNumberFormat="0" applyProtection="0">
      <alignment horizontal="left" vertical="center" indent="1"/>
    </xf>
    <xf numFmtId="0" fontId="73" fillId="82" borderId="1294" applyNumberFormat="0" applyProtection="0">
      <alignment horizontal="left" vertical="center" indent="1"/>
    </xf>
    <xf numFmtId="0" fontId="73" fillId="82" borderId="1294" applyNumberFormat="0" applyProtection="0">
      <alignment horizontal="left" vertical="center" indent="1"/>
    </xf>
    <xf numFmtId="0" fontId="73" fillId="82" borderId="1294" applyNumberFormat="0" applyProtection="0">
      <alignment horizontal="left" vertical="center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37" fillId="77" borderId="1296" applyNumberFormat="0" applyProtection="0">
      <alignment horizontal="left" vertical="top" indent="1"/>
    </xf>
    <xf numFmtId="0" fontId="73" fillId="14" borderId="1294" applyNumberFormat="0" applyProtection="0">
      <alignment horizontal="left" vertical="center" indent="1"/>
    </xf>
    <xf numFmtId="0" fontId="73" fillId="14" borderId="1294" applyNumberFormat="0" applyProtection="0">
      <alignment horizontal="left" vertical="center" indent="1"/>
    </xf>
    <xf numFmtId="0" fontId="73" fillId="14" borderId="1294" applyNumberFormat="0" applyProtection="0">
      <alignment horizontal="left" vertical="center" indent="1"/>
    </xf>
    <xf numFmtId="0" fontId="73" fillId="14" borderId="1294" applyNumberFormat="0" applyProtection="0">
      <alignment horizontal="left" vertical="center" indent="1"/>
    </xf>
    <xf numFmtId="0" fontId="73" fillId="14" borderId="1294" applyNumberFormat="0" applyProtection="0">
      <alignment horizontal="left" vertical="center" indent="1"/>
    </xf>
    <xf numFmtId="0" fontId="36" fillId="85" borderId="1295" applyNumberFormat="0" applyProtection="0">
      <alignment horizontal="left" vertical="center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37" fillId="14" borderId="1296" applyNumberFormat="0" applyProtection="0">
      <alignment horizontal="left" vertical="top" indent="1"/>
    </xf>
    <xf numFmtId="0" fontId="73" fillId="78" borderId="1294" applyNumberFormat="0" applyProtection="0">
      <alignment horizontal="left" vertical="center" indent="1"/>
    </xf>
    <xf numFmtId="0" fontId="73" fillId="78" borderId="1294" applyNumberFormat="0" applyProtection="0">
      <alignment horizontal="left" vertical="center" indent="1"/>
    </xf>
    <xf numFmtId="0" fontId="73" fillId="78" borderId="1294" applyNumberFormat="0" applyProtection="0">
      <alignment horizontal="left" vertical="center" indent="1"/>
    </xf>
    <xf numFmtId="0" fontId="73" fillId="78" borderId="1294" applyNumberFormat="0" applyProtection="0">
      <alignment horizontal="left" vertical="center" indent="1"/>
    </xf>
    <xf numFmtId="0" fontId="73" fillId="78" borderId="1294" applyNumberFormat="0" applyProtection="0">
      <alignment horizontal="left" vertical="center" indent="1"/>
    </xf>
    <xf numFmtId="0" fontId="36" fillId="6" borderId="1295" applyNumberFormat="0" applyProtection="0">
      <alignment horizontal="left" vertical="center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37" fillId="78" borderId="1296" applyNumberFormat="0" applyProtection="0">
      <alignment horizontal="left" vertical="top" indent="1"/>
    </xf>
    <xf numFmtId="0" fontId="80" fillId="75" borderId="1297" applyBorder="0"/>
    <xf numFmtId="4" fontId="52" fillId="87" borderId="1295" applyNumberFormat="0" applyProtection="0">
      <alignment vertical="center"/>
    </xf>
    <xf numFmtId="4" fontId="81" fillId="59" borderId="1296" applyNumberFormat="0" applyProtection="0">
      <alignment vertical="center"/>
    </xf>
    <xf numFmtId="4" fontId="81" fillId="59" borderId="1296" applyNumberFormat="0" applyProtection="0">
      <alignment vertical="center"/>
    </xf>
    <xf numFmtId="4" fontId="81" fillId="59" borderId="1296" applyNumberFormat="0" applyProtection="0">
      <alignment vertical="center"/>
    </xf>
    <xf numFmtId="4" fontId="81" fillId="59" borderId="1296" applyNumberFormat="0" applyProtection="0">
      <alignment vertical="center"/>
    </xf>
    <xf numFmtId="4" fontId="81" fillId="59" borderId="1296" applyNumberFormat="0" applyProtection="0">
      <alignment vertical="center"/>
    </xf>
    <xf numFmtId="4" fontId="74" fillId="87" borderId="1295" applyNumberFormat="0" applyProtection="0">
      <alignment vertical="center"/>
    </xf>
    <xf numFmtId="4" fontId="52" fillId="87" borderId="1295" applyNumberFormat="0" applyProtection="0">
      <alignment horizontal="left" vertical="center" indent="1"/>
    </xf>
    <xf numFmtId="4" fontId="81" fillId="50" borderId="1296" applyNumberFormat="0" applyProtection="0">
      <alignment horizontal="left" vertical="center" indent="1"/>
    </xf>
    <xf numFmtId="4" fontId="81" fillId="50" borderId="1296" applyNumberFormat="0" applyProtection="0">
      <alignment horizontal="left" vertical="center" indent="1"/>
    </xf>
    <xf numFmtId="4" fontId="81" fillId="50" borderId="1296" applyNumberFormat="0" applyProtection="0">
      <alignment horizontal="left" vertical="center" indent="1"/>
    </xf>
    <xf numFmtId="4" fontId="81" fillId="50" borderId="1296" applyNumberFormat="0" applyProtection="0">
      <alignment horizontal="left" vertical="center" indent="1"/>
    </xf>
    <xf numFmtId="4" fontId="81" fillId="50" borderId="1296" applyNumberFormat="0" applyProtection="0">
      <alignment horizontal="left" vertical="center" indent="1"/>
    </xf>
    <xf numFmtId="4" fontId="52" fillId="87" borderId="1295" applyNumberFormat="0" applyProtection="0">
      <alignment horizontal="left" vertical="center" indent="1"/>
    </xf>
    <xf numFmtId="0" fontId="81" fillId="59" borderId="1296" applyNumberFormat="0" applyProtection="0">
      <alignment horizontal="left" vertical="top" indent="1"/>
    </xf>
    <xf numFmtId="0" fontId="81" fillId="59" borderId="1296" applyNumberFormat="0" applyProtection="0">
      <alignment horizontal="left" vertical="top" indent="1"/>
    </xf>
    <xf numFmtId="0" fontId="81" fillId="59" borderId="1296" applyNumberFormat="0" applyProtection="0">
      <alignment horizontal="left" vertical="top" indent="1"/>
    </xf>
    <xf numFmtId="0" fontId="81" fillId="59" borderId="1296" applyNumberFormat="0" applyProtection="0">
      <alignment horizontal="left" vertical="top" indent="1"/>
    </xf>
    <xf numFmtId="0" fontId="81" fillId="59" borderId="1296" applyNumberFormat="0" applyProtection="0">
      <alignment horizontal="left" vertical="top" indent="1"/>
    </xf>
    <xf numFmtId="4" fontId="52" fillId="74" borderId="1295" applyNumberFormat="0" applyProtection="0">
      <alignment horizontal="right" vertical="center"/>
    </xf>
    <xf numFmtId="4" fontId="73" fillId="0" borderId="1294" applyNumberFormat="0" applyProtection="0">
      <alignment horizontal="right" vertical="center"/>
    </xf>
    <xf numFmtId="4" fontId="73" fillId="0" borderId="1294" applyNumberFormat="0" applyProtection="0">
      <alignment horizontal="right" vertical="center"/>
    </xf>
    <xf numFmtId="4" fontId="73" fillId="0" borderId="1294" applyNumberFormat="0" applyProtection="0">
      <alignment horizontal="right" vertical="center"/>
    </xf>
    <xf numFmtId="4" fontId="73" fillId="0" borderId="1294" applyNumberFormat="0" applyProtection="0">
      <alignment horizontal="right" vertical="center"/>
    </xf>
    <xf numFmtId="4" fontId="73" fillId="0" borderId="1294" applyNumberFormat="0" applyProtection="0">
      <alignment horizontal="right" vertical="center"/>
    </xf>
    <xf numFmtId="4" fontId="74" fillId="74" borderId="1295" applyNumberFormat="0" applyProtection="0">
      <alignment horizontal="right" vertical="center"/>
    </xf>
    <xf numFmtId="4" fontId="44" fillId="88" borderId="1294" applyNumberFormat="0" applyProtection="0">
      <alignment horizontal="right" vertical="center"/>
    </xf>
    <xf numFmtId="4" fontId="44" fillId="88" borderId="1294" applyNumberFormat="0" applyProtection="0">
      <alignment horizontal="right" vertical="center"/>
    </xf>
    <xf numFmtId="4" fontId="44" fillId="88" borderId="1294" applyNumberFormat="0" applyProtection="0">
      <alignment horizontal="right" vertical="center"/>
    </xf>
    <xf numFmtId="4" fontId="44" fillId="88" borderId="1294" applyNumberFormat="0" applyProtection="0">
      <alignment horizontal="right" vertical="center"/>
    </xf>
    <xf numFmtId="4" fontId="44" fillId="88" borderId="1294" applyNumberFormat="0" applyProtection="0">
      <alignment horizontal="right" vertical="center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4" fontId="73" fillId="20" borderId="1294" applyNumberFormat="0" applyProtection="0">
      <alignment horizontal="left" vertical="center" indent="1"/>
    </xf>
    <xf numFmtId="0" fontId="81" fillId="77" borderId="1296" applyNumberFormat="0" applyProtection="0">
      <alignment horizontal="left" vertical="top" indent="1"/>
    </xf>
    <xf numFmtId="0" fontId="81" fillId="77" borderId="1296" applyNumberFormat="0" applyProtection="0">
      <alignment horizontal="left" vertical="top" indent="1"/>
    </xf>
    <xf numFmtId="0" fontId="81" fillId="77" borderId="1296" applyNumberFormat="0" applyProtection="0">
      <alignment horizontal="left" vertical="top" indent="1"/>
    </xf>
    <xf numFmtId="0" fontId="81" fillId="77" borderId="1296" applyNumberFormat="0" applyProtection="0">
      <alignment horizontal="left" vertical="top" indent="1"/>
    </xf>
    <xf numFmtId="0" fontId="81" fillId="77" borderId="1296" applyNumberFormat="0" applyProtection="0">
      <alignment horizontal="left" vertical="top" indent="1"/>
    </xf>
    <xf numFmtId="4" fontId="44" fillId="89" borderId="1292" applyNumberFormat="0" applyProtection="0">
      <alignment horizontal="left" vertical="center" indent="1"/>
    </xf>
    <xf numFmtId="4" fontId="44" fillId="89" borderId="1292" applyNumberFormat="0" applyProtection="0">
      <alignment horizontal="left" vertical="center" indent="1"/>
    </xf>
    <xf numFmtId="4" fontId="44" fillId="89" borderId="1292" applyNumberFormat="0" applyProtection="0">
      <alignment horizontal="left" vertical="center" indent="1"/>
    </xf>
    <xf numFmtId="4" fontId="44" fillId="89" borderId="1292" applyNumberFormat="0" applyProtection="0">
      <alignment horizontal="left" vertical="center" indent="1"/>
    </xf>
    <xf numFmtId="4" fontId="44" fillId="89" borderId="1292" applyNumberFormat="0" applyProtection="0">
      <alignment horizontal="left" vertical="center" indent="1"/>
    </xf>
    <xf numFmtId="4" fontId="72" fillId="74" borderId="1295" applyNumberFormat="0" applyProtection="0">
      <alignment horizontal="right" vertical="center"/>
    </xf>
    <xf numFmtId="4" fontId="44" fillId="86" borderId="1294" applyNumberFormat="0" applyProtection="0">
      <alignment horizontal="right" vertical="center"/>
    </xf>
    <xf numFmtId="4" fontId="44" fillId="86" borderId="1294" applyNumberFormat="0" applyProtection="0">
      <alignment horizontal="right" vertical="center"/>
    </xf>
    <xf numFmtId="4" fontId="44" fillId="86" borderId="1294" applyNumberFormat="0" applyProtection="0">
      <alignment horizontal="right" vertical="center"/>
    </xf>
    <xf numFmtId="4" fontId="44" fillId="86" borderId="1294" applyNumberFormat="0" applyProtection="0">
      <alignment horizontal="right" vertical="center"/>
    </xf>
    <xf numFmtId="4" fontId="44" fillId="86" borderId="1294" applyNumberFormat="0" applyProtection="0">
      <alignment horizontal="right" vertical="center"/>
    </xf>
    <xf numFmtId="2" fontId="83" fillId="91" borderId="1290" applyProtection="0"/>
    <xf numFmtId="2" fontId="83" fillId="91" borderId="1290" applyProtection="0"/>
    <xf numFmtId="2" fontId="43" fillId="92" borderId="1290" applyProtection="0"/>
    <xf numFmtId="2" fontId="43" fillId="93" borderId="1290" applyProtection="0"/>
    <xf numFmtId="2" fontId="43" fillId="94" borderId="1290" applyProtection="0"/>
    <xf numFmtId="2" fontId="43" fillId="94" borderId="1290" applyProtection="0">
      <alignment horizontal="center"/>
    </xf>
    <xf numFmtId="2" fontId="43" fillId="93" borderId="1290" applyProtection="0">
      <alignment horizontal="center"/>
    </xf>
    <xf numFmtId="0" fontId="44" fillId="0" borderId="1292">
      <alignment horizontal="left" vertical="top" wrapText="1"/>
    </xf>
    <xf numFmtId="0" fontId="86" fillId="0" borderId="1298" applyNumberFormat="0" applyFill="0" applyAlignment="0" applyProtection="0"/>
    <xf numFmtId="0" fontId="92" fillId="0" borderId="1299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302" applyNumberFormat="0">
      <alignment readingOrder="1"/>
      <protection locked="0"/>
    </xf>
    <xf numFmtId="0" fontId="49" fillId="0" borderId="1303">
      <alignment horizontal="left" vertical="top" wrapText="1"/>
    </xf>
    <xf numFmtId="49" fontId="35" fillId="0" borderId="1300">
      <alignment horizontal="center" vertical="top" wrapText="1"/>
      <protection locked="0"/>
    </xf>
    <xf numFmtId="49" fontId="35" fillId="0" borderId="1300">
      <alignment horizontal="center" vertical="top" wrapText="1"/>
      <protection locked="0"/>
    </xf>
    <xf numFmtId="49" fontId="44" fillId="10" borderId="1300">
      <alignment horizontal="right" vertical="top"/>
      <protection locked="0"/>
    </xf>
    <xf numFmtId="49" fontId="44" fillId="10" borderId="1300">
      <alignment horizontal="right" vertical="top"/>
      <protection locked="0"/>
    </xf>
    <xf numFmtId="0" fontId="44" fillId="10" borderId="1300">
      <alignment horizontal="right" vertical="top"/>
      <protection locked="0"/>
    </xf>
    <xf numFmtId="0" fontId="44" fillId="10" borderId="1300">
      <alignment horizontal="right" vertical="top"/>
      <protection locked="0"/>
    </xf>
    <xf numFmtId="49" fontId="44" fillId="0" borderId="1300">
      <alignment horizontal="right" vertical="top"/>
      <protection locked="0"/>
    </xf>
    <xf numFmtId="49" fontId="44" fillId="0" borderId="1300">
      <alignment horizontal="right" vertical="top"/>
      <protection locked="0"/>
    </xf>
    <xf numFmtId="0" fontId="44" fillId="0" borderId="1300">
      <alignment horizontal="right" vertical="top"/>
      <protection locked="0"/>
    </xf>
    <xf numFmtId="0" fontId="44" fillId="0" borderId="1300">
      <alignment horizontal="right" vertical="top"/>
      <protection locked="0"/>
    </xf>
    <xf numFmtId="49" fontId="44" fillId="49" borderId="1300">
      <alignment horizontal="right" vertical="top"/>
      <protection locked="0"/>
    </xf>
    <xf numFmtId="49" fontId="44" fillId="49" borderId="1300">
      <alignment horizontal="right" vertical="top"/>
      <protection locked="0"/>
    </xf>
    <xf numFmtId="0" fontId="44" fillId="49" borderId="1300">
      <alignment horizontal="right" vertical="top"/>
      <protection locked="0"/>
    </xf>
    <xf numFmtId="0" fontId="44" fillId="49" borderId="1300">
      <alignment horizontal="right" vertical="top"/>
      <protection locked="0"/>
    </xf>
    <xf numFmtId="0" fontId="49" fillId="0" borderId="1303">
      <alignment horizontal="center" vertical="top" wrapText="1"/>
    </xf>
    <xf numFmtId="0" fontId="53" fillId="50" borderId="1302" applyNumberFormat="0" applyAlignment="0" applyProtection="0"/>
    <xf numFmtId="0" fontId="66" fillId="13" borderId="1302" applyNumberFormat="0" applyAlignment="0" applyProtection="0"/>
    <xf numFmtId="0" fontId="35" fillId="59" borderId="1304" applyNumberFormat="0" applyFont="0" applyAlignment="0" applyProtection="0"/>
    <xf numFmtId="0" fontId="37" fillId="45" borderId="1305" applyNumberFormat="0" applyFont="0" applyAlignment="0" applyProtection="0"/>
    <xf numFmtId="0" fontId="37" fillId="45" borderId="1305" applyNumberFormat="0" applyFont="0" applyAlignment="0" applyProtection="0"/>
    <xf numFmtId="0" fontId="37" fillId="45" borderId="1305" applyNumberFormat="0" applyFont="0" applyAlignment="0" applyProtection="0"/>
    <xf numFmtId="0" fontId="71" fillId="50" borderId="1306" applyNumberFormat="0" applyAlignment="0" applyProtection="0"/>
    <xf numFmtId="4" fontId="52" fillId="60" borderId="1306" applyNumberFormat="0" applyProtection="0">
      <alignment vertical="center"/>
    </xf>
    <xf numFmtId="4" fontId="73" fillId="57" borderId="1305" applyNumberFormat="0" applyProtection="0">
      <alignment vertical="center"/>
    </xf>
    <xf numFmtId="4" fontId="73" fillId="57" borderId="1305" applyNumberFormat="0" applyProtection="0">
      <alignment vertical="center"/>
    </xf>
    <xf numFmtId="4" fontId="73" fillId="57" borderId="1305" applyNumberFormat="0" applyProtection="0">
      <alignment vertical="center"/>
    </xf>
    <xf numFmtId="4" fontId="73" fillId="57" borderId="1305" applyNumberFormat="0" applyProtection="0">
      <alignment vertical="center"/>
    </xf>
    <xf numFmtId="4" fontId="73" fillId="57" borderId="1305" applyNumberFormat="0" applyProtection="0">
      <alignment vertical="center"/>
    </xf>
    <xf numFmtId="4" fontId="74" fillId="60" borderId="1306" applyNumberFormat="0" applyProtection="0">
      <alignment vertical="center"/>
    </xf>
    <xf numFmtId="4" fontId="44" fillId="60" borderId="1305" applyNumberFormat="0" applyProtection="0">
      <alignment vertical="center"/>
    </xf>
    <xf numFmtId="4" fontId="44" fillId="60" borderId="1305" applyNumberFormat="0" applyProtection="0">
      <alignment vertical="center"/>
    </xf>
    <xf numFmtId="4" fontId="44" fillId="60" borderId="1305" applyNumberFormat="0" applyProtection="0">
      <alignment vertical="center"/>
    </xf>
    <xf numFmtId="4" fontId="44" fillId="60" borderId="1305" applyNumberFormat="0" applyProtection="0">
      <alignment vertical="center"/>
    </xf>
    <xf numFmtId="4" fontId="44" fillId="60" borderId="1305" applyNumberFormat="0" applyProtection="0">
      <alignment vertical="center"/>
    </xf>
    <xf numFmtId="4" fontId="52" fillId="60" borderId="1306" applyNumberFormat="0" applyProtection="0">
      <alignment horizontal="left" vertical="center" indent="1"/>
    </xf>
    <xf numFmtId="4" fontId="73" fillId="60" borderId="1305" applyNumberFormat="0" applyProtection="0">
      <alignment horizontal="left" vertical="center" indent="1"/>
    </xf>
    <xf numFmtId="4" fontId="73" fillId="60" borderId="1305" applyNumberFormat="0" applyProtection="0">
      <alignment horizontal="left" vertical="center" indent="1"/>
    </xf>
    <xf numFmtId="4" fontId="73" fillId="60" borderId="1305" applyNumberFormat="0" applyProtection="0">
      <alignment horizontal="left" vertical="center" indent="1"/>
    </xf>
    <xf numFmtId="4" fontId="73" fillId="60" borderId="1305" applyNumberFormat="0" applyProtection="0">
      <alignment horizontal="left" vertical="center" indent="1"/>
    </xf>
    <xf numFmtId="4" fontId="73" fillId="60" borderId="1305" applyNumberFormat="0" applyProtection="0">
      <alignment horizontal="left" vertical="center" indent="1"/>
    </xf>
    <xf numFmtId="4" fontId="52" fillId="60" borderId="1306" applyNumberFormat="0" applyProtection="0">
      <alignment horizontal="left" vertical="center" indent="1"/>
    </xf>
    <xf numFmtId="0" fontId="44" fillId="57" borderId="1307" applyNumberFormat="0" applyProtection="0">
      <alignment horizontal="left" vertical="top" indent="1"/>
    </xf>
    <xf numFmtId="0" fontId="44" fillId="57" borderId="1307" applyNumberFormat="0" applyProtection="0">
      <alignment horizontal="left" vertical="top" indent="1"/>
    </xf>
    <xf numFmtId="0" fontId="44" fillId="57" borderId="1307" applyNumberFormat="0" applyProtection="0">
      <alignment horizontal="left" vertical="top" indent="1"/>
    </xf>
    <xf numFmtId="0" fontId="44" fillId="57" borderId="1307" applyNumberFormat="0" applyProtection="0">
      <alignment horizontal="left" vertical="top" indent="1"/>
    </xf>
    <xf numFmtId="0" fontId="44" fillId="57" borderId="1307" applyNumberFormat="0" applyProtection="0">
      <alignment horizontal="left" vertical="top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52" fillId="61" borderId="1306" applyNumberFormat="0" applyProtection="0">
      <alignment horizontal="right" vertical="center"/>
    </xf>
    <xf numFmtId="4" fontId="73" fillId="9" borderId="1305" applyNumberFormat="0" applyProtection="0">
      <alignment horizontal="right" vertical="center"/>
    </xf>
    <xf numFmtId="4" fontId="73" fillId="9" borderId="1305" applyNumberFormat="0" applyProtection="0">
      <alignment horizontal="right" vertical="center"/>
    </xf>
    <xf numFmtId="4" fontId="73" fillId="9" borderId="1305" applyNumberFormat="0" applyProtection="0">
      <alignment horizontal="right" vertical="center"/>
    </xf>
    <xf numFmtId="4" fontId="73" fillId="9" borderId="1305" applyNumberFormat="0" applyProtection="0">
      <alignment horizontal="right" vertical="center"/>
    </xf>
    <xf numFmtId="4" fontId="73" fillId="9" borderId="1305" applyNumberFormat="0" applyProtection="0">
      <alignment horizontal="right" vertical="center"/>
    </xf>
    <xf numFmtId="4" fontId="52" fillId="62" borderId="1306" applyNumberFormat="0" applyProtection="0">
      <alignment horizontal="right" vertical="center"/>
    </xf>
    <xf numFmtId="4" fontId="73" fillId="63" borderId="1305" applyNumberFormat="0" applyProtection="0">
      <alignment horizontal="right" vertical="center"/>
    </xf>
    <xf numFmtId="4" fontId="73" fillId="63" borderId="1305" applyNumberFormat="0" applyProtection="0">
      <alignment horizontal="right" vertical="center"/>
    </xf>
    <xf numFmtId="4" fontId="73" fillId="63" borderId="1305" applyNumberFormat="0" applyProtection="0">
      <alignment horizontal="right" vertical="center"/>
    </xf>
    <xf numFmtId="4" fontId="73" fillId="63" borderId="1305" applyNumberFormat="0" applyProtection="0">
      <alignment horizontal="right" vertical="center"/>
    </xf>
    <xf numFmtId="4" fontId="73" fillId="63" borderId="1305" applyNumberFormat="0" applyProtection="0">
      <alignment horizontal="right" vertical="center"/>
    </xf>
    <xf numFmtId="4" fontId="52" fillId="64" borderId="1306" applyNumberFormat="0" applyProtection="0">
      <alignment horizontal="right" vertical="center"/>
    </xf>
    <xf numFmtId="4" fontId="73" fillId="30" borderId="1303" applyNumberFormat="0" applyProtection="0">
      <alignment horizontal="right" vertical="center"/>
    </xf>
    <xf numFmtId="4" fontId="73" fillId="30" borderId="1303" applyNumberFormat="0" applyProtection="0">
      <alignment horizontal="right" vertical="center"/>
    </xf>
    <xf numFmtId="4" fontId="73" fillId="30" borderId="1303" applyNumberFormat="0" applyProtection="0">
      <alignment horizontal="right" vertical="center"/>
    </xf>
    <xf numFmtId="4" fontId="73" fillId="30" borderId="1303" applyNumberFormat="0" applyProtection="0">
      <alignment horizontal="right" vertical="center"/>
    </xf>
    <xf numFmtId="4" fontId="73" fillId="30" borderId="1303" applyNumberFormat="0" applyProtection="0">
      <alignment horizontal="right" vertical="center"/>
    </xf>
    <xf numFmtId="4" fontId="52" fillId="65" borderId="1306" applyNumberFormat="0" applyProtection="0">
      <alignment horizontal="right" vertical="center"/>
    </xf>
    <xf numFmtId="4" fontId="73" fillId="17" borderId="1305" applyNumberFormat="0" applyProtection="0">
      <alignment horizontal="right" vertical="center"/>
    </xf>
    <xf numFmtId="4" fontId="73" fillId="17" borderId="1305" applyNumberFormat="0" applyProtection="0">
      <alignment horizontal="right" vertical="center"/>
    </xf>
    <xf numFmtId="4" fontId="73" fillId="17" borderId="1305" applyNumberFormat="0" applyProtection="0">
      <alignment horizontal="right" vertical="center"/>
    </xf>
    <xf numFmtId="4" fontId="73" fillId="17" borderId="1305" applyNumberFormat="0" applyProtection="0">
      <alignment horizontal="right" vertical="center"/>
    </xf>
    <xf numFmtId="4" fontId="73" fillId="17" borderId="1305" applyNumberFormat="0" applyProtection="0">
      <alignment horizontal="right" vertical="center"/>
    </xf>
    <xf numFmtId="4" fontId="52" fillId="66" borderId="1306" applyNumberFormat="0" applyProtection="0">
      <alignment horizontal="right" vertical="center"/>
    </xf>
    <xf numFmtId="4" fontId="73" fillId="21" borderId="1305" applyNumberFormat="0" applyProtection="0">
      <alignment horizontal="right" vertical="center"/>
    </xf>
    <xf numFmtId="4" fontId="73" fillId="21" borderId="1305" applyNumberFormat="0" applyProtection="0">
      <alignment horizontal="right" vertical="center"/>
    </xf>
    <xf numFmtId="4" fontId="73" fillId="21" borderId="1305" applyNumberFormat="0" applyProtection="0">
      <alignment horizontal="right" vertical="center"/>
    </xf>
    <xf numFmtId="4" fontId="73" fillId="21" borderId="1305" applyNumberFormat="0" applyProtection="0">
      <alignment horizontal="right" vertical="center"/>
    </xf>
    <xf numFmtId="4" fontId="73" fillId="21" borderId="1305" applyNumberFormat="0" applyProtection="0">
      <alignment horizontal="right" vertical="center"/>
    </xf>
    <xf numFmtId="4" fontId="52" fillId="67" borderId="1306" applyNumberFormat="0" applyProtection="0">
      <alignment horizontal="right" vertical="center"/>
    </xf>
    <xf numFmtId="4" fontId="73" fillId="44" borderId="1305" applyNumberFormat="0" applyProtection="0">
      <alignment horizontal="right" vertical="center"/>
    </xf>
    <xf numFmtId="4" fontId="73" fillId="44" borderId="1305" applyNumberFormat="0" applyProtection="0">
      <alignment horizontal="right" vertical="center"/>
    </xf>
    <xf numFmtId="4" fontId="73" fillId="44" borderId="1305" applyNumberFormat="0" applyProtection="0">
      <alignment horizontal="right" vertical="center"/>
    </xf>
    <xf numFmtId="4" fontId="73" fillId="44" borderId="1305" applyNumberFormat="0" applyProtection="0">
      <alignment horizontal="right" vertical="center"/>
    </xf>
    <xf numFmtId="4" fontId="73" fillId="44" borderId="1305" applyNumberFormat="0" applyProtection="0">
      <alignment horizontal="right" vertical="center"/>
    </xf>
    <xf numFmtId="4" fontId="52" fillId="68" borderId="1306" applyNumberFormat="0" applyProtection="0">
      <alignment horizontal="right" vertical="center"/>
    </xf>
    <xf numFmtId="4" fontId="73" fillId="37" borderId="1305" applyNumberFormat="0" applyProtection="0">
      <alignment horizontal="right" vertical="center"/>
    </xf>
    <xf numFmtId="4" fontId="73" fillId="37" borderId="1305" applyNumberFormat="0" applyProtection="0">
      <alignment horizontal="right" vertical="center"/>
    </xf>
    <xf numFmtId="4" fontId="73" fillId="37" borderId="1305" applyNumberFormat="0" applyProtection="0">
      <alignment horizontal="right" vertical="center"/>
    </xf>
    <xf numFmtId="4" fontId="73" fillId="37" borderId="1305" applyNumberFormat="0" applyProtection="0">
      <alignment horizontal="right" vertical="center"/>
    </xf>
    <xf numFmtId="4" fontId="73" fillId="37" borderId="1305" applyNumberFormat="0" applyProtection="0">
      <alignment horizontal="right" vertical="center"/>
    </xf>
    <xf numFmtId="4" fontId="52" fillId="69" borderId="1306" applyNumberFormat="0" applyProtection="0">
      <alignment horizontal="right" vertical="center"/>
    </xf>
    <xf numFmtId="4" fontId="73" fillId="70" borderId="1305" applyNumberFormat="0" applyProtection="0">
      <alignment horizontal="right" vertical="center"/>
    </xf>
    <xf numFmtId="4" fontId="73" fillId="70" borderId="1305" applyNumberFormat="0" applyProtection="0">
      <alignment horizontal="right" vertical="center"/>
    </xf>
    <xf numFmtId="4" fontId="73" fillId="70" borderId="1305" applyNumberFormat="0" applyProtection="0">
      <alignment horizontal="right" vertical="center"/>
    </xf>
    <xf numFmtId="4" fontId="73" fillId="70" borderId="1305" applyNumberFormat="0" applyProtection="0">
      <alignment horizontal="right" vertical="center"/>
    </xf>
    <xf numFmtId="4" fontId="73" fillId="70" borderId="1305" applyNumberFormat="0" applyProtection="0">
      <alignment horizontal="right" vertical="center"/>
    </xf>
    <xf numFmtId="4" fontId="52" fillId="71" borderId="1306" applyNumberFormat="0" applyProtection="0">
      <alignment horizontal="right" vertical="center"/>
    </xf>
    <xf numFmtId="4" fontId="73" fillId="16" borderId="1305" applyNumberFormat="0" applyProtection="0">
      <alignment horizontal="right" vertical="center"/>
    </xf>
    <xf numFmtId="4" fontId="73" fillId="16" borderId="1305" applyNumberFormat="0" applyProtection="0">
      <alignment horizontal="right" vertical="center"/>
    </xf>
    <xf numFmtId="4" fontId="73" fillId="16" borderId="1305" applyNumberFormat="0" applyProtection="0">
      <alignment horizontal="right" vertical="center"/>
    </xf>
    <xf numFmtId="4" fontId="73" fillId="16" borderId="1305" applyNumberFormat="0" applyProtection="0">
      <alignment horizontal="right" vertical="center"/>
    </xf>
    <xf numFmtId="4" fontId="73" fillId="16" borderId="1305" applyNumberFormat="0" applyProtection="0">
      <alignment horizontal="right" vertical="center"/>
    </xf>
    <xf numFmtId="4" fontId="76" fillId="72" borderId="1306" applyNumberFormat="0" applyProtection="0">
      <alignment horizontal="left" vertical="center" indent="1"/>
    </xf>
    <xf numFmtId="4" fontId="73" fillId="73" borderId="1303" applyNumberFormat="0" applyProtection="0">
      <alignment horizontal="left" vertical="center" indent="1"/>
    </xf>
    <xf numFmtId="4" fontId="73" fillId="73" borderId="1303" applyNumberFormat="0" applyProtection="0">
      <alignment horizontal="left" vertical="center" indent="1"/>
    </xf>
    <xf numFmtId="4" fontId="73" fillId="73" borderId="1303" applyNumberFormat="0" applyProtection="0">
      <alignment horizontal="left" vertical="center" indent="1"/>
    </xf>
    <xf numFmtId="4" fontId="73" fillId="73" borderId="1303" applyNumberFormat="0" applyProtection="0">
      <alignment horizontal="left" vertical="center" indent="1"/>
    </xf>
    <xf numFmtId="4" fontId="73" fillId="73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55" fillId="75" borderId="1303" applyNumberFormat="0" applyProtection="0">
      <alignment horizontal="left" vertical="center" indent="1"/>
    </xf>
    <xf numFmtId="4" fontId="73" fillId="77" borderId="1305" applyNumberFormat="0" applyProtection="0">
      <alignment horizontal="right" vertical="center"/>
    </xf>
    <xf numFmtId="4" fontId="73" fillId="77" borderId="1305" applyNumberFormat="0" applyProtection="0">
      <alignment horizontal="right" vertical="center"/>
    </xf>
    <xf numFmtId="4" fontId="73" fillId="77" borderId="1305" applyNumberFormat="0" applyProtection="0">
      <alignment horizontal="right" vertical="center"/>
    </xf>
    <xf numFmtId="4" fontId="73" fillId="77" borderId="1305" applyNumberFormat="0" applyProtection="0">
      <alignment horizontal="right" vertical="center"/>
    </xf>
    <xf numFmtId="4" fontId="73" fillId="77" borderId="1305" applyNumberFormat="0" applyProtection="0">
      <alignment horizontal="right" vertical="center"/>
    </xf>
    <xf numFmtId="4" fontId="73" fillId="78" borderId="1303" applyNumberFormat="0" applyProtection="0">
      <alignment horizontal="left" vertical="center" indent="1"/>
    </xf>
    <xf numFmtId="4" fontId="73" fillId="78" borderId="1303" applyNumberFormat="0" applyProtection="0">
      <alignment horizontal="left" vertical="center" indent="1"/>
    </xf>
    <xf numFmtId="4" fontId="73" fillId="78" borderId="1303" applyNumberFormat="0" applyProtection="0">
      <alignment horizontal="left" vertical="center" indent="1"/>
    </xf>
    <xf numFmtId="4" fontId="73" fillId="78" borderId="1303" applyNumberFormat="0" applyProtection="0">
      <alignment horizontal="left" vertical="center" indent="1"/>
    </xf>
    <xf numFmtId="4" fontId="73" fillId="78" borderId="1303" applyNumberFormat="0" applyProtection="0">
      <alignment horizontal="left" vertical="center" indent="1"/>
    </xf>
    <xf numFmtId="4" fontId="73" fillId="77" borderId="1303" applyNumberFormat="0" applyProtection="0">
      <alignment horizontal="left" vertical="center" indent="1"/>
    </xf>
    <xf numFmtId="4" fontId="73" fillId="77" borderId="1303" applyNumberFormat="0" applyProtection="0">
      <alignment horizontal="left" vertical="center" indent="1"/>
    </xf>
    <xf numFmtId="4" fontId="73" fillId="77" borderId="1303" applyNumberFormat="0" applyProtection="0">
      <alignment horizontal="left" vertical="center" indent="1"/>
    </xf>
    <xf numFmtId="4" fontId="73" fillId="77" borderId="1303" applyNumberFormat="0" applyProtection="0">
      <alignment horizontal="left" vertical="center" indent="1"/>
    </xf>
    <xf numFmtId="4" fontId="73" fillId="77" borderId="1303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73" fillId="50" borderId="1305" applyNumberFormat="0" applyProtection="0">
      <alignment horizontal="left" vertical="center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37" fillId="75" borderId="1307" applyNumberFormat="0" applyProtection="0">
      <alignment horizontal="left" vertical="top" indent="1"/>
    </xf>
    <xf numFmtId="0" fontId="73" fillId="82" borderId="1305" applyNumberFormat="0" applyProtection="0">
      <alignment horizontal="left" vertical="center" indent="1"/>
    </xf>
    <xf numFmtId="0" fontId="73" fillId="82" borderId="1305" applyNumberFormat="0" applyProtection="0">
      <alignment horizontal="left" vertical="center" indent="1"/>
    </xf>
    <xf numFmtId="0" fontId="73" fillId="82" borderId="1305" applyNumberFormat="0" applyProtection="0">
      <alignment horizontal="left" vertical="center" indent="1"/>
    </xf>
    <xf numFmtId="0" fontId="73" fillId="82" borderId="1305" applyNumberFormat="0" applyProtection="0">
      <alignment horizontal="left" vertical="center" indent="1"/>
    </xf>
    <xf numFmtId="0" fontId="73" fillId="82" borderId="1305" applyNumberFormat="0" applyProtection="0">
      <alignment horizontal="left" vertical="center" indent="1"/>
    </xf>
    <xf numFmtId="0" fontId="73" fillId="82" borderId="1305" applyNumberFormat="0" applyProtection="0">
      <alignment horizontal="left" vertical="center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37" fillId="77" borderId="1307" applyNumberFormat="0" applyProtection="0">
      <alignment horizontal="left" vertical="top" indent="1"/>
    </xf>
    <xf numFmtId="0" fontId="73" fillId="14" borderId="1305" applyNumberFormat="0" applyProtection="0">
      <alignment horizontal="left" vertical="center" indent="1"/>
    </xf>
    <xf numFmtId="0" fontId="73" fillId="14" borderId="1305" applyNumberFormat="0" applyProtection="0">
      <alignment horizontal="left" vertical="center" indent="1"/>
    </xf>
    <xf numFmtId="0" fontId="73" fillId="14" borderId="1305" applyNumberFormat="0" applyProtection="0">
      <alignment horizontal="left" vertical="center" indent="1"/>
    </xf>
    <xf numFmtId="0" fontId="73" fillId="14" borderId="1305" applyNumberFormat="0" applyProtection="0">
      <alignment horizontal="left" vertical="center" indent="1"/>
    </xf>
    <xf numFmtId="0" fontId="73" fillId="14" borderId="1305" applyNumberFormat="0" applyProtection="0">
      <alignment horizontal="left" vertical="center" indent="1"/>
    </xf>
    <xf numFmtId="0" fontId="36" fillId="85" borderId="1306" applyNumberFormat="0" applyProtection="0">
      <alignment horizontal="left" vertical="center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37" fillId="14" borderId="1307" applyNumberFormat="0" applyProtection="0">
      <alignment horizontal="left" vertical="top" indent="1"/>
    </xf>
    <xf numFmtId="0" fontId="73" fillId="78" borderId="1305" applyNumberFormat="0" applyProtection="0">
      <alignment horizontal="left" vertical="center" indent="1"/>
    </xf>
    <xf numFmtId="0" fontId="73" fillId="78" borderId="1305" applyNumberFormat="0" applyProtection="0">
      <alignment horizontal="left" vertical="center" indent="1"/>
    </xf>
    <xf numFmtId="0" fontId="73" fillId="78" borderId="1305" applyNumberFormat="0" applyProtection="0">
      <alignment horizontal="left" vertical="center" indent="1"/>
    </xf>
    <xf numFmtId="0" fontId="73" fillId="78" borderId="1305" applyNumberFormat="0" applyProtection="0">
      <alignment horizontal="left" vertical="center" indent="1"/>
    </xf>
    <xf numFmtId="0" fontId="73" fillId="78" borderId="1305" applyNumberFormat="0" applyProtection="0">
      <alignment horizontal="left" vertical="center" indent="1"/>
    </xf>
    <xf numFmtId="0" fontId="36" fillId="6" borderId="1306" applyNumberFormat="0" applyProtection="0">
      <alignment horizontal="left" vertical="center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37" fillId="78" borderId="1307" applyNumberFormat="0" applyProtection="0">
      <alignment horizontal="left" vertical="top" indent="1"/>
    </xf>
    <xf numFmtId="0" fontId="80" fillId="75" borderId="1308" applyBorder="0"/>
    <xf numFmtId="4" fontId="52" fillId="87" borderId="1306" applyNumberFormat="0" applyProtection="0">
      <alignment vertical="center"/>
    </xf>
    <xf numFmtId="4" fontId="81" fillId="59" borderId="1307" applyNumberFormat="0" applyProtection="0">
      <alignment vertical="center"/>
    </xf>
    <xf numFmtId="4" fontId="81" fillId="59" borderId="1307" applyNumberFormat="0" applyProtection="0">
      <alignment vertical="center"/>
    </xf>
    <xf numFmtId="4" fontId="81" fillId="59" borderId="1307" applyNumberFormat="0" applyProtection="0">
      <alignment vertical="center"/>
    </xf>
    <xf numFmtId="4" fontId="81" fillId="59" borderId="1307" applyNumberFormat="0" applyProtection="0">
      <alignment vertical="center"/>
    </xf>
    <xf numFmtId="4" fontId="81" fillId="59" borderId="1307" applyNumberFormat="0" applyProtection="0">
      <alignment vertical="center"/>
    </xf>
    <xf numFmtId="4" fontId="74" fillId="87" borderId="1306" applyNumberFormat="0" applyProtection="0">
      <alignment vertical="center"/>
    </xf>
    <xf numFmtId="4" fontId="52" fillId="87" borderId="1306" applyNumberFormat="0" applyProtection="0">
      <alignment horizontal="left" vertical="center" indent="1"/>
    </xf>
    <xf numFmtId="4" fontId="81" fillId="50" borderId="1307" applyNumberFormat="0" applyProtection="0">
      <alignment horizontal="left" vertical="center" indent="1"/>
    </xf>
    <xf numFmtId="4" fontId="81" fillId="50" borderId="1307" applyNumberFormat="0" applyProtection="0">
      <alignment horizontal="left" vertical="center" indent="1"/>
    </xf>
    <xf numFmtId="4" fontId="81" fillId="50" borderId="1307" applyNumberFormat="0" applyProtection="0">
      <alignment horizontal="left" vertical="center" indent="1"/>
    </xf>
    <xf numFmtId="4" fontId="81" fillId="50" borderId="1307" applyNumberFormat="0" applyProtection="0">
      <alignment horizontal="left" vertical="center" indent="1"/>
    </xf>
    <xf numFmtId="4" fontId="81" fillId="50" borderId="1307" applyNumberFormat="0" applyProtection="0">
      <alignment horizontal="left" vertical="center" indent="1"/>
    </xf>
    <xf numFmtId="4" fontId="52" fillId="87" borderId="1306" applyNumberFormat="0" applyProtection="0">
      <alignment horizontal="left" vertical="center" indent="1"/>
    </xf>
    <xf numFmtId="0" fontId="81" fillId="59" borderId="1307" applyNumberFormat="0" applyProtection="0">
      <alignment horizontal="left" vertical="top" indent="1"/>
    </xf>
    <xf numFmtId="0" fontId="81" fillId="59" borderId="1307" applyNumberFormat="0" applyProtection="0">
      <alignment horizontal="left" vertical="top" indent="1"/>
    </xf>
    <xf numFmtId="0" fontId="81" fillId="59" borderId="1307" applyNumberFormat="0" applyProtection="0">
      <alignment horizontal="left" vertical="top" indent="1"/>
    </xf>
    <xf numFmtId="0" fontId="81" fillId="59" borderId="1307" applyNumberFormat="0" applyProtection="0">
      <alignment horizontal="left" vertical="top" indent="1"/>
    </xf>
    <xf numFmtId="0" fontId="81" fillId="59" borderId="1307" applyNumberFormat="0" applyProtection="0">
      <alignment horizontal="left" vertical="top" indent="1"/>
    </xf>
    <xf numFmtId="4" fontId="52" fillId="74" borderId="1306" applyNumberFormat="0" applyProtection="0">
      <alignment horizontal="right" vertical="center"/>
    </xf>
    <xf numFmtId="4" fontId="73" fillId="0" borderId="1305" applyNumberFormat="0" applyProtection="0">
      <alignment horizontal="right" vertical="center"/>
    </xf>
    <xf numFmtId="4" fontId="73" fillId="0" borderId="1305" applyNumberFormat="0" applyProtection="0">
      <alignment horizontal="right" vertical="center"/>
    </xf>
    <xf numFmtId="4" fontId="73" fillId="0" borderId="1305" applyNumberFormat="0" applyProtection="0">
      <alignment horizontal="right" vertical="center"/>
    </xf>
    <xf numFmtId="4" fontId="73" fillId="0" borderId="1305" applyNumberFormat="0" applyProtection="0">
      <alignment horizontal="right" vertical="center"/>
    </xf>
    <xf numFmtId="4" fontId="73" fillId="0" borderId="1305" applyNumberFormat="0" applyProtection="0">
      <alignment horizontal="right" vertical="center"/>
    </xf>
    <xf numFmtId="4" fontId="74" fillId="74" borderId="1306" applyNumberFormat="0" applyProtection="0">
      <alignment horizontal="right" vertical="center"/>
    </xf>
    <xf numFmtId="4" fontId="44" fillId="88" borderId="1305" applyNumberFormat="0" applyProtection="0">
      <alignment horizontal="right" vertical="center"/>
    </xf>
    <xf numFmtId="4" fontId="44" fillId="88" borderId="1305" applyNumberFormat="0" applyProtection="0">
      <alignment horizontal="right" vertical="center"/>
    </xf>
    <xf numFmtId="4" fontId="44" fillId="88" borderId="1305" applyNumberFormat="0" applyProtection="0">
      <alignment horizontal="right" vertical="center"/>
    </xf>
    <xf numFmtId="4" fontId="44" fillId="88" borderId="1305" applyNumberFormat="0" applyProtection="0">
      <alignment horizontal="right" vertical="center"/>
    </xf>
    <xf numFmtId="4" fontId="44" fillId="88" borderId="1305" applyNumberFormat="0" applyProtection="0">
      <alignment horizontal="right" vertical="center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4" fontId="73" fillId="20" borderId="1305" applyNumberFormat="0" applyProtection="0">
      <alignment horizontal="left" vertical="center" indent="1"/>
    </xf>
    <xf numFmtId="0" fontId="81" fillId="77" borderId="1307" applyNumberFormat="0" applyProtection="0">
      <alignment horizontal="left" vertical="top" indent="1"/>
    </xf>
    <xf numFmtId="0" fontId="81" fillId="77" borderId="1307" applyNumberFormat="0" applyProtection="0">
      <alignment horizontal="left" vertical="top" indent="1"/>
    </xf>
    <xf numFmtId="0" fontId="81" fillId="77" borderId="1307" applyNumberFormat="0" applyProtection="0">
      <alignment horizontal="left" vertical="top" indent="1"/>
    </xf>
    <xf numFmtId="0" fontId="81" fillId="77" borderId="1307" applyNumberFormat="0" applyProtection="0">
      <alignment horizontal="left" vertical="top" indent="1"/>
    </xf>
    <xf numFmtId="0" fontId="81" fillId="77" borderId="1307" applyNumberFormat="0" applyProtection="0">
      <alignment horizontal="left" vertical="top" indent="1"/>
    </xf>
    <xf numFmtId="4" fontId="44" fillId="89" borderId="1303" applyNumberFormat="0" applyProtection="0">
      <alignment horizontal="left" vertical="center" indent="1"/>
    </xf>
    <xf numFmtId="4" fontId="44" fillId="89" borderId="1303" applyNumberFormat="0" applyProtection="0">
      <alignment horizontal="left" vertical="center" indent="1"/>
    </xf>
    <xf numFmtId="4" fontId="44" fillId="89" borderId="1303" applyNumberFormat="0" applyProtection="0">
      <alignment horizontal="left" vertical="center" indent="1"/>
    </xf>
    <xf numFmtId="4" fontId="44" fillId="89" borderId="1303" applyNumberFormat="0" applyProtection="0">
      <alignment horizontal="left" vertical="center" indent="1"/>
    </xf>
    <xf numFmtId="4" fontId="44" fillId="89" borderId="1303" applyNumberFormat="0" applyProtection="0">
      <alignment horizontal="left" vertical="center" indent="1"/>
    </xf>
    <xf numFmtId="4" fontId="72" fillId="74" borderId="1306" applyNumberFormat="0" applyProtection="0">
      <alignment horizontal="right" vertical="center"/>
    </xf>
    <xf numFmtId="4" fontId="44" fillId="86" borderId="1305" applyNumberFormat="0" applyProtection="0">
      <alignment horizontal="right" vertical="center"/>
    </xf>
    <xf numFmtId="4" fontId="44" fillId="86" borderId="1305" applyNumberFormat="0" applyProtection="0">
      <alignment horizontal="right" vertical="center"/>
    </xf>
    <xf numFmtId="4" fontId="44" fillId="86" borderId="1305" applyNumberFormat="0" applyProtection="0">
      <alignment horizontal="right" vertical="center"/>
    </xf>
    <xf numFmtId="4" fontId="44" fillId="86" borderId="1305" applyNumberFormat="0" applyProtection="0">
      <alignment horizontal="right" vertical="center"/>
    </xf>
    <xf numFmtId="4" fontId="44" fillId="86" borderId="1305" applyNumberFormat="0" applyProtection="0">
      <alignment horizontal="right" vertical="center"/>
    </xf>
    <xf numFmtId="2" fontId="83" fillId="91" borderId="1301" applyProtection="0"/>
    <xf numFmtId="2" fontId="83" fillId="91" borderId="1301" applyProtection="0"/>
    <xf numFmtId="2" fontId="43" fillId="92" borderId="1301" applyProtection="0"/>
    <xf numFmtId="2" fontId="43" fillId="93" borderId="1301" applyProtection="0"/>
    <xf numFmtId="2" fontId="43" fillId="94" borderId="1301" applyProtection="0"/>
    <xf numFmtId="2" fontId="43" fillId="94" borderId="1301" applyProtection="0">
      <alignment horizontal="center"/>
    </xf>
    <xf numFmtId="2" fontId="43" fillId="93" borderId="1301" applyProtection="0">
      <alignment horizontal="center"/>
    </xf>
    <xf numFmtId="0" fontId="44" fillId="0" borderId="1303">
      <alignment horizontal="left" vertical="top" wrapText="1"/>
    </xf>
    <xf numFmtId="0" fontId="86" fillId="0" borderId="1309" applyNumberFormat="0" applyFill="0" applyAlignment="0" applyProtection="0"/>
    <xf numFmtId="0" fontId="92" fillId="0" borderId="1310"/>
    <xf numFmtId="0" fontId="43" fillId="6" borderId="1313" applyNumberFormat="0">
      <alignment readingOrder="1"/>
      <protection locked="0"/>
    </xf>
    <xf numFmtId="0" fontId="49" fillId="0" borderId="1314">
      <alignment horizontal="left" vertical="top" wrapText="1"/>
    </xf>
    <xf numFmtId="49" fontId="35" fillId="0" borderId="1311">
      <alignment horizontal="center" vertical="top" wrapText="1"/>
      <protection locked="0"/>
    </xf>
    <xf numFmtId="49" fontId="35" fillId="0" borderId="1311">
      <alignment horizontal="center" vertical="top" wrapText="1"/>
      <protection locked="0"/>
    </xf>
    <xf numFmtId="49" fontId="44" fillId="10" borderId="1311">
      <alignment horizontal="right" vertical="top"/>
      <protection locked="0"/>
    </xf>
    <xf numFmtId="49" fontId="44" fillId="10" borderId="1311">
      <alignment horizontal="right" vertical="top"/>
      <protection locked="0"/>
    </xf>
    <xf numFmtId="0" fontId="44" fillId="10" borderId="1311">
      <alignment horizontal="right" vertical="top"/>
      <protection locked="0"/>
    </xf>
    <xf numFmtId="0" fontId="44" fillId="10" borderId="1311">
      <alignment horizontal="right" vertical="top"/>
      <protection locked="0"/>
    </xf>
    <xf numFmtId="49" fontId="44" fillId="0" borderId="1311">
      <alignment horizontal="right" vertical="top"/>
      <protection locked="0"/>
    </xf>
    <xf numFmtId="49" fontId="44" fillId="0" borderId="1311">
      <alignment horizontal="right" vertical="top"/>
      <protection locked="0"/>
    </xf>
    <xf numFmtId="0" fontId="44" fillId="0" borderId="1311">
      <alignment horizontal="right" vertical="top"/>
      <protection locked="0"/>
    </xf>
    <xf numFmtId="0" fontId="44" fillId="0" borderId="1311">
      <alignment horizontal="right" vertical="top"/>
      <protection locked="0"/>
    </xf>
    <xf numFmtId="49" fontId="44" fillId="49" borderId="1311">
      <alignment horizontal="right" vertical="top"/>
      <protection locked="0"/>
    </xf>
    <xf numFmtId="49" fontId="44" fillId="49" borderId="1311">
      <alignment horizontal="right" vertical="top"/>
      <protection locked="0"/>
    </xf>
    <xf numFmtId="0" fontId="44" fillId="49" borderId="1311">
      <alignment horizontal="right" vertical="top"/>
      <protection locked="0"/>
    </xf>
    <xf numFmtId="0" fontId="44" fillId="49" borderId="1311">
      <alignment horizontal="right" vertical="top"/>
      <protection locked="0"/>
    </xf>
    <xf numFmtId="0" fontId="49" fillId="0" borderId="1314">
      <alignment horizontal="center" vertical="top" wrapText="1"/>
    </xf>
    <xf numFmtId="0" fontId="53" fillId="50" borderId="1313" applyNumberFormat="0" applyAlignment="0" applyProtection="0"/>
    <xf numFmtId="0" fontId="66" fillId="13" borderId="1313" applyNumberFormat="0" applyAlignment="0" applyProtection="0"/>
    <xf numFmtId="0" fontId="35" fillId="59" borderId="1315" applyNumberFormat="0" applyFont="0" applyAlignment="0" applyProtection="0"/>
    <xf numFmtId="0" fontId="37" fillId="45" borderId="1316" applyNumberFormat="0" applyFont="0" applyAlignment="0" applyProtection="0"/>
    <xf numFmtId="0" fontId="37" fillId="45" borderId="1316" applyNumberFormat="0" applyFont="0" applyAlignment="0" applyProtection="0"/>
    <xf numFmtId="0" fontId="37" fillId="45" borderId="1316" applyNumberFormat="0" applyFont="0" applyAlignment="0" applyProtection="0"/>
    <xf numFmtId="0" fontId="71" fillId="50" borderId="1317" applyNumberFormat="0" applyAlignment="0" applyProtection="0"/>
    <xf numFmtId="4" fontId="52" fillId="60" borderId="1317" applyNumberFormat="0" applyProtection="0">
      <alignment vertical="center"/>
    </xf>
    <xf numFmtId="4" fontId="73" fillId="57" borderId="1316" applyNumberFormat="0" applyProtection="0">
      <alignment vertical="center"/>
    </xf>
    <xf numFmtId="4" fontId="73" fillId="57" borderId="1316" applyNumberFormat="0" applyProtection="0">
      <alignment vertical="center"/>
    </xf>
    <xf numFmtId="4" fontId="73" fillId="57" borderId="1316" applyNumberFormat="0" applyProtection="0">
      <alignment vertical="center"/>
    </xf>
    <xf numFmtId="4" fontId="73" fillId="57" borderId="1316" applyNumberFormat="0" applyProtection="0">
      <alignment vertical="center"/>
    </xf>
    <xf numFmtId="4" fontId="73" fillId="57" borderId="1316" applyNumberFormat="0" applyProtection="0">
      <alignment vertical="center"/>
    </xf>
    <xf numFmtId="4" fontId="74" fillId="60" borderId="1317" applyNumberFormat="0" applyProtection="0">
      <alignment vertical="center"/>
    </xf>
    <xf numFmtId="4" fontId="44" fillId="60" borderId="1316" applyNumberFormat="0" applyProtection="0">
      <alignment vertical="center"/>
    </xf>
    <xf numFmtId="4" fontId="44" fillId="60" borderId="1316" applyNumberFormat="0" applyProtection="0">
      <alignment vertical="center"/>
    </xf>
    <xf numFmtId="4" fontId="44" fillId="60" borderId="1316" applyNumberFormat="0" applyProtection="0">
      <alignment vertical="center"/>
    </xf>
    <xf numFmtId="4" fontId="44" fillId="60" borderId="1316" applyNumberFormat="0" applyProtection="0">
      <alignment vertical="center"/>
    </xf>
    <xf numFmtId="4" fontId="44" fillId="60" borderId="1316" applyNumberFormat="0" applyProtection="0">
      <alignment vertical="center"/>
    </xf>
    <xf numFmtId="4" fontId="52" fillId="60" borderId="1317" applyNumberFormat="0" applyProtection="0">
      <alignment horizontal="left" vertical="center" indent="1"/>
    </xf>
    <xf numFmtId="4" fontId="73" fillId="60" borderId="1316" applyNumberFormat="0" applyProtection="0">
      <alignment horizontal="left" vertical="center" indent="1"/>
    </xf>
    <xf numFmtId="4" fontId="73" fillId="60" borderId="1316" applyNumberFormat="0" applyProtection="0">
      <alignment horizontal="left" vertical="center" indent="1"/>
    </xf>
    <xf numFmtId="4" fontId="73" fillId="60" borderId="1316" applyNumberFormat="0" applyProtection="0">
      <alignment horizontal="left" vertical="center" indent="1"/>
    </xf>
    <xf numFmtId="4" fontId="73" fillId="60" borderId="1316" applyNumberFormat="0" applyProtection="0">
      <alignment horizontal="left" vertical="center" indent="1"/>
    </xf>
    <xf numFmtId="4" fontId="73" fillId="60" borderId="1316" applyNumberFormat="0" applyProtection="0">
      <alignment horizontal="left" vertical="center" indent="1"/>
    </xf>
    <xf numFmtId="4" fontId="52" fillId="60" borderId="1317" applyNumberFormat="0" applyProtection="0">
      <alignment horizontal="left" vertical="center" indent="1"/>
    </xf>
    <xf numFmtId="0" fontId="44" fillId="57" borderId="1318" applyNumberFormat="0" applyProtection="0">
      <alignment horizontal="left" vertical="top" indent="1"/>
    </xf>
    <xf numFmtId="0" fontId="44" fillId="57" borderId="1318" applyNumberFormat="0" applyProtection="0">
      <alignment horizontal="left" vertical="top" indent="1"/>
    </xf>
    <xf numFmtId="0" fontId="44" fillId="57" borderId="1318" applyNumberFormat="0" applyProtection="0">
      <alignment horizontal="left" vertical="top" indent="1"/>
    </xf>
    <xf numFmtId="0" fontId="44" fillId="57" borderId="1318" applyNumberFormat="0" applyProtection="0">
      <alignment horizontal="left" vertical="top" indent="1"/>
    </xf>
    <xf numFmtId="0" fontId="44" fillId="57" borderId="1318" applyNumberFormat="0" applyProtection="0">
      <alignment horizontal="left" vertical="top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52" fillId="61" borderId="1317" applyNumberFormat="0" applyProtection="0">
      <alignment horizontal="right" vertical="center"/>
    </xf>
    <xf numFmtId="4" fontId="73" fillId="9" borderId="1316" applyNumberFormat="0" applyProtection="0">
      <alignment horizontal="right" vertical="center"/>
    </xf>
    <xf numFmtId="4" fontId="73" fillId="9" borderId="1316" applyNumberFormat="0" applyProtection="0">
      <alignment horizontal="right" vertical="center"/>
    </xf>
    <xf numFmtId="4" fontId="73" fillId="9" borderId="1316" applyNumberFormat="0" applyProtection="0">
      <alignment horizontal="right" vertical="center"/>
    </xf>
    <xf numFmtId="4" fontId="73" fillId="9" borderId="1316" applyNumberFormat="0" applyProtection="0">
      <alignment horizontal="right" vertical="center"/>
    </xf>
    <xf numFmtId="4" fontId="73" fillId="9" borderId="1316" applyNumberFormat="0" applyProtection="0">
      <alignment horizontal="right" vertical="center"/>
    </xf>
    <xf numFmtId="4" fontId="52" fillId="62" borderId="1317" applyNumberFormat="0" applyProtection="0">
      <alignment horizontal="right" vertical="center"/>
    </xf>
    <xf numFmtId="4" fontId="73" fillId="63" borderId="1316" applyNumberFormat="0" applyProtection="0">
      <alignment horizontal="right" vertical="center"/>
    </xf>
    <xf numFmtId="4" fontId="73" fillId="63" borderId="1316" applyNumberFormat="0" applyProtection="0">
      <alignment horizontal="right" vertical="center"/>
    </xf>
    <xf numFmtId="4" fontId="73" fillId="63" borderId="1316" applyNumberFormat="0" applyProtection="0">
      <alignment horizontal="right" vertical="center"/>
    </xf>
    <xf numFmtId="4" fontId="73" fillId="63" borderId="1316" applyNumberFormat="0" applyProtection="0">
      <alignment horizontal="right" vertical="center"/>
    </xf>
    <xf numFmtId="4" fontId="73" fillId="63" borderId="1316" applyNumberFormat="0" applyProtection="0">
      <alignment horizontal="right" vertical="center"/>
    </xf>
    <xf numFmtId="4" fontId="52" fillId="64" borderId="1317" applyNumberFormat="0" applyProtection="0">
      <alignment horizontal="right" vertical="center"/>
    </xf>
    <xf numFmtId="4" fontId="73" fillId="30" borderId="1314" applyNumberFormat="0" applyProtection="0">
      <alignment horizontal="right" vertical="center"/>
    </xf>
    <xf numFmtId="4" fontId="73" fillId="30" borderId="1314" applyNumberFormat="0" applyProtection="0">
      <alignment horizontal="right" vertical="center"/>
    </xf>
    <xf numFmtId="4" fontId="73" fillId="30" borderId="1314" applyNumberFormat="0" applyProtection="0">
      <alignment horizontal="right" vertical="center"/>
    </xf>
    <xf numFmtId="4" fontId="73" fillId="30" borderId="1314" applyNumberFormat="0" applyProtection="0">
      <alignment horizontal="right" vertical="center"/>
    </xf>
    <xf numFmtId="4" fontId="73" fillId="30" borderId="1314" applyNumberFormat="0" applyProtection="0">
      <alignment horizontal="right" vertical="center"/>
    </xf>
    <xf numFmtId="4" fontId="52" fillId="65" borderId="1317" applyNumberFormat="0" applyProtection="0">
      <alignment horizontal="right" vertical="center"/>
    </xf>
    <xf numFmtId="4" fontId="73" fillId="17" borderId="1316" applyNumberFormat="0" applyProtection="0">
      <alignment horizontal="right" vertical="center"/>
    </xf>
    <xf numFmtId="4" fontId="73" fillId="17" borderId="1316" applyNumberFormat="0" applyProtection="0">
      <alignment horizontal="right" vertical="center"/>
    </xf>
    <xf numFmtId="4" fontId="73" fillId="17" borderId="1316" applyNumberFormat="0" applyProtection="0">
      <alignment horizontal="right" vertical="center"/>
    </xf>
    <xf numFmtId="4" fontId="73" fillId="17" borderId="1316" applyNumberFormat="0" applyProtection="0">
      <alignment horizontal="right" vertical="center"/>
    </xf>
    <xf numFmtId="4" fontId="73" fillId="17" borderId="1316" applyNumberFormat="0" applyProtection="0">
      <alignment horizontal="right" vertical="center"/>
    </xf>
    <xf numFmtId="4" fontId="52" fillId="66" borderId="1317" applyNumberFormat="0" applyProtection="0">
      <alignment horizontal="right" vertical="center"/>
    </xf>
    <xf numFmtId="4" fontId="73" fillId="21" borderId="1316" applyNumberFormat="0" applyProtection="0">
      <alignment horizontal="right" vertical="center"/>
    </xf>
    <xf numFmtId="4" fontId="73" fillId="21" borderId="1316" applyNumberFormat="0" applyProtection="0">
      <alignment horizontal="right" vertical="center"/>
    </xf>
    <xf numFmtId="4" fontId="73" fillId="21" borderId="1316" applyNumberFormat="0" applyProtection="0">
      <alignment horizontal="right" vertical="center"/>
    </xf>
    <xf numFmtId="4" fontId="73" fillId="21" borderId="1316" applyNumberFormat="0" applyProtection="0">
      <alignment horizontal="right" vertical="center"/>
    </xf>
    <xf numFmtId="4" fontId="73" fillId="21" borderId="1316" applyNumberFormat="0" applyProtection="0">
      <alignment horizontal="right" vertical="center"/>
    </xf>
    <xf numFmtId="4" fontId="52" fillId="67" borderId="1317" applyNumberFormat="0" applyProtection="0">
      <alignment horizontal="right" vertical="center"/>
    </xf>
    <xf numFmtId="4" fontId="73" fillId="44" borderId="1316" applyNumberFormat="0" applyProtection="0">
      <alignment horizontal="right" vertical="center"/>
    </xf>
    <xf numFmtId="4" fontId="73" fillId="44" borderId="1316" applyNumberFormat="0" applyProtection="0">
      <alignment horizontal="right" vertical="center"/>
    </xf>
    <xf numFmtId="4" fontId="73" fillId="44" borderId="1316" applyNumberFormat="0" applyProtection="0">
      <alignment horizontal="right" vertical="center"/>
    </xf>
    <xf numFmtId="4" fontId="73" fillId="44" borderId="1316" applyNumberFormat="0" applyProtection="0">
      <alignment horizontal="right" vertical="center"/>
    </xf>
    <xf numFmtId="4" fontId="73" fillId="44" borderId="1316" applyNumberFormat="0" applyProtection="0">
      <alignment horizontal="right" vertical="center"/>
    </xf>
    <xf numFmtId="4" fontId="52" fillId="68" borderId="1317" applyNumberFormat="0" applyProtection="0">
      <alignment horizontal="right" vertical="center"/>
    </xf>
    <xf numFmtId="4" fontId="73" fillId="37" borderId="1316" applyNumberFormat="0" applyProtection="0">
      <alignment horizontal="right" vertical="center"/>
    </xf>
    <xf numFmtId="4" fontId="73" fillId="37" borderId="1316" applyNumberFormat="0" applyProtection="0">
      <alignment horizontal="right" vertical="center"/>
    </xf>
    <xf numFmtId="4" fontId="73" fillId="37" borderId="1316" applyNumberFormat="0" applyProtection="0">
      <alignment horizontal="right" vertical="center"/>
    </xf>
    <xf numFmtId="4" fontId="73" fillId="37" borderId="1316" applyNumberFormat="0" applyProtection="0">
      <alignment horizontal="right" vertical="center"/>
    </xf>
    <xf numFmtId="4" fontId="73" fillId="37" borderId="1316" applyNumberFormat="0" applyProtection="0">
      <alignment horizontal="right" vertical="center"/>
    </xf>
    <xf numFmtId="4" fontId="52" fillId="69" borderId="1317" applyNumberFormat="0" applyProtection="0">
      <alignment horizontal="right" vertical="center"/>
    </xf>
    <xf numFmtId="4" fontId="73" fillId="70" borderId="1316" applyNumberFormat="0" applyProtection="0">
      <alignment horizontal="right" vertical="center"/>
    </xf>
    <xf numFmtId="4" fontId="73" fillId="70" borderId="1316" applyNumberFormat="0" applyProtection="0">
      <alignment horizontal="right" vertical="center"/>
    </xf>
    <xf numFmtId="4" fontId="73" fillId="70" borderId="1316" applyNumberFormat="0" applyProtection="0">
      <alignment horizontal="right" vertical="center"/>
    </xf>
    <xf numFmtId="4" fontId="73" fillId="70" borderId="1316" applyNumberFormat="0" applyProtection="0">
      <alignment horizontal="right" vertical="center"/>
    </xf>
    <xf numFmtId="4" fontId="73" fillId="70" borderId="1316" applyNumberFormat="0" applyProtection="0">
      <alignment horizontal="right" vertical="center"/>
    </xf>
    <xf numFmtId="4" fontId="52" fillId="71" borderId="1317" applyNumberFormat="0" applyProtection="0">
      <alignment horizontal="right" vertical="center"/>
    </xf>
    <xf numFmtId="4" fontId="73" fillId="16" borderId="1316" applyNumberFormat="0" applyProtection="0">
      <alignment horizontal="right" vertical="center"/>
    </xf>
    <xf numFmtId="4" fontId="73" fillId="16" borderId="1316" applyNumberFormat="0" applyProtection="0">
      <alignment horizontal="right" vertical="center"/>
    </xf>
    <xf numFmtId="4" fontId="73" fillId="16" borderId="1316" applyNumberFormat="0" applyProtection="0">
      <alignment horizontal="right" vertical="center"/>
    </xf>
    <xf numFmtId="4" fontId="73" fillId="16" borderId="1316" applyNumberFormat="0" applyProtection="0">
      <alignment horizontal="right" vertical="center"/>
    </xf>
    <xf numFmtId="4" fontId="73" fillId="16" borderId="1316" applyNumberFormat="0" applyProtection="0">
      <alignment horizontal="right" vertical="center"/>
    </xf>
    <xf numFmtId="4" fontId="76" fillId="72" borderId="1317" applyNumberFormat="0" applyProtection="0">
      <alignment horizontal="left" vertical="center" indent="1"/>
    </xf>
    <xf numFmtId="4" fontId="73" fillId="73" borderId="1314" applyNumberFormat="0" applyProtection="0">
      <alignment horizontal="left" vertical="center" indent="1"/>
    </xf>
    <xf numFmtId="4" fontId="73" fillId="73" borderId="1314" applyNumberFormat="0" applyProtection="0">
      <alignment horizontal="left" vertical="center" indent="1"/>
    </xf>
    <xf numFmtId="4" fontId="73" fillId="73" borderId="1314" applyNumberFormat="0" applyProtection="0">
      <alignment horizontal="left" vertical="center" indent="1"/>
    </xf>
    <xf numFmtId="4" fontId="73" fillId="73" borderId="1314" applyNumberFormat="0" applyProtection="0">
      <alignment horizontal="left" vertical="center" indent="1"/>
    </xf>
    <xf numFmtId="4" fontId="73" fillId="73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55" fillId="75" borderId="1314" applyNumberFormat="0" applyProtection="0">
      <alignment horizontal="left" vertical="center" indent="1"/>
    </xf>
    <xf numFmtId="4" fontId="73" fillId="77" borderId="1316" applyNumberFormat="0" applyProtection="0">
      <alignment horizontal="right" vertical="center"/>
    </xf>
    <xf numFmtId="4" fontId="73" fillId="77" borderId="1316" applyNumberFormat="0" applyProtection="0">
      <alignment horizontal="right" vertical="center"/>
    </xf>
    <xf numFmtId="4" fontId="73" fillId="77" borderId="1316" applyNumberFormat="0" applyProtection="0">
      <alignment horizontal="right" vertical="center"/>
    </xf>
    <xf numFmtId="4" fontId="73" fillId="77" borderId="1316" applyNumberFormat="0" applyProtection="0">
      <alignment horizontal="right" vertical="center"/>
    </xf>
    <xf numFmtId="4" fontId="73" fillId="77" borderId="1316" applyNumberFormat="0" applyProtection="0">
      <alignment horizontal="right" vertical="center"/>
    </xf>
    <xf numFmtId="4" fontId="73" fillId="78" borderId="1314" applyNumberFormat="0" applyProtection="0">
      <alignment horizontal="left" vertical="center" indent="1"/>
    </xf>
    <xf numFmtId="4" fontId="73" fillId="78" borderId="1314" applyNumberFormat="0" applyProtection="0">
      <alignment horizontal="left" vertical="center" indent="1"/>
    </xf>
    <xf numFmtId="4" fontId="73" fillId="78" borderId="1314" applyNumberFormat="0" applyProtection="0">
      <alignment horizontal="left" vertical="center" indent="1"/>
    </xf>
    <xf numFmtId="4" fontId="73" fillId="78" borderId="1314" applyNumberFormat="0" applyProtection="0">
      <alignment horizontal="left" vertical="center" indent="1"/>
    </xf>
    <xf numFmtId="4" fontId="73" fillId="78" borderId="1314" applyNumberFormat="0" applyProtection="0">
      <alignment horizontal="left" vertical="center" indent="1"/>
    </xf>
    <xf numFmtId="4" fontId="73" fillId="77" borderId="1314" applyNumberFormat="0" applyProtection="0">
      <alignment horizontal="left" vertical="center" indent="1"/>
    </xf>
    <xf numFmtId="4" fontId="73" fillId="77" borderId="1314" applyNumberFormat="0" applyProtection="0">
      <alignment horizontal="left" vertical="center" indent="1"/>
    </xf>
    <xf numFmtId="4" fontId="73" fillId="77" borderId="1314" applyNumberFormat="0" applyProtection="0">
      <alignment horizontal="left" vertical="center" indent="1"/>
    </xf>
    <xf numFmtId="4" fontId="73" fillId="77" borderId="1314" applyNumberFormat="0" applyProtection="0">
      <alignment horizontal="left" vertical="center" indent="1"/>
    </xf>
    <xf numFmtId="4" fontId="73" fillId="77" borderId="1314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73" fillId="50" borderId="1316" applyNumberFormat="0" applyProtection="0">
      <alignment horizontal="left" vertical="center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37" fillId="75" borderId="1318" applyNumberFormat="0" applyProtection="0">
      <alignment horizontal="left" vertical="top" indent="1"/>
    </xf>
    <xf numFmtId="0" fontId="73" fillId="82" borderId="1316" applyNumberFormat="0" applyProtection="0">
      <alignment horizontal="left" vertical="center" indent="1"/>
    </xf>
    <xf numFmtId="0" fontId="73" fillId="82" borderId="1316" applyNumberFormat="0" applyProtection="0">
      <alignment horizontal="left" vertical="center" indent="1"/>
    </xf>
    <xf numFmtId="0" fontId="73" fillId="82" borderId="1316" applyNumberFormat="0" applyProtection="0">
      <alignment horizontal="left" vertical="center" indent="1"/>
    </xf>
    <xf numFmtId="0" fontId="73" fillId="82" borderId="1316" applyNumberFormat="0" applyProtection="0">
      <alignment horizontal="left" vertical="center" indent="1"/>
    </xf>
    <xf numFmtId="0" fontId="73" fillId="82" borderId="1316" applyNumberFormat="0" applyProtection="0">
      <alignment horizontal="left" vertical="center" indent="1"/>
    </xf>
    <xf numFmtId="0" fontId="73" fillId="82" borderId="1316" applyNumberFormat="0" applyProtection="0">
      <alignment horizontal="left" vertical="center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37" fillId="77" borderId="1318" applyNumberFormat="0" applyProtection="0">
      <alignment horizontal="left" vertical="top" indent="1"/>
    </xf>
    <xf numFmtId="0" fontId="73" fillId="14" borderId="1316" applyNumberFormat="0" applyProtection="0">
      <alignment horizontal="left" vertical="center" indent="1"/>
    </xf>
    <xf numFmtId="0" fontId="73" fillId="14" borderId="1316" applyNumberFormat="0" applyProtection="0">
      <alignment horizontal="left" vertical="center" indent="1"/>
    </xf>
    <xf numFmtId="0" fontId="73" fillId="14" borderId="1316" applyNumberFormat="0" applyProtection="0">
      <alignment horizontal="left" vertical="center" indent="1"/>
    </xf>
    <xf numFmtId="0" fontId="73" fillId="14" borderId="1316" applyNumberFormat="0" applyProtection="0">
      <alignment horizontal="left" vertical="center" indent="1"/>
    </xf>
    <xf numFmtId="0" fontId="73" fillId="14" borderId="1316" applyNumberFormat="0" applyProtection="0">
      <alignment horizontal="left" vertical="center" indent="1"/>
    </xf>
    <xf numFmtId="0" fontId="36" fillId="85" borderId="1317" applyNumberFormat="0" applyProtection="0">
      <alignment horizontal="left" vertical="center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37" fillId="14" borderId="1318" applyNumberFormat="0" applyProtection="0">
      <alignment horizontal="left" vertical="top" indent="1"/>
    </xf>
    <xf numFmtId="0" fontId="73" fillId="78" borderId="1316" applyNumberFormat="0" applyProtection="0">
      <alignment horizontal="left" vertical="center" indent="1"/>
    </xf>
    <xf numFmtId="0" fontId="73" fillId="78" borderId="1316" applyNumberFormat="0" applyProtection="0">
      <alignment horizontal="left" vertical="center" indent="1"/>
    </xf>
    <xf numFmtId="0" fontId="73" fillId="78" borderId="1316" applyNumberFormat="0" applyProtection="0">
      <alignment horizontal="left" vertical="center" indent="1"/>
    </xf>
    <xf numFmtId="0" fontId="73" fillId="78" borderId="1316" applyNumberFormat="0" applyProtection="0">
      <alignment horizontal="left" vertical="center" indent="1"/>
    </xf>
    <xf numFmtId="0" fontId="73" fillId="78" borderId="1316" applyNumberFormat="0" applyProtection="0">
      <alignment horizontal="left" vertical="center" indent="1"/>
    </xf>
    <xf numFmtId="0" fontId="36" fillId="6" borderId="1317" applyNumberFormat="0" applyProtection="0">
      <alignment horizontal="left" vertical="center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37" fillId="78" borderId="1318" applyNumberFormat="0" applyProtection="0">
      <alignment horizontal="left" vertical="top" indent="1"/>
    </xf>
    <xf numFmtId="0" fontId="80" fillId="75" borderId="1319" applyBorder="0"/>
    <xf numFmtId="4" fontId="52" fillId="87" borderId="1317" applyNumberFormat="0" applyProtection="0">
      <alignment vertical="center"/>
    </xf>
    <xf numFmtId="4" fontId="81" fillId="59" borderId="1318" applyNumberFormat="0" applyProtection="0">
      <alignment vertical="center"/>
    </xf>
    <xf numFmtId="4" fontId="81" fillId="59" borderId="1318" applyNumberFormat="0" applyProtection="0">
      <alignment vertical="center"/>
    </xf>
    <xf numFmtId="4" fontId="81" fillId="59" borderId="1318" applyNumberFormat="0" applyProtection="0">
      <alignment vertical="center"/>
    </xf>
    <xf numFmtId="4" fontId="81" fillId="59" borderId="1318" applyNumberFormat="0" applyProtection="0">
      <alignment vertical="center"/>
    </xf>
    <xf numFmtId="4" fontId="81" fillId="59" borderId="1318" applyNumberFormat="0" applyProtection="0">
      <alignment vertical="center"/>
    </xf>
    <xf numFmtId="4" fontId="74" fillId="87" borderId="1317" applyNumberFormat="0" applyProtection="0">
      <alignment vertical="center"/>
    </xf>
    <xf numFmtId="4" fontId="52" fillId="87" borderId="1317" applyNumberFormat="0" applyProtection="0">
      <alignment horizontal="left" vertical="center" indent="1"/>
    </xf>
    <xf numFmtId="4" fontId="81" fillId="50" borderId="1318" applyNumberFormat="0" applyProtection="0">
      <alignment horizontal="left" vertical="center" indent="1"/>
    </xf>
    <xf numFmtId="4" fontId="81" fillId="50" borderId="1318" applyNumberFormat="0" applyProtection="0">
      <alignment horizontal="left" vertical="center" indent="1"/>
    </xf>
    <xf numFmtId="4" fontId="81" fillId="50" borderId="1318" applyNumberFormat="0" applyProtection="0">
      <alignment horizontal="left" vertical="center" indent="1"/>
    </xf>
    <xf numFmtId="4" fontId="81" fillId="50" borderId="1318" applyNumberFormat="0" applyProtection="0">
      <alignment horizontal="left" vertical="center" indent="1"/>
    </xf>
    <xf numFmtId="4" fontId="81" fillId="50" borderId="1318" applyNumberFormat="0" applyProtection="0">
      <alignment horizontal="left" vertical="center" indent="1"/>
    </xf>
    <xf numFmtId="4" fontId="52" fillId="87" borderId="1317" applyNumberFormat="0" applyProtection="0">
      <alignment horizontal="left" vertical="center" indent="1"/>
    </xf>
    <xf numFmtId="0" fontId="81" fillId="59" borderId="1318" applyNumberFormat="0" applyProtection="0">
      <alignment horizontal="left" vertical="top" indent="1"/>
    </xf>
    <xf numFmtId="0" fontId="81" fillId="59" borderId="1318" applyNumberFormat="0" applyProtection="0">
      <alignment horizontal="left" vertical="top" indent="1"/>
    </xf>
    <xf numFmtId="0" fontId="81" fillId="59" borderId="1318" applyNumberFormat="0" applyProtection="0">
      <alignment horizontal="left" vertical="top" indent="1"/>
    </xf>
    <xf numFmtId="0" fontId="81" fillId="59" borderId="1318" applyNumberFormat="0" applyProtection="0">
      <alignment horizontal="left" vertical="top" indent="1"/>
    </xf>
    <xf numFmtId="0" fontId="81" fillId="59" borderId="1318" applyNumberFormat="0" applyProtection="0">
      <alignment horizontal="left" vertical="top" indent="1"/>
    </xf>
    <xf numFmtId="4" fontId="52" fillId="74" borderId="1317" applyNumberFormat="0" applyProtection="0">
      <alignment horizontal="right" vertical="center"/>
    </xf>
    <xf numFmtId="4" fontId="73" fillId="0" borderId="1316" applyNumberFormat="0" applyProtection="0">
      <alignment horizontal="right" vertical="center"/>
    </xf>
    <xf numFmtId="4" fontId="73" fillId="0" borderId="1316" applyNumberFormat="0" applyProtection="0">
      <alignment horizontal="right" vertical="center"/>
    </xf>
    <xf numFmtId="4" fontId="73" fillId="0" borderId="1316" applyNumberFormat="0" applyProtection="0">
      <alignment horizontal="right" vertical="center"/>
    </xf>
    <xf numFmtId="4" fontId="73" fillId="0" borderId="1316" applyNumberFormat="0" applyProtection="0">
      <alignment horizontal="right" vertical="center"/>
    </xf>
    <xf numFmtId="4" fontId="73" fillId="0" borderId="1316" applyNumberFormat="0" applyProtection="0">
      <alignment horizontal="right" vertical="center"/>
    </xf>
    <xf numFmtId="4" fontId="74" fillId="74" borderId="1317" applyNumberFormat="0" applyProtection="0">
      <alignment horizontal="right" vertical="center"/>
    </xf>
    <xf numFmtId="4" fontId="44" fillId="88" borderId="1316" applyNumberFormat="0" applyProtection="0">
      <alignment horizontal="right" vertical="center"/>
    </xf>
    <xf numFmtId="4" fontId="44" fillId="88" borderId="1316" applyNumberFormat="0" applyProtection="0">
      <alignment horizontal="right" vertical="center"/>
    </xf>
    <xf numFmtId="4" fontId="44" fillId="88" borderId="1316" applyNumberFormat="0" applyProtection="0">
      <alignment horizontal="right" vertical="center"/>
    </xf>
    <xf numFmtId="4" fontId="44" fillId="88" borderId="1316" applyNumberFormat="0" applyProtection="0">
      <alignment horizontal="right" vertical="center"/>
    </xf>
    <xf numFmtId="4" fontId="44" fillId="88" borderId="1316" applyNumberFormat="0" applyProtection="0">
      <alignment horizontal="right" vertical="center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4" fontId="73" fillId="20" borderId="1316" applyNumberFormat="0" applyProtection="0">
      <alignment horizontal="left" vertical="center" indent="1"/>
    </xf>
    <xf numFmtId="0" fontId="81" fillId="77" borderId="1318" applyNumberFormat="0" applyProtection="0">
      <alignment horizontal="left" vertical="top" indent="1"/>
    </xf>
    <xf numFmtId="0" fontId="81" fillId="77" borderId="1318" applyNumberFormat="0" applyProtection="0">
      <alignment horizontal="left" vertical="top" indent="1"/>
    </xf>
    <xf numFmtId="0" fontId="81" fillId="77" borderId="1318" applyNumberFormat="0" applyProtection="0">
      <alignment horizontal="left" vertical="top" indent="1"/>
    </xf>
    <xf numFmtId="0" fontId="81" fillId="77" borderId="1318" applyNumberFormat="0" applyProtection="0">
      <alignment horizontal="left" vertical="top" indent="1"/>
    </xf>
    <xf numFmtId="0" fontId="81" fillId="77" borderId="1318" applyNumberFormat="0" applyProtection="0">
      <alignment horizontal="left" vertical="top" indent="1"/>
    </xf>
    <xf numFmtId="4" fontId="44" fillId="89" borderId="1314" applyNumberFormat="0" applyProtection="0">
      <alignment horizontal="left" vertical="center" indent="1"/>
    </xf>
    <xf numFmtId="4" fontId="44" fillId="89" borderId="1314" applyNumberFormat="0" applyProtection="0">
      <alignment horizontal="left" vertical="center" indent="1"/>
    </xf>
    <xf numFmtId="4" fontId="44" fillId="89" borderId="1314" applyNumberFormat="0" applyProtection="0">
      <alignment horizontal="left" vertical="center" indent="1"/>
    </xf>
    <xf numFmtId="4" fontId="44" fillId="89" borderId="1314" applyNumberFormat="0" applyProtection="0">
      <alignment horizontal="left" vertical="center" indent="1"/>
    </xf>
    <xf numFmtId="4" fontId="44" fillId="89" borderId="1314" applyNumberFormat="0" applyProtection="0">
      <alignment horizontal="left" vertical="center" indent="1"/>
    </xf>
    <xf numFmtId="4" fontId="72" fillId="74" borderId="1317" applyNumberFormat="0" applyProtection="0">
      <alignment horizontal="right" vertical="center"/>
    </xf>
    <xf numFmtId="4" fontId="44" fillId="86" borderId="1316" applyNumberFormat="0" applyProtection="0">
      <alignment horizontal="right" vertical="center"/>
    </xf>
    <xf numFmtId="4" fontId="44" fillId="86" borderId="1316" applyNumberFormat="0" applyProtection="0">
      <alignment horizontal="right" vertical="center"/>
    </xf>
    <xf numFmtId="4" fontId="44" fillId="86" borderId="1316" applyNumberFormat="0" applyProtection="0">
      <alignment horizontal="right" vertical="center"/>
    </xf>
    <xf numFmtId="4" fontId="44" fillId="86" borderId="1316" applyNumberFormat="0" applyProtection="0">
      <alignment horizontal="right" vertical="center"/>
    </xf>
    <xf numFmtId="4" fontId="44" fillId="86" borderId="1316" applyNumberFormat="0" applyProtection="0">
      <alignment horizontal="right" vertical="center"/>
    </xf>
    <xf numFmtId="2" fontId="83" fillId="91" borderId="1312" applyProtection="0"/>
    <xf numFmtId="2" fontId="83" fillId="91" borderId="1312" applyProtection="0"/>
    <xf numFmtId="2" fontId="43" fillId="92" borderId="1312" applyProtection="0"/>
    <xf numFmtId="2" fontId="43" fillId="93" borderId="1312" applyProtection="0"/>
    <xf numFmtId="2" fontId="43" fillId="94" borderId="1312" applyProtection="0"/>
    <xf numFmtId="2" fontId="43" fillId="94" borderId="1312" applyProtection="0">
      <alignment horizontal="center"/>
    </xf>
    <xf numFmtId="2" fontId="43" fillId="93" borderId="1312" applyProtection="0">
      <alignment horizontal="center"/>
    </xf>
    <xf numFmtId="0" fontId="44" fillId="0" borderId="1314">
      <alignment horizontal="left" vertical="top" wrapText="1"/>
    </xf>
    <xf numFmtId="0" fontId="86" fillId="0" borderId="1320" applyNumberFormat="0" applyFill="0" applyAlignment="0" applyProtection="0"/>
    <xf numFmtId="0" fontId="92" fillId="0" borderId="1321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324" applyNumberFormat="0">
      <alignment readingOrder="1"/>
      <protection locked="0"/>
    </xf>
    <xf numFmtId="0" fontId="49" fillId="0" borderId="1325">
      <alignment horizontal="left" vertical="top" wrapText="1"/>
    </xf>
    <xf numFmtId="49" fontId="35" fillId="0" borderId="1322">
      <alignment horizontal="center" vertical="top" wrapText="1"/>
      <protection locked="0"/>
    </xf>
    <xf numFmtId="49" fontId="35" fillId="0" borderId="1322">
      <alignment horizontal="center" vertical="top" wrapText="1"/>
      <protection locked="0"/>
    </xf>
    <xf numFmtId="49" fontId="44" fillId="10" borderId="1322">
      <alignment horizontal="right" vertical="top"/>
      <protection locked="0"/>
    </xf>
    <xf numFmtId="49" fontId="44" fillId="10" borderId="1322">
      <alignment horizontal="right" vertical="top"/>
      <protection locked="0"/>
    </xf>
    <xf numFmtId="0" fontId="44" fillId="10" borderId="1322">
      <alignment horizontal="right" vertical="top"/>
      <protection locked="0"/>
    </xf>
    <xf numFmtId="0" fontId="44" fillId="10" borderId="1322">
      <alignment horizontal="right" vertical="top"/>
      <protection locked="0"/>
    </xf>
    <xf numFmtId="49" fontId="44" fillId="0" borderId="1322">
      <alignment horizontal="right" vertical="top"/>
      <protection locked="0"/>
    </xf>
    <xf numFmtId="49" fontId="44" fillId="0" borderId="1322">
      <alignment horizontal="right" vertical="top"/>
      <protection locked="0"/>
    </xf>
    <xf numFmtId="0" fontId="44" fillId="0" borderId="1322">
      <alignment horizontal="right" vertical="top"/>
      <protection locked="0"/>
    </xf>
    <xf numFmtId="0" fontId="44" fillId="0" borderId="1322">
      <alignment horizontal="right" vertical="top"/>
      <protection locked="0"/>
    </xf>
    <xf numFmtId="49" fontId="44" fillId="49" borderId="1322">
      <alignment horizontal="right" vertical="top"/>
      <protection locked="0"/>
    </xf>
    <xf numFmtId="49" fontId="44" fillId="49" borderId="1322">
      <alignment horizontal="right" vertical="top"/>
      <protection locked="0"/>
    </xf>
    <xf numFmtId="0" fontId="44" fillId="49" borderId="1322">
      <alignment horizontal="right" vertical="top"/>
      <protection locked="0"/>
    </xf>
    <xf numFmtId="0" fontId="44" fillId="49" borderId="1322">
      <alignment horizontal="right" vertical="top"/>
      <protection locked="0"/>
    </xf>
    <xf numFmtId="0" fontId="49" fillId="0" borderId="1325">
      <alignment horizontal="center" vertical="top" wrapText="1"/>
    </xf>
    <xf numFmtId="0" fontId="53" fillId="50" borderId="1324" applyNumberFormat="0" applyAlignment="0" applyProtection="0"/>
    <xf numFmtId="0" fontId="66" fillId="13" borderId="1324" applyNumberFormat="0" applyAlignment="0" applyProtection="0"/>
    <xf numFmtId="0" fontId="35" fillId="59" borderId="1326" applyNumberFormat="0" applyFont="0" applyAlignment="0" applyProtection="0"/>
    <xf numFmtId="0" fontId="37" fillId="45" borderId="1327" applyNumberFormat="0" applyFont="0" applyAlignment="0" applyProtection="0"/>
    <xf numFmtId="0" fontId="37" fillId="45" borderId="1327" applyNumberFormat="0" applyFont="0" applyAlignment="0" applyProtection="0"/>
    <xf numFmtId="0" fontId="37" fillId="45" borderId="1327" applyNumberFormat="0" applyFont="0" applyAlignment="0" applyProtection="0"/>
    <xf numFmtId="0" fontId="71" fillId="50" borderId="1328" applyNumberFormat="0" applyAlignment="0" applyProtection="0"/>
    <xf numFmtId="4" fontId="52" fillId="60" borderId="1328" applyNumberFormat="0" applyProtection="0">
      <alignment vertical="center"/>
    </xf>
    <xf numFmtId="4" fontId="73" fillId="57" borderId="1327" applyNumberFormat="0" applyProtection="0">
      <alignment vertical="center"/>
    </xf>
    <xf numFmtId="4" fontId="73" fillId="57" borderId="1327" applyNumberFormat="0" applyProtection="0">
      <alignment vertical="center"/>
    </xf>
    <xf numFmtId="4" fontId="73" fillId="57" borderId="1327" applyNumberFormat="0" applyProtection="0">
      <alignment vertical="center"/>
    </xf>
    <xf numFmtId="4" fontId="73" fillId="57" borderId="1327" applyNumberFormat="0" applyProtection="0">
      <alignment vertical="center"/>
    </xf>
    <xf numFmtId="4" fontId="73" fillId="57" borderId="1327" applyNumberFormat="0" applyProtection="0">
      <alignment vertical="center"/>
    </xf>
    <xf numFmtId="4" fontId="74" fillId="60" borderId="1328" applyNumberFormat="0" applyProtection="0">
      <alignment vertical="center"/>
    </xf>
    <xf numFmtId="4" fontId="44" fillId="60" borderId="1327" applyNumberFormat="0" applyProtection="0">
      <alignment vertical="center"/>
    </xf>
    <xf numFmtId="4" fontId="44" fillId="60" borderId="1327" applyNumberFormat="0" applyProtection="0">
      <alignment vertical="center"/>
    </xf>
    <xf numFmtId="4" fontId="44" fillId="60" borderId="1327" applyNumberFormat="0" applyProtection="0">
      <alignment vertical="center"/>
    </xf>
    <xf numFmtId="4" fontId="44" fillId="60" borderId="1327" applyNumberFormat="0" applyProtection="0">
      <alignment vertical="center"/>
    </xf>
    <xf numFmtId="4" fontId="44" fillId="60" borderId="1327" applyNumberFormat="0" applyProtection="0">
      <alignment vertical="center"/>
    </xf>
    <xf numFmtId="4" fontId="52" fillId="60" borderId="1328" applyNumberFormat="0" applyProtection="0">
      <alignment horizontal="left" vertical="center" indent="1"/>
    </xf>
    <xf numFmtId="4" fontId="73" fillId="60" borderId="1327" applyNumberFormat="0" applyProtection="0">
      <alignment horizontal="left" vertical="center" indent="1"/>
    </xf>
    <xf numFmtId="4" fontId="73" fillId="60" borderId="1327" applyNumberFormat="0" applyProtection="0">
      <alignment horizontal="left" vertical="center" indent="1"/>
    </xf>
    <xf numFmtId="4" fontId="73" fillId="60" borderId="1327" applyNumberFormat="0" applyProtection="0">
      <alignment horizontal="left" vertical="center" indent="1"/>
    </xf>
    <xf numFmtId="4" fontId="73" fillId="60" borderId="1327" applyNumberFormat="0" applyProtection="0">
      <alignment horizontal="left" vertical="center" indent="1"/>
    </xf>
    <xf numFmtId="4" fontId="73" fillId="60" borderId="1327" applyNumberFormat="0" applyProtection="0">
      <alignment horizontal="left" vertical="center" indent="1"/>
    </xf>
    <xf numFmtId="4" fontId="52" fillId="60" borderId="1328" applyNumberFormat="0" applyProtection="0">
      <alignment horizontal="left" vertical="center" indent="1"/>
    </xf>
    <xf numFmtId="0" fontId="44" fillId="57" borderId="1329" applyNumberFormat="0" applyProtection="0">
      <alignment horizontal="left" vertical="top" indent="1"/>
    </xf>
    <xf numFmtId="0" fontId="44" fillId="57" borderId="1329" applyNumberFormat="0" applyProtection="0">
      <alignment horizontal="left" vertical="top" indent="1"/>
    </xf>
    <xf numFmtId="0" fontId="44" fillId="57" borderId="1329" applyNumberFormat="0" applyProtection="0">
      <alignment horizontal="left" vertical="top" indent="1"/>
    </xf>
    <xf numFmtId="0" fontId="44" fillId="57" borderId="1329" applyNumberFormat="0" applyProtection="0">
      <alignment horizontal="left" vertical="top" indent="1"/>
    </xf>
    <xf numFmtId="0" fontId="44" fillId="57" borderId="1329" applyNumberFormat="0" applyProtection="0">
      <alignment horizontal="left" vertical="top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52" fillId="61" borderId="1328" applyNumberFormat="0" applyProtection="0">
      <alignment horizontal="right" vertical="center"/>
    </xf>
    <xf numFmtId="4" fontId="73" fillId="9" borderId="1327" applyNumberFormat="0" applyProtection="0">
      <alignment horizontal="right" vertical="center"/>
    </xf>
    <xf numFmtId="4" fontId="73" fillId="9" borderId="1327" applyNumberFormat="0" applyProtection="0">
      <alignment horizontal="right" vertical="center"/>
    </xf>
    <xf numFmtId="4" fontId="73" fillId="9" borderId="1327" applyNumberFormat="0" applyProtection="0">
      <alignment horizontal="right" vertical="center"/>
    </xf>
    <xf numFmtId="4" fontId="73" fillId="9" borderId="1327" applyNumberFormat="0" applyProtection="0">
      <alignment horizontal="right" vertical="center"/>
    </xf>
    <xf numFmtId="4" fontId="73" fillId="9" borderId="1327" applyNumberFormat="0" applyProtection="0">
      <alignment horizontal="right" vertical="center"/>
    </xf>
    <xf numFmtId="4" fontId="52" fillId="62" borderId="1328" applyNumberFormat="0" applyProtection="0">
      <alignment horizontal="right" vertical="center"/>
    </xf>
    <xf numFmtId="4" fontId="73" fillId="63" borderId="1327" applyNumberFormat="0" applyProtection="0">
      <alignment horizontal="right" vertical="center"/>
    </xf>
    <xf numFmtId="4" fontId="73" fillId="63" borderId="1327" applyNumberFormat="0" applyProtection="0">
      <alignment horizontal="right" vertical="center"/>
    </xf>
    <xf numFmtId="4" fontId="73" fillId="63" borderId="1327" applyNumberFormat="0" applyProtection="0">
      <alignment horizontal="right" vertical="center"/>
    </xf>
    <xf numFmtId="4" fontId="73" fillId="63" borderId="1327" applyNumberFormat="0" applyProtection="0">
      <alignment horizontal="right" vertical="center"/>
    </xf>
    <xf numFmtId="4" fontId="73" fillId="63" borderId="1327" applyNumberFormat="0" applyProtection="0">
      <alignment horizontal="right" vertical="center"/>
    </xf>
    <xf numFmtId="4" fontId="52" fillId="64" borderId="1328" applyNumberFormat="0" applyProtection="0">
      <alignment horizontal="right" vertical="center"/>
    </xf>
    <xf numFmtId="4" fontId="73" fillId="30" borderId="1325" applyNumberFormat="0" applyProtection="0">
      <alignment horizontal="right" vertical="center"/>
    </xf>
    <xf numFmtId="4" fontId="73" fillId="30" borderId="1325" applyNumberFormat="0" applyProtection="0">
      <alignment horizontal="right" vertical="center"/>
    </xf>
    <xf numFmtId="4" fontId="73" fillId="30" borderId="1325" applyNumberFormat="0" applyProtection="0">
      <alignment horizontal="right" vertical="center"/>
    </xf>
    <xf numFmtId="4" fontId="73" fillId="30" borderId="1325" applyNumberFormat="0" applyProtection="0">
      <alignment horizontal="right" vertical="center"/>
    </xf>
    <xf numFmtId="4" fontId="73" fillId="30" borderId="1325" applyNumberFormat="0" applyProtection="0">
      <alignment horizontal="right" vertical="center"/>
    </xf>
    <xf numFmtId="4" fontId="52" fillId="65" borderId="1328" applyNumberFormat="0" applyProtection="0">
      <alignment horizontal="right" vertical="center"/>
    </xf>
    <xf numFmtId="4" fontId="73" fillId="17" borderId="1327" applyNumberFormat="0" applyProtection="0">
      <alignment horizontal="right" vertical="center"/>
    </xf>
    <xf numFmtId="4" fontId="73" fillId="17" borderId="1327" applyNumberFormat="0" applyProtection="0">
      <alignment horizontal="right" vertical="center"/>
    </xf>
    <xf numFmtId="4" fontId="73" fillId="17" borderId="1327" applyNumberFormat="0" applyProtection="0">
      <alignment horizontal="right" vertical="center"/>
    </xf>
    <xf numFmtId="4" fontId="73" fillId="17" borderId="1327" applyNumberFormat="0" applyProtection="0">
      <alignment horizontal="right" vertical="center"/>
    </xf>
    <xf numFmtId="4" fontId="73" fillId="17" borderId="1327" applyNumberFormat="0" applyProtection="0">
      <alignment horizontal="right" vertical="center"/>
    </xf>
    <xf numFmtId="4" fontId="52" fillId="66" borderId="1328" applyNumberFormat="0" applyProtection="0">
      <alignment horizontal="right" vertical="center"/>
    </xf>
    <xf numFmtId="4" fontId="73" fillId="21" borderId="1327" applyNumberFormat="0" applyProtection="0">
      <alignment horizontal="right" vertical="center"/>
    </xf>
    <xf numFmtId="4" fontId="73" fillId="21" borderId="1327" applyNumberFormat="0" applyProtection="0">
      <alignment horizontal="right" vertical="center"/>
    </xf>
    <xf numFmtId="4" fontId="73" fillId="21" borderId="1327" applyNumberFormat="0" applyProtection="0">
      <alignment horizontal="right" vertical="center"/>
    </xf>
    <xf numFmtId="4" fontId="73" fillId="21" borderId="1327" applyNumberFormat="0" applyProtection="0">
      <alignment horizontal="right" vertical="center"/>
    </xf>
    <xf numFmtId="4" fontId="73" fillId="21" borderId="1327" applyNumberFormat="0" applyProtection="0">
      <alignment horizontal="right" vertical="center"/>
    </xf>
    <xf numFmtId="4" fontId="52" fillId="67" borderId="1328" applyNumberFormat="0" applyProtection="0">
      <alignment horizontal="right" vertical="center"/>
    </xf>
    <xf numFmtId="4" fontId="73" fillId="44" borderId="1327" applyNumberFormat="0" applyProtection="0">
      <alignment horizontal="right" vertical="center"/>
    </xf>
    <xf numFmtId="4" fontId="73" fillId="44" borderId="1327" applyNumberFormat="0" applyProtection="0">
      <alignment horizontal="right" vertical="center"/>
    </xf>
    <xf numFmtId="4" fontId="73" fillId="44" borderId="1327" applyNumberFormat="0" applyProtection="0">
      <alignment horizontal="right" vertical="center"/>
    </xf>
    <xf numFmtId="4" fontId="73" fillId="44" borderId="1327" applyNumberFormat="0" applyProtection="0">
      <alignment horizontal="right" vertical="center"/>
    </xf>
    <xf numFmtId="4" fontId="73" fillId="44" borderId="1327" applyNumberFormat="0" applyProtection="0">
      <alignment horizontal="right" vertical="center"/>
    </xf>
    <xf numFmtId="4" fontId="52" fillId="68" borderId="1328" applyNumberFormat="0" applyProtection="0">
      <alignment horizontal="right" vertical="center"/>
    </xf>
    <xf numFmtId="4" fontId="73" fillId="37" borderId="1327" applyNumberFormat="0" applyProtection="0">
      <alignment horizontal="right" vertical="center"/>
    </xf>
    <xf numFmtId="4" fontId="73" fillId="37" borderId="1327" applyNumberFormat="0" applyProtection="0">
      <alignment horizontal="right" vertical="center"/>
    </xf>
    <xf numFmtId="4" fontId="73" fillId="37" borderId="1327" applyNumberFormat="0" applyProtection="0">
      <alignment horizontal="right" vertical="center"/>
    </xf>
    <xf numFmtId="4" fontId="73" fillId="37" borderId="1327" applyNumberFormat="0" applyProtection="0">
      <alignment horizontal="right" vertical="center"/>
    </xf>
    <xf numFmtId="4" fontId="73" fillId="37" borderId="1327" applyNumberFormat="0" applyProtection="0">
      <alignment horizontal="right" vertical="center"/>
    </xf>
    <xf numFmtId="4" fontId="52" fillId="69" borderId="1328" applyNumberFormat="0" applyProtection="0">
      <alignment horizontal="right" vertical="center"/>
    </xf>
    <xf numFmtId="4" fontId="73" fillId="70" borderId="1327" applyNumberFormat="0" applyProtection="0">
      <alignment horizontal="right" vertical="center"/>
    </xf>
    <xf numFmtId="4" fontId="73" fillId="70" borderId="1327" applyNumberFormat="0" applyProtection="0">
      <alignment horizontal="right" vertical="center"/>
    </xf>
    <xf numFmtId="4" fontId="73" fillId="70" borderId="1327" applyNumberFormat="0" applyProtection="0">
      <alignment horizontal="right" vertical="center"/>
    </xf>
    <xf numFmtId="4" fontId="73" fillId="70" borderId="1327" applyNumberFormat="0" applyProtection="0">
      <alignment horizontal="right" vertical="center"/>
    </xf>
    <xf numFmtId="4" fontId="73" fillId="70" borderId="1327" applyNumberFormat="0" applyProtection="0">
      <alignment horizontal="right" vertical="center"/>
    </xf>
    <xf numFmtId="4" fontId="52" fillId="71" borderId="1328" applyNumberFormat="0" applyProtection="0">
      <alignment horizontal="right" vertical="center"/>
    </xf>
    <xf numFmtId="4" fontId="73" fillId="16" borderId="1327" applyNumberFormat="0" applyProtection="0">
      <alignment horizontal="right" vertical="center"/>
    </xf>
    <xf numFmtId="4" fontId="73" fillId="16" borderId="1327" applyNumberFormat="0" applyProtection="0">
      <alignment horizontal="right" vertical="center"/>
    </xf>
    <xf numFmtId="4" fontId="73" fillId="16" borderId="1327" applyNumberFormat="0" applyProtection="0">
      <alignment horizontal="right" vertical="center"/>
    </xf>
    <xf numFmtId="4" fontId="73" fillId="16" borderId="1327" applyNumberFormat="0" applyProtection="0">
      <alignment horizontal="right" vertical="center"/>
    </xf>
    <xf numFmtId="4" fontId="73" fillId="16" borderId="1327" applyNumberFormat="0" applyProtection="0">
      <alignment horizontal="right" vertical="center"/>
    </xf>
    <xf numFmtId="4" fontId="76" fillId="72" borderId="1328" applyNumberFormat="0" applyProtection="0">
      <alignment horizontal="left" vertical="center" indent="1"/>
    </xf>
    <xf numFmtId="4" fontId="73" fillId="73" borderId="1325" applyNumberFormat="0" applyProtection="0">
      <alignment horizontal="left" vertical="center" indent="1"/>
    </xf>
    <xf numFmtId="4" fontId="73" fillId="73" borderId="1325" applyNumberFormat="0" applyProtection="0">
      <alignment horizontal="left" vertical="center" indent="1"/>
    </xf>
    <xf numFmtId="4" fontId="73" fillId="73" borderId="1325" applyNumberFormat="0" applyProtection="0">
      <alignment horizontal="left" vertical="center" indent="1"/>
    </xf>
    <xf numFmtId="4" fontId="73" fillId="73" borderId="1325" applyNumberFormat="0" applyProtection="0">
      <alignment horizontal="left" vertical="center" indent="1"/>
    </xf>
    <xf numFmtId="4" fontId="73" fillId="73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55" fillId="75" borderId="1325" applyNumberFormat="0" applyProtection="0">
      <alignment horizontal="left" vertical="center" indent="1"/>
    </xf>
    <xf numFmtId="4" fontId="73" fillId="77" borderId="1327" applyNumberFormat="0" applyProtection="0">
      <alignment horizontal="right" vertical="center"/>
    </xf>
    <xf numFmtId="4" fontId="73" fillId="77" borderId="1327" applyNumberFormat="0" applyProtection="0">
      <alignment horizontal="right" vertical="center"/>
    </xf>
    <xf numFmtId="4" fontId="73" fillId="77" borderId="1327" applyNumberFormat="0" applyProtection="0">
      <alignment horizontal="right" vertical="center"/>
    </xf>
    <xf numFmtId="4" fontId="73" fillId="77" borderId="1327" applyNumberFormat="0" applyProtection="0">
      <alignment horizontal="right" vertical="center"/>
    </xf>
    <xf numFmtId="4" fontId="73" fillId="77" borderId="1327" applyNumberFormat="0" applyProtection="0">
      <alignment horizontal="right" vertical="center"/>
    </xf>
    <xf numFmtId="4" fontId="73" fillId="78" borderId="1325" applyNumberFormat="0" applyProtection="0">
      <alignment horizontal="left" vertical="center" indent="1"/>
    </xf>
    <xf numFmtId="4" fontId="73" fillId="78" borderId="1325" applyNumberFormat="0" applyProtection="0">
      <alignment horizontal="left" vertical="center" indent="1"/>
    </xf>
    <xf numFmtId="4" fontId="73" fillId="78" borderId="1325" applyNumberFormat="0" applyProtection="0">
      <alignment horizontal="left" vertical="center" indent="1"/>
    </xf>
    <xf numFmtId="4" fontId="73" fillId="78" borderId="1325" applyNumberFormat="0" applyProtection="0">
      <alignment horizontal="left" vertical="center" indent="1"/>
    </xf>
    <xf numFmtId="4" fontId="73" fillId="78" borderId="1325" applyNumberFormat="0" applyProtection="0">
      <alignment horizontal="left" vertical="center" indent="1"/>
    </xf>
    <xf numFmtId="4" fontId="73" fillId="77" borderId="1325" applyNumberFormat="0" applyProtection="0">
      <alignment horizontal="left" vertical="center" indent="1"/>
    </xf>
    <xf numFmtId="4" fontId="73" fillId="77" borderId="1325" applyNumberFormat="0" applyProtection="0">
      <alignment horizontal="left" vertical="center" indent="1"/>
    </xf>
    <xf numFmtId="4" fontId="73" fillId="77" borderId="1325" applyNumberFormat="0" applyProtection="0">
      <alignment horizontal="left" vertical="center" indent="1"/>
    </xf>
    <xf numFmtId="4" fontId="73" fillId="77" borderId="1325" applyNumberFormat="0" applyProtection="0">
      <alignment horizontal="left" vertical="center" indent="1"/>
    </xf>
    <xf numFmtId="4" fontId="73" fillId="77" borderId="1325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73" fillId="50" borderId="1327" applyNumberFormat="0" applyProtection="0">
      <alignment horizontal="left" vertical="center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37" fillId="75" borderId="1329" applyNumberFormat="0" applyProtection="0">
      <alignment horizontal="left" vertical="top" indent="1"/>
    </xf>
    <xf numFmtId="0" fontId="73" fillId="82" borderId="1327" applyNumberFormat="0" applyProtection="0">
      <alignment horizontal="left" vertical="center" indent="1"/>
    </xf>
    <xf numFmtId="0" fontId="73" fillId="82" borderId="1327" applyNumberFormat="0" applyProtection="0">
      <alignment horizontal="left" vertical="center" indent="1"/>
    </xf>
    <xf numFmtId="0" fontId="73" fillId="82" borderId="1327" applyNumberFormat="0" applyProtection="0">
      <alignment horizontal="left" vertical="center" indent="1"/>
    </xf>
    <xf numFmtId="0" fontId="73" fillId="82" borderId="1327" applyNumberFormat="0" applyProtection="0">
      <alignment horizontal="left" vertical="center" indent="1"/>
    </xf>
    <xf numFmtId="0" fontId="73" fillId="82" borderId="1327" applyNumberFormat="0" applyProtection="0">
      <alignment horizontal="left" vertical="center" indent="1"/>
    </xf>
    <xf numFmtId="0" fontId="73" fillId="82" borderId="1327" applyNumberFormat="0" applyProtection="0">
      <alignment horizontal="left" vertical="center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37" fillId="77" borderId="1329" applyNumberFormat="0" applyProtection="0">
      <alignment horizontal="left" vertical="top" indent="1"/>
    </xf>
    <xf numFmtId="0" fontId="73" fillId="14" borderId="1327" applyNumberFormat="0" applyProtection="0">
      <alignment horizontal="left" vertical="center" indent="1"/>
    </xf>
    <xf numFmtId="0" fontId="73" fillId="14" borderId="1327" applyNumberFormat="0" applyProtection="0">
      <alignment horizontal="left" vertical="center" indent="1"/>
    </xf>
    <xf numFmtId="0" fontId="73" fillId="14" borderId="1327" applyNumberFormat="0" applyProtection="0">
      <alignment horizontal="left" vertical="center" indent="1"/>
    </xf>
    <xf numFmtId="0" fontId="73" fillId="14" borderId="1327" applyNumberFormat="0" applyProtection="0">
      <alignment horizontal="left" vertical="center" indent="1"/>
    </xf>
    <xf numFmtId="0" fontId="73" fillId="14" borderId="1327" applyNumberFormat="0" applyProtection="0">
      <alignment horizontal="left" vertical="center" indent="1"/>
    </xf>
    <xf numFmtId="0" fontId="36" fillId="85" borderId="1328" applyNumberFormat="0" applyProtection="0">
      <alignment horizontal="left" vertical="center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37" fillId="14" borderId="1329" applyNumberFormat="0" applyProtection="0">
      <alignment horizontal="left" vertical="top" indent="1"/>
    </xf>
    <xf numFmtId="0" fontId="73" fillId="78" borderId="1327" applyNumberFormat="0" applyProtection="0">
      <alignment horizontal="left" vertical="center" indent="1"/>
    </xf>
    <xf numFmtId="0" fontId="73" fillId="78" borderId="1327" applyNumberFormat="0" applyProtection="0">
      <alignment horizontal="left" vertical="center" indent="1"/>
    </xf>
    <xf numFmtId="0" fontId="73" fillId="78" borderId="1327" applyNumberFormat="0" applyProtection="0">
      <alignment horizontal="left" vertical="center" indent="1"/>
    </xf>
    <xf numFmtId="0" fontId="73" fillId="78" borderId="1327" applyNumberFormat="0" applyProtection="0">
      <alignment horizontal="left" vertical="center" indent="1"/>
    </xf>
    <xf numFmtId="0" fontId="73" fillId="78" borderId="1327" applyNumberFormat="0" applyProtection="0">
      <alignment horizontal="left" vertical="center" indent="1"/>
    </xf>
    <xf numFmtId="0" fontId="36" fillId="6" borderId="1328" applyNumberFormat="0" applyProtection="0">
      <alignment horizontal="left" vertical="center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37" fillId="78" borderId="1329" applyNumberFormat="0" applyProtection="0">
      <alignment horizontal="left" vertical="top" indent="1"/>
    </xf>
    <xf numFmtId="0" fontId="80" fillId="75" borderId="1330" applyBorder="0"/>
    <xf numFmtId="4" fontId="52" fillId="87" borderId="1328" applyNumberFormat="0" applyProtection="0">
      <alignment vertical="center"/>
    </xf>
    <xf numFmtId="4" fontId="81" fillId="59" borderId="1329" applyNumberFormat="0" applyProtection="0">
      <alignment vertical="center"/>
    </xf>
    <xf numFmtId="4" fontId="81" fillId="59" borderId="1329" applyNumberFormat="0" applyProtection="0">
      <alignment vertical="center"/>
    </xf>
    <xf numFmtId="4" fontId="81" fillId="59" borderId="1329" applyNumberFormat="0" applyProtection="0">
      <alignment vertical="center"/>
    </xf>
    <xf numFmtId="4" fontId="81" fillId="59" borderId="1329" applyNumberFormat="0" applyProtection="0">
      <alignment vertical="center"/>
    </xf>
    <xf numFmtId="4" fontId="81" fillId="59" borderId="1329" applyNumberFormat="0" applyProtection="0">
      <alignment vertical="center"/>
    </xf>
    <xf numFmtId="4" fontId="74" fillId="87" borderId="1328" applyNumberFormat="0" applyProtection="0">
      <alignment vertical="center"/>
    </xf>
    <xf numFmtId="4" fontId="52" fillId="87" borderId="1328" applyNumberFormat="0" applyProtection="0">
      <alignment horizontal="left" vertical="center" indent="1"/>
    </xf>
    <xf numFmtId="4" fontId="81" fillId="50" borderId="1329" applyNumberFormat="0" applyProtection="0">
      <alignment horizontal="left" vertical="center" indent="1"/>
    </xf>
    <xf numFmtId="4" fontId="81" fillId="50" borderId="1329" applyNumberFormat="0" applyProtection="0">
      <alignment horizontal="left" vertical="center" indent="1"/>
    </xf>
    <xf numFmtId="4" fontId="81" fillId="50" borderId="1329" applyNumberFormat="0" applyProtection="0">
      <alignment horizontal="left" vertical="center" indent="1"/>
    </xf>
    <xf numFmtId="4" fontId="81" fillId="50" borderId="1329" applyNumberFormat="0" applyProtection="0">
      <alignment horizontal="left" vertical="center" indent="1"/>
    </xf>
    <xf numFmtId="4" fontId="81" fillId="50" borderId="1329" applyNumberFormat="0" applyProtection="0">
      <alignment horizontal="left" vertical="center" indent="1"/>
    </xf>
    <xf numFmtId="4" fontId="52" fillId="87" borderId="1328" applyNumberFormat="0" applyProtection="0">
      <alignment horizontal="left" vertical="center" indent="1"/>
    </xf>
    <xf numFmtId="0" fontId="81" fillId="59" borderId="1329" applyNumberFormat="0" applyProtection="0">
      <alignment horizontal="left" vertical="top" indent="1"/>
    </xf>
    <xf numFmtId="0" fontId="81" fillId="59" borderId="1329" applyNumberFormat="0" applyProtection="0">
      <alignment horizontal="left" vertical="top" indent="1"/>
    </xf>
    <xf numFmtId="0" fontId="81" fillId="59" borderId="1329" applyNumberFormat="0" applyProtection="0">
      <alignment horizontal="left" vertical="top" indent="1"/>
    </xf>
    <xf numFmtId="0" fontId="81" fillId="59" borderId="1329" applyNumberFormat="0" applyProtection="0">
      <alignment horizontal="left" vertical="top" indent="1"/>
    </xf>
    <xf numFmtId="0" fontId="81" fillId="59" borderId="1329" applyNumberFormat="0" applyProtection="0">
      <alignment horizontal="left" vertical="top" indent="1"/>
    </xf>
    <xf numFmtId="4" fontId="52" fillId="74" borderId="1328" applyNumberFormat="0" applyProtection="0">
      <alignment horizontal="right" vertical="center"/>
    </xf>
    <xf numFmtId="4" fontId="73" fillId="0" borderId="1327" applyNumberFormat="0" applyProtection="0">
      <alignment horizontal="right" vertical="center"/>
    </xf>
    <xf numFmtId="4" fontId="73" fillId="0" borderId="1327" applyNumberFormat="0" applyProtection="0">
      <alignment horizontal="right" vertical="center"/>
    </xf>
    <xf numFmtId="4" fontId="73" fillId="0" borderId="1327" applyNumberFormat="0" applyProtection="0">
      <alignment horizontal="right" vertical="center"/>
    </xf>
    <xf numFmtId="4" fontId="73" fillId="0" borderId="1327" applyNumberFormat="0" applyProtection="0">
      <alignment horizontal="right" vertical="center"/>
    </xf>
    <xf numFmtId="4" fontId="73" fillId="0" borderId="1327" applyNumberFormat="0" applyProtection="0">
      <alignment horizontal="right" vertical="center"/>
    </xf>
    <xf numFmtId="4" fontId="74" fillId="74" borderId="1328" applyNumberFormat="0" applyProtection="0">
      <alignment horizontal="right" vertical="center"/>
    </xf>
    <xf numFmtId="4" fontId="44" fillId="88" borderId="1327" applyNumberFormat="0" applyProtection="0">
      <alignment horizontal="right" vertical="center"/>
    </xf>
    <xf numFmtId="4" fontId="44" fillId="88" borderId="1327" applyNumberFormat="0" applyProtection="0">
      <alignment horizontal="right" vertical="center"/>
    </xf>
    <xf numFmtId="4" fontId="44" fillId="88" borderId="1327" applyNumberFormat="0" applyProtection="0">
      <alignment horizontal="right" vertical="center"/>
    </xf>
    <xf numFmtId="4" fontId="44" fillId="88" borderId="1327" applyNumberFormat="0" applyProtection="0">
      <alignment horizontal="right" vertical="center"/>
    </xf>
    <xf numFmtId="4" fontId="44" fillId="88" borderId="1327" applyNumberFormat="0" applyProtection="0">
      <alignment horizontal="right" vertical="center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4" fontId="73" fillId="20" borderId="1327" applyNumberFormat="0" applyProtection="0">
      <alignment horizontal="left" vertical="center" indent="1"/>
    </xf>
    <xf numFmtId="0" fontId="81" fillId="77" borderId="1329" applyNumberFormat="0" applyProtection="0">
      <alignment horizontal="left" vertical="top" indent="1"/>
    </xf>
    <xf numFmtId="0" fontId="81" fillId="77" borderId="1329" applyNumberFormat="0" applyProtection="0">
      <alignment horizontal="left" vertical="top" indent="1"/>
    </xf>
    <xf numFmtId="0" fontId="81" fillId="77" borderId="1329" applyNumberFormat="0" applyProtection="0">
      <alignment horizontal="left" vertical="top" indent="1"/>
    </xf>
    <xf numFmtId="0" fontId="81" fillId="77" borderId="1329" applyNumberFormat="0" applyProtection="0">
      <alignment horizontal="left" vertical="top" indent="1"/>
    </xf>
    <xf numFmtId="0" fontId="81" fillId="77" borderId="1329" applyNumberFormat="0" applyProtection="0">
      <alignment horizontal="left" vertical="top" indent="1"/>
    </xf>
    <xf numFmtId="4" fontId="44" fillId="89" borderId="1325" applyNumberFormat="0" applyProtection="0">
      <alignment horizontal="left" vertical="center" indent="1"/>
    </xf>
    <xf numFmtId="4" fontId="44" fillId="89" borderId="1325" applyNumberFormat="0" applyProtection="0">
      <alignment horizontal="left" vertical="center" indent="1"/>
    </xf>
    <xf numFmtId="4" fontId="44" fillId="89" borderId="1325" applyNumberFormat="0" applyProtection="0">
      <alignment horizontal="left" vertical="center" indent="1"/>
    </xf>
    <xf numFmtId="4" fontId="44" fillId="89" borderId="1325" applyNumberFormat="0" applyProtection="0">
      <alignment horizontal="left" vertical="center" indent="1"/>
    </xf>
    <xf numFmtId="4" fontId="44" fillId="89" borderId="1325" applyNumberFormat="0" applyProtection="0">
      <alignment horizontal="left" vertical="center" indent="1"/>
    </xf>
    <xf numFmtId="4" fontId="72" fillId="74" borderId="1328" applyNumberFormat="0" applyProtection="0">
      <alignment horizontal="right" vertical="center"/>
    </xf>
    <xf numFmtId="4" fontId="44" fillId="86" borderId="1327" applyNumberFormat="0" applyProtection="0">
      <alignment horizontal="right" vertical="center"/>
    </xf>
    <xf numFmtId="4" fontId="44" fillId="86" borderId="1327" applyNumberFormat="0" applyProtection="0">
      <alignment horizontal="right" vertical="center"/>
    </xf>
    <xf numFmtId="4" fontId="44" fillId="86" borderId="1327" applyNumberFormat="0" applyProtection="0">
      <alignment horizontal="right" vertical="center"/>
    </xf>
    <xf numFmtId="4" fontId="44" fillId="86" borderId="1327" applyNumberFormat="0" applyProtection="0">
      <alignment horizontal="right" vertical="center"/>
    </xf>
    <xf numFmtId="4" fontId="44" fillId="86" borderId="1327" applyNumberFormat="0" applyProtection="0">
      <alignment horizontal="right" vertical="center"/>
    </xf>
    <xf numFmtId="2" fontId="83" fillId="91" borderId="1323" applyProtection="0"/>
    <xf numFmtId="2" fontId="83" fillId="91" borderId="1323" applyProtection="0"/>
    <xf numFmtId="2" fontId="43" fillId="92" borderId="1323" applyProtection="0"/>
    <xf numFmtId="2" fontId="43" fillId="93" borderId="1323" applyProtection="0"/>
    <xf numFmtId="2" fontId="43" fillId="94" borderId="1323" applyProtection="0"/>
    <xf numFmtId="2" fontId="43" fillId="94" borderId="1323" applyProtection="0">
      <alignment horizontal="center"/>
    </xf>
    <xf numFmtId="2" fontId="43" fillId="93" borderId="1323" applyProtection="0">
      <alignment horizontal="center"/>
    </xf>
    <xf numFmtId="0" fontId="44" fillId="0" borderId="1325">
      <alignment horizontal="left" vertical="top" wrapText="1"/>
    </xf>
    <xf numFmtId="0" fontId="86" fillId="0" borderId="1331" applyNumberFormat="0" applyFill="0" applyAlignment="0" applyProtection="0"/>
    <xf numFmtId="0" fontId="92" fillId="0" borderId="1332"/>
    <xf numFmtId="0" fontId="43" fillId="6" borderId="1335" applyNumberFormat="0">
      <alignment readingOrder="1"/>
      <protection locked="0"/>
    </xf>
    <xf numFmtId="0" fontId="49" fillId="0" borderId="1336">
      <alignment horizontal="left" vertical="top" wrapText="1"/>
    </xf>
    <xf numFmtId="49" fontId="35" fillId="0" borderId="1333">
      <alignment horizontal="center" vertical="top" wrapText="1"/>
      <protection locked="0"/>
    </xf>
    <xf numFmtId="49" fontId="35" fillId="0" borderId="1333">
      <alignment horizontal="center" vertical="top" wrapText="1"/>
      <protection locked="0"/>
    </xf>
    <xf numFmtId="49" fontId="44" fillId="10" borderId="1333">
      <alignment horizontal="right" vertical="top"/>
      <protection locked="0"/>
    </xf>
    <xf numFmtId="49" fontId="44" fillId="10" borderId="1333">
      <alignment horizontal="right" vertical="top"/>
      <protection locked="0"/>
    </xf>
    <xf numFmtId="0" fontId="44" fillId="10" borderId="1333">
      <alignment horizontal="right" vertical="top"/>
      <protection locked="0"/>
    </xf>
    <xf numFmtId="0" fontId="44" fillId="10" borderId="1333">
      <alignment horizontal="right" vertical="top"/>
      <protection locked="0"/>
    </xf>
    <xf numFmtId="49" fontId="44" fillId="0" borderId="1333">
      <alignment horizontal="right" vertical="top"/>
      <protection locked="0"/>
    </xf>
    <xf numFmtId="49" fontId="44" fillId="0" borderId="1333">
      <alignment horizontal="right" vertical="top"/>
      <protection locked="0"/>
    </xf>
    <xf numFmtId="0" fontId="44" fillId="0" borderId="1333">
      <alignment horizontal="right" vertical="top"/>
      <protection locked="0"/>
    </xf>
    <xf numFmtId="0" fontId="44" fillId="0" borderId="1333">
      <alignment horizontal="right" vertical="top"/>
      <protection locked="0"/>
    </xf>
    <xf numFmtId="49" fontId="44" fillId="49" borderId="1333">
      <alignment horizontal="right" vertical="top"/>
      <protection locked="0"/>
    </xf>
    <xf numFmtId="49" fontId="44" fillId="49" borderId="1333">
      <alignment horizontal="right" vertical="top"/>
      <protection locked="0"/>
    </xf>
    <xf numFmtId="0" fontId="44" fillId="49" borderId="1333">
      <alignment horizontal="right" vertical="top"/>
      <protection locked="0"/>
    </xf>
    <xf numFmtId="0" fontId="44" fillId="49" borderId="1333">
      <alignment horizontal="right" vertical="top"/>
      <protection locked="0"/>
    </xf>
    <xf numFmtId="0" fontId="49" fillId="0" borderId="1336">
      <alignment horizontal="center" vertical="top" wrapText="1"/>
    </xf>
    <xf numFmtId="0" fontId="53" fillId="50" borderId="1335" applyNumberFormat="0" applyAlignment="0" applyProtection="0"/>
    <xf numFmtId="0" fontId="66" fillId="13" borderId="1335" applyNumberFormat="0" applyAlignment="0" applyProtection="0"/>
    <xf numFmtId="0" fontId="35" fillId="59" borderId="1337" applyNumberFormat="0" applyFont="0" applyAlignment="0" applyProtection="0"/>
    <xf numFmtId="0" fontId="37" fillId="45" borderId="1338" applyNumberFormat="0" applyFont="0" applyAlignment="0" applyProtection="0"/>
    <xf numFmtId="0" fontId="37" fillId="45" borderId="1338" applyNumberFormat="0" applyFont="0" applyAlignment="0" applyProtection="0"/>
    <xf numFmtId="0" fontId="37" fillId="45" borderId="1338" applyNumberFormat="0" applyFont="0" applyAlignment="0" applyProtection="0"/>
    <xf numFmtId="0" fontId="71" fillId="50" borderId="1339" applyNumberFormat="0" applyAlignment="0" applyProtection="0"/>
    <xf numFmtId="4" fontId="52" fillId="60" borderId="1339" applyNumberFormat="0" applyProtection="0">
      <alignment vertical="center"/>
    </xf>
    <xf numFmtId="4" fontId="73" fillId="57" borderId="1338" applyNumberFormat="0" applyProtection="0">
      <alignment vertical="center"/>
    </xf>
    <xf numFmtId="4" fontId="73" fillId="57" borderId="1338" applyNumberFormat="0" applyProtection="0">
      <alignment vertical="center"/>
    </xf>
    <xf numFmtId="4" fontId="73" fillId="57" borderId="1338" applyNumberFormat="0" applyProtection="0">
      <alignment vertical="center"/>
    </xf>
    <xf numFmtId="4" fontId="73" fillId="57" borderId="1338" applyNumberFormat="0" applyProtection="0">
      <alignment vertical="center"/>
    </xf>
    <xf numFmtId="4" fontId="73" fillId="57" borderId="1338" applyNumberFormat="0" applyProtection="0">
      <alignment vertical="center"/>
    </xf>
    <xf numFmtId="4" fontId="74" fillId="60" borderId="1339" applyNumberFormat="0" applyProtection="0">
      <alignment vertical="center"/>
    </xf>
    <xf numFmtId="4" fontId="44" fillId="60" borderId="1338" applyNumberFormat="0" applyProtection="0">
      <alignment vertical="center"/>
    </xf>
    <xf numFmtId="4" fontId="44" fillId="60" borderId="1338" applyNumberFormat="0" applyProtection="0">
      <alignment vertical="center"/>
    </xf>
    <xf numFmtId="4" fontId="44" fillId="60" borderId="1338" applyNumberFormat="0" applyProtection="0">
      <alignment vertical="center"/>
    </xf>
    <xf numFmtId="4" fontId="44" fillId="60" borderId="1338" applyNumberFormat="0" applyProtection="0">
      <alignment vertical="center"/>
    </xf>
    <xf numFmtId="4" fontId="44" fillId="60" borderId="1338" applyNumberFormat="0" applyProtection="0">
      <alignment vertical="center"/>
    </xf>
    <xf numFmtId="4" fontId="52" fillId="60" borderId="1339" applyNumberFormat="0" applyProtection="0">
      <alignment horizontal="left" vertical="center" indent="1"/>
    </xf>
    <xf numFmtId="4" fontId="73" fillId="60" borderId="1338" applyNumberFormat="0" applyProtection="0">
      <alignment horizontal="left" vertical="center" indent="1"/>
    </xf>
    <xf numFmtId="4" fontId="73" fillId="60" borderId="1338" applyNumberFormat="0" applyProtection="0">
      <alignment horizontal="left" vertical="center" indent="1"/>
    </xf>
    <xf numFmtId="4" fontId="73" fillId="60" borderId="1338" applyNumberFormat="0" applyProtection="0">
      <alignment horizontal="left" vertical="center" indent="1"/>
    </xf>
    <xf numFmtId="4" fontId="73" fillId="60" borderId="1338" applyNumberFormat="0" applyProtection="0">
      <alignment horizontal="left" vertical="center" indent="1"/>
    </xf>
    <xf numFmtId="4" fontId="73" fillId="60" borderId="1338" applyNumberFormat="0" applyProtection="0">
      <alignment horizontal="left" vertical="center" indent="1"/>
    </xf>
    <xf numFmtId="4" fontId="52" fillId="60" borderId="1339" applyNumberFormat="0" applyProtection="0">
      <alignment horizontal="left" vertical="center" indent="1"/>
    </xf>
    <xf numFmtId="0" fontId="44" fillId="57" borderId="1340" applyNumberFormat="0" applyProtection="0">
      <alignment horizontal="left" vertical="top" indent="1"/>
    </xf>
    <xf numFmtId="0" fontId="44" fillId="57" borderId="1340" applyNumberFormat="0" applyProtection="0">
      <alignment horizontal="left" vertical="top" indent="1"/>
    </xf>
    <xf numFmtId="0" fontId="44" fillId="57" borderId="1340" applyNumberFormat="0" applyProtection="0">
      <alignment horizontal="left" vertical="top" indent="1"/>
    </xf>
    <xf numFmtId="0" fontId="44" fillId="57" borderId="1340" applyNumberFormat="0" applyProtection="0">
      <alignment horizontal="left" vertical="top" indent="1"/>
    </xf>
    <xf numFmtId="0" fontId="44" fillId="57" borderId="1340" applyNumberFormat="0" applyProtection="0">
      <alignment horizontal="left" vertical="top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52" fillId="61" borderId="1339" applyNumberFormat="0" applyProtection="0">
      <alignment horizontal="right" vertical="center"/>
    </xf>
    <xf numFmtId="4" fontId="73" fillId="9" borderId="1338" applyNumberFormat="0" applyProtection="0">
      <alignment horizontal="right" vertical="center"/>
    </xf>
    <xf numFmtId="4" fontId="73" fillId="9" borderId="1338" applyNumberFormat="0" applyProtection="0">
      <alignment horizontal="right" vertical="center"/>
    </xf>
    <xf numFmtId="4" fontId="73" fillId="9" borderId="1338" applyNumberFormat="0" applyProtection="0">
      <alignment horizontal="right" vertical="center"/>
    </xf>
    <xf numFmtId="4" fontId="73" fillId="9" borderId="1338" applyNumberFormat="0" applyProtection="0">
      <alignment horizontal="right" vertical="center"/>
    </xf>
    <xf numFmtId="4" fontId="73" fillId="9" borderId="1338" applyNumberFormat="0" applyProtection="0">
      <alignment horizontal="right" vertical="center"/>
    </xf>
    <xf numFmtId="4" fontId="52" fillId="62" borderId="1339" applyNumberFormat="0" applyProtection="0">
      <alignment horizontal="right" vertical="center"/>
    </xf>
    <xf numFmtId="4" fontId="73" fillId="63" borderId="1338" applyNumberFormat="0" applyProtection="0">
      <alignment horizontal="right" vertical="center"/>
    </xf>
    <xf numFmtId="4" fontId="73" fillId="63" borderId="1338" applyNumberFormat="0" applyProtection="0">
      <alignment horizontal="right" vertical="center"/>
    </xf>
    <xf numFmtId="4" fontId="73" fillId="63" borderId="1338" applyNumberFormat="0" applyProtection="0">
      <alignment horizontal="right" vertical="center"/>
    </xf>
    <xf numFmtId="4" fontId="73" fillId="63" borderId="1338" applyNumberFormat="0" applyProtection="0">
      <alignment horizontal="right" vertical="center"/>
    </xf>
    <xf numFmtId="4" fontId="73" fillId="63" borderId="1338" applyNumberFormat="0" applyProtection="0">
      <alignment horizontal="right" vertical="center"/>
    </xf>
    <xf numFmtId="4" fontId="52" fillId="64" borderId="1339" applyNumberFormat="0" applyProtection="0">
      <alignment horizontal="right" vertical="center"/>
    </xf>
    <xf numFmtId="4" fontId="73" fillId="30" borderId="1336" applyNumberFormat="0" applyProtection="0">
      <alignment horizontal="right" vertical="center"/>
    </xf>
    <xf numFmtId="4" fontId="73" fillId="30" borderId="1336" applyNumberFormat="0" applyProtection="0">
      <alignment horizontal="right" vertical="center"/>
    </xf>
    <xf numFmtId="4" fontId="73" fillId="30" borderId="1336" applyNumberFormat="0" applyProtection="0">
      <alignment horizontal="right" vertical="center"/>
    </xf>
    <xf numFmtId="4" fontId="73" fillId="30" borderId="1336" applyNumberFormat="0" applyProtection="0">
      <alignment horizontal="right" vertical="center"/>
    </xf>
    <xf numFmtId="4" fontId="73" fillId="30" borderId="1336" applyNumberFormat="0" applyProtection="0">
      <alignment horizontal="right" vertical="center"/>
    </xf>
    <xf numFmtId="4" fontId="52" fillId="65" borderId="1339" applyNumberFormat="0" applyProtection="0">
      <alignment horizontal="right" vertical="center"/>
    </xf>
    <xf numFmtId="4" fontId="73" fillId="17" borderId="1338" applyNumberFormat="0" applyProtection="0">
      <alignment horizontal="right" vertical="center"/>
    </xf>
    <xf numFmtId="4" fontId="73" fillId="17" borderId="1338" applyNumberFormat="0" applyProtection="0">
      <alignment horizontal="right" vertical="center"/>
    </xf>
    <xf numFmtId="4" fontId="73" fillId="17" borderId="1338" applyNumberFormat="0" applyProtection="0">
      <alignment horizontal="right" vertical="center"/>
    </xf>
    <xf numFmtId="4" fontId="73" fillId="17" borderId="1338" applyNumberFormat="0" applyProtection="0">
      <alignment horizontal="right" vertical="center"/>
    </xf>
    <xf numFmtId="4" fontId="73" fillId="17" borderId="1338" applyNumberFormat="0" applyProtection="0">
      <alignment horizontal="right" vertical="center"/>
    </xf>
    <xf numFmtId="4" fontId="52" fillId="66" borderId="1339" applyNumberFormat="0" applyProtection="0">
      <alignment horizontal="right" vertical="center"/>
    </xf>
    <xf numFmtId="4" fontId="73" fillId="21" borderId="1338" applyNumberFormat="0" applyProtection="0">
      <alignment horizontal="right" vertical="center"/>
    </xf>
    <xf numFmtId="4" fontId="73" fillId="21" borderId="1338" applyNumberFormat="0" applyProtection="0">
      <alignment horizontal="right" vertical="center"/>
    </xf>
    <xf numFmtId="4" fontId="73" fillId="21" borderId="1338" applyNumberFormat="0" applyProtection="0">
      <alignment horizontal="right" vertical="center"/>
    </xf>
    <xf numFmtId="4" fontId="73" fillId="21" borderId="1338" applyNumberFormat="0" applyProtection="0">
      <alignment horizontal="right" vertical="center"/>
    </xf>
    <xf numFmtId="4" fontId="73" fillId="21" borderId="1338" applyNumberFormat="0" applyProtection="0">
      <alignment horizontal="right" vertical="center"/>
    </xf>
    <xf numFmtId="4" fontId="52" fillId="67" borderId="1339" applyNumberFormat="0" applyProtection="0">
      <alignment horizontal="right" vertical="center"/>
    </xf>
    <xf numFmtId="4" fontId="73" fillId="44" borderId="1338" applyNumberFormat="0" applyProtection="0">
      <alignment horizontal="right" vertical="center"/>
    </xf>
    <xf numFmtId="4" fontId="73" fillId="44" borderId="1338" applyNumberFormat="0" applyProtection="0">
      <alignment horizontal="right" vertical="center"/>
    </xf>
    <xf numFmtId="4" fontId="73" fillId="44" borderId="1338" applyNumberFormat="0" applyProtection="0">
      <alignment horizontal="right" vertical="center"/>
    </xf>
    <xf numFmtId="4" fontId="73" fillId="44" borderId="1338" applyNumberFormat="0" applyProtection="0">
      <alignment horizontal="right" vertical="center"/>
    </xf>
    <xf numFmtId="4" fontId="73" fillId="44" borderId="1338" applyNumberFormat="0" applyProtection="0">
      <alignment horizontal="right" vertical="center"/>
    </xf>
    <xf numFmtId="4" fontId="52" fillId="68" borderId="1339" applyNumberFormat="0" applyProtection="0">
      <alignment horizontal="right" vertical="center"/>
    </xf>
    <xf numFmtId="4" fontId="73" fillId="37" borderId="1338" applyNumberFormat="0" applyProtection="0">
      <alignment horizontal="right" vertical="center"/>
    </xf>
    <xf numFmtId="4" fontId="73" fillId="37" borderId="1338" applyNumberFormat="0" applyProtection="0">
      <alignment horizontal="right" vertical="center"/>
    </xf>
    <xf numFmtId="4" fontId="73" fillId="37" borderId="1338" applyNumberFormat="0" applyProtection="0">
      <alignment horizontal="right" vertical="center"/>
    </xf>
    <xf numFmtId="4" fontId="73" fillId="37" borderId="1338" applyNumberFormat="0" applyProtection="0">
      <alignment horizontal="right" vertical="center"/>
    </xf>
    <xf numFmtId="4" fontId="73" fillId="37" borderId="1338" applyNumberFormat="0" applyProtection="0">
      <alignment horizontal="right" vertical="center"/>
    </xf>
    <xf numFmtId="4" fontId="52" fillId="69" borderId="1339" applyNumberFormat="0" applyProtection="0">
      <alignment horizontal="right" vertical="center"/>
    </xf>
    <xf numFmtId="4" fontId="73" fillId="70" borderId="1338" applyNumberFormat="0" applyProtection="0">
      <alignment horizontal="right" vertical="center"/>
    </xf>
    <xf numFmtId="4" fontId="73" fillId="70" borderId="1338" applyNumberFormat="0" applyProtection="0">
      <alignment horizontal="right" vertical="center"/>
    </xf>
    <xf numFmtId="4" fontId="73" fillId="70" borderId="1338" applyNumberFormat="0" applyProtection="0">
      <alignment horizontal="right" vertical="center"/>
    </xf>
    <xf numFmtId="4" fontId="73" fillId="70" borderId="1338" applyNumberFormat="0" applyProtection="0">
      <alignment horizontal="right" vertical="center"/>
    </xf>
    <xf numFmtId="4" fontId="73" fillId="70" borderId="1338" applyNumberFormat="0" applyProtection="0">
      <alignment horizontal="right" vertical="center"/>
    </xf>
    <xf numFmtId="4" fontId="52" fillId="71" borderId="1339" applyNumberFormat="0" applyProtection="0">
      <alignment horizontal="right" vertical="center"/>
    </xf>
    <xf numFmtId="4" fontId="73" fillId="16" borderId="1338" applyNumberFormat="0" applyProtection="0">
      <alignment horizontal="right" vertical="center"/>
    </xf>
    <xf numFmtId="4" fontId="73" fillId="16" borderId="1338" applyNumberFormat="0" applyProtection="0">
      <alignment horizontal="right" vertical="center"/>
    </xf>
    <xf numFmtId="4" fontId="73" fillId="16" borderId="1338" applyNumberFormat="0" applyProtection="0">
      <alignment horizontal="right" vertical="center"/>
    </xf>
    <xf numFmtId="4" fontId="73" fillId="16" borderId="1338" applyNumberFormat="0" applyProtection="0">
      <alignment horizontal="right" vertical="center"/>
    </xf>
    <xf numFmtId="4" fontId="73" fillId="16" borderId="1338" applyNumberFormat="0" applyProtection="0">
      <alignment horizontal="right" vertical="center"/>
    </xf>
    <xf numFmtId="4" fontId="76" fillId="72" borderId="1339" applyNumberFormat="0" applyProtection="0">
      <alignment horizontal="left" vertical="center" indent="1"/>
    </xf>
    <xf numFmtId="4" fontId="73" fillId="73" borderId="1336" applyNumberFormat="0" applyProtection="0">
      <alignment horizontal="left" vertical="center" indent="1"/>
    </xf>
    <xf numFmtId="4" fontId="73" fillId="73" borderId="1336" applyNumberFormat="0" applyProtection="0">
      <alignment horizontal="left" vertical="center" indent="1"/>
    </xf>
    <xf numFmtId="4" fontId="73" fillId="73" borderId="1336" applyNumberFormat="0" applyProtection="0">
      <alignment horizontal="left" vertical="center" indent="1"/>
    </xf>
    <xf numFmtId="4" fontId="73" fillId="73" borderId="1336" applyNumberFormat="0" applyProtection="0">
      <alignment horizontal="left" vertical="center" indent="1"/>
    </xf>
    <xf numFmtId="4" fontId="73" fillId="73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55" fillId="75" borderId="1336" applyNumberFormat="0" applyProtection="0">
      <alignment horizontal="left" vertical="center" indent="1"/>
    </xf>
    <xf numFmtId="4" fontId="73" fillId="77" borderId="1338" applyNumberFormat="0" applyProtection="0">
      <alignment horizontal="right" vertical="center"/>
    </xf>
    <xf numFmtId="4" fontId="73" fillId="77" borderId="1338" applyNumberFormat="0" applyProtection="0">
      <alignment horizontal="right" vertical="center"/>
    </xf>
    <xf numFmtId="4" fontId="73" fillId="77" borderId="1338" applyNumberFormat="0" applyProtection="0">
      <alignment horizontal="right" vertical="center"/>
    </xf>
    <xf numFmtId="4" fontId="73" fillId="77" borderId="1338" applyNumberFormat="0" applyProtection="0">
      <alignment horizontal="right" vertical="center"/>
    </xf>
    <xf numFmtId="4" fontId="73" fillId="77" borderId="1338" applyNumberFormat="0" applyProtection="0">
      <alignment horizontal="right" vertical="center"/>
    </xf>
    <xf numFmtId="4" fontId="73" fillId="78" borderId="1336" applyNumberFormat="0" applyProtection="0">
      <alignment horizontal="left" vertical="center" indent="1"/>
    </xf>
    <xf numFmtId="4" fontId="73" fillId="78" borderId="1336" applyNumberFormat="0" applyProtection="0">
      <alignment horizontal="left" vertical="center" indent="1"/>
    </xf>
    <xf numFmtId="4" fontId="73" fillId="78" borderId="1336" applyNumberFormat="0" applyProtection="0">
      <alignment horizontal="left" vertical="center" indent="1"/>
    </xf>
    <xf numFmtId="4" fontId="73" fillId="78" borderId="1336" applyNumberFormat="0" applyProtection="0">
      <alignment horizontal="left" vertical="center" indent="1"/>
    </xf>
    <xf numFmtId="4" fontId="73" fillId="78" borderId="1336" applyNumberFormat="0" applyProtection="0">
      <alignment horizontal="left" vertical="center" indent="1"/>
    </xf>
    <xf numFmtId="4" fontId="73" fillId="77" borderId="1336" applyNumberFormat="0" applyProtection="0">
      <alignment horizontal="left" vertical="center" indent="1"/>
    </xf>
    <xf numFmtId="4" fontId="73" fillId="77" borderId="1336" applyNumberFormat="0" applyProtection="0">
      <alignment horizontal="left" vertical="center" indent="1"/>
    </xf>
    <xf numFmtId="4" fontId="73" fillId="77" borderId="1336" applyNumberFormat="0" applyProtection="0">
      <alignment horizontal="left" vertical="center" indent="1"/>
    </xf>
    <xf numFmtId="4" fontId="73" fillId="77" borderId="1336" applyNumberFormat="0" applyProtection="0">
      <alignment horizontal="left" vertical="center" indent="1"/>
    </xf>
    <xf numFmtId="4" fontId="73" fillId="77" borderId="1336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73" fillId="50" borderId="1338" applyNumberFormat="0" applyProtection="0">
      <alignment horizontal="left" vertical="center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37" fillId="75" borderId="1340" applyNumberFormat="0" applyProtection="0">
      <alignment horizontal="left" vertical="top" indent="1"/>
    </xf>
    <xf numFmtId="0" fontId="73" fillId="82" borderId="1338" applyNumberFormat="0" applyProtection="0">
      <alignment horizontal="left" vertical="center" indent="1"/>
    </xf>
    <xf numFmtId="0" fontId="73" fillId="82" borderId="1338" applyNumberFormat="0" applyProtection="0">
      <alignment horizontal="left" vertical="center" indent="1"/>
    </xf>
    <xf numFmtId="0" fontId="73" fillId="82" borderId="1338" applyNumberFormat="0" applyProtection="0">
      <alignment horizontal="left" vertical="center" indent="1"/>
    </xf>
    <xf numFmtId="0" fontId="73" fillId="82" borderId="1338" applyNumberFormat="0" applyProtection="0">
      <alignment horizontal="left" vertical="center" indent="1"/>
    </xf>
    <xf numFmtId="0" fontId="73" fillId="82" borderId="1338" applyNumberFormat="0" applyProtection="0">
      <alignment horizontal="left" vertical="center" indent="1"/>
    </xf>
    <xf numFmtId="0" fontId="73" fillId="82" borderId="1338" applyNumberFormat="0" applyProtection="0">
      <alignment horizontal="left" vertical="center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37" fillId="77" borderId="1340" applyNumberFormat="0" applyProtection="0">
      <alignment horizontal="left" vertical="top" indent="1"/>
    </xf>
    <xf numFmtId="0" fontId="73" fillId="14" borderId="1338" applyNumberFormat="0" applyProtection="0">
      <alignment horizontal="left" vertical="center" indent="1"/>
    </xf>
    <xf numFmtId="0" fontId="73" fillId="14" borderId="1338" applyNumberFormat="0" applyProtection="0">
      <alignment horizontal="left" vertical="center" indent="1"/>
    </xf>
    <xf numFmtId="0" fontId="73" fillId="14" borderId="1338" applyNumberFormat="0" applyProtection="0">
      <alignment horizontal="left" vertical="center" indent="1"/>
    </xf>
    <xf numFmtId="0" fontId="73" fillId="14" borderId="1338" applyNumberFormat="0" applyProtection="0">
      <alignment horizontal="left" vertical="center" indent="1"/>
    </xf>
    <xf numFmtId="0" fontId="73" fillId="14" borderId="1338" applyNumberFormat="0" applyProtection="0">
      <alignment horizontal="left" vertical="center" indent="1"/>
    </xf>
    <xf numFmtId="0" fontId="36" fillId="85" borderId="1339" applyNumberFormat="0" applyProtection="0">
      <alignment horizontal="left" vertical="center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37" fillId="14" borderId="1340" applyNumberFormat="0" applyProtection="0">
      <alignment horizontal="left" vertical="top" indent="1"/>
    </xf>
    <xf numFmtId="0" fontId="73" fillId="78" borderId="1338" applyNumberFormat="0" applyProtection="0">
      <alignment horizontal="left" vertical="center" indent="1"/>
    </xf>
    <xf numFmtId="0" fontId="73" fillId="78" borderId="1338" applyNumberFormat="0" applyProtection="0">
      <alignment horizontal="left" vertical="center" indent="1"/>
    </xf>
    <xf numFmtId="0" fontId="73" fillId="78" borderId="1338" applyNumberFormat="0" applyProtection="0">
      <alignment horizontal="left" vertical="center" indent="1"/>
    </xf>
    <xf numFmtId="0" fontId="73" fillId="78" borderId="1338" applyNumberFormat="0" applyProtection="0">
      <alignment horizontal="left" vertical="center" indent="1"/>
    </xf>
    <xf numFmtId="0" fontId="73" fillId="78" borderId="1338" applyNumberFormat="0" applyProtection="0">
      <alignment horizontal="left" vertical="center" indent="1"/>
    </xf>
    <xf numFmtId="0" fontId="36" fillId="6" borderId="1339" applyNumberFormat="0" applyProtection="0">
      <alignment horizontal="left" vertical="center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37" fillId="78" borderId="1340" applyNumberFormat="0" applyProtection="0">
      <alignment horizontal="left" vertical="top" indent="1"/>
    </xf>
    <xf numFmtId="0" fontId="80" fillId="75" borderId="1341" applyBorder="0"/>
    <xf numFmtId="4" fontId="52" fillId="87" borderId="1339" applyNumberFormat="0" applyProtection="0">
      <alignment vertical="center"/>
    </xf>
    <xf numFmtId="4" fontId="81" fillId="59" borderId="1340" applyNumberFormat="0" applyProtection="0">
      <alignment vertical="center"/>
    </xf>
    <xf numFmtId="4" fontId="81" fillId="59" borderId="1340" applyNumberFormat="0" applyProtection="0">
      <alignment vertical="center"/>
    </xf>
    <xf numFmtId="4" fontId="81" fillId="59" borderId="1340" applyNumberFormat="0" applyProtection="0">
      <alignment vertical="center"/>
    </xf>
    <xf numFmtId="4" fontId="81" fillId="59" borderId="1340" applyNumberFormat="0" applyProtection="0">
      <alignment vertical="center"/>
    </xf>
    <xf numFmtId="4" fontId="81" fillId="59" borderId="1340" applyNumberFormat="0" applyProtection="0">
      <alignment vertical="center"/>
    </xf>
    <xf numFmtId="4" fontId="74" fillId="87" borderId="1339" applyNumberFormat="0" applyProtection="0">
      <alignment vertical="center"/>
    </xf>
    <xf numFmtId="4" fontId="52" fillId="87" borderId="1339" applyNumberFormat="0" applyProtection="0">
      <alignment horizontal="left" vertical="center" indent="1"/>
    </xf>
    <xf numFmtId="4" fontId="81" fillId="50" borderId="1340" applyNumberFormat="0" applyProtection="0">
      <alignment horizontal="left" vertical="center" indent="1"/>
    </xf>
    <xf numFmtId="4" fontId="81" fillId="50" borderId="1340" applyNumberFormat="0" applyProtection="0">
      <alignment horizontal="left" vertical="center" indent="1"/>
    </xf>
    <xf numFmtId="4" fontId="81" fillId="50" borderId="1340" applyNumberFormat="0" applyProtection="0">
      <alignment horizontal="left" vertical="center" indent="1"/>
    </xf>
    <xf numFmtId="4" fontId="81" fillId="50" borderId="1340" applyNumberFormat="0" applyProtection="0">
      <alignment horizontal="left" vertical="center" indent="1"/>
    </xf>
    <xf numFmtId="4" fontId="81" fillId="50" borderId="1340" applyNumberFormat="0" applyProtection="0">
      <alignment horizontal="left" vertical="center" indent="1"/>
    </xf>
    <xf numFmtId="4" fontId="52" fillId="87" borderId="1339" applyNumberFormat="0" applyProtection="0">
      <alignment horizontal="left" vertical="center" indent="1"/>
    </xf>
    <xf numFmtId="0" fontId="81" fillId="59" borderId="1340" applyNumberFormat="0" applyProtection="0">
      <alignment horizontal="left" vertical="top" indent="1"/>
    </xf>
    <xf numFmtId="0" fontId="81" fillId="59" borderId="1340" applyNumberFormat="0" applyProtection="0">
      <alignment horizontal="left" vertical="top" indent="1"/>
    </xf>
    <xf numFmtId="0" fontId="81" fillId="59" borderId="1340" applyNumberFormat="0" applyProtection="0">
      <alignment horizontal="left" vertical="top" indent="1"/>
    </xf>
    <xf numFmtId="0" fontId="81" fillId="59" borderId="1340" applyNumberFormat="0" applyProtection="0">
      <alignment horizontal="left" vertical="top" indent="1"/>
    </xf>
    <xf numFmtId="0" fontId="81" fillId="59" borderId="1340" applyNumberFormat="0" applyProtection="0">
      <alignment horizontal="left" vertical="top" indent="1"/>
    </xf>
    <xf numFmtId="4" fontId="52" fillId="74" borderId="1339" applyNumberFormat="0" applyProtection="0">
      <alignment horizontal="right" vertical="center"/>
    </xf>
    <xf numFmtId="4" fontId="73" fillId="0" borderId="1338" applyNumberFormat="0" applyProtection="0">
      <alignment horizontal="right" vertical="center"/>
    </xf>
    <xf numFmtId="4" fontId="73" fillId="0" borderId="1338" applyNumberFormat="0" applyProtection="0">
      <alignment horizontal="right" vertical="center"/>
    </xf>
    <xf numFmtId="4" fontId="73" fillId="0" borderId="1338" applyNumberFormat="0" applyProtection="0">
      <alignment horizontal="right" vertical="center"/>
    </xf>
    <xf numFmtId="4" fontId="73" fillId="0" borderId="1338" applyNumberFormat="0" applyProtection="0">
      <alignment horizontal="right" vertical="center"/>
    </xf>
    <xf numFmtId="4" fontId="73" fillId="0" borderId="1338" applyNumberFormat="0" applyProtection="0">
      <alignment horizontal="right" vertical="center"/>
    </xf>
    <xf numFmtId="4" fontId="74" fillId="74" borderId="1339" applyNumberFormat="0" applyProtection="0">
      <alignment horizontal="right" vertical="center"/>
    </xf>
    <xf numFmtId="4" fontId="44" fillId="88" borderId="1338" applyNumberFormat="0" applyProtection="0">
      <alignment horizontal="right" vertical="center"/>
    </xf>
    <xf numFmtId="4" fontId="44" fillId="88" borderId="1338" applyNumberFormat="0" applyProtection="0">
      <alignment horizontal="right" vertical="center"/>
    </xf>
    <xf numFmtId="4" fontId="44" fillId="88" borderId="1338" applyNumberFormat="0" applyProtection="0">
      <alignment horizontal="right" vertical="center"/>
    </xf>
    <xf numFmtId="4" fontId="44" fillId="88" borderId="1338" applyNumberFormat="0" applyProtection="0">
      <alignment horizontal="right" vertical="center"/>
    </xf>
    <xf numFmtId="4" fontId="44" fillId="88" borderId="1338" applyNumberFormat="0" applyProtection="0">
      <alignment horizontal="right" vertical="center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4" fontId="73" fillId="20" borderId="1338" applyNumberFormat="0" applyProtection="0">
      <alignment horizontal="left" vertical="center" indent="1"/>
    </xf>
    <xf numFmtId="0" fontId="81" fillId="77" borderId="1340" applyNumberFormat="0" applyProtection="0">
      <alignment horizontal="left" vertical="top" indent="1"/>
    </xf>
    <xf numFmtId="0" fontId="81" fillId="77" borderId="1340" applyNumberFormat="0" applyProtection="0">
      <alignment horizontal="left" vertical="top" indent="1"/>
    </xf>
    <xf numFmtId="0" fontId="81" fillId="77" borderId="1340" applyNumberFormat="0" applyProtection="0">
      <alignment horizontal="left" vertical="top" indent="1"/>
    </xf>
    <xf numFmtId="0" fontId="81" fillId="77" borderId="1340" applyNumberFormat="0" applyProtection="0">
      <alignment horizontal="left" vertical="top" indent="1"/>
    </xf>
    <xf numFmtId="0" fontId="81" fillId="77" borderId="1340" applyNumberFormat="0" applyProtection="0">
      <alignment horizontal="left" vertical="top" indent="1"/>
    </xf>
    <xf numFmtId="4" fontId="44" fillId="89" borderId="1336" applyNumberFormat="0" applyProtection="0">
      <alignment horizontal="left" vertical="center" indent="1"/>
    </xf>
    <xf numFmtId="4" fontId="44" fillId="89" borderId="1336" applyNumberFormat="0" applyProtection="0">
      <alignment horizontal="left" vertical="center" indent="1"/>
    </xf>
    <xf numFmtId="4" fontId="44" fillId="89" borderId="1336" applyNumberFormat="0" applyProtection="0">
      <alignment horizontal="left" vertical="center" indent="1"/>
    </xf>
    <xf numFmtId="4" fontId="44" fillId="89" borderId="1336" applyNumberFormat="0" applyProtection="0">
      <alignment horizontal="left" vertical="center" indent="1"/>
    </xf>
    <xf numFmtId="4" fontId="44" fillId="89" borderId="1336" applyNumberFormat="0" applyProtection="0">
      <alignment horizontal="left" vertical="center" indent="1"/>
    </xf>
    <xf numFmtId="4" fontId="72" fillId="74" borderId="1339" applyNumberFormat="0" applyProtection="0">
      <alignment horizontal="right" vertical="center"/>
    </xf>
    <xf numFmtId="4" fontId="44" fillId="86" borderId="1338" applyNumberFormat="0" applyProtection="0">
      <alignment horizontal="right" vertical="center"/>
    </xf>
    <xf numFmtId="4" fontId="44" fillId="86" borderId="1338" applyNumberFormat="0" applyProtection="0">
      <alignment horizontal="right" vertical="center"/>
    </xf>
    <xf numFmtId="4" fontId="44" fillId="86" borderId="1338" applyNumberFormat="0" applyProtection="0">
      <alignment horizontal="right" vertical="center"/>
    </xf>
    <xf numFmtId="4" fontId="44" fillId="86" borderId="1338" applyNumberFormat="0" applyProtection="0">
      <alignment horizontal="right" vertical="center"/>
    </xf>
    <xf numFmtId="4" fontId="44" fillId="86" borderId="1338" applyNumberFormat="0" applyProtection="0">
      <alignment horizontal="right" vertical="center"/>
    </xf>
    <xf numFmtId="2" fontId="83" fillId="91" borderId="1334" applyProtection="0"/>
    <xf numFmtId="2" fontId="83" fillId="91" borderId="1334" applyProtection="0"/>
    <xf numFmtId="2" fontId="43" fillId="92" borderId="1334" applyProtection="0"/>
    <xf numFmtId="2" fontId="43" fillId="93" borderId="1334" applyProtection="0"/>
    <xf numFmtId="2" fontId="43" fillId="94" borderId="1334" applyProtection="0"/>
    <xf numFmtId="2" fontId="43" fillId="94" borderId="1334" applyProtection="0">
      <alignment horizontal="center"/>
    </xf>
    <xf numFmtId="2" fontId="43" fillId="93" borderId="1334" applyProtection="0">
      <alignment horizontal="center"/>
    </xf>
    <xf numFmtId="0" fontId="44" fillId="0" borderId="1336">
      <alignment horizontal="left" vertical="top" wrapText="1"/>
    </xf>
    <xf numFmtId="0" fontId="86" fillId="0" borderId="1342" applyNumberFormat="0" applyFill="0" applyAlignment="0" applyProtection="0"/>
    <xf numFmtId="0" fontId="92" fillId="0" borderId="1343"/>
    <xf numFmtId="0" fontId="43" fillId="6" borderId="1346" applyNumberFormat="0">
      <alignment readingOrder="1"/>
      <protection locked="0"/>
    </xf>
    <xf numFmtId="0" fontId="49" fillId="0" borderId="1347">
      <alignment horizontal="left" vertical="top" wrapText="1"/>
    </xf>
    <xf numFmtId="49" fontId="35" fillId="0" borderId="1344">
      <alignment horizontal="center" vertical="top" wrapText="1"/>
      <protection locked="0"/>
    </xf>
    <xf numFmtId="49" fontId="35" fillId="0" borderId="1344">
      <alignment horizontal="center" vertical="top" wrapText="1"/>
      <protection locked="0"/>
    </xf>
    <xf numFmtId="49" fontId="44" fillId="10" borderId="1344">
      <alignment horizontal="right" vertical="top"/>
      <protection locked="0"/>
    </xf>
    <xf numFmtId="49" fontId="44" fillId="10" borderId="1344">
      <alignment horizontal="right" vertical="top"/>
      <protection locked="0"/>
    </xf>
    <xf numFmtId="0" fontId="44" fillId="10" borderId="1344">
      <alignment horizontal="right" vertical="top"/>
      <protection locked="0"/>
    </xf>
    <xf numFmtId="0" fontId="44" fillId="10" borderId="1344">
      <alignment horizontal="right" vertical="top"/>
      <protection locked="0"/>
    </xf>
    <xf numFmtId="49" fontId="44" fillId="0" borderId="1344">
      <alignment horizontal="right" vertical="top"/>
      <protection locked="0"/>
    </xf>
    <xf numFmtId="49" fontId="44" fillId="0" borderId="1344">
      <alignment horizontal="right" vertical="top"/>
      <protection locked="0"/>
    </xf>
    <xf numFmtId="0" fontId="44" fillId="0" borderId="1344">
      <alignment horizontal="right" vertical="top"/>
      <protection locked="0"/>
    </xf>
    <xf numFmtId="0" fontId="44" fillId="0" borderId="1344">
      <alignment horizontal="right" vertical="top"/>
      <protection locked="0"/>
    </xf>
    <xf numFmtId="49" fontId="44" fillId="49" borderId="1344">
      <alignment horizontal="right" vertical="top"/>
      <protection locked="0"/>
    </xf>
    <xf numFmtId="49" fontId="44" fillId="49" borderId="1344">
      <alignment horizontal="right" vertical="top"/>
      <protection locked="0"/>
    </xf>
    <xf numFmtId="0" fontId="44" fillId="49" borderId="1344">
      <alignment horizontal="right" vertical="top"/>
      <protection locked="0"/>
    </xf>
    <xf numFmtId="0" fontId="44" fillId="49" borderId="1344">
      <alignment horizontal="right" vertical="top"/>
      <protection locked="0"/>
    </xf>
    <xf numFmtId="0" fontId="49" fillId="0" borderId="1347">
      <alignment horizontal="center" vertical="top" wrapText="1"/>
    </xf>
    <xf numFmtId="0" fontId="53" fillId="50" borderId="1346" applyNumberFormat="0" applyAlignment="0" applyProtection="0"/>
    <xf numFmtId="0" fontId="66" fillId="13" borderId="1346" applyNumberFormat="0" applyAlignment="0" applyProtection="0"/>
    <xf numFmtId="0" fontId="35" fillId="59" borderId="1348" applyNumberFormat="0" applyFont="0" applyAlignment="0" applyProtection="0"/>
    <xf numFmtId="0" fontId="37" fillId="45" borderId="1349" applyNumberFormat="0" applyFont="0" applyAlignment="0" applyProtection="0"/>
    <xf numFmtId="0" fontId="37" fillId="45" borderId="1349" applyNumberFormat="0" applyFont="0" applyAlignment="0" applyProtection="0"/>
    <xf numFmtId="0" fontId="37" fillId="45" borderId="1349" applyNumberFormat="0" applyFont="0" applyAlignment="0" applyProtection="0"/>
    <xf numFmtId="0" fontId="71" fillId="50" borderId="1350" applyNumberFormat="0" applyAlignment="0" applyProtection="0"/>
    <xf numFmtId="4" fontId="52" fillId="60" borderId="1350" applyNumberFormat="0" applyProtection="0">
      <alignment vertical="center"/>
    </xf>
    <xf numFmtId="4" fontId="73" fillId="57" borderId="1349" applyNumberFormat="0" applyProtection="0">
      <alignment vertical="center"/>
    </xf>
    <xf numFmtId="4" fontId="73" fillId="57" borderId="1349" applyNumberFormat="0" applyProtection="0">
      <alignment vertical="center"/>
    </xf>
    <xf numFmtId="4" fontId="73" fillId="57" borderId="1349" applyNumberFormat="0" applyProtection="0">
      <alignment vertical="center"/>
    </xf>
    <xf numFmtId="4" fontId="73" fillId="57" borderId="1349" applyNumberFormat="0" applyProtection="0">
      <alignment vertical="center"/>
    </xf>
    <xf numFmtId="4" fontId="73" fillId="57" borderId="1349" applyNumberFormat="0" applyProtection="0">
      <alignment vertical="center"/>
    </xf>
    <xf numFmtId="4" fontId="74" fillId="60" borderId="1350" applyNumberFormat="0" applyProtection="0">
      <alignment vertical="center"/>
    </xf>
    <xf numFmtId="4" fontId="44" fillId="60" borderId="1349" applyNumberFormat="0" applyProtection="0">
      <alignment vertical="center"/>
    </xf>
    <xf numFmtId="4" fontId="44" fillId="60" borderId="1349" applyNumberFormat="0" applyProtection="0">
      <alignment vertical="center"/>
    </xf>
    <xf numFmtId="4" fontId="44" fillId="60" borderId="1349" applyNumberFormat="0" applyProtection="0">
      <alignment vertical="center"/>
    </xf>
    <xf numFmtId="4" fontId="44" fillId="60" borderId="1349" applyNumberFormat="0" applyProtection="0">
      <alignment vertical="center"/>
    </xf>
    <xf numFmtId="4" fontId="44" fillId="60" borderId="1349" applyNumberFormat="0" applyProtection="0">
      <alignment vertical="center"/>
    </xf>
    <xf numFmtId="4" fontId="52" fillId="60" borderId="1350" applyNumberFormat="0" applyProtection="0">
      <alignment horizontal="left" vertical="center" indent="1"/>
    </xf>
    <xf numFmtId="4" fontId="73" fillId="60" borderId="1349" applyNumberFormat="0" applyProtection="0">
      <alignment horizontal="left" vertical="center" indent="1"/>
    </xf>
    <xf numFmtId="4" fontId="73" fillId="60" borderId="1349" applyNumberFormat="0" applyProtection="0">
      <alignment horizontal="left" vertical="center" indent="1"/>
    </xf>
    <xf numFmtId="4" fontId="73" fillId="60" borderId="1349" applyNumberFormat="0" applyProtection="0">
      <alignment horizontal="left" vertical="center" indent="1"/>
    </xf>
    <xf numFmtId="4" fontId="73" fillId="60" borderId="1349" applyNumberFormat="0" applyProtection="0">
      <alignment horizontal="left" vertical="center" indent="1"/>
    </xf>
    <xf numFmtId="4" fontId="73" fillId="60" borderId="1349" applyNumberFormat="0" applyProtection="0">
      <alignment horizontal="left" vertical="center" indent="1"/>
    </xf>
    <xf numFmtId="4" fontId="52" fillId="60" borderId="1350" applyNumberFormat="0" applyProtection="0">
      <alignment horizontal="left" vertical="center" indent="1"/>
    </xf>
    <xf numFmtId="0" fontId="44" fillId="57" borderId="1351" applyNumberFormat="0" applyProtection="0">
      <alignment horizontal="left" vertical="top" indent="1"/>
    </xf>
    <xf numFmtId="0" fontId="44" fillId="57" borderId="1351" applyNumberFormat="0" applyProtection="0">
      <alignment horizontal="left" vertical="top" indent="1"/>
    </xf>
    <xf numFmtId="0" fontId="44" fillId="57" borderId="1351" applyNumberFormat="0" applyProtection="0">
      <alignment horizontal="left" vertical="top" indent="1"/>
    </xf>
    <xf numFmtId="0" fontId="44" fillId="57" borderId="1351" applyNumberFormat="0" applyProtection="0">
      <alignment horizontal="left" vertical="top" indent="1"/>
    </xf>
    <xf numFmtId="0" fontId="44" fillId="57" borderId="1351" applyNumberFormat="0" applyProtection="0">
      <alignment horizontal="left" vertical="top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52" fillId="61" borderId="1350" applyNumberFormat="0" applyProtection="0">
      <alignment horizontal="right" vertical="center"/>
    </xf>
    <xf numFmtId="4" fontId="73" fillId="9" borderId="1349" applyNumberFormat="0" applyProtection="0">
      <alignment horizontal="right" vertical="center"/>
    </xf>
    <xf numFmtId="4" fontId="73" fillId="9" borderId="1349" applyNumberFormat="0" applyProtection="0">
      <alignment horizontal="right" vertical="center"/>
    </xf>
    <xf numFmtId="4" fontId="73" fillId="9" borderId="1349" applyNumberFormat="0" applyProtection="0">
      <alignment horizontal="right" vertical="center"/>
    </xf>
    <xf numFmtId="4" fontId="73" fillId="9" borderId="1349" applyNumberFormat="0" applyProtection="0">
      <alignment horizontal="right" vertical="center"/>
    </xf>
    <xf numFmtId="4" fontId="73" fillId="9" borderId="1349" applyNumberFormat="0" applyProtection="0">
      <alignment horizontal="right" vertical="center"/>
    </xf>
    <xf numFmtId="4" fontId="52" fillId="62" borderId="1350" applyNumberFormat="0" applyProtection="0">
      <alignment horizontal="right" vertical="center"/>
    </xf>
    <xf numFmtId="4" fontId="73" fillId="63" borderId="1349" applyNumberFormat="0" applyProtection="0">
      <alignment horizontal="right" vertical="center"/>
    </xf>
    <xf numFmtId="4" fontId="73" fillId="63" borderId="1349" applyNumberFormat="0" applyProtection="0">
      <alignment horizontal="right" vertical="center"/>
    </xf>
    <xf numFmtId="4" fontId="73" fillId="63" borderId="1349" applyNumberFormat="0" applyProtection="0">
      <alignment horizontal="right" vertical="center"/>
    </xf>
    <xf numFmtId="4" fontId="73" fillId="63" borderId="1349" applyNumberFormat="0" applyProtection="0">
      <alignment horizontal="right" vertical="center"/>
    </xf>
    <xf numFmtId="4" fontId="73" fillId="63" borderId="1349" applyNumberFormat="0" applyProtection="0">
      <alignment horizontal="right" vertical="center"/>
    </xf>
    <xf numFmtId="4" fontId="52" fillId="64" borderId="1350" applyNumberFormat="0" applyProtection="0">
      <alignment horizontal="right" vertical="center"/>
    </xf>
    <xf numFmtId="4" fontId="73" fillId="30" borderId="1347" applyNumberFormat="0" applyProtection="0">
      <alignment horizontal="right" vertical="center"/>
    </xf>
    <xf numFmtId="4" fontId="73" fillId="30" borderId="1347" applyNumberFormat="0" applyProtection="0">
      <alignment horizontal="right" vertical="center"/>
    </xf>
    <xf numFmtId="4" fontId="73" fillId="30" borderId="1347" applyNumberFormat="0" applyProtection="0">
      <alignment horizontal="right" vertical="center"/>
    </xf>
    <xf numFmtId="4" fontId="73" fillId="30" borderId="1347" applyNumberFormat="0" applyProtection="0">
      <alignment horizontal="right" vertical="center"/>
    </xf>
    <xf numFmtId="4" fontId="73" fillId="30" borderId="1347" applyNumberFormat="0" applyProtection="0">
      <alignment horizontal="right" vertical="center"/>
    </xf>
    <xf numFmtId="4" fontId="52" fillId="65" borderId="1350" applyNumberFormat="0" applyProtection="0">
      <alignment horizontal="right" vertical="center"/>
    </xf>
    <xf numFmtId="4" fontId="73" fillId="17" borderId="1349" applyNumberFormat="0" applyProtection="0">
      <alignment horizontal="right" vertical="center"/>
    </xf>
    <xf numFmtId="4" fontId="73" fillId="17" borderId="1349" applyNumberFormat="0" applyProtection="0">
      <alignment horizontal="right" vertical="center"/>
    </xf>
    <xf numFmtId="4" fontId="73" fillId="17" borderId="1349" applyNumberFormat="0" applyProtection="0">
      <alignment horizontal="right" vertical="center"/>
    </xf>
    <xf numFmtId="4" fontId="73" fillId="17" borderId="1349" applyNumberFormat="0" applyProtection="0">
      <alignment horizontal="right" vertical="center"/>
    </xf>
    <xf numFmtId="4" fontId="73" fillId="17" borderId="1349" applyNumberFormat="0" applyProtection="0">
      <alignment horizontal="right" vertical="center"/>
    </xf>
    <xf numFmtId="4" fontId="52" fillId="66" borderId="1350" applyNumberFormat="0" applyProtection="0">
      <alignment horizontal="right" vertical="center"/>
    </xf>
    <xf numFmtId="4" fontId="73" fillId="21" borderId="1349" applyNumberFormat="0" applyProtection="0">
      <alignment horizontal="right" vertical="center"/>
    </xf>
    <xf numFmtId="4" fontId="73" fillId="21" borderId="1349" applyNumberFormat="0" applyProtection="0">
      <alignment horizontal="right" vertical="center"/>
    </xf>
    <xf numFmtId="4" fontId="73" fillId="21" borderId="1349" applyNumberFormat="0" applyProtection="0">
      <alignment horizontal="right" vertical="center"/>
    </xf>
    <xf numFmtId="4" fontId="73" fillId="21" borderId="1349" applyNumberFormat="0" applyProtection="0">
      <alignment horizontal="right" vertical="center"/>
    </xf>
    <xf numFmtId="4" fontId="73" fillId="21" borderId="1349" applyNumberFormat="0" applyProtection="0">
      <alignment horizontal="right" vertical="center"/>
    </xf>
    <xf numFmtId="4" fontId="52" fillId="67" borderId="1350" applyNumberFormat="0" applyProtection="0">
      <alignment horizontal="right" vertical="center"/>
    </xf>
    <xf numFmtId="4" fontId="73" fillId="44" borderId="1349" applyNumberFormat="0" applyProtection="0">
      <alignment horizontal="right" vertical="center"/>
    </xf>
    <xf numFmtId="4" fontId="73" fillId="44" borderId="1349" applyNumberFormat="0" applyProtection="0">
      <alignment horizontal="right" vertical="center"/>
    </xf>
    <xf numFmtId="4" fontId="73" fillId="44" borderId="1349" applyNumberFormat="0" applyProtection="0">
      <alignment horizontal="right" vertical="center"/>
    </xf>
    <xf numFmtId="4" fontId="73" fillId="44" borderId="1349" applyNumberFormat="0" applyProtection="0">
      <alignment horizontal="right" vertical="center"/>
    </xf>
    <xf numFmtId="4" fontId="73" fillId="44" borderId="1349" applyNumberFormat="0" applyProtection="0">
      <alignment horizontal="right" vertical="center"/>
    </xf>
    <xf numFmtId="4" fontId="52" fillId="68" borderId="1350" applyNumberFormat="0" applyProtection="0">
      <alignment horizontal="right" vertical="center"/>
    </xf>
    <xf numFmtId="4" fontId="73" fillId="37" borderId="1349" applyNumberFormat="0" applyProtection="0">
      <alignment horizontal="right" vertical="center"/>
    </xf>
    <xf numFmtId="4" fontId="73" fillId="37" borderId="1349" applyNumberFormat="0" applyProtection="0">
      <alignment horizontal="right" vertical="center"/>
    </xf>
    <xf numFmtId="4" fontId="73" fillId="37" borderId="1349" applyNumberFormat="0" applyProtection="0">
      <alignment horizontal="right" vertical="center"/>
    </xf>
    <xf numFmtId="4" fontId="73" fillId="37" borderId="1349" applyNumberFormat="0" applyProtection="0">
      <alignment horizontal="right" vertical="center"/>
    </xf>
    <xf numFmtId="4" fontId="73" fillId="37" borderId="1349" applyNumberFormat="0" applyProtection="0">
      <alignment horizontal="right" vertical="center"/>
    </xf>
    <xf numFmtId="4" fontId="52" fillId="69" borderId="1350" applyNumberFormat="0" applyProtection="0">
      <alignment horizontal="right" vertical="center"/>
    </xf>
    <xf numFmtId="4" fontId="73" fillId="70" borderId="1349" applyNumberFormat="0" applyProtection="0">
      <alignment horizontal="right" vertical="center"/>
    </xf>
    <xf numFmtId="4" fontId="73" fillId="70" borderId="1349" applyNumberFormat="0" applyProtection="0">
      <alignment horizontal="right" vertical="center"/>
    </xf>
    <xf numFmtId="4" fontId="73" fillId="70" borderId="1349" applyNumberFormat="0" applyProtection="0">
      <alignment horizontal="right" vertical="center"/>
    </xf>
    <xf numFmtId="4" fontId="73" fillId="70" borderId="1349" applyNumberFormat="0" applyProtection="0">
      <alignment horizontal="right" vertical="center"/>
    </xf>
    <xf numFmtId="4" fontId="73" fillId="70" borderId="1349" applyNumberFormat="0" applyProtection="0">
      <alignment horizontal="right" vertical="center"/>
    </xf>
    <xf numFmtId="4" fontId="52" fillId="71" borderId="1350" applyNumberFormat="0" applyProtection="0">
      <alignment horizontal="right" vertical="center"/>
    </xf>
    <xf numFmtId="4" fontId="73" fillId="16" borderId="1349" applyNumberFormat="0" applyProtection="0">
      <alignment horizontal="right" vertical="center"/>
    </xf>
    <xf numFmtId="4" fontId="73" fillId="16" borderId="1349" applyNumberFormat="0" applyProtection="0">
      <alignment horizontal="right" vertical="center"/>
    </xf>
    <xf numFmtId="4" fontId="73" fillId="16" borderId="1349" applyNumberFormat="0" applyProtection="0">
      <alignment horizontal="right" vertical="center"/>
    </xf>
    <xf numFmtId="4" fontId="73" fillId="16" borderId="1349" applyNumberFormat="0" applyProtection="0">
      <alignment horizontal="right" vertical="center"/>
    </xf>
    <xf numFmtId="4" fontId="73" fillId="16" borderId="1349" applyNumberFormat="0" applyProtection="0">
      <alignment horizontal="right" vertical="center"/>
    </xf>
    <xf numFmtId="4" fontId="76" fillId="72" borderId="1350" applyNumberFormat="0" applyProtection="0">
      <alignment horizontal="left" vertical="center" indent="1"/>
    </xf>
    <xf numFmtId="4" fontId="73" fillId="73" borderId="1347" applyNumberFormat="0" applyProtection="0">
      <alignment horizontal="left" vertical="center" indent="1"/>
    </xf>
    <xf numFmtId="4" fontId="73" fillId="73" borderId="1347" applyNumberFormat="0" applyProtection="0">
      <alignment horizontal="left" vertical="center" indent="1"/>
    </xf>
    <xf numFmtId="4" fontId="73" fillId="73" borderId="1347" applyNumberFormat="0" applyProtection="0">
      <alignment horizontal="left" vertical="center" indent="1"/>
    </xf>
    <xf numFmtId="4" fontId="73" fillId="73" borderId="1347" applyNumberFormat="0" applyProtection="0">
      <alignment horizontal="left" vertical="center" indent="1"/>
    </xf>
    <xf numFmtId="4" fontId="73" fillId="73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55" fillId="75" borderId="1347" applyNumberFormat="0" applyProtection="0">
      <alignment horizontal="left" vertical="center" indent="1"/>
    </xf>
    <xf numFmtId="4" fontId="73" fillId="77" borderId="1349" applyNumberFormat="0" applyProtection="0">
      <alignment horizontal="right" vertical="center"/>
    </xf>
    <xf numFmtId="4" fontId="73" fillId="77" borderId="1349" applyNumberFormat="0" applyProtection="0">
      <alignment horizontal="right" vertical="center"/>
    </xf>
    <xf numFmtId="4" fontId="73" fillId="77" borderId="1349" applyNumberFormat="0" applyProtection="0">
      <alignment horizontal="right" vertical="center"/>
    </xf>
    <xf numFmtId="4" fontId="73" fillId="77" borderId="1349" applyNumberFormat="0" applyProtection="0">
      <alignment horizontal="right" vertical="center"/>
    </xf>
    <xf numFmtId="4" fontId="73" fillId="77" borderId="1349" applyNumberFormat="0" applyProtection="0">
      <alignment horizontal="right" vertical="center"/>
    </xf>
    <xf numFmtId="4" fontId="73" fillId="78" borderId="1347" applyNumberFormat="0" applyProtection="0">
      <alignment horizontal="left" vertical="center" indent="1"/>
    </xf>
    <xf numFmtId="4" fontId="73" fillId="78" borderId="1347" applyNumberFormat="0" applyProtection="0">
      <alignment horizontal="left" vertical="center" indent="1"/>
    </xf>
    <xf numFmtId="4" fontId="73" fillId="78" borderId="1347" applyNumberFormat="0" applyProtection="0">
      <alignment horizontal="left" vertical="center" indent="1"/>
    </xf>
    <xf numFmtId="4" fontId="73" fillId="78" borderId="1347" applyNumberFormat="0" applyProtection="0">
      <alignment horizontal="left" vertical="center" indent="1"/>
    </xf>
    <xf numFmtId="4" fontId="73" fillId="78" borderId="1347" applyNumberFormat="0" applyProtection="0">
      <alignment horizontal="left" vertical="center" indent="1"/>
    </xf>
    <xf numFmtId="4" fontId="73" fillId="77" borderId="1347" applyNumberFormat="0" applyProtection="0">
      <alignment horizontal="left" vertical="center" indent="1"/>
    </xf>
    <xf numFmtId="4" fontId="73" fillId="77" borderId="1347" applyNumberFormat="0" applyProtection="0">
      <alignment horizontal="left" vertical="center" indent="1"/>
    </xf>
    <xf numFmtId="4" fontId="73" fillId="77" borderId="1347" applyNumberFormat="0" applyProtection="0">
      <alignment horizontal="left" vertical="center" indent="1"/>
    </xf>
    <xf numFmtId="4" fontId="73" fillId="77" borderId="1347" applyNumberFormat="0" applyProtection="0">
      <alignment horizontal="left" vertical="center" indent="1"/>
    </xf>
    <xf numFmtId="4" fontId="73" fillId="77" borderId="1347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73" fillId="50" borderId="1349" applyNumberFormat="0" applyProtection="0">
      <alignment horizontal="left" vertical="center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37" fillId="75" borderId="1351" applyNumberFormat="0" applyProtection="0">
      <alignment horizontal="left" vertical="top" indent="1"/>
    </xf>
    <xf numFmtId="0" fontId="73" fillId="82" borderId="1349" applyNumberFormat="0" applyProtection="0">
      <alignment horizontal="left" vertical="center" indent="1"/>
    </xf>
    <xf numFmtId="0" fontId="73" fillId="82" borderId="1349" applyNumberFormat="0" applyProtection="0">
      <alignment horizontal="left" vertical="center" indent="1"/>
    </xf>
    <xf numFmtId="0" fontId="73" fillId="82" borderId="1349" applyNumberFormat="0" applyProtection="0">
      <alignment horizontal="left" vertical="center" indent="1"/>
    </xf>
    <xf numFmtId="0" fontId="73" fillId="82" borderId="1349" applyNumberFormat="0" applyProtection="0">
      <alignment horizontal="left" vertical="center" indent="1"/>
    </xf>
    <xf numFmtId="0" fontId="73" fillId="82" borderId="1349" applyNumberFormat="0" applyProtection="0">
      <alignment horizontal="left" vertical="center" indent="1"/>
    </xf>
    <xf numFmtId="0" fontId="73" fillId="82" borderId="1349" applyNumberFormat="0" applyProtection="0">
      <alignment horizontal="left" vertical="center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37" fillId="77" borderId="1351" applyNumberFormat="0" applyProtection="0">
      <alignment horizontal="left" vertical="top" indent="1"/>
    </xf>
    <xf numFmtId="0" fontId="73" fillId="14" borderId="1349" applyNumberFormat="0" applyProtection="0">
      <alignment horizontal="left" vertical="center" indent="1"/>
    </xf>
    <xf numFmtId="0" fontId="73" fillId="14" borderId="1349" applyNumberFormat="0" applyProtection="0">
      <alignment horizontal="left" vertical="center" indent="1"/>
    </xf>
    <xf numFmtId="0" fontId="73" fillId="14" borderId="1349" applyNumberFormat="0" applyProtection="0">
      <alignment horizontal="left" vertical="center" indent="1"/>
    </xf>
    <xf numFmtId="0" fontId="73" fillId="14" borderId="1349" applyNumberFormat="0" applyProtection="0">
      <alignment horizontal="left" vertical="center" indent="1"/>
    </xf>
    <xf numFmtId="0" fontId="73" fillId="14" borderId="1349" applyNumberFormat="0" applyProtection="0">
      <alignment horizontal="left" vertical="center" indent="1"/>
    </xf>
    <xf numFmtId="0" fontId="36" fillId="85" borderId="1350" applyNumberFormat="0" applyProtection="0">
      <alignment horizontal="left" vertical="center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37" fillId="14" borderId="1351" applyNumberFormat="0" applyProtection="0">
      <alignment horizontal="left" vertical="top" indent="1"/>
    </xf>
    <xf numFmtId="0" fontId="73" fillId="78" borderId="1349" applyNumberFormat="0" applyProtection="0">
      <alignment horizontal="left" vertical="center" indent="1"/>
    </xf>
    <xf numFmtId="0" fontId="73" fillId="78" borderId="1349" applyNumberFormat="0" applyProtection="0">
      <alignment horizontal="left" vertical="center" indent="1"/>
    </xf>
    <xf numFmtId="0" fontId="73" fillId="78" borderId="1349" applyNumberFormat="0" applyProtection="0">
      <alignment horizontal="left" vertical="center" indent="1"/>
    </xf>
    <xf numFmtId="0" fontId="73" fillId="78" borderId="1349" applyNumberFormat="0" applyProtection="0">
      <alignment horizontal="left" vertical="center" indent="1"/>
    </xf>
    <xf numFmtId="0" fontId="73" fillId="78" borderId="1349" applyNumberFormat="0" applyProtection="0">
      <alignment horizontal="left" vertical="center" indent="1"/>
    </xf>
    <xf numFmtId="0" fontId="36" fillId="6" borderId="1350" applyNumberFormat="0" applyProtection="0">
      <alignment horizontal="left" vertical="center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37" fillId="78" borderId="1351" applyNumberFormat="0" applyProtection="0">
      <alignment horizontal="left" vertical="top" indent="1"/>
    </xf>
    <xf numFmtId="0" fontId="80" fillId="75" borderId="1352" applyBorder="0"/>
    <xf numFmtId="4" fontId="52" fillId="87" borderId="1350" applyNumberFormat="0" applyProtection="0">
      <alignment vertical="center"/>
    </xf>
    <xf numFmtId="4" fontId="81" fillId="59" borderId="1351" applyNumberFormat="0" applyProtection="0">
      <alignment vertical="center"/>
    </xf>
    <xf numFmtId="4" fontId="81" fillId="59" borderId="1351" applyNumberFormat="0" applyProtection="0">
      <alignment vertical="center"/>
    </xf>
    <xf numFmtId="4" fontId="81" fillId="59" borderId="1351" applyNumberFormat="0" applyProtection="0">
      <alignment vertical="center"/>
    </xf>
    <xf numFmtId="4" fontId="81" fillId="59" borderId="1351" applyNumberFormat="0" applyProtection="0">
      <alignment vertical="center"/>
    </xf>
    <xf numFmtId="4" fontId="81" fillId="59" borderId="1351" applyNumberFormat="0" applyProtection="0">
      <alignment vertical="center"/>
    </xf>
    <xf numFmtId="4" fontId="74" fillId="87" borderId="1350" applyNumberFormat="0" applyProtection="0">
      <alignment vertical="center"/>
    </xf>
    <xf numFmtId="4" fontId="52" fillId="87" borderId="1350" applyNumberFormat="0" applyProtection="0">
      <alignment horizontal="left" vertical="center" indent="1"/>
    </xf>
    <xf numFmtId="4" fontId="81" fillId="50" borderId="1351" applyNumberFormat="0" applyProtection="0">
      <alignment horizontal="left" vertical="center" indent="1"/>
    </xf>
    <xf numFmtId="4" fontId="81" fillId="50" borderId="1351" applyNumberFormat="0" applyProtection="0">
      <alignment horizontal="left" vertical="center" indent="1"/>
    </xf>
    <xf numFmtId="4" fontId="81" fillId="50" borderId="1351" applyNumberFormat="0" applyProtection="0">
      <alignment horizontal="left" vertical="center" indent="1"/>
    </xf>
    <xf numFmtId="4" fontId="81" fillId="50" borderId="1351" applyNumberFormat="0" applyProtection="0">
      <alignment horizontal="left" vertical="center" indent="1"/>
    </xf>
    <xf numFmtId="4" fontId="81" fillId="50" borderId="1351" applyNumberFormat="0" applyProtection="0">
      <alignment horizontal="left" vertical="center" indent="1"/>
    </xf>
    <xf numFmtId="4" fontId="52" fillId="87" borderId="1350" applyNumberFormat="0" applyProtection="0">
      <alignment horizontal="left" vertical="center" indent="1"/>
    </xf>
    <xf numFmtId="0" fontId="81" fillId="59" borderId="1351" applyNumberFormat="0" applyProtection="0">
      <alignment horizontal="left" vertical="top" indent="1"/>
    </xf>
    <xf numFmtId="0" fontId="81" fillId="59" borderId="1351" applyNumberFormat="0" applyProtection="0">
      <alignment horizontal="left" vertical="top" indent="1"/>
    </xf>
    <xf numFmtId="0" fontId="81" fillId="59" borderId="1351" applyNumberFormat="0" applyProtection="0">
      <alignment horizontal="left" vertical="top" indent="1"/>
    </xf>
    <xf numFmtId="0" fontId="81" fillId="59" borderId="1351" applyNumberFormat="0" applyProtection="0">
      <alignment horizontal="left" vertical="top" indent="1"/>
    </xf>
    <xf numFmtId="0" fontId="81" fillId="59" borderId="1351" applyNumberFormat="0" applyProtection="0">
      <alignment horizontal="left" vertical="top" indent="1"/>
    </xf>
    <xf numFmtId="4" fontId="52" fillId="74" borderId="1350" applyNumberFormat="0" applyProtection="0">
      <alignment horizontal="right" vertical="center"/>
    </xf>
    <xf numFmtId="4" fontId="73" fillId="0" borderId="1349" applyNumberFormat="0" applyProtection="0">
      <alignment horizontal="right" vertical="center"/>
    </xf>
    <xf numFmtId="4" fontId="73" fillId="0" borderId="1349" applyNumberFormat="0" applyProtection="0">
      <alignment horizontal="right" vertical="center"/>
    </xf>
    <xf numFmtId="4" fontId="73" fillId="0" borderId="1349" applyNumberFormat="0" applyProtection="0">
      <alignment horizontal="right" vertical="center"/>
    </xf>
    <xf numFmtId="4" fontId="73" fillId="0" borderId="1349" applyNumberFormat="0" applyProtection="0">
      <alignment horizontal="right" vertical="center"/>
    </xf>
    <xf numFmtId="4" fontId="73" fillId="0" borderId="1349" applyNumberFormat="0" applyProtection="0">
      <alignment horizontal="right" vertical="center"/>
    </xf>
    <xf numFmtId="4" fontId="74" fillId="74" borderId="1350" applyNumberFormat="0" applyProtection="0">
      <alignment horizontal="right" vertical="center"/>
    </xf>
    <xf numFmtId="4" fontId="44" fillId="88" borderId="1349" applyNumberFormat="0" applyProtection="0">
      <alignment horizontal="right" vertical="center"/>
    </xf>
    <xf numFmtId="4" fontId="44" fillId="88" borderId="1349" applyNumberFormat="0" applyProtection="0">
      <alignment horizontal="right" vertical="center"/>
    </xf>
    <xf numFmtId="4" fontId="44" fillId="88" borderId="1349" applyNumberFormat="0" applyProtection="0">
      <alignment horizontal="right" vertical="center"/>
    </xf>
    <xf numFmtId="4" fontId="44" fillId="88" borderId="1349" applyNumberFormat="0" applyProtection="0">
      <alignment horizontal="right" vertical="center"/>
    </xf>
    <xf numFmtId="4" fontId="44" fillId="88" borderId="1349" applyNumberFormat="0" applyProtection="0">
      <alignment horizontal="right" vertical="center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4" fontId="73" fillId="20" borderId="1349" applyNumberFormat="0" applyProtection="0">
      <alignment horizontal="left" vertical="center" indent="1"/>
    </xf>
    <xf numFmtId="0" fontId="81" fillId="77" borderId="1351" applyNumberFormat="0" applyProtection="0">
      <alignment horizontal="left" vertical="top" indent="1"/>
    </xf>
    <xf numFmtId="0" fontId="81" fillId="77" borderId="1351" applyNumberFormat="0" applyProtection="0">
      <alignment horizontal="left" vertical="top" indent="1"/>
    </xf>
    <xf numFmtId="0" fontId="81" fillId="77" borderId="1351" applyNumberFormat="0" applyProtection="0">
      <alignment horizontal="left" vertical="top" indent="1"/>
    </xf>
    <xf numFmtId="0" fontId="81" fillId="77" borderId="1351" applyNumberFormat="0" applyProtection="0">
      <alignment horizontal="left" vertical="top" indent="1"/>
    </xf>
    <xf numFmtId="0" fontId="81" fillId="77" borderId="1351" applyNumberFormat="0" applyProtection="0">
      <alignment horizontal="left" vertical="top" indent="1"/>
    </xf>
    <xf numFmtId="4" fontId="44" fillId="89" borderId="1347" applyNumberFormat="0" applyProtection="0">
      <alignment horizontal="left" vertical="center" indent="1"/>
    </xf>
    <xf numFmtId="4" fontId="44" fillId="89" borderId="1347" applyNumberFormat="0" applyProtection="0">
      <alignment horizontal="left" vertical="center" indent="1"/>
    </xf>
    <xf numFmtId="4" fontId="44" fillId="89" borderId="1347" applyNumberFormat="0" applyProtection="0">
      <alignment horizontal="left" vertical="center" indent="1"/>
    </xf>
    <xf numFmtId="4" fontId="44" fillId="89" borderId="1347" applyNumberFormat="0" applyProtection="0">
      <alignment horizontal="left" vertical="center" indent="1"/>
    </xf>
    <xf numFmtId="4" fontId="44" fillId="89" borderId="1347" applyNumberFormat="0" applyProtection="0">
      <alignment horizontal="left" vertical="center" indent="1"/>
    </xf>
    <xf numFmtId="4" fontId="72" fillId="74" borderId="1350" applyNumberFormat="0" applyProtection="0">
      <alignment horizontal="right" vertical="center"/>
    </xf>
    <xf numFmtId="4" fontId="44" fillId="86" borderId="1349" applyNumberFormat="0" applyProtection="0">
      <alignment horizontal="right" vertical="center"/>
    </xf>
    <xf numFmtId="4" fontId="44" fillId="86" borderId="1349" applyNumberFormat="0" applyProtection="0">
      <alignment horizontal="right" vertical="center"/>
    </xf>
    <xf numFmtId="4" fontId="44" fillId="86" borderId="1349" applyNumberFormat="0" applyProtection="0">
      <alignment horizontal="right" vertical="center"/>
    </xf>
    <xf numFmtId="4" fontId="44" fillId="86" borderId="1349" applyNumberFormat="0" applyProtection="0">
      <alignment horizontal="right" vertical="center"/>
    </xf>
    <xf numFmtId="4" fontId="44" fillId="86" borderId="1349" applyNumberFormat="0" applyProtection="0">
      <alignment horizontal="right" vertical="center"/>
    </xf>
    <xf numFmtId="2" fontId="83" fillId="91" borderId="1345" applyProtection="0"/>
    <xf numFmtId="2" fontId="83" fillId="91" borderId="1345" applyProtection="0"/>
    <xf numFmtId="2" fontId="43" fillId="92" borderId="1345" applyProtection="0"/>
    <xf numFmtId="2" fontId="43" fillId="93" borderId="1345" applyProtection="0"/>
    <xf numFmtId="2" fontId="43" fillId="94" borderId="1345" applyProtection="0"/>
    <xf numFmtId="2" fontId="43" fillId="94" borderId="1345" applyProtection="0">
      <alignment horizontal="center"/>
    </xf>
    <xf numFmtId="2" fontId="43" fillId="93" borderId="1345" applyProtection="0">
      <alignment horizontal="center"/>
    </xf>
    <xf numFmtId="0" fontId="44" fillId="0" borderId="1347">
      <alignment horizontal="left" vertical="top" wrapText="1"/>
    </xf>
    <xf numFmtId="0" fontId="86" fillId="0" borderId="1353" applyNumberFormat="0" applyFill="0" applyAlignment="0" applyProtection="0"/>
    <xf numFmtId="0" fontId="92" fillId="0" borderId="1354"/>
    <xf numFmtId="0" fontId="43" fillId="6" borderId="1357" applyNumberFormat="0">
      <alignment readingOrder="1"/>
      <protection locked="0"/>
    </xf>
    <xf numFmtId="0" fontId="49" fillId="0" borderId="1358">
      <alignment horizontal="left" vertical="top" wrapText="1"/>
    </xf>
    <xf numFmtId="49" fontId="35" fillId="0" borderId="1355">
      <alignment horizontal="center" vertical="top" wrapText="1"/>
      <protection locked="0"/>
    </xf>
    <xf numFmtId="49" fontId="35" fillId="0" borderId="1355">
      <alignment horizontal="center" vertical="top" wrapText="1"/>
      <protection locked="0"/>
    </xf>
    <xf numFmtId="49" fontId="44" fillId="10" borderId="1355">
      <alignment horizontal="right" vertical="top"/>
      <protection locked="0"/>
    </xf>
    <xf numFmtId="49" fontId="44" fillId="10" borderId="1355">
      <alignment horizontal="right" vertical="top"/>
      <protection locked="0"/>
    </xf>
    <xf numFmtId="0" fontId="44" fillId="10" borderId="1355">
      <alignment horizontal="right" vertical="top"/>
      <protection locked="0"/>
    </xf>
    <xf numFmtId="0" fontId="44" fillId="10" borderId="1355">
      <alignment horizontal="right" vertical="top"/>
      <protection locked="0"/>
    </xf>
    <xf numFmtId="49" fontId="44" fillId="0" borderId="1355">
      <alignment horizontal="right" vertical="top"/>
      <protection locked="0"/>
    </xf>
    <xf numFmtId="49" fontId="44" fillId="0" borderId="1355">
      <alignment horizontal="right" vertical="top"/>
      <protection locked="0"/>
    </xf>
    <xf numFmtId="0" fontId="44" fillId="0" borderId="1355">
      <alignment horizontal="right" vertical="top"/>
      <protection locked="0"/>
    </xf>
    <xf numFmtId="0" fontId="44" fillId="0" borderId="1355">
      <alignment horizontal="right" vertical="top"/>
      <protection locked="0"/>
    </xf>
    <xf numFmtId="49" fontId="44" fillId="49" borderId="1355">
      <alignment horizontal="right" vertical="top"/>
      <protection locked="0"/>
    </xf>
    <xf numFmtId="49" fontId="44" fillId="49" borderId="1355">
      <alignment horizontal="right" vertical="top"/>
      <protection locked="0"/>
    </xf>
    <xf numFmtId="0" fontId="44" fillId="49" borderId="1355">
      <alignment horizontal="right" vertical="top"/>
      <protection locked="0"/>
    </xf>
    <xf numFmtId="0" fontId="44" fillId="49" borderId="1355">
      <alignment horizontal="right" vertical="top"/>
      <protection locked="0"/>
    </xf>
    <xf numFmtId="0" fontId="49" fillId="0" borderId="1358">
      <alignment horizontal="center" vertical="top" wrapText="1"/>
    </xf>
    <xf numFmtId="0" fontId="53" fillId="50" borderId="1357" applyNumberFormat="0" applyAlignment="0" applyProtection="0"/>
    <xf numFmtId="0" fontId="66" fillId="13" borderId="1357" applyNumberFormat="0" applyAlignment="0" applyProtection="0"/>
    <xf numFmtId="0" fontId="35" fillId="59" borderId="1359" applyNumberFormat="0" applyFont="0" applyAlignment="0" applyProtection="0"/>
    <xf numFmtId="0" fontId="37" fillId="45" borderId="1360" applyNumberFormat="0" applyFont="0" applyAlignment="0" applyProtection="0"/>
    <xf numFmtId="0" fontId="37" fillId="45" borderId="1360" applyNumberFormat="0" applyFont="0" applyAlignment="0" applyProtection="0"/>
    <xf numFmtId="0" fontId="37" fillId="45" borderId="1360" applyNumberFormat="0" applyFont="0" applyAlignment="0" applyProtection="0"/>
    <xf numFmtId="0" fontId="71" fillId="50" borderId="1361" applyNumberFormat="0" applyAlignment="0" applyProtection="0"/>
    <xf numFmtId="4" fontId="52" fillId="60" borderId="1361" applyNumberFormat="0" applyProtection="0">
      <alignment vertical="center"/>
    </xf>
    <xf numFmtId="4" fontId="73" fillId="57" borderId="1360" applyNumberFormat="0" applyProtection="0">
      <alignment vertical="center"/>
    </xf>
    <xf numFmtId="4" fontId="73" fillId="57" borderId="1360" applyNumberFormat="0" applyProtection="0">
      <alignment vertical="center"/>
    </xf>
    <xf numFmtId="4" fontId="73" fillId="57" borderId="1360" applyNumberFormat="0" applyProtection="0">
      <alignment vertical="center"/>
    </xf>
    <xf numFmtId="4" fontId="73" fillId="57" borderId="1360" applyNumberFormat="0" applyProtection="0">
      <alignment vertical="center"/>
    </xf>
    <xf numFmtId="4" fontId="73" fillId="57" borderId="1360" applyNumberFormat="0" applyProtection="0">
      <alignment vertical="center"/>
    </xf>
    <xf numFmtId="4" fontId="74" fillId="60" borderId="1361" applyNumberFormat="0" applyProtection="0">
      <alignment vertical="center"/>
    </xf>
    <xf numFmtId="4" fontId="44" fillId="60" borderId="1360" applyNumberFormat="0" applyProtection="0">
      <alignment vertical="center"/>
    </xf>
    <xf numFmtId="4" fontId="44" fillId="60" borderId="1360" applyNumberFormat="0" applyProtection="0">
      <alignment vertical="center"/>
    </xf>
    <xf numFmtId="4" fontId="44" fillId="60" borderId="1360" applyNumberFormat="0" applyProtection="0">
      <alignment vertical="center"/>
    </xf>
    <xf numFmtId="4" fontId="44" fillId="60" borderId="1360" applyNumberFormat="0" applyProtection="0">
      <alignment vertical="center"/>
    </xf>
    <xf numFmtId="4" fontId="44" fillId="60" borderId="1360" applyNumberFormat="0" applyProtection="0">
      <alignment vertical="center"/>
    </xf>
    <xf numFmtId="4" fontId="52" fillId="60" borderId="1361" applyNumberFormat="0" applyProtection="0">
      <alignment horizontal="left" vertical="center" indent="1"/>
    </xf>
    <xf numFmtId="4" fontId="73" fillId="60" borderId="1360" applyNumberFormat="0" applyProtection="0">
      <alignment horizontal="left" vertical="center" indent="1"/>
    </xf>
    <xf numFmtId="4" fontId="73" fillId="60" borderId="1360" applyNumberFormat="0" applyProtection="0">
      <alignment horizontal="left" vertical="center" indent="1"/>
    </xf>
    <xf numFmtId="4" fontId="73" fillId="60" borderId="1360" applyNumberFormat="0" applyProtection="0">
      <alignment horizontal="left" vertical="center" indent="1"/>
    </xf>
    <xf numFmtId="4" fontId="73" fillId="60" borderId="1360" applyNumberFormat="0" applyProtection="0">
      <alignment horizontal="left" vertical="center" indent="1"/>
    </xf>
    <xf numFmtId="4" fontId="73" fillId="60" borderId="1360" applyNumberFormat="0" applyProtection="0">
      <alignment horizontal="left" vertical="center" indent="1"/>
    </xf>
    <xf numFmtId="4" fontId="52" fillId="60" borderId="1361" applyNumberFormat="0" applyProtection="0">
      <alignment horizontal="left" vertical="center" indent="1"/>
    </xf>
    <xf numFmtId="0" fontId="44" fillId="57" borderId="1362" applyNumberFormat="0" applyProtection="0">
      <alignment horizontal="left" vertical="top" indent="1"/>
    </xf>
    <xf numFmtId="0" fontId="44" fillId="57" borderId="1362" applyNumberFormat="0" applyProtection="0">
      <alignment horizontal="left" vertical="top" indent="1"/>
    </xf>
    <xf numFmtId="0" fontId="44" fillId="57" borderId="1362" applyNumberFormat="0" applyProtection="0">
      <alignment horizontal="left" vertical="top" indent="1"/>
    </xf>
    <xf numFmtId="0" fontId="44" fillId="57" borderId="1362" applyNumberFormat="0" applyProtection="0">
      <alignment horizontal="left" vertical="top" indent="1"/>
    </xf>
    <xf numFmtId="0" fontId="44" fillId="57" borderId="1362" applyNumberFormat="0" applyProtection="0">
      <alignment horizontal="left" vertical="top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52" fillId="61" borderId="1361" applyNumberFormat="0" applyProtection="0">
      <alignment horizontal="right" vertical="center"/>
    </xf>
    <xf numFmtId="4" fontId="73" fillId="9" borderId="1360" applyNumberFormat="0" applyProtection="0">
      <alignment horizontal="right" vertical="center"/>
    </xf>
    <xf numFmtId="4" fontId="73" fillId="9" borderId="1360" applyNumberFormat="0" applyProtection="0">
      <alignment horizontal="right" vertical="center"/>
    </xf>
    <xf numFmtId="4" fontId="73" fillId="9" borderId="1360" applyNumberFormat="0" applyProtection="0">
      <alignment horizontal="right" vertical="center"/>
    </xf>
    <xf numFmtId="4" fontId="73" fillId="9" borderId="1360" applyNumberFormat="0" applyProtection="0">
      <alignment horizontal="right" vertical="center"/>
    </xf>
    <xf numFmtId="4" fontId="73" fillId="9" borderId="1360" applyNumberFormat="0" applyProtection="0">
      <alignment horizontal="right" vertical="center"/>
    </xf>
    <xf numFmtId="4" fontId="52" fillId="62" borderId="1361" applyNumberFormat="0" applyProtection="0">
      <alignment horizontal="right" vertical="center"/>
    </xf>
    <xf numFmtId="4" fontId="73" fillId="63" borderId="1360" applyNumberFormat="0" applyProtection="0">
      <alignment horizontal="right" vertical="center"/>
    </xf>
    <xf numFmtId="4" fontId="73" fillId="63" borderId="1360" applyNumberFormat="0" applyProtection="0">
      <alignment horizontal="right" vertical="center"/>
    </xf>
    <xf numFmtId="4" fontId="73" fillId="63" borderId="1360" applyNumberFormat="0" applyProtection="0">
      <alignment horizontal="right" vertical="center"/>
    </xf>
    <xf numFmtId="4" fontId="73" fillId="63" borderId="1360" applyNumberFormat="0" applyProtection="0">
      <alignment horizontal="right" vertical="center"/>
    </xf>
    <xf numFmtId="4" fontId="73" fillId="63" borderId="1360" applyNumberFormat="0" applyProtection="0">
      <alignment horizontal="right" vertical="center"/>
    </xf>
    <xf numFmtId="4" fontId="52" fillId="64" borderId="1361" applyNumberFormat="0" applyProtection="0">
      <alignment horizontal="right" vertical="center"/>
    </xf>
    <xf numFmtId="4" fontId="73" fillId="30" borderId="1358" applyNumberFormat="0" applyProtection="0">
      <alignment horizontal="right" vertical="center"/>
    </xf>
    <xf numFmtId="4" fontId="73" fillId="30" borderId="1358" applyNumberFormat="0" applyProtection="0">
      <alignment horizontal="right" vertical="center"/>
    </xf>
    <xf numFmtId="4" fontId="73" fillId="30" borderId="1358" applyNumberFormat="0" applyProtection="0">
      <alignment horizontal="right" vertical="center"/>
    </xf>
    <xf numFmtId="4" fontId="73" fillId="30" borderId="1358" applyNumberFormat="0" applyProtection="0">
      <alignment horizontal="right" vertical="center"/>
    </xf>
    <xf numFmtId="4" fontId="73" fillId="30" borderId="1358" applyNumberFormat="0" applyProtection="0">
      <alignment horizontal="right" vertical="center"/>
    </xf>
    <xf numFmtId="4" fontId="52" fillId="65" borderId="1361" applyNumberFormat="0" applyProtection="0">
      <alignment horizontal="right" vertical="center"/>
    </xf>
    <xf numFmtId="4" fontId="73" fillId="17" borderId="1360" applyNumberFormat="0" applyProtection="0">
      <alignment horizontal="right" vertical="center"/>
    </xf>
    <xf numFmtId="4" fontId="73" fillId="17" borderId="1360" applyNumberFormat="0" applyProtection="0">
      <alignment horizontal="right" vertical="center"/>
    </xf>
    <xf numFmtId="4" fontId="73" fillId="17" borderId="1360" applyNumberFormat="0" applyProtection="0">
      <alignment horizontal="right" vertical="center"/>
    </xf>
    <xf numFmtId="4" fontId="73" fillId="17" borderId="1360" applyNumberFormat="0" applyProtection="0">
      <alignment horizontal="right" vertical="center"/>
    </xf>
    <xf numFmtId="4" fontId="73" fillId="17" borderId="1360" applyNumberFormat="0" applyProtection="0">
      <alignment horizontal="right" vertical="center"/>
    </xf>
    <xf numFmtId="4" fontId="52" fillId="66" borderId="1361" applyNumberFormat="0" applyProtection="0">
      <alignment horizontal="right" vertical="center"/>
    </xf>
    <xf numFmtId="4" fontId="73" fillId="21" borderId="1360" applyNumberFormat="0" applyProtection="0">
      <alignment horizontal="right" vertical="center"/>
    </xf>
    <xf numFmtId="4" fontId="73" fillId="21" borderId="1360" applyNumberFormat="0" applyProtection="0">
      <alignment horizontal="right" vertical="center"/>
    </xf>
    <xf numFmtId="4" fontId="73" fillId="21" borderId="1360" applyNumberFormat="0" applyProtection="0">
      <alignment horizontal="right" vertical="center"/>
    </xf>
    <xf numFmtId="4" fontId="73" fillId="21" borderId="1360" applyNumberFormat="0" applyProtection="0">
      <alignment horizontal="right" vertical="center"/>
    </xf>
    <xf numFmtId="4" fontId="73" fillId="21" borderId="1360" applyNumberFormat="0" applyProtection="0">
      <alignment horizontal="right" vertical="center"/>
    </xf>
    <xf numFmtId="4" fontId="52" fillId="67" borderId="1361" applyNumberFormat="0" applyProtection="0">
      <alignment horizontal="right" vertical="center"/>
    </xf>
    <xf numFmtId="4" fontId="73" fillId="44" borderId="1360" applyNumberFormat="0" applyProtection="0">
      <alignment horizontal="right" vertical="center"/>
    </xf>
    <xf numFmtId="4" fontId="73" fillId="44" borderId="1360" applyNumberFormat="0" applyProtection="0">
      <alignment horizontal="right" vertical="center"/>
    </xf>
    <xf numFmtId="4" fontId="73" fillId="44" borderId="1360" applyNumberFormat="0" applyProtection="0">
      <alignment horizontal="right" vertical="center"/>
    </xf>
    <xf numFmtId="4" fontId="73" fillId="44" borderId="1360" applyNumberFormat="0" applyProtection="0">
      <alignment horizontal="right" vertical="center"/>
    </xf>
    <xf numFmtId="4" fontId="73" fillId="44" borderId="1360" applyNumberFormat="0" applyProtection="0">
      <alignment horizontal="right" vertical="center"/>
    </xf>
    <xf numFmtId="4" fontId="52" fillId="68" borderId="1361" applyNumberFormat="0" applyProtection="0">
      <alignment horizontal="right" vertical="center"/>
    </xf>
    <xf numFmtId="4" fontId="73" fillId="37" borderId="1360" applyNumberFormat="0" applyProtection="0">
      <alignment horizontal="right" vertical="center"/>
    </xf>
    <xf numFmtId="4" fontId="73" fillId="37" borderId="1360" applyNumberFormat="0" applyProtection="0">
      <alignment horizontal="right" vertical="center"/>
    </xf>
    <xf numFmtId="4" fontId="73" fillId="37" borderId="1360" applyNumberFormat="0" applyProtection="0">
      <alignment horizontal="right" vertical="center"/>
    </xf>
    <xf numFmtId="4" fontId="73" fillId="37" borderId="1360" applyNumberFormat="0" applyProtection="0">
      <alignment horizontal="right" vertical="center"/>
    </xf>
    <xf numFmtId="4" fontId="73" fillId="37" borderId="1360" applyNumberFormat="0" applyProtection="0">
      <alignment horizontal="right" vertical="center"/>
    </xf>
    <xf numFmtId="4" fontId="52" fillId="69" borderId="1361" applyNumberFormat="0" applyProtection="0">
      <alignment horizontal="right" vertical="center"/>
    </xf>
    <xf numFmtId="4" fontId="73" fillId="70" borderId="1360" applyNumberFormat="0" applyProtection="0">
      <alignment horizontal="right" vertical="center"/>
    </xf>
    <xf numFmtId="4" fontId="73" fillId="70" borderId="1360" applyNumberFormat="0" applyProtection="0">
      <alignment horizontal="right" vertical="center"/>
    </xf>
    <xf numFmtId="4" fontId="73" fillId="70" borderId="1360" applyNumberFormat="0" applyProtection="0">
      <alignment horizontal="right" vertical="center"/>
    </xf>
    <xf numFmtId="4" fontId="73" fillId="70" borderId="1360" applyNumberFormat="0" applyProtection="0">
      <alignment horizontal="right" vertical="center"/>
    </xf>
    <xf numFmtId="4" fontId="73" fillId="70" borderId="1360" applyNumberFormat="0" applyProtection="0">
      <alignment horizontal="right" vertical="center"/>
    </xf>
    <xf numFmtId="4" fontId="52" fillId="71" borderId="1361" applyNumberFormat="0" applyProtection="0">
      <alignment horizontal="right" vertical="center"/>
    </xf>
    <xf numFmtId="4" fontId="73" fillId="16" borderId="1360" applyNumberFormat="0" applyProtection="0">
      <alignment horizontal="right" vertical="center"/>
    </xf>
    <xf numFmtId="4" fontId="73" fillId="16" borderId="1360" applyNumberFormat="0" applyProtection="0">
      <alignment horizontal="right" vertical="center"/>
    </xf>
    <xf numFmtId="4" fontId="73" fillId="16" borderId="1360" applyNumberFormat="0" applyProtection="0">
      <alignment horizontal="right" vertical="center"/>
    </xf>
    <xf numFmtId="4" fontId="73" fillId="16" borderId="1360" applyNumberFormat="0" applyProtection="0">
      <alignment horizontal="right" vertical="center"/>
    </xf>
    <xf numFmtId="4" fontId="73" fillId="16" borderId="1360" applyNumberFormat="0" applyProtection="0">
      <alignment horizontal="right" vertical="center"/>
    </xf>
    <xf numFmtId="4" fontId="76" fillId="72" borderId="1361" applyNumberFormat="0" applyProtection="0">
      <alignment horizontal="left" vertical="center" indent="1"/>
    </xf>
    <xf numFmtId="4" fontId="73" fillId="73" borderId="1358" applyNumberFormat="0" applyProtection="0">
      <alignment horizontal="left" vertical="center" indent="1"/>
    </xf>
    <xf numFmtId="4" fontId="73" fillId="73" borderId="1358" applyNumberFormat="0" applyProtection="0">
      <alignment horizontal="left" vertical="center" indent="1"/>
    </xf>
    <xf numFmtId="4" fontId="73" fillId="73" borderId="1358" applyNumberFormat="0" applyProtection="0">
      <alignment horizontal="left" vertical="center" indent="1"/>
    </xf>
    <xf numFmtId="4" fontId="73" fillId="73" borderId="1358" applyNumberFormat="0" applyProtection="0">
      <alignment horizontal="left" vertical="center" indent="1"/>
    </xf>
    <xf numFmtId="4" fontId="73" fillId="73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55" fillId="75" borderId="1358" applyNumberFormat="0" applyProtection="0">
      <alignment horizontal="left" vertical="center" indent="1"/>
    </xf>
    <xf numFmtId="4" fontId="73" fillId="77" borderId="1360" applyNumberFormat="0" applyProtection="0">
      <alignment horizontal="right" vertical="center"/>
    </xf>
    <xf numFmtId="4" fontId="73" fillId="77" borderId="1360" applyNumberFormat="0" applyProtection="0">
      <alignment horizontal="right" vertical="center"/>
    </xf>
    <xf numFmtId="4" fontId="73" fillId="77" borderId="1360" applyNumberFormat="0" applyProtection="0">
      <alignment horizontal="right" vertical="center"/>
    </xf>
    <xf numFmtId="4" fontId="73" fillId="77" borderId="1360" applyNumberFormat="0" applyProtection="0">
      <alignment horizontal="right" vertical="center"/>
    </xf>
    <xf numFmtId="4" fontId="73" fillId="77" borderId="1360" applyNumberFormat="0" applyProtection="0">
      <alignment horizontal="right" vertical="center"/>
    </xf>
    <xf numFmtId="4" fontId="73" fillId="78" borderId="1358" applyNumberFormat="0" applyProtection="0">
      <alignment horizontal="left" vertical="center" indent="1"/>
    </xf>
    <xf numFmtId="4" fontId="73" fillId="78" borderId="1358" applyNumberFormat="0" applyProtection="0">
      <alignment horizontal="left" vertical="center" indent="1"/>
    </xf>
    <xf numFmtId="4" fontId="73" fillId="78" borderId="1358" applyNumberFormat="0" applyProtection="0">
      <alignment horizontal="left" vertical="center" indent="1"/>
    </xf>
    <xf numFmtId="4" fontId="73" fillId="78" borderId="1358" applyNumberFormat="0" applyProtection="0">
      <alignment horizontal="left" vertical="center" indent="1"/>
    </xf>
    <xf numFmtId="4" fontId="73" fillId="78" borderId="1358" applyNumberFormat="0" applyProtection="0">
      <alignment horizontal="left" vertical="center" indent="1"/>
    </xf>
    <xf numFmtId="4" fontId="73" fillId="77" borderId="1358" applyNumberFormat="0" applyProtection="0">
      <alignment horizontal="left" vertical="center" indent="1"/>
    </xf>
    <xf numFmtId="4" fontId="73" fillId="77" borderId="1358" applyNumberFormat="0" applyProtection="0">
      <alignment horizontal="left" vertical="center" indent="1"/>
    </xf>
    <xf numFmtId="4" fontId="73" fillId="77" borderId="1358" applyNumberFormat="0" applyProtection="0">
      <alignment horizontal="left" vertical="center" indent="1"/>
    </xf>
    <xf numFmtId="4" fontId="73" fillId="77" borderId="1358" applyNumberFormat="0" applyProtection="0">
      <alignment horizontal="left" vertical="center" indent="1"/>
    </xf>
    <xf numFmtId="4" fontId="73" fillId="77" borderId="1358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73" fillId="50" borderId="1360" applyNumberFormat="0" applyProtection="0">
      <alignment horizontal="left" vertical="center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37" fillId="75" borderId="1362" applyNumberFormat="0" applyProtection="0">
      <alignment horizontal="left" vertical="top" indent="1"/>
    </xf>
    <xf numFmtId="0" fontId="73" fillId="82" borderId="1360" applyNumberFormat="0" applyProtection="0">
      <alignment horizontal="left" vertical="center" indent="1"/>
    </xf>
    <xf numFmtId="0" fontId="73" fillId="82" borderId="1360" applyNumberFormat="0" applyProtection="0">
      <alignment horizontal="left" vertical="center" indent="1"/>
    </xf>
    <xf numFmtId="0" fontId="73" fillId="82" borderId="1360" applyNumberFormat="0" applyProtection="0">
      <alignment horizontal="left" vertical="center" indent="1"/>
    </xf>
    <xf numFmtId="0" fontId="73" fillId="82" borderId="1360" applyNumberFormat="0" applyProtection="0">
      <alignment horizontal="left" vertical="center" indent="1"/>
    </xf>
    <xf numFmtId="0" fontId="73" fillId="82" borderId="1360" applyNumberFormat="0" applyProtection="0">
      <alignment horizontal="left" vertical="center" indent="1"/>
    </xf>
    <xf numFmtId="0" fontId="73" fillId="82" borderId="1360" applyNumberFormat="0" applyProtection="0">
      <alignment horizontal="left" vertical="center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37" fillId="77" borderId="1362" applyNumberFormat="0" applyProtection="0">
      <alignment horizontal="left" vertical="top" indent="1"/>
    </xf>
    <xf numFmtId="0" fontId="73" fillId="14" borderId="1360" applyNumberFormat="0" applyProtection="0">
      <alignment horizontal="left" vertical="center" indent="1"/>
    </xf>
    <xf numFmtId="0" fontId="73" fillId="14" borderId="1360" applyNumberFormat="0" applyProtection="0">
      <alignment horizontal="left" vertical="center" indent="1"/>
    </xf>
    <xf numFmtId="0" fontId="73" fillId="14" borderId="1360" applyNumberFormat="0" applyProtection="0">
      <alignment horizontal="left" vertical="center" indent="1"/>
    </xf>
    <xf numFmtId="0" fontId="73" fillId="14" borderId="1360" applyNumberFormat="0" applyProtection="0">
      <alignment horizontal="left" vertical="center" indent="1"/>
    </xf>
    <xf numFmtId="0" fontId="73" fillId="14" borderId="1360" applyNumberFormat="0" applyProtection="0">
      <alignment horizontal="left" vertical="center" indent="1"/>
    </xf>
    <xf numFmtId="0" fontId="36" fillId="85" borderId="1361" applyNumberFormat="0" applyProtection="0">
      <alignment horizontal="left" vertical="center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37" fillId="14" borderId="1362" applyNumberFormat="0" applyProtection="0">
      <alignment horizontal="left" vertical="top" indent="1"/>
    </xf>
    <xf numFmtId="0" fontId="73" fillId="78" borderId="1360" applyNumberFormat="0" applyProtection="0">
      <alignment horizontal="left" vertical="center" indent="1"/>
    </xf>
    <xf numFmtId="0" fontId="73" fillId="78" borderId="1360" applyNumberFormat="0" applyProtection="0">
      <alignment horizontal="left" vertical="center" indent="1"/>
    </xf>
    <xf numFmtId="0" fontId="73" fillId="78" borderId="1360" applyNumberFormat="0" applyProtection="0">
      <alignment horizontal="left" vertical="center" indent="1"/>
    </xf>
    <xf numFmtId="0" fontId="73" fillId="78" borderId="1360" applyNumberFormat="0" applyProtection="0">
      <alignment horizontal="left" vertical="center" indent="1"/>
    </xf>
    <xf numFmtId="0" fontId="73" fillId="78" borderId="1360" applyNumberFormat="0" applyProtection="0">
      <alignment horizontal="left" vertical="center" indent="1"/>
    </xf>
    <xf numFmtId="0" fontId="36" fillId="6" borderId="1361" applyNumberFormat="0" applyProtection="0">
      <alignment horizontal="left" vertical="center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37" fillId="78" borderId="1362" applyNumberFormat="0" applyProtection="0">
      <alignment horizontal="left" vertical="top" indent="1"/>
    </xf>
    <xf numFmtId="0" fontId="80" fillId="75" borderId="1363" applyBorder="0"/>
    <xf numFmtId="4" fontId="52" fillId="87" borderId="1361" applyNumberFormat="0" applyProtection="0">
      <alignment vertical="center"/>
    </xf>
    <xf numFmtId="4" fontId="81" fillId="59" borderId="1362" applyNumberFormat="0" applyProtection="0">
      <alignment vertical="center"/>
    </xf>
    <xf numFmtId="4" fontId="81" fillId="59" borderId="1362" applyNumberFormat="0" applyProtection="0">
      <alignment vertical="center"/>
    </xf>
    <xf numFmtId="4" fontId="81" fillId="59" borderId="1362" applyNumberFormat="0" applyProtection="0">
      <alignment vertical="center"/>
    </xf>
    <xf numFmtId="4" fontId="81" fillId="59" borderId="1362" applyNumberFormat="0" applyProtection="0">
      <alignment vertical="center"/>
    </xf>
    <xf numFmtId="4" fontId="81" fillId="59" borderId="1362" applyNumberFormat="0" applyProtection="0">
      <alignment vertical="center"/>
    </xf>
    <xf numFmtId="4" fontId="74" fillId="87" borderId="1361" applyNumberFormat="0" applyProtection="0">
      <alignment vertical="center"/>
    </xf>
    <xf numFmtId="4" fontId="52" fillId="87" borderId="1361" applyNumberFormat="0" applyProtection="0">
      <alignment horizontal="left" vertical="center" indent="1"/>
    </xf>
    <xf numFmtId="4" fontId="81" fillId="50" borderId="1362" applyNumberFormat="0" applyProtection="0">
      <alignment horizontal="left" vertical="center" indent="1"/>
    </xf>
    <xf numFmtId="4" fontId="81" fillId="50" borderId="1362" applyNumberFormat="0" applyProtection="0">
      <alignment horizontal="left" vertical="center" indent="1"/>
    </xf>
    <xf numFmtId="4" fontId="81" fillId="50" borderId="1362" applyNumberFormat="0" applyProtection="0">
      <alignment horizontal="left" vertical="center" indent="1"/>
    </xf>
    <xf numFmtId="4" fontId="81" fillId="50" borderId="1362" applyNumberFormat="0" applyProtection="0">
      <alignment horizontal="left" vertical="center" indent="1"/>
    </xf>
    <xf numFmtId="4" fontId="81" fillId="50" borderId="1362" applyNumberFormat="0" applyProtection="0">
      <alignment horizontal="left" vertical="center" indent="1"/>
    </xf>
    <xf numFmtId="4" fontId="52" fillId="87" borderId="1361" applyNumberFormat="0" applyProtection="0">
      <alignment horizontal="left" vertical="center" indent="1"/>
    </xf>
    <xf numFmtId="0" fontId="81" fillId="59" borderId="1362" applyNumberFormat="0" applyProtection="0">
      <alignment horizontal="left" vertical="top" indent="1"/>
    </xf>
    <xf numFmtId="0" fontId="81" fillId="59" borderId="1362" applyNumberFormat="0" applyProtection="0">
      <alignment horizontal="left" vertical="top" indent="1"/>
    </xf>
    <xf numFmtId="0" fontId="81" fillId="59" borderId="1362" applyNumberFormat="0" applyProtection="0">
      <alignment horizontal="left" vertical="top" indent="1"/>
    </xf>
    <xf numFmtId="0" fontId="81" fillId="59" borderId="1362" applyNumberFormat="0" applyProtection="0">
      <alignment horizontal="left" vertical="top" indent="1"/>
    </xf>
    <xf numFmtId="0" fontId="81" fillId="59" borderId="1362" applyNumberFormat="0" applyProtection="0">
      <alignment horizontal="left" vertical="top" indent="1"/>
    </xf>
    <xf numFmtId="4" fontId="52" fillId="74" borderId="1361" applyNumberFormat="0" applyProtection="0">
      <alignment horizontal="right" vertical="center"/>
    </xf>
    <xf numFmtId="4" fontId="73" fillId="0" borderId="1360" applyNumberFormat="0" applyProtection="0">
      <alignment horizontal="right" vertical="center"/>
    </xf>
    <xf numFmtId="4" fontId="73" fillId="0" borderId="1360" applyNumberFormat="0" applyProtection="0">
      <alignment horizontal="right" vertical="center"/>
    </xf>
    <xf numFmtId="4" fontId="73" fillId="0" borderId="1360" applyNumberFormat="0" applyProtection="0">
      <alignment horizontal="right" vertical="center"/>
    </xf>
    <xf numFmtId="4" fontId="73" fillId="0" borderId="1360" applyNumberFormat="0" applyProtection="0">
      <alignment horizontal="right" vertical="center"/>
    </xf>
    <xf numFmtId="4" fontId="73" fillId="0" borderId="1360" applyNumberFormat="0" applyProtection="0">
      <alignment horizontal="right" vertical="center"/>
    </xf>
    <xf numFmtId="4" fontId="74" fillId="74" borderId="1361" applyNumberFormat="0" applyProtection="0">
      <alignment horizontal="right" vertical="center"/>
    </xf>
    <xf numFmtId="4" fontId="44" fillId="88" borderId="1360" applyNumberFormat="0" applyProtection="0">
      <alignment horizontal="right" vertical="center"/>
    </xf>
    <xf numFmtId="4" fontId="44" fillId="88" borderId="1360" applyNumberFormat="0" applyProtection="0">
      <alignment horizontal="right" vertical="center"/>
    </xf>
    <xf numFmtId="4" fontId="44" fillId="88" borderId="1360" applyNumberFormat="0" applyProtection="0">
      <alignment horizontal="right" vertical="center"/>
    </xf>
    <xf numFmtId="4" fontId="44" fillId="88" borderId="1360" applyNumberFormat="0" applyProtection="0">
      <alignment horizontal="right" vertical="center"/>
    </xf>
    <xf numFmtId="4" fontId="44" fillId="88" borderId="1360" applyNumberFormat="0" applyProtection="0">
      <alignment horizontal="right" vertical="center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4" fontId="73" fillId="20" borderId="1360" applyNumberFormat="0" applyProtection="0">
      <alignment horizontal="left" vertical="center" indent="1"/>
    </xf>
    <xf numFmtId="0" fontId="81" fillId="77" borderId="1362" applyNumberFormat="0" applyProtection="0">
      <alignment horizontal="left" vertical="top" indent="1"/>
    </xf>
    <xf numFmtId="0" fontId="81" fillId="77" borderId="1362" applyNumberFormat="0" applyProtection="0">
      <alignment horizontal="left" vertical="top" indent="1"/>
    </xf>
    <xf numFmtId="0" fontId="81" fillId="77" borderId="1362" applyNumberFormat="0" applyProtection="0">
      <alignment horizontal="left" vertical="top" indent="1"/>
    </xf>
    <xf numFmtId="0" fontId="81" fillId="77" borderId="1362" applyNumberFormat="0" applyProtection="0">
      <alignment horizontal="left" vertical="top" indent="1"/>
    </xf>
    <xf numFmtId="0" fontId="81" fillId="77" borderId="1362" applyNumberFormat="0" applyProtection="0">
      <alignment horizontal="left" vertical="top" indent="1"/>
    </xf>
    <xf numFmtId="4" fontId="44" fillId="89" borderId="1358" applyNumberFormat="0" applyProtection="0">
      <alignment horizontal="left" vertical="center" indent="1"/>
    </xf>
    <xf numFmtId="4" fontId="44" fillId="89" borderId="1358" applyNumberFormat="0" applyProtection="0">
      <alignment horizontal="left" vertical="center" indent="1"/>
    </xf>
    <xf numFmtId="4" fontId="44" fillId="89" borderId="1358" applyNumberFormat="0" applyProtection="0">
      <alignment horizontal="left" vertical="center" indent="1"/>
    </xf>
    <xf numFmtId="4" fontId="44" fillId="89" borderId="1358" applyNumberFormat="0" applyProtection="0">
      <alignment horizontal="left" vertical="center" indent="1"/>
    </xf>
    <xf numFmtId="4" fontId="44" fillId="89" borderId="1358" applyNumberFormat="0" applyProtection="0">
      <alignment horizontal="left" vertical="center" indent="1"/>
    </xf>
    <xf numFmtId="4" fontId="72" fillId="74" borderId="1361" applyNumberFormat="0" applyProtection="0">
      <alignment horizontal="right" vertical="center"/>
    </xf>
    <xf numFmtId="4" fontId="44" fillId="86" borderId="1360" applyNumberFormat="0" applyProtection="0">
      <alignment horizontal="right" vertical="center"/>
    </xf>
    <xf numFmtId="4" fontId="44" fillId="86" borderId="1360" applyNumberFormat="0" applyProtection="0">
      <alignment horizontal="right" vertical="center"/>
    </xf>
    <xf numFmtId="4" fontId="44" fillId="86" borderId="1360" applyNumberFormat="0" applyProtection="0">
      <alignment horizontal="right" vertical="center"/>
    </xf>
    <xf numFmtId="4" fontId="44" fillId="86" borderId="1360" applyNumberFormat="0" applyProtection="0">
      <alignment horizontal="right" vertical="center"/>
    </xf>
    <xf numFmtId="4" fontId="44" fillId="86" borderId="1360" applyNumberFormat="0" applyProtection="0">
      <alignment horizontal="right" vertical="center"/>
    </xf>
    <xf numFmtId="2" fontId="83" fillId="91" borderId="1356" applyProtection="0"/>
    <xf numFmtId="2" fontId="83" fillId="91" borderId="1356" applyProtection="0"/>
    <xf numFmtId="2" fontId="43" fillId="92" borderId="1356" applyProtection="0"/>
    <xf numFmtId="2" fontId="43" fillId="93" borderId="1356" applyProtection="0"/>
    <xf numFmtId="2" fontId="43" fillId="94" borderId="1356" applyProtection="0"/>
    <xf numFmtId="2" fontId="43" fillId="94" borderId="1356" applyProtection="0">
      <alignment horizontal="center"/>
    </xf>
    <xf numFmtId="2" fontId="43" fillId="93" borderId="1356" applyProtection="0">
      <alignment horizontal="center"/>
    </xf>
    <xf numFmtId="0" fontId="44" fillId="0" borderId="1358">
      <alignment horizontal="left" vertical="top" wrapText="1"/>
    </xf>
    <xf numFmtId="0" fontId="86" fillId="0" borderId="1364" applyNumberFormat="0" applyFill="0" applyAlignment="0" applyProtection="0"/>
    <xf numFmtId="0" fontId="92" fillId="0" borderId="1365"/>
    <xf numFmtId="0" fontId="43" fillId="6" borderId="1368" applyNumberFormat="0">
      <alignment readingOrder="1"/>
      <protection locked="0"/>
    </xf>
    <xf numFmtId="0" fontId="49" fillId="0" borderId="1369">
      <alignment horizontal="left" vertical="top" wrapText="1"/>
    </xf>
    <xf numFmtId="49" fontId="35" fillId="0" borderId="1366">
      <alignment horizontal="center" vertical="top" wrapText="1"/>
      <protection locked="0"/>
    </xf>
    <xf numFmtId="49" fontId="35" fillId="0" borderId="1366">
      <alignment horizontal="center" vertical="top" wrapText="1"/>
      <protection locked="0"/>
    </xf>
    <xf numFmtId="49" fontId="44" fillId="10" borderId="1366">
      <alignment horizontal="right" vertical="top"/>
      <protection locked="0"/>
    </xf>
    <xf numFmtId="49" fontId="44" fillId="10" borderId="1366">
      <alignment horizontal="right" vertical="top"/>
      <protection locked="0"/>
    </xf>
    <xf numFmtId="0" fontId="44" fillId="10" borderId="1366">
      <alignment horizontal="right" vertical="top"/>
      <protection locked="0"/>
    </xf>
    <xf numFmtId="0" fontId="44" fillId="10" borderId="1366">
      <alignment horizontal="right" vertical="top"/>
      <protection locked="0"/>
    </xf>
    <xf numFmtId="49" fontId="44" fillId="0" borderId="1366">
      <alignment horizontal="right" vertical="top"/>
      <protection locked="0"/>
    </xf>
    <xf numFmtId="49" fontId="44" fillId="0" borderId="1366">
      <alignment horizontal="right" vertical="top"/>
      <protection locked="0"/>
    </xf>
    <xf numFmtId="0" fontId="44" fillId="0" borderId="1366">
      <alignment horizontal="right" vertical="top"/>
      <protection locked="0"/>
    </xf>
    <xf numFmtId="0" fontId="44" fillId="0" borderId="1366">
      <alignment horizontal="right" vertical="top"/>
      <protection locked="0"/>
    </xf>
    <xf numFmtId="49" fontId="44" fillId="49" borderId="1366">
      <alignment horizontal="right" vertical="top"/>
      <protection locked="0"/>
    </xf>
    <xf numFmtId="49" fontId="44" fillId="49" borderId="1366">
      <alignment horizontal="right" vertical="top"/>
      <protection locked="0"/>
    </xf>
    <xf numFmtId="0" fontId="44" fillId="49" borderId="1366">
      <alignment horizontal="right" vertical="top"/>
      <protection locked="0"/>
    </xf>
    <xf numFmtId="0" fontId="44" fillId="49" borderId="1366">
      <alignment horizontal="right" vertical="top"/>
      <protection locked="0"/>
    </xf>
    <xf numFmtId="0" fontId="49" fillId="0" borderId="1369">
      <alignment horizontal="center" vertical="top" wrapText="1"/>
    </xf>
    <xf numFmtId="0" fontId="53" fillId="50" borderId="1368" applyNumberFormat="0" applyAlignment="0" applyProtection="0"/>
    <xf numFmtId="0" fontId="66" fillId="13" borderId="1368" applyNumberFormat="0" applyAlignment="0" applyProtection="0"/>
    <xf numFmtId="0" fontId="35" fillId="59" borderId="1370" applyNumberFormat="0" applyFont="0" applyAlignment="0" applyProtection="0"/>
    <xf numFmtId="0" fontId="37" fillId="45" borderId="1371" applyNumberFormat="0" applyFont="0" applyAlignment="0" applyProtection="0"/>
    <xf numFmtId="0" fontId="37" fillId="45" borderId="1371" applyNumberFormat="0" applyFont="0" applyAlignment="0" applyProtection="0"/>
    <xf numFmtId="0" fontId="37" fillId="45" borderId="1371" applyNumberFormat="0" applyFont="0" applyAlignment="0" applyProtection="0"/>
    <xf numFmtId="0" fontId="71" fillId="50" borderId="1372" applyNumberFormat="0" applyAlignment="0" applyProtection="0"/>
    <xf numFmtId="4" fontId="52" fillId="60" borderId="1372" applyNumberFormat="0" applyProtection="0">
      <alignment vertical="center"/>
    </xf>
    <xf numFmtId="4" fontId="73" fillId="57" borderId="1371" applyNumberFormat="0" applyProtection="0">
      <alignment vertical="center"/>
    </xf>
    <xf numFmtId="4" fontId="73" fillId="57" borderId="1371" applyNumberFormat="0" applyProtection="0">
      <alignment vertical="center"/>
    </xf>
    <xf numFmtId="4" fontId="73" fillId="57" borderId="1371" applyNumberFormat="0" applyProtection="0">
      <alignment vertical="center"/>
    </xf>
    <xf numFmtId="4" fontId="73" fillId="57" borderId="1371" applyNumberFormat="0" applyProtection="0">
      <alignment vertical="center"/>
    </xf>
    <xf numFmtId="4" fontId="73" fillId="57" borderId="1371" applyNumberFormat="0" applyProtection="0">
      <alignment vertical="center"/>
    </xf>
    <xf numFmtId="4" fontId="74" fillId="60" borderId="1372" applyNumberFormat="0" applyProtection="0">
      <alignment vertical="center"/>
    </xf>
    <xf numFmtId="4" fontId="44" fillId="60" borderId="1371" applyNumberFormat="0" applyProtection="0">
      <alignment vertical="center"/>
    </xf>
    <xf numFmtId="4" fontId="44" fillId="60" borderId="1371" applyNumberFormat="0" applyProtection="0">
      <alignment vertical="center"/>
    </xf>
    <xf numFmtId="4" fontId="44" fillId="60" borderId="1371" applyNumberFormat="0" applyProtection="0">
      <alignment vertical="center"/>
    </xf>
    <xf numFmtId="4" fontId="44" fillId="60" borderId="1371" applyNumberFormat="0" applyProtection="0">
      <alignment vertical="center"/>
    </xf>
    <xf numFmtId="4" fontId="44" fillId="60" borderId="1371" applyNumberFormat="0" applyProtection="0">
      <alignment vertical="center"/>
    </xf>
    <xf numFmtId="4" fontId="52" fillId="60" borderId="1372" applyNumberFormat="0" applyProtection="0">
      <alignment horizontal="left" vertical="center" indent="1"/>
    </xf>
    <xf numFmtId="4" fontId="73" fillId="60" borderId="1371" applyNumberFormat="0" applyProtection="0">
      <alignment horizontal="left" vertical="center" indent="1"/>
    </xf>
    <xf numFmtId="4" fontId="73" fillId="60" borderId="1371" applyNumberFormat="0" applyProtection="0">
      <alignment horizontal="left" vertical="center" indent="1"/>
    </xf>
    <xf numFmtId="4" fontId="73" fillId="60" borderId="1371" applyNumberFormat="0" applyProtection="0">
      <alignment horizontal="left" vertical="center" indent="1"/>
    </xf>
    <xf numFmtId="4" fontId="73" fillId="60" borderId="1371" applyNumberFormat="0" applyProtection="0">
      <alignment horizontal="left" vertical="center" indent="1"/>
    </xf>
    <xf numFmtId="4" fontId="73" fillId="60" borderId="1371" applyNumberFormat="0" applyProtection="0">
      <alignment horizontal="left" vertical="center" indent="1"/>
    </xf>
    <xf numFmtId="4" fontId="52" fillId="60" borderId="1372" applyNumberFormat="0" applyProtection="0">
      <alignment horizontal="left" vertical="center" indent="1"/>
    </xf>
    <xf numFmtId="0" fontId="44" fillId="57" borderId="1373" applyNumberFormat="0" applyProtection="0">
      <alignment horizontal="left" vertical="top" indent="1"/>
    </xf>
    <xf numFmtId="0" fontId="44" fillId="57" borderId="1373" applyNumberFormat="0" applyProtection="0">
      <alignment horizontal="left" vertical="top" indent="1"/>
    </xf>
    <xf numFmtId="0" fontId="44" fillId="57" borderId="1373" applyNumberFormat="0" applyProtection="0">
      <alignment horizontal="left" vertical="top" indent="1"/>
    </xf>
    <xf numFmtId="0" fontId="44" fillId="57" borderId="1373" applyNumberFormat="0" applyProtection="0">
      <alignment horizontal="left" vertical="top" indent="1"/>
    </xf>
    <xf numFmtId="0" fontId="44" fillId="57" borderId="1373" applyNumberFormat="0" applyProtection="0">
      <alignment horizontal="left" vertical="top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52" fillId="61" borderId="1372" applyNumberFormat="0" applyProtection="0">
      <alignment horizontal="right" vertical="center"/>
    </xf>
    <xf numFmtId="4" fontId="73" fillId="9" borderId="1371" applyNumberFormat="0" applyProtection="0">
      <alignment horizontal="right" vertical="center"/>
    </xf>
    <xf numFmtId="4" fontId="73" fillId="9" borderId="1371" applyNumberFormat="0" applyProtection="0">
      <alignment horizontal="right" vertical="center"/>
    </xf>
    <xf numFmtId="4" fontId="73" fillId="9" borderId="1371" applyNumberFormat="0" applyProtection="0">
      <alignment horizontal="right" vertical="center"/>
    </xf>
    <xf numFmtId="4" fontId="73" fillId="9" borderId="1371" applyNumberFormat="0" applyProtection="0">
      <alignment horizontal="right" vertical="center"/>
    </xf>
    <xf numFmtId="4" fontId="73" fillId="9" borderId="1371" applyNumberFormat="0" applyProtection="0">
      <alignment horizontal="right" vertical="center"/>
    </xf>
    <xf numFmtId="4" fontId="52" fillId="62" borderId="1372" applyNumberFormat="0" applyProtection="0">
      <alignment horizontal="right" vertical="center"/>
    </xf>
    <xf numFmtId="4" fontId="73" fillId="63" borderId="1371" applyNumberFormat="0" applyProtection="0">
      <alignment horizontal="right" vertical="center"/>
    </xf>
    <xf numFmtId="4" fontId="73" fillId="63" borderId="1371" applyNumberFormat="0" applyProtection="0">
      <alignment horizontal="right" vertical="center"/>
    </xf>
    <xf numFmtId="4" fontId="73" fillId="63" borderId="1371" applyNumberFormat="0" applyProtection="0">
      <alignment horizontal="right" vertical="center"/>
    </xf>
    <xf numFmtId="4" fontId="73" fillId="63" borderId="1371" applyNumberFormat="0" applyProtection="0">
      <alignment horizontal="right" vertical="center"/>
    </xf>
    <xf numFmtId="4" fontId="73" fillId="63" borderId="1371" applyNumberFormat="0" applyProtection="0">
      <alignment horizontal="right" vertical="center"/>
    </xf>
    <xf numFmtId="4" fontId="52" fillId="64" borderId="1372" applyNumberFormat="0" applyProtection="0">
      <alignment horizontal="right" vertical="center"/>
    </xf>
    <xf numFmtId="4" fontId="73" fillId="30" borderId="1369" applyNumberFormat="0" applyProtection="0">
      <alignment horizontal="right" vertical="center"/>
    </xf>
    <xf numFmtId="4" fontId="73" fillId="30" borderId="1369" applyNumberFormat="0" applyProtection="0">
      <alignment horizontal="right" vertical="center"/>
    </xf>
    <xf numFmtId="4" fontId="73" fillId="30" borderId="1369" applyNumberFormat="0" applyProtection="0">
      <alignment horizontal="right" vertical="center"/>
    </xf>
    <xf numFmtId="4" fontId="73" fillId="30" borderId="1369" applyNumberFormat="0" applyProtection="0">
      <alignment horizontal="right" vertical="center"/>
    </xf>
    <xf numFmtId="4" fontId="73" fillId="30" borderId="1369" applyNumberFormat="0" applyProtection="0">
      <alignment horizontal="right" vertical="center"/>
    </xf>
    <xf numFmtId="4" fontId="52" fillId="65" borderId="1372" applyNumberFormat="0" applyProtection="0">
      <alignment horizontal="right" vertical="center"/>
    </xf>
    <xf numFmtId="4" fontId="73" fillId="17" borderId="1371" applyNumberFormat="0" applyProtection="0">
      <alignment horizontal="right" vertical="center"/>
    </xf>
    <xf numFmtId="4" fontId="73" fillId="17" borderId="1371" applyNumberFormat="0" applyProtection="0">
      <alignment horizontal="right" vertical="center"/>
    </xf>
    <xf numFmtId="4" fontId="73" fillId="17" borderId="1371" applyNumberFormat="0" applyProtection="0">
      <alignment horizontal="right" vertical="center"/>
    </xf>
    <xf numFmtId="4" fontId="73" fillId="17" borderId="1371" applyNumberFormat="0" applyProtection="0">
      <alignment horizontal="right" vertical="center"/>
    </xf>
    <xf numFmtId="4" fontId="73" fillId="17" borderId="1371" applyNumberFormat="0" applyProtection="0">
      <alignment horizontal="right" vertical="center"/>
    </xf>
    <xf numFmtId="4" fontId="52" fillId="66" borderId="1372" applyNumberFormat="0" applyProtection="0">
      <alignment horizontal="right" vertical="center"/>
    </xf>
    <xf numFmtId="4" fontId="73" fillId="21" borderId="1371" applyNumberFormat="0" applyProtection="0">
      <alignment horizontal="right" vertical="center"/>
    </xf>
    <xf numFmtId="4" fontId="73" fillId="21" borderId="1371" applyNumberFormat="0" applyProtection="0">
      <alignment horizontal="right" vertical="center"/>
    </xf>
    <xf numFmtId="4" fontId="73" fillId="21" borderId="1371" applyNumberFormat="0" applyProtection="0">
      <alignment horizontal="right" vertical="center"/>
    </xf>
    <xf numFmtId="4" fontId="73" fillId="21" borderId="1371" applyNumberFormat="0" applyProtection="0">
      <alignment horizontal="right" vertical="center"/>
    </xf>
    <xf numFmtId="4" fontId="73" fillId="21" borderId="1371" applyNumberFormat="0" applyProtection="0">
      <alignment horizontal="right" vertical="center"/>
    </xf>
    <xf numFmtId="4" fontId="52" fillId="67" borderId="1372" applyNumberFormat="0" applyProtection="0">
      <alignment horizontal="right" vertical="center"/>
    </xf>
    <xf numFmtId="4" fontId="73" fillId="44" borderId="1371" applyNumberFormat="0" applyProtection="0">
      <alignment horizontal="right" vertical="center"/>
    </xf>
    <xf numFmtId="4" fontId="73" fillId="44" borderId="1371" applyNumberFormat="0" applyProtection="0">
      <alignment horizontal="right" vertical="center"/>
    </xf>
    <xf numFmtId="4" fontId="73" fillId="44" borderId="1371" applyNumberFormat="0" applyProtection="0">
      <alignment horizontal="right" vertical="center"/>
    </xf>
    <xf numFmtId="4" fontId="73" fillId="44" borderId="1371" applyNumberFormat="0" applyProtection="0">
      <alignment horizontal="right" vertical="center"/>
    </xf>
    <xf numFmtId="4" fontId="73" fillId="44" borderId="1371" applyNumberFormat="0" applyProtection="0">
      <alignment horizontal="right" vertical="center"/>
    </xf>
    <xf numFmtId="4" fontId="52" fillId="68" borderId="1372" applyNumberFormat="0" applyProtection="0">
      <alignment horizontal="right" vertical="center"/>
    </xf>
    <xf numFmtId="4" fontId="73" fillId="37" borderId="1371" applyNumberFormat="0" applyProtection="0">
      <alignment horizontal="right" vertical="center"/>
    </xf>
    <xf numFmtId="4" fontId="73" fillId="37" borderId="1371" applyNumberFormat="0" applyProtection="0">
      <alignment horizontal="right" vertical="center"/>
    </xf>
    <xf numFmtId="4" fontId="73" fillId="37" borderId="1371" applyNumberFormat="0" applyProtection="0">
      <alignment horizontal="right" vertical="center"/>
    </xf>
    <xf numFmtId="4" fontId="73" fillId="37" borderId="1371" applyNumberFormat="0" applyProtection="0">
      <alignment horizontal="right" vertical="center"/>
    </xf>
    <xf numFmtId="4" fontId="73" fillId="37" borderId="1371" applyNumberFormat="0" applyProtection="0">
      <alignment horizontal="right" vertical="center"/>
    </xf>
    <xf numFmtId="4" fontId="52" fillId="69" borderId="1372" applyNumberFormat="0" applyProtection="0">
      <alignment horizontal="right" vertical="center"/>
    </xf>
    <xf numFmtId="4" fontId="73" fillId="70" borderId="1371" applyNumberFormat="0" applyProtection="0">
      <alignment horizontal="right" vertical="center"/>
    </xf>
    <xf numFmtId="4" fontId="73" fillId="70" borderId="1371" applyNumberFormat="0" applyProtection="0">
      <alignment horizontal="right" vertical="center"/>
    </xf>
    <xf numFmtId="4" fontId="73" fillId="70" borderId="1371" applyNumberFormat="0" applyProtection="0">
      <alignment horizontal="right" vertical="center"/>
    </xf>
    <xf numFmtId="4" fontId="73" fillId="70" borderId="1371" applyNumberFormat="0" applyProtection="0">
      <alignment horizontal="right" vertical="center"/>
    </xf>
    <xf numFmtId="4" fontId="73" fillId="70" borderId="1371" applyNumberFormat="0" applyProtection="0">
      <alignment horizontal="right" vertical="center"/>
    </xf>
    <xf numFmtId="4" fontId="52" fillId="71" borderId="1372" applyNumberFormat="0" applyProtection="0">
      <alignment horizontal="right" vertical="center"/>
    </xf>
    <xf numFmtId="4" fontId="73" fillId="16" borderId="1371" applyNumberFormat="0" applyProtection="0">
      <alignment horizontal="right" vertical="center"/>
    </xf>
    <xf numFmtId="4" fontId="73" fillId="16" borderId="1371" applyNumberFormat="0" applyProtection="0">
      <alignment horizontal="right" vertical="center"/>
    </xf>
    <xf numFmtId="4" fontId="73" fillId="16" borderId="1371" applyNumberFormat="0" applyProtection="0">
      <alignment horizontal="right" vertical="center"/>
    </xf>
    <xf numFmtId="4" fontId="73" fillId="16" borderId="1371" applyNumberFormat="0" applyProtection="0">
      <alignment horizontal="right" vertical="center"/>
    </xf>
    <xf numFmtId="4" fontId="73" fillId="16" borderId="1371" applyNumberFormat="0" applyProtection="0">
      <alignment horizontal="right" vertical="center"/>
    </xf>
    <xf numFmtId="4" fontId="76" fillId="72" borderId="1372" applyNumberFormat="0" applyProtection="0">
      <alignment horizontal="left" vertical="center" indent="1"/>
    </xf>
    <xf numFmtId="4" fontId="73" fillId="73" borderId="1369" applyNumberFormat="0" applyProtection="0">
      <alignment horizontal="left" vertical="center" indent="1"/>
    </xf>
    <xf numFmtId="4" fontId="73" fillId="73" borderId="1369" applyNumberFormat="0" applyProtection="0">
      <alignment horizontal="left" vertical="center" indent="1"/>
    </xf>
    <xf numFmtId="4" fontId="73" fillId="73" borderId="1369" applyNumberFormat="0" applyProtection="0">
      <alignment horizontal="left" vertical="center" indent="1"/>
    </xf>
    <xf numFmtId="4" fontId="73" fillId="73" borderId="1369" applyNumberFormat="0" applyProtection="0">
      <alignment horizontal="left" vertical="center" indent="1"/>
    </xf>
    <xf numFmtId="4" fontId="73" fillId="73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55" fillId="75" borderId="1369" applyNumberFormat="0" applyProtection="0">
      <alignment horizontal="left" vertical="center" indent="1"/>
    </xf>
    <xf numFmtId="4" fontId="73" fillId="77" borderId="1371" applyNumberFormat="0" applyProtection="0">
      <alignment horizontal="right" vertical="center"/>
    </xf>
    <xf numFmtId="4" fontId="73" fillId="77" borderId="1371" applyNumberFormat="0" applyProtection="0">
      <alignment horizontal="right" vertical="center"/>
    </xf>
    <xf numFmtId="4" fontId="73" fillId="77" borderId="1371" applyNumberFormat="0" applyProtection="0">
      <alignment horizontal="right" vertical="center"/>
    </xf>
    <xf numFmtId="4" fontId="73" fillId="77" borderId="1371" applyNumberFormat="0" applyProtection="0">
      <alignment horizontal="right" vertical="center"/>
    </xf>
    <xf numFmtId="4" fontId="73" fillId="77" borderId="1371" applyNumberFormat="0" applyProtection="0">
      <alignment horizontal="right" vertical="center"/>
    </xf>
    <xf numFmtId="4" fontId="73" fillId="78" borderId="1369" applyNumberFormat="0" applyProtection="0">
      <alignment horizontal="left" vertical="center" indent="1"/>
    </xf>
    <xf numFmtId="4" fontId="73" fillId="78" borderId="1369" applyNumberFormat="0" applyProtection="0">
      <alignment horizontal="left" vertical="center" indent="1"/>
    </xf>
    <xf numFmtId="4" fontId="73" fillId="78" borderId="1369" applyNumberFormat="0" applyProtection="0">
      <alignment horizontal="left" vertical="center" indent="1"/>
    </xf>
    <xf numFmtId="4" fontId="73" fillId="78" borderId="1369" applyNumberFormat="0" applyProtection="0">
      <alignment horizontal="left" vertical="center" indent="1"/>
    </xf>
    <xf numFmtId="4" fontId="73" fillId="78" borderId="1369" applyNumberFormat="0" applyProtection="0">
      <alignment horizontal="left" vertical="center" indent="1"/>
    </xf>
    <xf numFmtId="4" fontId="73" fillId="77" borderId="1369" applyNumberFormat="0" applyProtection="0">
      <alignment horizontal="left" vertical="center" indent="1"/>
    </xf>
    <xf numFmtId="4" fontId="73" fillId="77" borderId="1369" applyNumberFormat="0" applyProtection="0">
      <alignment horizontal="left" vertical="center" indent="1"/>
    </xf>
    <xf numFmtId="4" fontId="73" fillId="77" borderId="1369" applyNumberFormat="0" applyProtection="0">
      <alignment horizontal="left" vertical="center" indent="1"/>
    </xf>
    <xf numFmtId="4" fontId="73" fillId="77" borderId="1369" applyNumberFormat="0" applyProtection="0">
      <alignment horizontal="left" vertical="center" indent="1"/>
    </xf>
    <xf numFmtId="4" fontId="73" fillId="77" borderId="1369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73" fillId="50" borderId="1371" applyNumberFormat="0" applyProtection="0">
      <alignment horizontal="left" vertical="center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37" fillId="75" borderId="1373" applyNumberFormat="0" applyProtection="0">
      <alignment horizontal="left" vertical="top" indent="1"/>
    </xf>
    <xf numFmtId="0" fontId="73" fillId="82" borderId="1371" applyNumberFormat="0" applyProtection="0">
      <alignment horizontal="left" vertical="center" indent="1"/>
    </xf>
    <xf numFmtId="0" fontId="73" fillId="82" borderId="1371" applyNumberFormat="0" applyProtection="0">
      <alignment horizontal="left" vertical="center" indent="1"/>
    </xf>
    <xf numFmtId="0" fontId="73" fillId="82" borderId="1371" applyNumberFormat="0" applyProtection="0">
      <alignment horizontal="left" vertical="center" indent="1"/>
    </xf>
    <xf numFmtId="0" fontId="73" fillId="82" borderId="1371" applyNumberFormat="0" applyProtection="0">
      <alignment horizontal="left" vertical="center" indent="1"/>
    </xf>
    <xf numFmtId="0" fontId="73" fillId="82" borderId="1371" applyNumberFormat="0" applyProtection="0">
      <alignment horizontal="left" vertical="center" indent="1"/>
    </xf>
    <xf numFmtId="0" fontId="73" fillId="82" borderId="1371" applyNumberFormat="0" applyProtection="0">
      <alignment horizontal="left" vertical="center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37" fillId="77" borderId="1373" applyNumberFormat="0" applyProtection="0">
      <alignment horizontal="left" vertical="top" indent="1"/>
    </xf>
    <xf numFmtId="0" fontId="73" fillId="14" borderId="1371" applyNumberFormat="0" applyProtection="0">
      <alignment horizontal="left" vertical="center" indent="1"/>
    </xf>
    <xf numFmtId="0" fontId="73" fillId="14" borderId="1371" applyNumberFormat="0" applyProtection="0">
      <alignment horizontal="left" vertical="center" indent="1"/>
    </xf>
    <xf numFmtId="0" fontId="73" fillId="14" borderId="1371" applyNumberFormat="0" applyProtection="0">
      <alignment horizontal="left" vertical="center" indent="1"/>
    </xf>
    <xf numFmtId="0" fontId="73" fillId="14" borderId="1371" applyNumberFormat="0" applyProtection="0">
      <alignment horizontal="left" vertical="center" indent="1"/>
    </xf>
    <xf numFmtId="0" fontId="73" fillId="14" borderId="1371" applyNumberFormat="0" applyProtection="0">
      <alignment horizontal="left" vertical="center" indent="1"/>
    </xf>
    <xf numFmtId="0" fontId="36" fillId="85" borderId="1372" applyNumberFormat="0" applyProtection="0">
      <alignment horizontal="left" vertical="center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37" fillId="14" borderId="1373" applyNumberFormat="0" applyProtection="0">
      <alignment horizontal="left" vertical="top" indent="1"/>
    </xf>
    <xf numFmtId="0" fontId="73" fillId="78" borderId="1371" applyNumberFormat="0" applyProtection="0">
      <alignment horizontal="left" vertical="center" indent="1"/>
    </xf>
    <xf numFmtId="0" fontId="73" fillId="78" borderId="1371" applyNumberFormat="0" applyProtection="0">
      <alignment horizontal="left" vertical="center" indent="1"/>
    </xf>
    <xf numFmtId="0" fontId="73" fillId="78" borderId="1371" applyNumberFormat="0" applyProtection="0">
      <alignment horizontal="left" vertical="center" indent="1"/>
    </xf>
    <xf numFmtId="0" fontId="73" fillId="78" borderId="1371" applyNumberFormat="0" applyProtection="0">
      <alignment horizontal="left" vertical="center" indent="1"/>
    </xf>
    <xf numFmtId="0" fontId="73" fillId="78" borderId="1371" applyNumberFormat="0" applyProtection="0">
      <alignment horizontal="left" vertical="center" indent="1"/>
    </xf>
    <xf numFmtId="0" fontId="36" fillId="6" borderId="1372" applyNumberFormat="0" applyProtection="0">
      <alignment horizontal="left" vertical="center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37" fillId="78" borderId="1373" applyNumberFormat="0" applyProtection="0">
      <alignment horizontal="left" vertical="top" indent="1"/>
    </xf>
    <xf numFmtId="0" fontId="80" fillId="75" borderId="1374" applyBorder="0"/>
    <xf numFmtId="4" fontId="52" fillId="87" borderId="1372" applyNumberFormat="0" applyProtection="0">
      <alignment vertical="center"/>
    </xf>
    <xf numFmtId="4" fontId="81" fillId="59" borderId="1373" applyNumberFormat="0" applyProtection="0">
      <alignment vertical="center"/>
    </xf>
    <xf numFmtId="4" fontId="81" fillId="59" borderId="1373" applyNumberFormat="0" applyProtection="0">
      <alignment vertical="center"/>
    </xf>
    <xf numFmtId="4" fontId="81" fillId="59" borderId="1373" applyNumberFormat="0" applyProtection="0">
      <alignment vertical="center"/>
    </xf>
    <xf numFmtId="4" fontId="81" fillId="59" borderId="1373" applyNumberFormat="0" applyProtection="0">
      <alignment vertical="center"/>
    </xf>
    <xf numFmtId="4" fontId="81" fillId="59" borderId="1373" applyNumberFormat="0" applyProtection="0">
      <alignment vertical="center"/>
    </xf>
    <xf numFmtId="4" fontId="74" fillId="87" borderId="1372" applyNumberFormat="0" applyProtection="0">
      <alignment vertical="center"/>
    </xf>
    <xf numFmtId="4" fontId="52" fillId="87" borderId="1372" applyNumberFormat="0" applyProtection="0">
      <alignment horizontal="left" vertical="center" indent="1"/>
    </xf>
    <xf numFmtId="4" fontId="81" fillId="50" borderId="1373" applyNumberFormat="0" applyProtection="0">
      <alignment horizontal="left" vertical="center" indent="1"/>
    </xf>
    <xf numFmtId="4" fontId="81" fillId="50" borderId="1373" applyNumberFormat="0" applyProtection="0">
      <alignment horizontal="left" vertical="center" indent="1"/>
    </xf>
    <xf numFmtId="4" fontId="81" fillId="50" borderId="1373" applyNumberFormat="0" applyProtection="0">
      <alignment horizontal="left" vertical="center" indent="1"/>
    </xf>
    <xf numFmtId="4" fontId="81" fillId="50" borderId="1373" applyNumberFormat="0" applyProtection="0">
      <alignment horizontal="left" vertical="center" indent="1"/>
    </xf>
    <xf numFmtId="4" fontId="81" fillId="50" borderId="1373" applyNumberFormat="0" applyProtection="0">
      <alignment horizontal="left" vertical="center" indent="1"/>
    </xf>
    <xf numFmtId="4" fontId="52" fillId="87" borderId="1372" applyNumberFormat="0" applyProtection="0">
      <alignment horizontal="left" vertical="center" indent="1"/>
    </xf>
    <xf numFmtId="0" fontId="81" fillId="59" borderId="1373" applyNumberFormat="0" applyProtection="0">
      <alignment horizontal="left" vertical="top" indent="1"/>
    </xf>
    <xf numFmtId="0" fontId="81" fillId="59" borderId="1373" applyNumberFormat="0" applyProtection="0">
      <alignment horizontal="left" vertical="top" indent="1"/>
    </xf>
    <xf numFmtId="0" fontId="81" fillId="59" borderId="1373" applyNumberFormat="0" applyProtection="0">
      <alignment horizontal="left" vertical="top" indent="1"/>
    </xf>
    <xf numFmtId="0" fontId="81" fillId="59" borderId="1373" applyNumberFormat="0" applyProtection="0">
      <alignment horizontal="left" vertical="top" indent="1"/>
    </xf>
    <xf numFmtId="0" fontId="81" fillId="59" borderId="1373" applyNumberFormat="0" applyProtection="0">
      <alignment horizontal="left" vertical="top" indent="1"/>
    </xf>
    <xf numFmtId="4" fontId="52" fillId="74" borderId="1372" applyNumberFormat="0" applyProtection="0">
      <alignment horizontal="right" vertical="center"/>
    </xf>
    <xf numFmtId="4" fontId="73" fillId="0" borderId="1371" applyNumberFormat="0" applyProtection="0">
      <alignment horizontal="right" vertical="center"/>
    </xf>
    <xf numFmtId="4" fontId="73" fillId="0" borderId="1371" applyNumberFormat="0" applyProtection="0">
      <alignment horizontal="right" vertical="center"/>
    </xf>
    <xf numFmtId="4" fontId="73" fillId="0" borderId="1371" applyNumberFormat="0" applyProtection="0">
      <alignment horizontal="right" vertical="center"/>
    </xf>
    <xf numFmtId="4" fontId="73" fillId="0" borderId="1371" applyNumberFormat="0" applyProtection="0">
      <alignment horizontal="right" vertical="center"/>
    </xf>
    <xf numFmtId="4" fontId="73" fillId="0" borderId="1371" applyNumberFormat="0" applyProtection="0">
      <alignment horizontal="right" vertical="center"/>
    </xf>
    <xf numFmtId="4" fontId="74" fillId="74" borderId="1372" applyNumberFormat="0" applyProtection="0">
      <alignment horizontal="right" vertical="center"/>
    </xf>
    <xf numFmtId="4" fontId="44" fillId="88" borderId="1371" applyNumberFormat="0" applyProtection="0">
      <alignment horizontal="right" vertical="center"/>
    </xf>
    <xf numFmtId="4" fontId="44" fillId="88" borderId="1371" applyNumberFormat="0" applyProtection="0">
      <alignment horizontal="right" vertical="center"/>
    </xf>
    <xf numFmtId="4" fontId="44" fillId="88" borderId="1371" applyNumberFormat="0" applyProtection="0">
      <alignment horizontal="right" vertical="center"/>
    </xf>
    <xf numFmtId="4" fontId="44" fillId="88" borderId="1371" applyNumberFormat="0" applyProtection="0">
      <alignment horizontal="right" vertical="center"/>
    </xf>
    <xf numFmtId="4" fontId="44" fillId="88" borderId="1371" applyNumberFormat="0" applyProtection="0">
      <alignment horizontal="right" vertical="center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4" fontId="73" fillId="20" borderId="1371" applyNumberFormat="0" applyProtection="0">
      <alignment horizontal="left" vertical="center" indent="1"/>
    </xf>
    <xf numFmtId="0" fontId="81" fillId="77" borderId="1373" applyNumberFormat="0" applyProtection="0">
      <alignment horizontal="left" vertical="top" indent="1"/>
    </xf>
    <xf numFmtId="0" fontId="81" fillId="77" borderId="1373" applyNumberFormat="0" applyProtection="0">
      <alignment horizontal="left" vertical="top" indent="1"/>
    </xf>
    <xf numFmtId="0" fontId="81" fillId="77" borderId="1373" applyNumberFormat="0" applyProtection="0">
      <alignment horizontal="left" vertical="top" indent="1"/>
    </xf>
    <xf numFmtId="0" fontId="81" fillId="77" borderId="1373" applyNumberFormat="0" applyProtection="0">
      <alignment horizontal="left" vertical="top" indent="1"/>
    </xf>
    <xf numFmtId="0" fontId="81" fillId="77" borderId="1373" applyNumberFormat="0" applyProtection="0">
      <alignment horizontal="left" vertical="top" indent="1"/>
    </xf>
    <xf numFmtId="4" fontId="44" fillId="89" borderId="1369" applyNumberFormat="0" applyProtection="0">
      <alignment horizontal="left" vertical="center" indent="1"/>
    </xf>
    <xf numFmtId="4" fontId="44" fillId="89" borderId="1369" applyNumberFormat="0" applyProtection="0">
      <alignment horizontal="left" vertical="center" indent="1"/>
    </xf>
    <xf numFmtId="4" fontId="44" fillId="89" borderId="1369" applyNumberFormat="0" applyProtection="0">
      <alignment horizontal="left" vertical="center" indent="1"/>
    </xf>
    <xf numFmtId="4" fontId="44" fillId="89" borderId="1369" applyNumberFormat="0" applyProtection="0">
      <alignment horizontal="left" vertical="center" indent="1"/>
    </xf>
    <xf numFmtId="4" fontId="44" fillId="89" borderId="1369" applyNumberFormat="0" applyProtection="0">
      <alignment horizontal="left" vertical="center" indent="1"/>
    </xf>
    <xf numFmtId="4" fontId="72" fillId="74" borderId="1372" applyNumberFormat="0" applyProtection="0">
      <alignment horizontal="right" vertical="center"/>
    </xf>
    <xf numFmtId="4" fontId="44" fillId="86" borderId="1371" applyNumberFormat="0" applyProtection="0">
      <alignment horizontal="right" vertical="center"/>
    </xf>
    <xf numFmtId="4" fontId="44" fillId="86" borderId="1371" applyNumberFormat="0" applyProtection="0">
      <alignment horizontal="right" vertical="center"/>
    </xf>
    <xf numFmtId="4" fontId="44" fillId="86" borderId="1371" applyNumberFormat="0" applyProtection="0">
      <alignment horizontal="right" vertical="center"/>
    </xf>
    <xf numFmtId="4" fontId="44" fillId="86" borderId="1371" applyNumberFormat="0" applyProtection="0">
      <alignment horizontal="right" vertical="center"/>
    </xf>
    <xf numFmtId="4" fontId="44" fillId="86" borderId="1371" applyNumberFormat="0" applyProtection="0">
      <alignment horizontal="right" vertical="center"/>
    </xf>
    <xf numFmtId="2" fontId="83" fillId="91" borderId="1367" applyProtection="0"/>
    <xf numFmtId="2" fontId="83" fillId="91" borderId="1367" applyProtection="0"/>
    <xf numFmtId="2" fontId="43" fillId="92" borderId="1367" applyProtection="0"/>
    <xf numFmtId="2" fontId="43" fillId="93" borderId="1367" applyProtection="0"/>
    <xf numFmtId="2" fontId="43" fillId="94" borderId="1367" applyProtection="0"/>
    <xf numFmtId="2" fontId="43" fillId="94" borderId="1367" applyProtection="0">
      <alignment horizontal="center"/>
    </xf>
    <xf numFmtId="2" fontId="43" fillId="93" borderId="1367" applyProtection="0">
      <alignment horizontal="center"/>
    </xf>
    <xf numFmtId="0" fontId="44" fillId="0" borderId="1369">
      <alignment horizontal="left" vertical="top" wrapText="1"/>
    </xf>
    <xf numFmtId="0" fontId="86" fillId="0" borderId="1375" applyNumberFormat="0" applyFill="0" applyAlignment="0" applyProtection="0"/>
    <xf numFmtId="0" fontId="92" fillId="0" borderId="137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1379" applyNumberFormat="0">
      <alignment readingOrder="1"/>
      <protection locked="0"/>
    </xf>
    <xf numFmtId="0" fontId="49" fillId="0" borderId="1380">
      <alignment horizontal="left" vertical="top" wrapText="1"/>
    </xf>
    <xf numFmtId="49" fontId="35" fillId="0" borderId="1377">
      <alignment horizontal="center" vertical="top" wrapText="1"/>
      <protection locked="0"/>
    </xf>
    <xf numFmtId="49" fontId="35" fillId="0" borderId="1377">
      <alignment horizontal="center" vertical="top" wrapText="1"/>
      <protection locked="0"/>
    </xf>
    <xf numFmtId="49" fontId="44" fillId="10" borderId="1377">
      <alignment horizontal="right" vertical="top"/>
      <protection locked="0"/>
    </xf>
    <xf numFmtId="49" fontId="44" fillId="10" borderId="1377">
      <alignment horizontal="right" vertical="top"/>
      <protection locked="0"/>
    </xf>
    <xf numFmtId="0" fontId="44" fillId="10" borderId="1377">
      <alignment horizontal="right" vertical="top"/>
      <protection locked="0"/>
    </xf>
    <xf numFmtId="0" fontId="44" fillId="10" borderId="1377">
      <alignment horizontal="right" vertical="top"/>
      <protection locked="0"/>
    </xf>
    <xf numFmtId="49" fontId="44" fillId="0" borderId="1377">
      <alignment horizontal="right" vertical="top"/>
      <protection locked="0"/>
    </xf>
    <xf numFmtId="49" fontId="44" fillId="0" borderId="1377">
      <alignment horizontal="right" vertical="top"/>
      <protection locked="0"/>
    </xf>
    <xf numFmtId="0" fontId="44" fillId="0" borderId="1377">
      <alignment horizontal="right" vertical="top"/>
      <protection locked="0"/>
    </xf>
    <xf numFmtId="0" fontId="44" fillId="0" borderId="1377">
      <alignment horizontal="right" vertical="top"/>
      <protection locked="0"/>
    </xf>
    <xf numFmtId="49" fontId="44" fillId="49" borderId="1377">
      <alignment horizontal="right" vertical="top"/>
      <protection locked="0"/>
    </xf>
    <xf numFmtId="49" fontId="44" fillId="49" borderId="1377">
      <alignment horizontal="right" vertical="top"/>
      <protection locked="0"/>
    </xf>
    <xf numFmtId="0" fontId="44" fillId="49" borderId="1377">
      <alignment horizontal="right" vertical="top"/>
      <protection locked="0"/>
    </xf>
    <xf numFmtId="0" fontId="44" fillId="49" borderId="1377">
      <alignment horizontal="right" vertical="top"/>
      <protection locked="0"/>
    </xf>
    <xf numFmtId="0" fontId="49" fillId="0" borderId="1380">
      <alignment horizontal="center" vertical="top" wrapText="1"/>
    </xf>
    <xf numFmtId="0" fontId="53" fillId="50" borderId="1379" applyNumberFormat="0" applyAlignment="0" applyProtection="0"/>
    <xf numFmtId="0" fontId="66" fillId="13" borderId="1379" applyNumberFormat="0" applyAlignment="0" applyProtection="0"/>
    <xf numFmtId="0" fontId="35" fillId="59" borderId="1381" applyNumberFormat="0" applyFont="0" applyAlignment="0" applyProtection="0"/>
    <xf numFmtId="0" fontId="37" fillId="45" borderId="1382" applyNumberFormat="0" applyFont="0" applyAlignment="0" applyProtection="0"/>
    <xf numFmtId="0" fontId="37" fillId="45" borderId="1382" applyNumberFormat="0" applyFont="0" applyAlignment="0" applyProtection="0"/>
    <xf numFmtId="0" fontId="37" fillId="45" borderId="1382" applyNumberFormat="0" applyFont="0" applyAlignment="0" applyProtection="0"/>
    <xf numFmtId="0" fontId="71" fillId="50" borderId="1383" applyNumberFormat="0" applyAlignment="0" applyProtection="0"/>
    <xf numFmtId="4" fontId="52" fillId="60" borderId="1383" applyNumberFormat="0" applyProtection="0">
      <alignment vertical="center"/>
    </xf>
    <xf numFmtId="4" fontId="73" fillId="57" borderId="1382" applyNumberFormat="0" applyProtection="0">
      <alignment vertical="center"/>
    </xf>
    <xf numFmtId="4" fontId="73" fillId="57" borderId="1382" applyNumberFormat="0" applyProtection="0">
      <alignment vertical="center"/>
    </xf>
    <xf numFmtId="4" fontId="73" fillId="57" borderId="1382" applyNumberFormat="0" applyProtection="0">
      <alignment vertical="center"/>
    </xf>
    <xf numFmtId="4" fontId="73" fillId="57" borderId="1382" applyNumberFormat="0" applyProtection="0">
      <alignment vertical="center"/>
    </xf>
    <xf numFmtId="4" fontId="73" fillId="57" borderId="1382" applyNumberFormat="0" applyProtection="0">
      <alignment vertical="center"/>
    </xf>
    <xf numFmtId="4" fontId="74" fillId="60" borderId="1383" applyNumberFormat="0" applyProtection="0">
      <alignment vertical="center"/>
    </xf>
    <xf numFmtId="4" fontId="44" fillId="60" borderId="1382" applyNumberFormat="0" applyProtection="0">
      <alignment vertical="center"/>
    </xf>
    <xf numFmtId="4" fontId="44" fillId="60" borderId="1382" applyNumberFormat="0" applyProtection="0">
      <alignment vertical="center"/>
    </xf>
    <xf numFmtId="4" fontId="44" fillId="60" borderId="1382" applyNumberFormat="0" applyProtection="0">
      <alignment vertical="center"/>
    </xf>
    <xf numFmtId="4" fontId="44" fillId="60" borderId="1382" applyNumberFormat="0" applyProtection="0">
      <alignment vertical="center"/>
    </xf>
    <xf numFmtId="4" fontId="44" fillId="60" borderId="1382" applyNumberFormat="0" applyProtection="0">
      <alignment vertical="center"/>
    </xf>
    <xf numFmtId="4" fontId="52" fillId="60" borderId="1383" applyNumberFormat="0" applyProtection="0">
      <alignment horizontal="left" vertical="center" indent="1"/>
    </xf>
    <xf numFmtId="4" fontId="73" fillId="60" borderId="1382" applyNumberFormat="0" applyProtection="0">
      <alignment horizontal="left" vertical="center" indent="1"/>
    </xf>
    <xf numFmtId="4" fontId="73" fillId="60" borderId="1382" applyNumberFormat="0" applyProtection="0">
      <alignment horizontal="left" vertical="center" indent="1"/>
    </xf>
    <xf numFmtId="4" fontId="73" fillId="60" borderId="1382" applyNumberFormat="0" applyProtection="0">
      <alignment horizontal="left" vertical="center" indent="1"/>
    </xf>
    <xf numFmtId="4" fontId="73" fillId="60" borderId="1382" applyNumberFormat="0" applyProtection="0">
      <alignment horizontal="left" vertical="center" indent="1"/>
    </xf>
    <xf numFmtId="4" fontId="73" fillId="60" borderId="1382" applyNumberFormat="0" applyProtection="0">
      <alignment horizontal="left" vertical="center" indent="1"/>
    </xf>
    <xf numFmtId="4" fontId="52" fillId="60" borderId="1383" applyNumberFormat="0" applyProtection="0">
      <alignment horizontal="left" vertical="center" indent="1"/>
    </xf>
    <xf numFmtId="0" fontId="44" fillId="57" borderId="1384" applyNumberFormat="0" applyProtection="0">
      <alignment horizontal="left" vertical="top" indent="1"/>
    </xf>
    <xf numFmtId="0" fontId="44" fillId="57" borderId="1384" applyNumberFormat="0" applyProtection="0">
      <alignment horizontal="left" vertical="top" indent="1"/>
    </xf>
    <xf numFmtId="0" fontId="44" fillId="57" borderId="1384" applyNumberFormat="0" applyProtection="0">
      <alignment horizontal="left" vertical="top" indent="1"/>
    </xf>
    <xf numFmtId="0" fontId="44" fillId="57" borderId="1384" applyNumberFormat="0" applyProtection="0">
      <alignment horizontal="left" vertical="top" indent="1"/>
    </xf>
    <xf numFmtId="0" fontId="44" fillId="57" borderId="1384" applyNumberFormat="0" applyProtection="0">
      <alignment horizontal="left" vertical="top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52" fillId="61" borderId="1383" applyNumberFormat="0" applyProtection="0">
      <alignment horizontal="right" vertical="center"/>
    </xf>
    <xf numFmtId="4" fontId="73" fillId="9" borderId="1382" applyNumberFormat="0" applyProtection="0">
      <alignment horizontal="right" vertical="center"/>
    </xf>
    <xf numFmtId="4" fontId="73" fillId="9" borderId="1382" applyNumberFormat="0" applyProtection="0">
      <alignment horizontal="right" vertical="center"/>
    </xf>
    <xf numFmtId="4" fontId="73" fillId="9" borderId="1382" applyNumberFormat="0" applyProtection="0">
      <alignment horizontal="right" vertical="center"/>
    </xf>
    <xf numFmtId="4" fontId="73" fillId="9" borderId="1382" applyNumberFormat="0" applyProtection="0">
      <alignment horizontal="right" vertical="center"/>
    </xf>
    <xf numFmtId="4" fontId="73" fillId="9" borderId="1382" applyNumberFormat="0" applyProtection="0">
      <alignment horizontal="right" vertical="center"/>
    </xf>
    <xf numFmtId="4" fontId="52" fillId="62" borderId="1383" applyNumberFormat="0" applyProtection="0">
      <alignment horizontal="right" vertical="center"/>
    </xf>
    <xf numFmtId="4" fontId="73" fillId="63" borderId="1382" applyNumberFormat="0" applyProtection="0">
      <alignment horizontal="right" vertical="center"/>
    </xf>
    <xf numFmtId="4" fontId="73" fillId="63" borderId="1382" applyNumberFormat="0" applyProtection="0">
      <alignment horizontal="right" vertical="center"/>
    </xf>
    <xf numFmtId="4" fontId="73" fillId="63" borderId="1382" applyNumberFormat="0" applyProtection="0">
      <alignment horizontal="right" vertical="center"/>
    </xf>
    <xf numFmtId="4" fontId="73" fillId="63" borderId="1382" applyNumberFormat="0" applyProtection="0">
      <alignment horizontal="right" vertical="center"/>
    </xf>
    <xf numFmtId="4" fontId="73" fillId="63" borderId="1382" applyNumberFormat="0" applyProtection="0">
      <alignment horizontal="right" vertical="center"/>
    </xf>
    <xf numFmtId="4" fontId="52" fillId="64" borderId="1383" applyNumberFormat="0" applyProtection="0">
      <alignment horizontal="right" vertical="center"/>
    </xf>
    <xf numFmtId="4" fontId="73" fillId="30" borderId="1380" applyNumberFormat="0" applyProtection="0">
      <alignment horizontal="right" vertical="center"/>
    </xf>
    <xf numFmtId="4" fontId="73" fillId="30" borderId="1380" applyNumberFormat="0" applyProtection="0">
      <alignment horizontal="right" vertical="center"/>
    </xf>
    <xf numFmtId="4" fontId="73" fillId="30" borderId="1380" applyNumberFormat="0" applyProtection="0">
      <alignment horizontal="right" vertical="center"/>
    </xf>
    <xf numFmtId="4" fontId="73" fillId="30" borderId="1380" applyNumberFormat="0" applyProtection="0">
      <alignment horizontal="right" vertical="center"/>
    </xf>
    <xf numFmtId="4" fontId="73" fillId="30" borderId="1380" applyNumberFormat="0" applyProtection="0">
      <alignment horizontal="right" vertical="center"/>
    </xf>
    <xf numFmtId="4" fontId="52" fillId="65" borderId="1383" applyNumberFormat="0" applyProtection="0">
      <alignment horizontal="right" vertical="center"/>
    </xf>
    <xf numFmtId="4" fontId="73" fillId="17" borderId="1382" applyNumberFormat="0" applyProtection="0">
      <alignment horizontal="right" vertical="center"/>
    </xf>
    <xf numFmtId="4" fontId="73" fillId="17" borderId="1382" applyNumberFormat="0" applyProtection="0">
      <alignment horizontal="right" vertical="center"/>
    </xf>
    <xf numFmtId="4" fontId="73" fillId="17" borderId="1382" applyNumberFormat="0" applyProtection="0">
      <alignment horizontal="right" vertical="center"/>
    </xf>
    <xf numFmtId="4" fontId="73" fillId="17" borderId="1382" applyNumberFormat="0" applyProtection="0">
      <alignment horizontal="right" vertical="center"/>
    </xf>
    <xf numFmtId="4" fontId="73" fillId="17" borderId="1382" applyNumberFormat="0" applyProtection="0">
      <alignment horizontal="right" vertical="center"/>
    </xf>
    <xf numFmtId="4" fontId="52" fillId="66" borderId="1383" applyNumberFormat="0" applyProtection="0">
      <alignment horizontal="right" vertical="center"/>
    </xf>
    <xf numFmtId="4" fontId="73" fillId="21" borderId="1382" applyNumberFormat="0" applyProtection="0">
      <alignment horizontal="right" vertical="center"/>
    </xf>
    <xf numFmtId="4" fontId="73" fillId="21" borderId="1382" applyNumberFormat="0" applyProtection="0">
      <alignment horizontal="right" vertical="center"/>
    </xf>
    <xf numFmtId="4" fontId="73" fillId="21" borderId="1382" applyNumberFormat="0" applyProtection="0">
      <alignment horizontal="right" vertical="center"/>
    </xf>
    <xf numFmtId="4" fontId="73" fillId="21" borderId="1382" applyNumberFormat="0" applyProtection="0">
      <alignment horizontal="right" vertical="center"/>
    </xf>
    <xf numFmtId="4" fontId="73" fillId="21" borderId="1382" applyNumberFormat="0" applyProtection="0">
      <alignment horizontal="right" vertical="center"/>
    </xf>
    <xf numFmtId="4" fontId="52" fillId="67" borderId="1383" applyNumberFormat="0" applyProtection="0">
      <alignment horizontal="right" vertical="center"/>
    </xf>
    <xf numFmtId="4" fontId="73" fillId="44" borderId="1382" applyNumberFormat="0" applyProtection="0">
      <alignment horizontal="right" vertical="center"/>
    </xf>
    <xf numFmtId="4" fontId="73" fillId="44" borderId="1382" applyNumberFormat="0" applyProtection="0">
      <alignment horizontal="right" vertical="center"/>
    </xf>
    <xf numFmtId="4" fontId="73" fillId="44" borderId="1382" applyNumberFormat="0" applyProtection="0">
      <alignment horizontal="right" vertical="center"/>
    </xf>
    <xf numFmtId="4" fontId="73" fillId="44" borderId="1382" applyNumberFormat="0" applyProtection="0">
      <alignment horizontal="right" vertical="center"/>
    </xf>
    <xf numFmtId="4" fontId="73" fillId="44" borderId="1382" applyNumberFormat="0" applyProtection="0">
      <alignment horizontal="right" vertical="center"/>
    </xf>
    <xf numFmtId="4" fontId="52" fillId="68" borderId="1383" applyNumberFormat="0" applyProtection="0">
      <alignment horizontal="right" vertical="center"/>
    </xf>
    <xf numFmtId="4" fontId="73" fillId="37" borderId="1382" applyNumberFormat="0" applyProtection="0">
      <alignment horizontal="right" vertical="center"/>
    </xf>
    <xf numFmtId="4" fontId="73" fillId="37" borderId="1382" applyNumberFormat="0" applyProtection="0">
      <alignment horizontal="right" vertical="center"/>
    </xf>
    <xf numFmtId="4" fontId="73" fillId="37" borderId="1382" applyNumberFormat="0" applyProtection="0">
      <alignment horizontal="right" vertical="center"/>
    </xf>
    <xf numFmtId="4" fontId="73" fillId="37" borderId="1382" applyNumberFormat="0" applyProtection="0">
      <alignment horizontal="right" vertical="center"/>
    </xf>
    <xf numFmtId="4" fontId="73" fillId="37" borderId="1382" applyNumberFormat="0" applyProtection="0">
      <alignment horizontal="right" vertical="center"/>
    </xf>
    <xf numFmtId="4" fontId="52" fillId="69" borderId="1383" applyNumberFormat="0" applyProtection="0">
      <alignment horizontal="right" vertical="center"/>
    </xf>
    <xf numFmtId="4" fontId="73" fillId="70" borderId="1382" applyNumberFormat="0" applyProtection="0">
      <alignment horizontal="right" vertical="center"/>
    </xf>
    <xf numFmtId="4" fontId="73" fillId="70" borderId="1382" applyNumberFormat="0" applyProtection="0">
      <alignment horizontal="right" vertical="center"/>
    </xf>
    <xf numFmtId="4" fontId="73" fillId="70" borderId="1382" applyNumberFormat="0" applyProtection="0">
      <alignment horizontal="right" vertical="center"/>
    </xf>
    <xf numFmtId="4" fontId="73" fillId="70" borderId="1382" applyNumberFormat="0" applyProtection="0">
      <alignment horizontal="right" vertical="center"/>
    </xf>
    <xf numFmtId="4" fontId="73" fillId="70" borderId="1382" applyNumberFormat="0" applyProtection="0">
      <alignment horizontal="right" vertical="center"/>
    </xf>
    <xf numFmtId="4" fontId="52" fillId="71" borderId="1383" applyNumberFormat="0" applyProtection="0">
      <alignment horizontal="right" vertical="center"/>
    </xf>
    <xf numFmtId="4" fontId="73" fillId="16" borderId="1382" applyNumberFormat="0" applyProtection="0">
      <alignment horizontal="right" vertical="center"/>
    </xf>
    <xf numFmtId="4" fontId="73" fillId="16" borderId="1382" applyNumberFormat="0" applyProtection="0">
      <alignment horizontal="right" vertical="center"/>
    </xf>
    <xf numFmtId="4" fontId="73" fillId="16" borderId="1382" applyNumberFormat="0" applyProtection="0">
      <alignment horizontal="right" vertical="center"/>
    </xf>
    <xf numFmtId="4" fontId="73" fillId="16" borderId="1382" applyNumberFormat="0" applyProtection="0">
      <alignment horizontal="right" vertical="center"/>
    </xf>
    <xf numFmtId="4" fontId="73" fillId="16" borderId="1382" applyNumberFormat="0" applyProtection="0">
      <alignment horizontal="right" vertical="center"/>
    </xf>
    <xf numFmtId="4" fontId="76" fillId="72" borderId="1383" applyNumberFormat="0" applyProtection="0">
      <alignment horizontal="left" vertical="center" indent="1"/>
    </xf>
    <xf numFmtId="4" fontId="73" fillId="73" borderId="1380" applyNumberFormat="0" applyProtection="0">
      <alignment horizontal="left" vertical="center" indent="1"/>
    </xf>
    <xf numFmtId="4" fontId="73" fillId="73" borderId="1380" applyNumberFormat="0" applyProtection="0">
      <alignment horizontal="left" vertical="center" indent="1"/>
    </xf>
    <xf numFmtId="4" fontId="73" fillId="73" borderId="1380" applyNumberFormat="0" applyProtection="0">
      <alignment horizontal="left" vertical="center" indent="1"/>
    </xf>
    <xf numFmtId="4" fontId="73" fillId="73" borderId="1380" applyNumberFormat="0" applyProtection="0">
      <alignment horizontal="left" vertical="center" indent="1"/>
    </xf>
    <xf numFmtId="4" fontId="73" fillId="73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55" fillId="75" borderId="1380" applyNumberFormat="0" applyProtection="0">
      <alignment horizontal="left" vertical="center" indent="1"/>
    </xf>
    <xf numFmtId="4" fontId="73" fillId="77" borderId="1382" applyNumberFormat="0" applyProtection="0">
      <alignment horizontal="right" vertical="center"/>
    </xf>
    <xf numFmtId="4" fontId="73" fillId="77" borderId="1382" applyNumberFormat="0" applyProtection="0">
      <alignment horizontal="right" vertical="center"/>
    </xf>
    <xf numFmtId="4" fontId="73" fillId="77" borderId="1382" applyNumberFormat="0" applyProtection="0">
      <alignment horizontal="right" vertical="center"/>
    </xf>
    <xf numFmtId="4" fontId="73" fillId="77" borderId="1382" applyNumberFormat="0" applyProtection="0">
      <alignment horizontal="right" vertical="center"/>
    </xf>
    <xf numFmtId="4" fontId="73" fillId="77" borderId="1382" applyNumberFormat="0" applyProtection="0">
      <alignment horizontal="right" vertical="center"/>
    </xf>
    <xf numFmtId="4" fontId="73" fillId="78" borderId="1380" applyNumberFormat="0" applyProtection="0">
      <alignment horizontal="left" vertical="center" indent="1"/>
    </xf>
    <xf numFmtId="4" fontId="73" fillId="78" borderId="1380" applyNumberFormat="0" applyProtection="0">
      <alignment horizontal="left" vertical="center" indent="1"/>
    </xf>
    <xf numFmtId="4" fontId="73" fillId="78" borderId="1380" applyNumberFormat="0" applyProtection="0">
      <alignment horizontal="left" vertical="center" indent="1"/>
    </xf>
    <xf numFmtId="4" fontId="73" fillId="78" borderId="1380" applyNumberFormat="0" applyProtection="0">
      <alignment horizontal="left" vertical="center" indent="1"/>
    </xf>
    <xf numFmtId="4" fontId="73" fillId="78" borderId="1380" applyNumberFormat="0" applyProtection="0">
      <alignment horizontal="left" vertical="center" indent="1"/>
    </xf>
    <xf numFmtId="4" fontId="73" fillId="77" borderId="1380" applyNumberFormat="0" applyProtection="0">
      <alignment horizontal="left" vertical="center" indent="1"/>
    </xf>
    <xf numFmtId="4" fontId="73" fillId="77" borderId="1380" applyNumberFormat="0" applyProtection="0">
      <alignment horizontal="left" vertical="center" indent="1"/>
    </xf>
    <xf numFmtId="4" fontId="73" fillId="77" borderId="1380" applyNumberFormat="0" applyProtection="0">
      <alignment horizontal="left" vertical="center" indent="1"/>
    </xf>
    <xf numFmtId="4" fontId="73" fillId="77" borderId="1380" applyNumberFormat="0" applyProtection="0">
      <alignment horizontal="left" vertical="center" indent="1"/>
    </xf>
    <xf numFmtId="4" fontId="73" fillId="77" borderId="1380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73" fillId="50" borderId="1382" applyNumberFormat="0" applyProtection="0">
      <alignment horizontal="left" vertical="center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37" fillId="75" borderId="1384" applyNumberFormat="0" applyProtection="0">
      <alignment horizontal="left" vertical="top" indent="1"/>
    </xf>
    <xf numFmtId="0" fontId="73" fillId="82" borderId="1382" applyNumberFormat="0" applyProtection="0">
      <alignment horizontal="left" vertical="center" indent="1"/>
    </xf>
    <xf numFmtId="0" fontId="73" fillId="82" borderId="1382" applyNumberFormat="0" applyProtection="0">
      <alignment horizontal="left" vertical="center" indent="1"/>
    </xf>
    <xf numFmtId="0" fontId="73" fillId="82" borderId="1382" applyNumberFormat="0" applyProtection="0">
      <alignment horizontal="left" vertical="center" indent="1"/>
    </xf>
    <xf numFmtId="0" fontId="73" fillId="82" borderId="1382" applyNumberFormat="0" applyProtection="0">
      <alignment horizontal="left" vertical="center" indent="1"/>
    </xf>
    <xf numFmtId="0" fontId="73" fillId="82" borderId="1382" applyNumberFormat="0" applyProtection="0">
      <alignment horizontal="left" vertical="center" indent="1"/>
    </xf>
    <xf numFmtId="0" fontId="73" fillId="82" borderId="1382" applyNumberFormat="0" applyProtection="0">
      <alignment horizontal="left" vertical="center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37" fillId="77" borderId="1384" applyNumberFormat="0" applyProtection="0">
      <alignment horizontal="left" vertical="top" indent="1"/>
    </xf>
    <xf numFmtId="0" fontId="73" fillId="14" borderId="1382" applyNumberFormat="0" applyProtection="0">
      <alignment horizontal="left" vertical="center" indent="1"/>
    </xf>
    <xf numFmtId="0" fontId="73" fillId="14" borderId="1382" applyNumberFormat="0" applyProtection="0">
      <alignment horizontal="left" vertical="center" indent="1"/>
    </xf>
    <xf numFmtId="0" fontId="73" fillId="14" borderId="1382" applyNumberFormat="0" applyProtection="0">
      <alignment horizontal="left" vertical="center" indent="1"/>
    </xf>
    <xf numFmtId="0" fontId="73" fillId="14" borderId="1382" applyNumberFormat="0" applyProtection="0">
      <alignment horizontal="left" vertical="center" indent="1"/>
    </xf>
    <xf numFmtId="0" fontId="73" fillId="14" borderId="1382" applyNumberFormat="0" applyProtection="0">
      <alignment horizontal="left" vertical="center" indent="1"/>
    </xf>
    <xf numFmtId="0" fontId="36" fillId="85" borderId="1383" applyNumberFormat="0" applyProtection="0">
      <alignment horizontal="left" vertical="center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37" fillId="14" borderId="1384" applyNumberFormat="0" applyProtection="0">
      <alignment horizontal="left" vertical="top" indent="1"/>
    </xf>
    <xf numFmtId="0" fontId="73" fillId="78" borderId="1382" applyNumberFormat="0" applyProtection="0">
      <alignment horizontal="left" vertical="center" indent="1"/>
    </xf>
    <xf numFmtId="0" fontId="73" fillId="78" borderId="1382" applyNumberFormat="0" applyProtection="0">
      <alignment horizontal="left" vertical="center" indent="1"/>
    </xf>
    <xf numFmtId="0" fontId="73" fillId="78" borderId="1382" applyNumberFormat="0" applyProtection="0">
      <alignment horizontal="left" vertical="center" indent="1"/>
    </xf>
    <xf numFmtId="0" fontId="73" fillId="78" borderId="1382" applyNumberFormat="0" applyProtection="0">
      <alignment horizontal="left" vertical="center" indent="1"/>
    </xf>
    <xf numFmtId="0" fontId="73" fillId="78" borderId="1382" applyNumberFormat="0" applyProtection="0">
      <alignment horizontal="left" vertical="center" indent="1"/>
    </xf>
    <xf numFmtId="0" fontId="36" fillId="6" borderId="1383" applyNumberFormat="0" applyProtection="0">
      <alignment horizontal="left" vertical="center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37" fillId="78" borderId="1384" applyNumberFormat="0" applyProtection="0">
      <alignment horizontal="left" vertical="top" indent="1"/>
    </xf>
    <xf numFmtId="0" fontId="80" fillId="75" borderId="1385" applyBorder="0"/>
    <xf numFmtId="4" fontId="52" fillId="87" borderId="1383" applyNumberFormat="0" applyProtection="0">
      <alignment vertical="center"/>
    </xf>
    <xf numFmtId="4" fontId="81" fillId="59" borderId="1384" applyNumberFormat="0" applyProtection="0">
      <alignment vertical="center"/>
    </xf>
    <xf numFmtId="4" fontId="81" fillId="59" borderId="1384" applyNumberFormat="0" applyProtection="0">
      <alignment vertical="center"/>
    </xf>
    <xf numFmtId="4" fontId="81" fillId="59" borderId="1384" applyNumberFormat="0" applyProtection="0">
      <alignment vertical="center"/>
    </xf>
    <xf numFmtId="4" fontId="81" fillId="59" borderId="1384" applyNumberFormat="0" applyProtection="0">
      <alignment vertical="center"/>
    </xf>
    <xf numFmtId="4" fontId="81" fillId="59" borderId="1384" applyNumberFormat="0" applyProtection="0">
      <alignment vertical="center"/>
    </xf>
    <xf numFmtId="4" fontId="74" fillId="87" borderId="1383" applyNumberFormat="0" applyProtection="0">
      <alignment vertical="center"/>
    </xf>
    <xf numFmtId="4" fontId="52" fillId="87" borderId="1383" applyNumberFormat="0" applyProtection="0">
      <alignment horizontal="left" vertical="center" indent="1"/>
    </xf>
    <xf numFmtId="4" fontId="81" fillId="50" borderId="1384" applyNumberFormat="0" applyProtection="0">
      <alignment horizontal="left" vertical="center" indent="1"/>
    </xf>
    <xf numFmtId="4" fontId="81" fillId="50" borderId="1384" applyNumberFormat="0" applyProtection="0">
      <alignment horizontal="left" vertical="center" indent="1"/>
    </xf>
    <xf numFmtId="4" fontId="81" fillId="50" borderId="1384" applyNumberFormat="0" applyProtection="0">
      <alignment horizontal="left" vertical="center" indent="1"/>
    </xf>
    <xf numFmtId="4" fontId="81" fillId="50" borderId="1384" applyNumberFormat="0" applyProtection="0">
      <alignment horizontal="left" vertical="center" indent="1"/>
    </xf>
    <xf numFmtId="4" fontId="81" fillId="50" borderId="1384" applyNumberFormat="0" applyProtection="0">
      <alignment horizontal="left" vertical="center" indent="1"/>
    </xf>
    <xf numFmtId="4" fontId="52" fillId="87" borderId="1383" applyNumberFormat="0" applyProtection="0">
      <alignment horizontal="left" vertical="center" indent="1"/>
    </xf>
    <xf numFmtId="0" fontId="81" fillId="59" borderId="1384" applyNumberFormat="0" applyProtection="0">
      <alignment horizontal="left" vertical="top" indent="1"/>
    </xf>
    <xf numFmtId="0" fontId="81" fillId="59" borderId="1384" applyNumberFormat="0" applyProtection="0">
      <alignment horizontal="left" vertical="top" indent="1"/>
    </xf>
    <xf numFmtId="0" fontId="81" fillId="59" borderId="1384" applyNumberFormat="0" applyProtection="0">
      <alignment horizontal="left" vertical="top" indent="1"/>
    </xf>
    <xf numFmtId="0" fontId="81" fillId="59" borderId="1384" applyNumberFormat="0" applyProtection="0">
      <alignment horizontal="left" vertical="top" indent="1"/>
    </xf>
    <xf numFmtId="0" fontId="81" fillId="59" borderId="1384" applyNumberFormat="0" applyProtection="0">
      <alignment horizontal="left" vertical="top" indent="1"/>
    </xf>
    <xf numFmtId="4" fontId="52" fillId="74" borderId="1383" applyNumberFormat="0" applyProtection="0">
      <alignment horizontal="right" vertical="center"/>
    </xf>
    <xf numFmtId="4" fontId="73" fillId="0" borderId="1382" applyNumberFormat="0" applyProtection="0">
      <alignment horizontal="right" vertical="center"/>
    </xf>
    <xf numFmtId="4" fontId="73" fillId="0" borderId="1382" applyNumberFormat="0" applyProtection="0">
      <alignment horizontal="right" vertical="center"/>
    </xf>
    <xf numFmtId="4" fontId="73" fillId="0" borderId="1382" applyNumberFormat="0" applyProtection="0">
      <alignment horizontal="right" vertical="center"/>
    </xf>
    <xf numFmtId="4" fontId="73" fillId="0" borderId="1382" applyNumberFormat="0" applyProtection="0">
      <alignment horizontal="right" vertical="center"/>
    </xf>
    <xf numFmtId="4" fontId="73" fillId="0" borderId="1382" applyNumberFormat="0" applyProtection="0">
      <alignment horizontal="right" vertical="center"/>
    </xf>
    <xf numFmtId="4" fontId="74" fillId="74" borderId="1383" applyNumberFormat="0" applyProtection="0">
      <alignment horizontal="right" vertical="center"/>
    </xf>
    <xf numFmtId="4" fontId="44" fillId="88" borderId="1382" applyNumberFormat="0" applyProtection="0">
      <alignment horizontal="right" vertical="center"/>
    </xf>
    <xf numFmtId="4" fontId="44" fillId="88" borderId="1382" applyNumberFormat="0" applyProtection="0">
      <alignment horizontal="right" vertical="center"/>
    </xf>
    <xf numFmtId="4" fontId="44" fillId="88" borderId="1382" applyNumberFormat="0" applyProtection="0">
      <alignment horizontal="right" vertical="center"/>
    </xf>
    <xf numFmtId="4" fontId="44" fillId="88" borderId="1382" applyNumberFormat="0" applyProtection="0">
      <alignment horizontal="right" vertical="center"/>
    </xf>
    <xf numFmtId="4" fontId="44" fillId="88" borderId="1382" applyNumberFormat="0" applyProtection="0">
      <alignment horizontal="right" vertical="center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4" fontId="73" fillId="20" borderId="1382" applyNumberFormat="0" applyProtection="0">
      <alignment horizontal="left" vertical="center" indent="1"/>
    </xf>
    <xf numFmtId="0" fontId="81" fillId="77" borderId="1384" applyNumberFormat="0" applyProtection="0">
      <alignment horizontal="left" vertical="top" indent="1"/>
    </xf>
    <xf numFmtId="0" fontId="81" fillId="77" borderId="1384" applyNumberFormat="0" applyProtection="0">
      <alignment horizontal="left" vertical="top" indent="1"/>
    </xf>
    <xf numFmtId="0" fontId="81" fillId="77" borderId="1384" applyNumberFormat="0" applyProtection="0">
      <alignment horizontal="left" vertical="top" indent="1"/>
    </xf>
    <xf numFmtId="0" fontId="81" fillId="77" borderId="1384" applyNumberFormat="0" applyProtection="0">
      <alignment horizontal="left" vertical="top" indent="1"/>
    </xf>
    <xf numFmtId="0" fontId="81" fillId="77" borderId="1384" applyNumberFormat="0" applyProtection="0">
      <alignment horizontal="left" vertical="top" indent="1"/>
    </xf>
    <xf numFmtId="4" fontId="44" fillId="89" borderId="1380" applyNumberFormat="0" applyProtection="0">
      <alignment horizontal="left" vertical="center" indent="1"/>
    </xf>
    <xf numFmtId="4" fontId="44" fillId="89" borderId="1380" applyNumberFormat="0" applyProtection="0">
      <alignment horizontal="left" vertical="center" indent="1"/>
    </xf>
    <xf numFmtId="4" fontId="44" fillId="89" borderId="1380" applyNumberFormat="0" applyProtection="0">
      <alignment horizontal="left" vertical="center" indent="1"/>
    </xf>
    <xf numFmtId="4" fontId="44" fillId="89" borderId="1380" applyNumberFormat="0" applyProtection="0">
      <alignment horizontal="left" vertical="center" indent="1"/>
    </xf>
    <xf numFmtId="4" fontId="44" fillId="89" borderId="1380" applyNumberFormat="0" applyProtection="0">
      <alignment horizontal="left" vertical="center" indent="1"/>
    </xf>
    <xf numFmtId="4" fontId="72" fillId="74" borderId="1383" applyNumberFormat="0" applyProtection="0">
      <alignment horizontal="right" vertical="center"/>
    </xf>
    <xf numFmtId="4" fontId="44" fillId="86" borderId="1382" applyNumberFormat="0" applyProtection="0">
      <alignment horizontal="right" vertical="center"/>
    </xf>
    <xf numFmtId="4" fontId="44" fillId="86" borderId="1382" applyNumberFormat="0" applyProtection="0">
      <alignment horizontal="right" vertical="center"/>
    </xf>
    <xf numFmtId="4" fontId="44" fillId="86" borderId="1382" applyNumberFormat="0" applyProtection="0">
      <alignment horizontal="right" vertical="center"/>
    </xf>
    <xf numFmtId="4" fontId="44" fillId="86" borderId="1382" applyNumberFormat="0" applyProtection="0">
      <alignment horizontal="right" vertical="center"/>
    </xf>
    <xf numFmtId="4" fontId="44" fillId="86" borderId="1382" applyNumberFormat="0" applyProtection="0">
      <alignment horizontal="right" vertical="center"/>
    </xf>
    <xf numFmtId="2" fontId="83" fillId="91" borderId="1378" applyProtection="0"/>
    <xf numFmtId="2" fontId="83" fillId="91" borderId="1378" applyProtection="0"/>
    <xf numFmtId="2" fontId="43" fillId="92" borderId="1378" applyProtection="0"/>
    <xf numFmtId="2" fontId="43" fillId="93" borderId="1378" applyProtection="0"/>
    <xf numFmtId="2" fontId="43" fillId="94" borderId="1378" applyProtection="0"/>
    <xf numFmtId="2" fontId="43" fillId="94" borderId="1378" applyProtection="0">
      <alignment horizontal="center"/>
    </xf>
    <xf numFmtId="2" fontId="43" fillId="93" borderId="1378" applyProtection="0">
      <alignment horizontal="center"/>
    </xf>
    <xf numFmtId="0" fontId="44" fillId="0" borderId="1380">
      <alignment horizontal="left" vertical="top" wrapText="1"/>
    </xf>
    <xf numFmtId="0" fontId="86" fillId="0" borderId="1386" applyNumberFormat="0" applyFill="0" applyAlignment="0" applyProtection="0"/>
    <xf numFmtId="0" fontId="92" fillId="0" borderId="1387"/>
    <xf numFmtId="0" fontId="43" fillId="6" borderId="1390" applyNumberFormat="0">
      <alignment readingOrder="1"/>
      <protection locked="0"/>
    </xf>
    <xf numFmtId="0" fontId="49" fillId="0" borderId="1391">
      <alignment horizontal="left" vertical="top" wrapText="1"/>
    </xf>
    <xf numFmtId="49" fontId="35" fillId="0" borderId="1388">
      <alignment horizontal="center" vertical="top" wrapText="1"/>
      <protection locked="0"/>
    </xf>
    <xf numFmtId="49" fontId="35" fillId="0" borderId="1388">
      <alignment horizontal="center" vertical="top" wrapText="1"/>
      <protection locked="0"/>
    </xf>
    <xf numFmtId="49" fontId="44" fillId="10" borderId="1388">
      <alignment horizontal="right" vertical="top"/>
      <protection locked="0"/>
    </xf>
    <xf numFmtId="49" fontId="44" fillId="10" borderId="1388">
      <alignment horizontal="right" vertical="top"/>
      <protection locked="0"/>
    </xf>
    <xf numFmtId="0" fontId="44" fillId="10" borderId="1388">
      <alignment horizontal="right" vertical="top"/>
      <protection locked="0"/>
    </xf>
    <xf numFmtId="0" fontId="44" fillId="10" borderId="1388">
      <alignment horizontal="right" vertical="top"/>
      <protection locked="0"/>
    </xf>
    <xf numFmtId="49" fontId="44" fillId="0" borderId="1388">
      <alignment horizontal="right" vertical="top"/>
      <protection locked="0"/>
    </xf>
    <xf numFmtId="49" fontId="44" fillId="0" borderId="1388">
      <alignment horizontal="right" vertical="top"/>
      <protection locked="0"/>
    </xf>
    <xf numFmtId="0" fontId="44" fillId="0" borderId="1388">
      <alignment horizontal="right" vertical="top"/>
      <protection locked="0"/>
    </xf>
    <xf numFmtId="0" fontId="44" fillId="0" borderId="1388">
      <alignment horizontal="right" vertical="top"/>
      <protection locked="0"/>
    </xf>
    <xf numFmtId="49" fontId="44" fillId="49" borderId="1388">
      <alignment horizontal="right" vertical="top"/>
      <protection locked="0"/>
    </xf>
    <xf numFmtId="49" fontId="44" fillId="49" borderId="1388">
      <alignment horizontal="right" vertical="top"/>
      <protection locked="0"/>
    </xf>
    <xf numFmtId="0" fontId="44" fillId="49" borderId="1388">
      <alignment horizontal="right" vertical="top"/>
      <protection locked="0"/>
    </xf>
    <xf numFmtId="0" fontId="44" fillId="49" borderId="1388">
      <alignment horizontal="right" vertical="top"/>
      <protection locked="0"/>
    </xf>
    <xf numFmtId="0" fontId="49" fillId="0" borderId="1391">
      <alignment horizontal="center" vertical="top" wrapText="1"/>
    </xf>
    <xf numFmtId="0" fontId="53" fillId="50" borderId="1390" applyNumberFormat="0" applyAlignment="0" applyProtection="0"/>
    <xf numFmtId="0" fontId="66" fillId="13" borderId="1390" applyNumberFormat="0" applyAlignment="0" applyProtection="0"/>
    <xf numFmtId="0" fontId="35" fillId="59" borderId="1392" applyNumberFormat="0" applyFont="0" applyAlignment="0" applyProtection="0"/>
    <xf numFmtId="0" fontId="37" fillId="45" borderId="1393" applyNumberFormat="0" applyFont="0" applyAlignment="0" applyProtection="0"/>
    <xf numFmtId="0" fontId="37" fillId="45" borderId="1393" applyNumberFormat="0" applyFont="0" applyAlignment="0" applyProtection="0"/>
    <xf numFmtId="0" fontId="37" fillId="45" borderId="1393" applyNumberFormat="0" applyFont="0" applyAlignment="0" applyProtection="0"/>
    <xf numFmtId="0" fontId="71" fillId="50" borderId="1394" applyNumberFormat="0" applyAlignment="0" applyProtection="0"/>
    <xf numFmtId="4" fontId="52" fillId="60" borderId="1394" applyNumberFormat="0" applyProtection="0">
      <alignment vertical="center"/>
    </xf>
    <xf numFmtId="4" fontId="73" fillId="57" borderId="1393" applyNumberFormat="0" applyProtection="0">
      <alignment vertical="center"/>
    </xf>
    <xf numFmtId="4" fontId="73" fillId="57" borderId="1393" applyNumberFormat="0" applyProtection="0">
      <alignment vertical="center"/>
    </xf>
    <xf numFmtId="4" fontId="73" fillId="57" borderId="1393" applyNumberFormat="0" applyProtection="0">
      <alignment vertical="center"/>
    </xf>
    <xf numFmtId="4" fontId="73" fillId="57" borderId="1393" applyNumberFormat="0" applyProtection="0">
      <alignment vertical="center"/>
    </xf>
    <xf numFmtId="4" fontId="73" fillId="57" borderId="1393" applyNumberFormat="0" applyProtection="0">
      <alignment vertical="center"/>
    </xf>
    <xf numFmtId="4" fontId="74" fillId="60" borderId="1394" applyNumberFormat="0" applyProtection="0">
      <alignment vertical="center"/>
    </xf>
    <xf numFmtId="4" fontId="44" fillId="60" borderId="1393" applyNumberFormat="0" applyProtection="0">
      <alignment vertical="center"/>
    </xf>
    <xf numFmtId="4" fontId="44" fillId="60" borderId="1393" applyNumberFormat="0" applyProtection="0">
      <alignment vertical="center"/>
    </xf>
    <xf numFmtId="4" fontId="44" fillId="60" borderId="1393" applyNumberFormat="0" applyProtection="0">
      <alignment vertical="center"/>
    </xf>
    <xf numFmtId="4" fontId="44" fillId="60" borderId="1393" applyNumberFormat="0" applyProtection="0">
      <alignment vertical="center"/>
    </xf>
    <xf numFmtId="4" fontId="44" fillId="60" borderId="1393" applyNumberFormat="0" applyProtection="0">
      <alignment vertical="center"/>
    </xf>
    <xf numFmtId="4" fontId="52" fillId="60" borderId="1394" applyNumberFormat="0" applyProtection="0">
      <alignment horizontal="left" vertical="center" indent="1"/>
    </xf>
    <xf numFmtId="4" fontId="73" fillId="60" borderId="1393" applyNumberFormat="0" applyProtection="0">
      <alignment horizontal="left" vertical="center" indent="1"/>
    </xf>
    <xf numFmtId="4" fontId="73" fillId="60" borderId="1393" applyNumberFormat="0" applyProtection="0">
      <alignment horizontal="left" vertical="center" indent="1"/>
    </xf>
    <xf numFmtId="4" fontId="73" fillId="60" borderId="1393" applyNumberFormat="0" applyProtection="0">
      <alignment horizontal="left" vertical="center" indent="1"/>
    </xf>
    <xf numFmtId="4" fontId="73" fillId="60" borderId="1393" applyNumberFormat="0" applyProtection="0">
      <alignment horizontal="left" vertical="center" indent="1"/>
    </xf>
    <xf numFmtId="4" fontId="73" fillId="60" borderId="1393" applyNumberFormat="0" applyProtection="0">
      <alignment horizontal="left" vertical="center" indent="1"/>
    </xf>
    <xf numFmtId="4" fontId="52" fillId="60" borderId="1394" applyNumberFormat="0" applyProtection="0">
      <alignment horizontal="left" vertical="center" indent="1"/>
    </xf>
    <xf numFmtId="0" fontId="44" fillId="57" borderId="1395" applyNumberFormat="0" applyProtection="0">
      <alignment horizontal="left" vertical="top" indent="1"/>
    </xf>
    <xf numFmtId="0" fontId="44" fillId="57" borderId="1395" applyNumberFormat="0" applyProtection="0">
      <alignment horizontal="left" vertical="top" indent="1"/>
    </xf>
    <xf numFmtId="0" fontId="44" fillId="57" borderId="1395" applyNumberFormat="0" applyProtection="0">
      <alignment horizontal="left" vertical="top" indent="1"/>
    </xf>
    <xf numFmtId="0" fontId="44" fillId="57" borderId="1395" applyNumberFormat="0" applyProtection="0">
      <alignment horizontal="left" vertical="top" indent="1"/>
    </xf>
    <xf numFmtId="0" fontId="44" fillId="57" borderId="1395" applyNumberFormat="0" applyProtection="0">
      <alignment horizontal="left" vertical="top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52" fillId="61" borderId="1394" applyNumberFormat="0" applyProtection="0">
      <alignment horizontal="right" vertical="center"/>
    </xf>
    <xf numFmtId="4" fontId="73" fillId="9" borderId="1393" applyNumberFormat="0" applyProtection="0">
      <alignment horizontal="right" vertical="center"/>
    </xf>
    <xf numFmtId="4" fontId="73" fillId="9" borderId="1393" applyNumberFormat="0" applyProtection="0">
      <alignment horizontal="right" vertical="center"/>
    </xf>
    <xf numFmtId="4" fontId="73" fillId="9" borderId="1393" applyNumberFormat="0" applyProtection="0">
      <alignment horizontal="right" vertical="center"/>
    </xf>
    <xf numFmtId="4" fontId="73" fillId="9" borderId="1393" applyNumberFormat="0" applyProtection="0">
      <alignment horizontal="right" vertical="center"/>
    </xf>
    <xf numFmtId="4" fontId="73" fillId="9" borderId="1393" applyNumberFormat="0" applyProtection="0">
      <alignment horizontal="right" vertical="center"/>
    </xf>
    <xf numFmtId="4" fontId="52" fillId="62" borderId="1394" applyNumberFormat="0" applyProtection="0">
      <alignment horizontal="right" vertical="center"/>
    </xf>
    <xf numFmtId="4" fontId="73" fillId="63" borderId="1393" applyNumberFormat="0" applyProtection="0">
      <alignment horizontal="right" vertical="center"/>
    </xf>
    <xf numFmtId="4" fontId="73" fillId="63" borderId="1393" applyNumberFormat="0" applyProtection="0">
      <alignment horizontal="right" vertical="center"/>
    </xf>
    <xf numFmtId="4" fontId="73" fillId="63" borderId="1393" applyNumberFormat="0" applyProtection="0">
      <alignment horizontal="right" vertical="center"/>
    </xf>
    <xf numFmtId="4" fontId="73" fillId="63" borderId="1393" applyNumberFormat="0" applyProtection="0">
      <alignment horizontal="right" vertical="center"/>
    </xf>
    <xf numFmtId="4" fontId="73" fillId="63" borderId="1393" applyNumberFormat="0" applyProtection="0">
      <alignment horizontal="right" vertical="center"/>
    </xf>
    <xf numFmtId="4" fontId="52" fillId="64" borderId="1394" applyNumberFormat="0" applyProtection="0">
      <alignment horizontal="right" vertical="center"/>
    </xf>
    <xf numFmtId="4" fontId="73" fillId="30" borderId="1391" applyNumberFormat="0" applyProtection="0">
      <alignment horizontal="right" vertical="center"/>
    </xf>
    <xf numFmtId="4" fontId="73" fillId="30" borderId="1391" applyNumberFormat="0" applyProtection="0">
      <alignment horizontal="right" vertical="center"/>
    </xf>
    <xf numFmtId="4" fontId="73" fillId="30" borderId="1391" applyNumberFormat="0" applyProtection="0">
      <alignment horizontal="right" vertical="center"/>
    </xf>
    <xf numFmtId="4" fontId="73" fillId="30" borderId="1391" applyNumberFormat="0" applyProtection="0">
      <alignment horizontal="right" vertical="center"/>
    </xf>
    <xf numFmtId="4" fontId="73" fillId="30" borderId="1391" applyNumberFormat="0" applyProtection="0">
      <alignment horizontal="right" vertical="center"/>
    </xf>
    <xf numFmtId="4" fontId="52" fillId="65" borderId="1394" applyNumberFormat="0" applyProtection="0">
      <alignment horizontal="right" vertical="center"/>
    </xf>
    <xf numFmtId="4" fontId="73" fillId="17" borderId="1393" applyNumberFormat="0" applyProtection="0">
      <alignment horizontal="right" vertical="center"/>
    </xf>
    <xf numFmtId="4" fontId="73" fillId="17" borderId="1393" applyNumberFormat="0" applyProtection="0">
      <alignment horizontal="right" vertical="center"/>
    </xf>
    <xf numFmtId="4" fontId="73" fillId="17" borderId="1393" applyNumberFormat="0" applyProtection="0">
      <alignment horizontal="right" vertical="center"/>
    </xf>
    <xf numFmtId="4" fontId="73" fillId="17" borderId="1393" applyNumberFormat="0" applyProtection="0">
      <alignment horizontal="right" vertical="center"/>
    </xf>
    <xf numFmtId="4" fontId="73" fillId="17" borderId="1393" applyNumberFormat="0" applyProtection="0">
      <alignment horizontal="right" vertical="center"/>
    </xf>
    <xf numFmtId="4" fontId="52" fillId="66" borderId="1394" applyNumberFormat="0" applyProtection="0">
      <alignment horizontal="right" vertical="center"/>
    </xf>
    <xf numFmtId="4" fontId="73" fillId="21" borderId="1393" applyNumberFormat="0" applyProtection="0">
      <alignment horizontal="right" vertical="center"/>
    </xf>
    <xf numFmtId="4" fontId="73" fillId="21" borderId="1393" applyNumberFormat="0" applyProtection="0">
      <alignment horizontal="right" vertical="center"/>
    </xf>
    <xf numFmtId="4" fontId="73" fillId="21" borderId="1393" applyNumberFormat="0" applyProtection="0">
      <alignment horizontal="right" vertical="center"/>
    </xf>
    <xf numFmtId="4" fontId="73" fillId="21" borderId="1393" applyNumberFormat="0" applyProtection="0">
      <alignment horizontal="right" vertical="center"/>
    </xf>
    <xf numFmtId="4" fontId="73" fillId="21" borderId="1393" applyNumberFormat="0" applyProtection="0">
      <alignment horizontal="right" vertical="center"/>
    </xf>
    <xf numFmtId="4" fontId="52" fillId="67" borderId="1394" applyNumberFormat="0" applyProtection="0">
      <alignment horizontal="right" vertical="center"/>
    </xf>
    <xf numFmtId="4" fontId="73" fillId="44" borderId="1393" applyNumberFormat="0" applyProtection="0">
      <alignment horizontal="right" vertical="center"/>
    </xf>
    <xf numFmtId="4" fontId="73" fillId="44" borderId="1393" applyNumberFormat="0" applyProtection="0">
      <alignment horizontal="right" vertical="center"/>
    </xf>
    <xf numFmtId="4" fontId="73" fillId="44" borderId="1393" applyNumberFormat="0" applyProtection="0">
      <alignment horizontal="right" vertical="center"/>
    </xf>
    <xf numFmtId="4" fontId="73" fillId="44" borderId="1393" applyNumberFormat="0" applyProtection="0">
      <alignment horizontal="right" vertical="center"/>
    </xf>
    <xf numFmtId="4" fontId="73" fillId="44" borderId="1393" applyNumberFormat="0" applyProtection="0">
      <alignment horizontal="right" vertical="center"/>
    </xf>
    <xf numFmtId="4" fontId="52" fillId="68" borderId="1394" applyNumberFormat="0" applyProtection="0">
      <alignment horizontal="right" vertical="center"/>
    </xf>
    <xf numFmtId="4" fontId="73" fillId="37" borderId="1393" applyNumberFormat="0" applyProtection="0">
      <alignment horizontal="right" vertical="center"/>
    </xf>
    <xf numFmtId="4" fontId="73" fillId="37" borderId="1393" applyNumberFormat="0" applyProtection="0">
      <alignment horizontal="right" vertical="center"/>
    </xf>
    <xf numFmtId="4" fontId="73" fillId="37" borderId="1393" applyNumberFormat="0" applyProtection="0">
      <alignment horizontal="right" vertical="center"/>
    </xf>
    <xf numFmtId="4" fontId="73" fillId="37" borderId="1393" applyNumberFormat="0" applyProtection="0">
      <alignment horizontal="right" vertical="center"/>
    </xf>
    <xf numFmtId="4" fontId="73" fillId="37" borderId="1393" applyNumberFormat="0" applyProtection="0">
      <alignment horizontal="right" vertical="center"/>
    </xf>
    <xf numFmtId="4" fontId="52" fillId="69" borderId="1394" applyNumberFormat="0" applyProtection="0">
      <alignment horizontal="right" vertical="center"/>
    </xf>
    <xf numFmtId="4" fontId="73" fillId="70" borderId="1393" applyNumberFormat="0" applyProtection="0">
      <alignment horizontal="right" vertical="center"/>
    </xf>
    <xf numFmtId="4" fontId="73" fillId="70" borderId="1393" applyNumberFormat="0" applyProtection="0">
      <alignment horizontal="right" vertical="center"/>
    </xf>
    <xf numFmtId="4" fontId="73" fillId="70" borderId="1393" applyNumberFormat="0" applyProtection="0">
      <alignment horizontal="right" vertical="center"/>
    </xf>
    <xf numFmtId="4" fontId="73" fillId="70" borderId="1393" applyNumberFormat="0" applyProtection="0">
      <alignment horizontal="right" vertical="center"/>
    </xf>
    <xf numFmtId="4" fontId="73" fillId="70" borderId="1393" applyNumberFormat="0" applyProtection="0">
      <alignment horizontal="right" vertical="center"/>
    </xf>
    <xf numFmtId="4" fontId="52" fillId="71" borderId="1394" applyNumberFormat="0" applyProtection="0">
      <alignment horizontal="right" vertical="center"/>
    </xf>
    <xf numFmtId="4" fontId="73" fillId="16" borderId="1393" applyNumberFormat="0" applyProtection="0">
      <alignment horizontal="right" vertical="center"/>
    </xf>
    <xf numFmtId="4" fontId="73" fillId="16" borderId="1393" applyNumberFormat="0" applyProtection="0">
      <alignment horizontal="right" vertical="center"/>
    </xf>
    <xf numFmtId="4" fontId="73" fillId="16" borderId="1393" applyNumberFormat="0" applyProtection="0">
      <alignment horizontal="right" vertical="center"/>
    </xf>
    <xf numFmtId="4" fontId="73" fillId="16" borderId="1393" applyNumberFormat="0" applyProtection="0">
      <alignment horizontal="right" vertical="center"/>
    </xf>
    <xf numFmtId="4" fontId="73" fillId="16" borderId="1393" applyNumberFormat="0" applyProtection="0">
      <alignment horizontal="right" vertical="center"/>
    </xf>
    <xf numFmtId="4" fontId="76" fillId="72" borderId="1394" applyNumberFormat="0" applyProtection="0">
      <alignment horizontal="left" vertical="center" indent="1"/>
    </xf>
    <xf numFmtId="4" fontId="73" fillId="73" borderId="1391" applyNumberFormat="0" applyProtection="0">
      <alignment horizontal="left" vertical="center" indent="1"/>
    </xf>
    <xf numFmtId="4" fontId="73" fillId="73" borderId="1391" applyNumberFormat="0" applyProtection="0">
      <alignment horizontal="left" vertical="center" indent="1"/>
    </xf>
    <xf numFmtId="4" fontId="73" fillId="73" borderId="1391" applyNumberFormat="0" applyProtection="0">
      <alignment horizontal="left" vertical="center" indent="1"/>
    </xf>
    <xf numFmtId="4" fontId="73" fillId="73" borderId="1391" applyNumberFormat="0" applyProtection="0">
      <alignment horizontal="left" vertical="center" indent="1"/>
    </xf>
    <xf numFmtId="4" fontId="73" fillId="73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55" fillId="75" borderId="1391" applyNumberFormat="0" applyProtection="0">
      <alignment horizontal="left" vertical="center" indent="1"/>
    </xf>
    <xf numFmtId="4" fontId="73" fillId="77" borderId="1393" applyNumberFormat="0" applyProtection="0">
      <alignment horizontal="right" vertical="center"/>
    </xf>
    <xf numFmtId="4" fontId="73" fillId="77" borderId="1393" applyNumberFormat="0" applyProtection="0">
      <alignment horizontal="right" vertical="center"/>
    </xf>
    <xf numFmtId="4" fontId="73" fillId="77" borderId="1393" applyNumberFormat="0" applyProtection="0">
      <alignment horizontal="right" vertical="center"/>
    </xf>
    <xf numFmtId="4" fontId="73" fillId="77" borderId="1393" applyNumberFormat="0" applyProtection="0">
      <alignment horizontal="right" vertical="center"/>
    </xf>
    <xf numFmtId="4" fontId="73" fillId="77" borderId="1393" applyNumberFormat="0" applyProtection="0">
      <alignment horizontal="right" vertical="center"/>
    </xf>
    <xf numFmtId="4" fontId="73" fillId="78" borderId="1391" applyNumberFormat="0" applyProtection="0">
      <alignment horizontal="left" vertical="center" indent="1"/>
    </xf>
    <xf numFmtId="4" fontId="73" fillId="78" borderId="1391" applyNumberFormat="0" applyProtection="0">
      <alignment horizontal="left" vertical="center" indent="1"/>
    </xf>
    <xf numFmtId="4" fontId="73" fillId="78" borderId="1391" applyNumberFormat="0" applyProtection="0">
      <alignment horizontal="left" vertical="center" indent="1"/>
    </xf>
    <xf numFmtId="4" fontId="73" fillId="78" borderId="1391" applyNumberFormat="0" applyProtection="0">
      <alignment horizontal="left" vertical="center" indent="1"/>
    </xf>
    <xf numFmtId="4" fontId="73" fillId="78" borderId="1391" applyNumberFormat="0" applyProtection="0">
      <alignment horizontal="left" vertical="center" indent="1"/>
    </xf>
    <xf numFmtId="4" fontId="73" fillId="77" borderId="1391" applyNumberFormat="0" applyProtection="0">
      <alignment horizontal="left" vertical="center" indent="1"/>
    </xf>
    <xf numFmtId="4" fontId="73" fillId="77" borderId="1391" applyNumberFormat="0" applyProtection="0">
      <alignment horizontal="left" vertical="center" indent="1"/>
    </xf>
    <xf numFmtId="4" fontId="73" fillId="77" borderId="1391" applyNumberFormat="0" applyProtection="0">
      <alignment horizontal="left" vertical="center" indent="1"/>
    </xf>
    <xf numFmtId="4" fontId="73" fillId="77" borderId="1391" applyNumberFormat="0" applyProtection="0">
      <alignment horizontal="left" vertical="center" indent="1"/>
    </xf>
    <xf numFmtId="4" fontId="73" fillId="77" borderId="1391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73" fillId="50" borderId="1393" applyNumberFormat="0" applyProtection="0">
      <alignment horizontal="left" vertical="center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37" fillId="75" borderId="1395" applyNumberFormat="0" applyProtection="0">
      <alignment horizontal="left" vertical="top" indent="1"/>
    </xf>
    <xf numFmtId="0" fontId="73" fillId="82" borderId="1393" applyNumberFormat="0" applyProtection="0">
      <alignment horizontal="left" vertical="center" indent="1"/>
    </xf>
    <xf numFmtId="0" fontId="73" fillId="82" borderId="1393" applyNumberFormat="0" applyProtection="0">
      <alignment horizontal="left" vertical="center" indent="1"/>
    </xf>
    <xf numFmtId="0" fontId="73" fillId="82" borderId="1393" applyNumberFormat="0" applyProtection="0">
      <alignment horizontal="left" vertical="center" indent="1"/>
    </xf>
    <xf numFmtId="0" fontId="73" fillId="82" borderId="1393" applyNumberFormat="0" applyProtection="0">
      <alignment horizontal="left" vertical="center" indent="1"/>
    </xf>
    <xf numFmtId="0" fontId="73" fillId="82" borderId="1393" applyNumberFormat="0" applyProtection="0">
      <alignment horizontal="left" vertical="center" indent="1"/>
    </xf>
    <xf numFmtId="0" fontId="73" fillId="82" borderId="1393" applyNumberFormat="0" applyProtection="0">
      <alignment horizontal="left" vertical="center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37" fillId="77" borderId="1395" applyNumberFormat="0" applyProtection="0">
      <alignment horizontal="left" vertical="top" indent="1"/>
    </xf>
    <xf numFmtId="0" fontId="73" fillId="14" borderId="1393" applyNumberFormat="0" applyProtection="0">
      <alignment horizontal="left" vertical="center" indent="1"/>
    </xf>
    <xf numFmtId="0" fontId="73" fillId="14" borderId="1393" applyNumberFormat="0" applyProtection="0">
      <alignment horizontal="left" vertical="center" indent="1"/>
    </xf>
    <xf numFmtId="0" fontId="73" fillId="14" borderId="1393" applyNumberFormat="0" applyProtection="0">
      <alignment horizontal="left" vertical="center" indent="1"/>
    </xf>
    <xf numFmtId="0" fontId="73" fillId="14" borderId="1393" applyNumberFormat="0" applyProtection="0">
      <alignment horizontal="left" vertical="center" indent="1"/>
    </xf>
    <xf numFmtId="0" fontId="73" fillId="14" borderId="1393" applyNumberFormat="0" applyProtection="0">
      <alignment horizontal="left" vertical="center" indent="1"/>
    </xf>
    <xf numFmtId="0" fontId="36" fillId="85" borderId="1394" applyNumberFormat="0" applyProtection="0">
      <alignment horizontal="left" vertical="center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37" fillId="14" borderId="1395" applyNumberFormat="0" applyProtection="0">
      <alignment horizontal="left" vertical="top" indent="1"/>
    </xf>
    <xf numFmtId="0" fontId="73" fillId="78" borderId="1393" applyNumberFormat="0" applyProtection="0">
      <alignment horizontal="left" vertical="center" indent="1"/>
    </xf>
    <xf numFmtId="0" fontId="73" fillId="78" borderId="1393" applyNumberFormat="0" applyProtection="0">
      <alignment horizontal="left" vertical="center" indent="1"/>
    </xf>
    <xf numFmtId="0" fontId="73" fillId="78" borderId="1393" applyNumberFormat="0" applyProtection="0">
      <alignment horizontal="left" vertical="center" indent="1"/>
    </xf>
    <xf numFmtId="0" fontId="73" fillId="78" borderId="1393" applyNumberFormat="0" applyProtection="0">
      <alignment horizontal="left" vertical="center" indent="1"/>
    </xf>
    <xf numFmtId="0" fontId="73" fillId="78" borderId="1393" applyNumberFormat="0" applyProtection="0">
      <alignment horizontal="left" vertical="center" indent="1"/>
    </xf>
    <xf numFmtId="0" fontId="36" fillId="6" borderId="1394" applyNumberFormat="0" applyProtection="0">
      <alignment horizontal="left" vertical="center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37" fillId="78" borderId="1395" applyNumberFormat="0" applyProtection="0">
      <alignment horizontal="left" vertical="top" indent="1"/>
    </xf>
    <xf numFmtId="0" fontId="80" fillId="75" borderId="1396" applyBorder="0"/>
    <xf numFmtId="4" fontId="52" fillId="87" borderId="1394" applyNumberFormat="0" applyProtection="0">
      <alignment vertical="center"/>
    </xf>
    <xf numFmtId="4" fontId="81" fillId="59" borderId="1395" applyNumberFormat="0" applyProtection="0">
      <alignment vertical="center"/>
    </xf>
    <xf numFmtId="4" fontId="81" fillId="59" borderId="1395" applyNumberFormat="0" applyProtection="0">
      <alignment vertical="center"/>
    </xf>
    <xf numFmtId="4" fontId="81" fillId="59" borderId="1395" applyNumberFormat="0" applyProtection="0">
      <alignment vertical="center"/>
    </xf>
    <xf numFmtId="4" fontId="81" fillId="59" borderId="1395" applyNumberFormat="0" applyProtection="0">
      <alignment vertical="center"/>
    </xf>
    <xf numFmtId="4" fontId="81" fillId="59" borderId="1395" applyNumberFormat="0" applyProtection="0">
      <alignment vertical="center"/>
    </xf>
    <xf numFmtId="4" fontId="74" fillId="87" borderId="1394" applyNumberFormat="0" applyProtection="0">
      <alignment vertical="center"/>
    </xf>
    <xf numFmtId="4" fontId="52" fillId="87" borderId="1394" applyNumberFormat="0" applyProtection="0">
      <alignment horizontal="left" vertical="center" indent="1"/>
    </xf>
    <xf numFmtId="4" fontId="81" fillId="50" borderId="1395" applyNumberFormat="0" applyProtection="0">
      <alignment horizontal="left" vertical="center" indent="1"/>
    </xf>
    <xf numFmtId="4" fontId="81" fillId="50" borderId="1395" applyNumberFormat="0" applyProtection="0">
      <alignment horizontal="left" vertical="center" indent="1"/>
    </xf>
    <xf numFmtId="4" fontId="81" fillId="50" borderId="1395" applyNumberFormat="0" applyProtection="0">
      <alignment horizontal="left" vertical="center" indent="1"/>
    </xf>
    <xf numFmtId="4" fontId="81" fillId="50" borderId="1395" applyNumberFormat="0" applyProtection="0">
      <alignment horizontal="left" vertical="center" indent="1"/>
    </xf>
    <xf numFmtId="4" fontId="81" fillId="50" borderId="1395" applyNumberFormat="0" applyProtection="0">
      <alignment horizontal="left" vertical="center" indent="1"/>
    </xf>
    <xf numFmtId="4" fontId="52" fillId="87" borderId="1394" applyNumberFormat="0" applyProtection="0">
      <alignment horizontal="left" vertical="center" indent="1"/>
    </xf>
    <xf numFmtId="0" fontId="81" fillId="59" borderId="1395" applyNumberFormat="0" applyProtection="0">
      <alignment horizontal="left" vertical="top" indent="1"/>
    </xf>
    <xf numFmtId="0" fontId="81" fillId="59" borderId="1395" applyNumberFormat="0" applyProtection="0">
      <alignment horizontal="left" vertical="top" indent="1"/>
    </xf>
    <xf numFmtId="0" fontId="81" fillId="59" borderId="1395" applyNumberFormat="0" applyProtection="0">
      <alignment horizontal="left" vertical="top" indent="1"/>
    </xf>
    <xf numFmtId="0" fontId="81" fillId="59" borderId="1395" applyNumberFormat="0" applyProtection="0">
      <alignment horizontal="left" vertical="top" indent="1"/>
    </xf>
    <xf numFmtId="0" fontId="81" fillId="59" borderId="1395" applyNumberFormat="0" applyProtection="0">
      <alignment horizontal="left" vertical="top" indent="1"/>
    </xf>
    <xf numFmtId="4" fontId="52" fillId="74" borderId="1394" applyNumberFormat="0" applyProtection="0">
      <alignment horizontal="right" vertical="center"/>
    </xf>
    <xf numFmtId="4" fontId="73" fillId="0" borderId="1393" applyNumberFormat="0" applyProtection="0">
      <alignment horizontal="right" vertical="center"/>
    </xf>
    <xf numFmtId="4" fontId="73" fillId="0" borderId="1393" applyNumberFormat="0" applyProtection="0">
      <alignment horizontal="right" vertical="center"/>
    </xf>
    <xf numFmtId="4" fontId="73" fillId="0" borderId="1393" applyNumberFormat="0" applyProtection="0">
      <alignment horizontal="right" vertical="center"/>
    </xf>
    <xf numFmtId="4" fontId="73" fillId="0" borderId="1393" applyNumberFormat="0" applyProtection="0">
      <alignment horizontal="right" vertical="center"/>
    </xf>
    <xf numFmtId="4" fontId="73" fillId="0" borderId="1393" applyNumberFormat="0" applyProtection="0">
      <alignment horizontal="right" vertical="center"/>
    </xf>
    <xf numFmtId="4" fontId="74" fillId="74" borderId="1394" applyNumberFormat="0" applyProtection="0">
      <alignment horizontal="right" vertical="center"/>
    </xf>
    <xf numFmtId="4" fontId="44" fillId="88" borderId="1393" applyNumberFormat="0" applyProtection="0">
      <alignment horizontal="right" vertical="center"/>
    </xf>
    <xf numFmtId="4" fontId="44" fillId="88" borderId="1393" applyNumberFormat="0" applyProtection="0">
      <alignment horizontal="right" vertical="center"/>
    </xf>
    <xf numFmtId="4" fontId="44" fillId="88" borderId="1393" applyNumberFormat="0" applyProtection="0">
      <alignment horizontal="right" vertical="center"/>
    </xf>
    <xf numFmtId="4" fontId="44" fillId="88" borderId="1393" applyNumberFormat="0" applyProtection="0">
      <alignment horizontal="right" vertical="center"/>
    </xf>
    <xf numFmtId="4" fontId="44" fillId="88" borderId="1393" applyNumberFormat="0" applyProtection="0">
      <alignment horizontal="right" vertical="center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4" fontId="73" fillId="20" borderId="1393" applyNumberFormat="0" applyProtection="0">
      <alignment horizontal="left" vertical="center" indent="1"/>
    </xf>
    <xf numFmtId="0" fontId="81" fillId="77" borderId="1395" applyNumberFormat="0" applyProtection="0">
      <alignment horizontal="left" vertical="top" indent="1"/>
    </xf>
    <xf numFmtId="0" fontId="81" fillId="77" borderId="1395" applyNumberFormat="0" applyProtection="0">
      <alignment horizontal="left" vertical="top" indent="1"/>
    </xf>
    <xf numFmtId="0" fontId="81" fillId="77" borderId="1395" applyNumberFormat="0" applyProtection="0">
      <alignment horizontal="left" vertical="top" indent="1"/>
    </xf>
    <xf numFmtId="0" fontId="81" fillId="77" borderId="1395" applyNumberFormat="0" applyProtection="0">
      <alignment horizontal="left" vertical="top" indent="1"/>
    </xf>
    <xf numFmtId="0" fontId="81" fillId="77" borderId="1395" applyNumberFormat="0" applyProtection="0">
      <alignment horizontal="left" vertical="top" indent="1"/>
    </xf>
    <xf numFmtId="4" fontId="44" fillId="89" borderId="1391" applyNumberFormat="0" applyProtection="0">
      <alignment horizontal="left" vertical="center" indent="1"/>
    </xf>
    <xf numFmtId="4" fontId="44" fillId="89" borderId="1391" applyNumberFormat="0" applyProtection="0">
      <alignment horizontal="left" vertical="center" indent="1"/>
    </xf>
    <xf numFmtId="4" fontId="44" fillId="89" borderId="1391" applyNumberFormat="0" applyProtection="0">
      <alignment horizontal="left" vertical="center" indent="1"/>
    </xf>
    <xf numFmtId="4" fontId="44" fillId="89" borderId="1391" applyNumberFormat="0" applyProtection="0">
      <alignment horizontal="left" vertical="center" indent="1"/>
    </xf>
    <xf numFmtId="4" fontId="44" fillId="89" borderId="1391" applyNumberFormat="0" applyProtection="0">
      <alignment horizontal="left" vertical="center" indent="1"/>
    </xf>
    <xf numFmtId="4" fontId="72" fillId="74" borderId="1394" applyNumberFormat="0" applyProtection="0">
      <alignment horizontal="right" vertical="center"/>
    </xf>
    <xf numFmtId="4" fontId="44" fillId="86" borderId="1393" applyNumberFormat="0" applyProtection="0">
      <alignment horizontal="right" vertical="center"/>
    </xf>
    <xf numFmtId="4" fontId="44" fillId="86" borderId="1393" applyNumberFormat="0" applyProtection="0">
      <alignment horizontal="right" vertical="center"/>
    </xf>
    <xf numFmtId="4" fontId="44" fillId="86" borderId="1393" applyNumberFormat="0" applyProtection="0">
      <alignment horizontal="right" vertical="center"/>
    </xf>
    <xf numFmtId="4" fontId="44" fillId="86" borderId="1393" applyNumberFormat="0" applyProtection="0">
      <alignment horizontal="right" vertical="center"/>
    </xf>
    <xf numFmtId="4" fontId="44" fillId="86" borderId="1393" applyNumberFormat="0" applyProtection="0">
      <alignment horizontal="right" vertical="center"/>
    </xf>
    <xf numFmtId="2" fontId="83" fillId="91" borderId="1389" applyProtection="0"/>
    <xf numFmtId="2" fontId="83" fillId="91" borderId="1389" applyProtection="0"/>
    <xf numFmtId="2" fontId="43" fillId="92" borderId="1389" applyProtection="0"/>
    <xf numFmtId="2" fontId="43" fillId="93" borderId="1389" applyProtection="0"/>
    <xf numFmtId="2" fontId="43" fillId="94" borderId="1389" applyProtection="0"/>
    <xf numFmtId="2" fontId="43" fillId="94" borderId="1389" applyProtection="0">
      <alignment horizontal="center"/>
    </xf>
    <xf numFmtId="2" fontId="43" fillId="93" borderId="1389" applyProtection="0">
      <alignment horizontal="center"/>
    </xf>
    <xf numFmtId="0" fontId="44" fillId="0" borderId="1391">
      <alignment horizontal="left" vertical="top" wrapText="1"/>
    </xf>
    <xf numFmtId="0" fontId="86" fillId="0" borderId="1397" applyNumberFormat="0" applyFill="0" applyAlignment="0" applyProtection="0"/>
    <xf numFmtId="0" fontId="92" fillId="0" borderId="1398"/>
    <xf numFmtId="0" fontId="43" fillId="6" borderId="1401" applyNumberFormat="0">
      <alignment readingOrder="1"/>
      <protection locked="0"/>
    </xf>
    <xf numFmtId="0" fontId="49" fillId="0" borderId="1402">
      <alignment horizontal="left" vertical="top" wrapText="1"/>
    </xf>
    <xf numFmtId="49" fontId="35" fillId="0" borderId="1399">
      <alignment horizontal="center" vertical="top" wrapText="1"/>
      <protection locked="0"/>
    </xf>
    <xf numFmtId="49" fontId="35" fillId="0" borderId="1399">
      <alignment horizontal="center" vertical="top" wrapText="1"/>
      <protection locked="0"/>
    </xf>
    <xf numFmtId="49" fontId="44" fillId="10" borderId="1399">
      <alignment horizontal="right" vertical="top"/>
      <protection locked="0"/>
    </xf>
    <xf numFmtId="49" fontId="44" fillId="10" borderId="1399">
      <alignment horizontal="right" vertical="top"/>
      <protection locked="0"/>
    </xf>
    <xf numFmtId="0" fontId="44" fillId="10" borderId="1399">
      <alignment horizontal="right" vertical="top"/>
      <protection locked="0"/>
    </xf>
    <xf numFmtId="0" fontId="44" fillId="10" borderId="1399">
      <alignment horizontal="right" vertical="top"/>
      <protection locked="0"/>
    </xf>
    <xf numFmtId="49" fontId="44" fillId="0" borderId="1399">
      <alignment horizontal="right" vertical="top"/>
      <protection locked="0"/>
    </xf>
    <xf numFmtId="49" fontId="44" fillId="0" borderId="1399">
      <alignment horizontal="right" vertical="top"/>
      <protection locked="0"/>
    </xf>
    <xf numFmtId="0" fontId="44" fillId="0" borderId="1399">
      <alignment horizontal="right" vertical="top"/>
      <protection locked="0"/>
    </xf>
    <xf numFmtId="0" fontId="44" fillId="0" borderId="1399">
      <alignment horizontal="right" vertical="top"/>
      <protection locked="0"/>
    </xf>
    <xf numFmtId="49" fontId="44" fillId="49" borderId="1399">
      <alignment horizontal="right" vertical="top"/>
      <protection locked="0"/>
    </xf>
    <xf numFmtId="49" fontId="44" fillId="49" borderId="1399">
      <alignment horizontal="right" vertical="top"/>
      <protection locked="0"/>
    </xf>
    <xf numFmtId="0" fontId="44" fillId="49" borderId="1399">
      <alignment horizontal="right" vertical="top"/>
      <protection locked="0"/>
    </xf>
    <xf numFmtId="0" fontId="44" fillId="49" borderId="1399">
      <alignment horizontal="right" vertical="top"/>
      <protection locked="0"/>
    </xf>
    <xf numFmtId="0" fontId="49" fillId="0" borderId="1402">
      <alignment horizontal="center" vertical="top" wrapText="1"/>
    </xf>
    <xf numFmtId="0" fontId="53" fillId="50" borderId="1401" applyNumberFormat="0" applyAlignment="0" applyProtection="0"/>
    <xf numFmtId="0" fontId="66" fillId="13" borderId="1401" applyNumberFormat="0" applyAlignment="0" applyProtection="0"/>
    <xf numFmtId="0" fontId="35" fillId="59" borderId="1403" applyNumberFormat="0" applyFont="0" applyAlignment="0" applyProtection="0"/>
    <xf numFmtId="0" fontId="37" fillId="45" borderId="1404" applyNumberFormat="0" applyFont="0" applyAlignment="0" applyProtection="0"/>
    <xf numFmtId="0" fontId="37" fillId="45" borderId="1404" applyNumberFormat="0" applyFont="0" applyAlignment="0" applyProtection="0"/>
    <xf numFmtId="0" fontId="37" fillId="45" borderId="1404" applyNumberFormat="0" applyFont="0" applyAlignment="0" applyProtection="0"/>
    <xf numFmtId="0" fontId="71" fillId="50" borderId="1405" applyNumberFormat="0" applyAlignment="0" applyProtection="0"/>
    <xf numFmtId="4" fontId="52" fillId="60" borderId="1405" applyNumberFormat="0" applyProtection="0">
      <alignment vertical="center"/>
    </xf>
    <xf numFmtId="4" fontId="73" fillId="57" borderId="1404" applyNumberFormat="0" applyProtection="0">
      <alignment vertical="center"/>
    </xf>
    <xf numFmtId="4" fontId="73" fillId="57" borderId="1404" applyNumberFormat="0" applyProtection="0">
      <alignment vertical="center"/>
    </xf>
    <xf numFmtId="4" fontId="73" fillId="57" borderId="1404" applyNumberFormat="0" applyProtection="0">
      <alignment vertical="center"/>
    </xf>
    <xf numFmtId="4" fontId="73" fillId="57" borderId="1404" applyNumberFormat="0" applyProtection="0">
      <alignment vertical="center"/>
    </xf>
    <xf numFmtId="4" fontId="73" fillId="57" borderId="1404" applyNumberFormat="0" applyProtection="0">
      <alignment vertical="center"/>
    </xf>
    <xf numFmtId="4" fontId="74" fillId="60" borderId="1405" applyNumberFormat="0" applyProtection="0">
      <alignment vertical="center"/>
    </xf>
    <xf numFmtId="4" fontId="44" fillId="60" borderId="1404" applyNumberFormat="0" applyProtection="0">
      <alignment vertical="center"/>
    </xf>
    <xf numFmtId="4" fontId="44" fillId="60" borderId="1404" applyNumberFormat="0" applyProtection="0">
      <alignment vertical="center"/>
    </xf>
    <xf numFmtId="4" fontId="44" fillId="60" borderId="1404" applyNumberFormat="0" applyProtection="0">
      <alignment vertical="center"/>
    </xf>
    <xf numFmtId="4" fontId="44" fillId="60" borderId="1404" applyNumberFormat="0" applyProtection="0">
      <alignment vertical="center"/>
    </xf>
    <xf numFmtId="4" fontId="44" fillId="60" borderId="1404" applyNumberFormat="0" applyProtection="0">
      <alignment vertical="center"/>
    </xf>
    <xf numFmtId="4" fontId="52" fillId="60" borderId="1405" applyNumberFormat="0" applyProtection="0">
      <alignment horizontal="left" vertical="center" indent="1"/>
    </xf>
    <xf numFmtId="4" fontId="73" fillId="60" borderId="1404" applyNumberFormat="0" applyProtection="0">
      <alignment horizontal="left" vertical="center" indent="1"/>
    </xf>
    <xf numFmtId="4" fontId="73" fillId="60" borderId="1404" applyNumberFormat="0" applyProtection="0">
      <alignment horizontal="left" vertical="center" indent="1"/>
    </xf>
    <xf numFmtId="4" fontId="73" fillId="60" borderId="1404" applyNumberFormat="0" applyProtection="0">
      <alignment horizontal="left" vertical="center" indent="1"/>
    </xf>
    <xf numFmtId="4" fontId="73" fillId="60" borderId="1404" applyNumberFormat="0" applyProtection="0">
      <alignment horizontal="left" vertical="center" indent="1"/>
    </xf>
    <xf numFmtId="4" fontId="73" fillId="60" borderId="1404" applyNumberFormat="0" applyProtection="0">
      <alignment horizontal="left" vertical="center" indent="1"/>
    </xf>
    <xf numFmtId="4" fontId="52" fillId="60" borderId="1405" applyNumberFormat="0" applyProtection="0">
      <alignment horizontal="left" vertical="center" indent="1"/>
    </xf>
    <xf numFmtId="0" fontId="44" fillId="57" borderId="1406" applyNumberFormat="0" applyProtection="0">
      <alignment horizontal="left" vertical="top" indent="1"/>
    </xf>
    <xf numFmtId="0" fontId="44" fillId="57" borderId="1406" applyNumberFormat="0" applyProtection="0">
      <alignment horizontal="left" vertical="top" indent="1"/>
    </xf>
    <xf numFmtId="0" fontId="44" fillId="57" borderId="1406" applyNumberFormat="0" applyProtection="0">
      <alignment horizontal="left" vertical="top" indent="1"/>
    </xf>
    <xf numFmtId="0" fontId="44" fillId="57" borderId="1406" applyNumberFormat="0" applyProtection="0">
      <alignment horizontal="left" vertical="top" indent="1"/>
    </xf>
    <xf numFmtId="0" fontId="44" fillId="57" borderId="1406" applyNumberFormat="0" applyProtection="0">
      <alignment horizontal="left" vertical="top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52" fillId="61" borderId="1405" applyNumberFormat="0" applyProtection="0">
      <alignment horizontal="right" vertical="center"/>
    </xf>
    <xf numFmtId="4" fontId="73" fillId="9" borderId="1404" applyNumberFormat="0" applyProtection="0">
      <alignment horizontal="right" vertical="center"/>
    </xf>
    <xf numFmtId="4" fontId="73" fillId="9" borderId="1404" applyNumberFormat="0" applyProtection="0">
      <alignment horizontal="right" vertical="center"/>
    </xf>
    <xf numFmtId="4" fontId="73" fillId="9" borderId="1404" applyNumberFormat="0" applyProtection="0">
      <alignment horizontal="right" vertical="center"/>
    </xf>
    <xf numFmtId="4" fontId="73" fillId="9" borderId="1404" applyNumberFormat="0" applyProtection="0">
      <alignment horizontal="right" vertical="center"/>
    </xf>
    <xf numFmtId="4" fontId="73" fillId="9" borderId="1404" applyNumberFormat="0" applyProtection="0">
      <alignment horizontal="right" vertical="center"/>
    </xf>
    <xf numFmtId="4" fontId="52" fillId="62" borderId="1405" applyNumberFormat="0" applyProtection="0">
      <alignment horizontal="right" vertical="center"/>
    </xf>
    <xf numFmtId="4" fontId="73" fillId="63" borderId="1404" applyNumberFormat="0" applyProtection="0">
      <alignment horizontal="right" vertical="center"/>
    </xf>
    <xf numFmtId="4" fontId="73" fillId="63" borderId="1404" applyNumberFormat="0" applyProtection="0">
      <alignment horizontal="right" vertical="center"/>
    </xf>
    <xf numFmtId="4" fontId="73" fillId="63" borderId="1404" applyNumberFormat="0" applyProtection="0">
      <alignment horizontal="right" vertical="center"/>
    </xf>
    <xf numFmtId="4" fontId="73" fillId="63" borderId="1404" applyNumberFormat="0" applyProtection="0">
      <alignment horizontal="right" vertical="center"/>
    </xf>
    <xf numFmtId="4" fontId="73" fillId="63" borderId="1404" applyNumberFormat="0" applyProtection="0">
      <alignment horizontal="right" vertical="center"/>
    </xf>
    <xf numFmtId="4" fontId="52" fillId="64" borderId="1405" applyNumberFormat="0" applyProtection="0">
      <alignment horizontal="right" vertical="center"/>
    </xf>
    <xf numFmtId="4" fontId="73" fillId="30" borderId="1402" applyNumberFormat="0" applyProtection="0">
      <alignment horizontal="right" vertical="center"/>
    </xf>
    <xf numFmtId="4" fontId="73" fillId="30" borderId="1402" applyNumberFormat="0" applyProtection="0">
      <alignment horizontal="right" vertical="center"/>
    </xf>
    <xf numFmtId="4" fontId="73" fillId="30" borderId="1402" applyNumberFormat="0" applyProtection="0">
      <alignment horizontal="right" vertical="center"/>
    </xf>
    <xf numFmtId="4" fontId="73" fillId="30" borderId="1402" applyNumberFormat="0" applyProtection="0">
      <alignment horizontal="right" vertical="center"/>
    </xf>
    <xf numFmtId="4" fontId="73" fillId="30" borderId="1402" applyNumberFormat="0" applyProtection="0">
      <alignment horizontal="right" vertical="center"/>
    </xf>
    <xf numFmtId="4" fontId="52" fillId="65" borderId="1405" applyNumberFormat="0" applyProtection="0">
      <alignment horizontal="right" vertical="center"/>
    </xf>
    <xf numFmtId="4" fontId="73" fillId="17" borderId="1404" applyNumberFormat="0" applyProtection="0">
      <alignment horizontal="right" vertical="center"/>
    </xf>
    <xf numFmtId="4" fontId="73" fillId="17" borderId="1404" applyNumberFormat="0" applyProtection="0">
      <alignment horizontal="right" vertical="center"/>
    </xf>
    <xf numFmtId="4" fontId="73" fillId="17" borderId="1404" applyNumberFormat="0" applyProtection="0">
      <alignment horizontal="right" vertical="center"/>
    </xf>
    <xf numFmtId="4" fontId="73" fillId="17" borderId="1404" applyNumberFormat="0" applyProtection="0">
      <alignment horizontal="right" vertical="center"/>
    </xf>
    <xf numFmtId="4" fontId="73" fillId="17" borderId="1404" applyNumberFormat="0" applyProtection="0">
      <alignment horizontal="right" vertical="center"/>
    </xf>
    <xf numFmtId="4" fontId="52" fillId="66" borderId="1405" applyNumberFormat="0" applyProtection="0">
      <alignment horizontal="right" vertical="center"/>
    </xf>
    <xf numFmtId="4" fontId="73" fillId="21" borderId="1404" applyNumberFormat="0" applyProtection="0">
      <alignment horizontal="right" vertical="center"/>
    </xf>
    <xf numFmtId="4" fontId="73" fillId="21" borderId="1404" applyNumberFormat="0" applyProtection="0">
      <alignment horizontal="right" vertical="center"/>
    </xf>
    <xf numFmtId="4" fontId="73" fillId="21" borderId="1404" applyNumberFormat="0" applyProtection="0">
      <alignment horizontal="right" vertical="center"/>
    </xf>
    <xf numFmtId="4" fontId="73" fillId="21" borderId="1404" applyNumberFormat="0" applyProtection="0">
      <alignment horizontal="right" vertical="center"/>
    </xf>
    <xf numFmtId="4" fontId="73" fillId="21" borderId="1404" applyNumberFormat="0" applyProtection="0">
      <alignment horizontal="right" vertical="center"/>
    </xf>
    <xf numFmtId="4" fontId="52" fillId="67" borderId="1405" applyNumberFormat="0" applyProtection="0">
      <alignment horizontal="right" vertical="center"/>
    </xf>
    <xf numFmtId="4" fontId="73" fillId="44" borderId="1404" applyNumberFormat="0" applyProtection="0">
      <alignment horizontal="right" vertical="center"/>
    </xf>
    <xf numFmtId="4" fontId="73" fillId="44" borderId="1404" applyNumberFormat="0" applyProtection="0">
      <alignment horizontal="right" vertical="center"/>
    </xf>
    <xf numFmtId="4" fontId="73" fillId="44" borderId="1404" applyNumberFormat="0" applyProtection="0">
      <alignment horizontal="right" vertical="center"/>
    </xf>
    <xf numFmtId="4" fontId="73" fillId="44" borderId="1404" applyNumberFormat="0" applyProtection="0">
      <alignment horizontal="right" vertical="center"/>
    </xf>
    <xf numFmtId="4" fontId="73" fillId="44" borderId="1404" applyNumberFormat="0" applyProtection="0">
      <alignment horizontal="right" vertical="center"/>
    </xf>
    <xf numFmtId="4" fontId="52" fillId="68" borderId="1405" applyNumberFormat="0" applyProtection="0">
      <alignment horizontal="right" vertical="center"/>
    </xf>
    <xf numFmtId="4" fontId="73" fillId="37" borderId="1404" applyNumberFormat="0" applyProtection="0">
      <alignment horizontal="right" vertical="center"/>
    </xf>
    <xf numFmtId="4" fontId="73" fillId="37" borderId="1404" applyNumberFormat="0" applyProtection="0">
      <alignment horizontal="right" vertical="center"/>
    </xf>
    <xf numFmtId="4" fontId="73" fillId="37" borderId="1404" applyNumberFormat="0" applyProtection="0">
      <alignment horizontal="right" vertical="center"/>
    </xf>
    <xf numFmtId="4" fontId="73" fillId="37" borderId="1404" applyNumberFormat="0" applyProtection="0">
      <alignment horizontal="right" vertical="center"/>
    </xf>
    <xf numFmtId="4" fontId="73" fillId="37" borderId="1404" applyNumberFormat="0" applyProtection="0">
      <alignment horizontal="right" vertical="center"/>
    </xf>
    <xf numFmtId="4" fontId="52" fillId="69" borderId="1405" applyNumberFormat="0" applyProtection="0">
      <alignment horizontal="right" vertical="center"/>
    </xf>
    <xf numFmtId="4" fontId="73" fillId="70" borderId="1404" applyNumberFormat="0" applyProtection="0">
      <alignment horizontal="right" vertical="center"/>
    </xf>
    <xf numFmtId="4" fontId="73" fillId="70" borderId="1404" applyNumberFormat="0" applyProtection="0">
      <alignment horizontal="right" vertical="center"/>
    </xf>
    <xf numFmtId="4" fontId="73" fillId="70" borderId="1404" applyNumberFormat="0" applyProtection="0">
      <alignment horizontal="right" vertical="center"/>
    </xf>
    <xf numFmtId="4" fontId="73" fillId="70" borderId="1404" applyNumberFormat="0" applyProtection="0">
      <alignment horizontal="right" vertical="center"/>
    </xf>
    <xf numFmtId="4" fontId="73" fillId="70" borderId="1404" applyNumberFormat="0" applyProtection="0">
      <alignment horizontal="right" vertical="center"/>
    </xf>
    <xf numFmtId="4" fontId="52" fillId="71" borderId="1405" applyNumberFormat="0" applyProtection="0">
      <alignment horizontal="right" vertical="center"/>
    </xf>
    <xf numFmtId="4" fontId="73" fillId="16" borderId="1404" applyNumberFormat="0" applyProtection="0">
      <alignment horizontal="right" vertical="center"/>
    </xf>
    <xf numFmtId="4" fontId="73" fillId="16" borderId="1404" applyNumberFormat="0" applyProtection="0">
      <alignment horizontal="right" vertical="center"/>
    </xf>
    <xf numFmtId="4" fontId="73" fillId="16" borderId="1404" applyNumberFormat="0" applyProtection="0">
      <alignment horizontal="right" vertical="center"/>
    </xf>
    <xf numFmtId="4" fontId="73" fillId="16" borderId="1404" applyNumberFormat="0" applyProtection="0">
      <alignment horizontal="right" vertical="center"/>
    </xf>
    <xf numFmtId="4" fontId="73" fillId="16" borderId="1404" applyNumberFormat="0" applyProtection="0">
      <alignment horizontal="right" vertical="center"/>
    </xf>
    <xf numFmtId="4" fontId="76" fillId="72" borderId="1405" applyNumberFormat="0" applyProtection="0">
      <alignment horizontal="left" vertical="center" indent="1"/>
    </xf>
    <xf numFmtId="4" fontId="73" fillId="73" borderId="1402" applyNumberFormat="0" applyProtection="0">
      <alignment horizontal="left" vertical="center" indent="1"/>
    </xf>
    <xf numFmtId="4" fontId="73" fillId="73" borderId="1402" applyNumberFormat="0" applyProtection="0">
      <alignment horizontal="left" vertical="center" indent="1"/>
    </xf>
    <xf numFmtId="4" fontId="73" fillId="73" borderId="1402" applyNumberFormat="0" applyProtection="0">
      <alignment horizontal="left" vertical="center" indent="1"/>
    </xf>
    <xf numFmtId="4" fontId="73" fillId="73" borderId="1402" applyNumberFormat="0" applyProtection="0">
      <alignment horizontal="left" vertical="center" indent="1"/>
    </xf>
    <xf numFmtId="4" fontId="73" fillId="73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55" fillId="75" borderId="1402" applyNumberFormat="0" applyProtection="0">
      <alignment horizontal="left" vertical="center" indent="1"/>
    </xf>
    <xf numFmtId="4" fontId="73" fillId="77" borderId="1404" applyNumberFormat="0" applyProtection="0">
      <alignment horizontal="right" vertical="center"/>
    </xf>
    <xf numFmtId="4" fontId="73" fillId="77" borderId="1404" applyNumberFormat="0" applyProtection="0">
      <alignment horizontal="right" vertical="center"/>
    </xf>
    <xf numFmtId="4" fontId="73" fillId="77" borderId="1404" applyNumberFormat="0" applyProtection="0">
      <alignment horizontal="right" vertical="center"/>
    </xf>
    <xf numFmtId="4" fontId="73" fillId="77" borderId="1404" applyNumberFormat="0" applyProtection="0">
      <alignment horizontal="right" vertical="center"/>
    </xf>
    <xf numFmtId="4" fontId="73" fillId="77" borderId="1404" applyNumberFormat="0" applyProtection="0">
      <alignment horizontal="right" vertical="center"/>
    </xf>
    <xf numFmtId="4" fontId="73" fillId="78" borderId="1402" applyNumberFormat="0" applyProtection="0">
      <alignment horizontal="left" vertical="center" indent="1"/>
    </xf>
    <xf numFmtId="4" fontId="73" fillId="78" borderId="1402" applyNumberFormat="0" applyProtection="0">
      <alignment horizontal="left" vertical="center" indent="1"/>
    </xf>
    <xf numFmtId="4" fontId="73" fillId="78" borderId="1402" applyNumberFormat="0" applyProtection="0">
      <alignment horizontal="left" vertical="center" indent="1"/>
    </xf>
    <xf numFmtId="4" fontId="73" fillId="78" borderId="1402" applyNumberFormat="0" applyProtection="0">
      <alignment horizontal="left" vertical="center" indent="1"/>
    </xf>
    <xf numFmtId="4" fontId="73" fillId="78" borderId="1402" applyNumberFormat="0" applyProtection="0">
      <alignment horizontal="left" vertical="center" indent="1"/>
    </xf>
    <xf numFmtId="4" fontId="73" fillId="77" borderId="1402" applyNumberFormat="0" applyProtection="0">
      <alignment horizontal="left" vertical="center" indent="1"/>
    </xf>
    <xf numFmtId="4" fontId="73" fillId="77" borderId="1402" applyNumberFormat="0" applyProtection="0">
      <alignment horizontal="left" vertical="center" indent="1"/>
    </xf>
    <xf numFmtId="4" fontId="73" fillId="77" borderId="1402" applyNumberFormat="0" applyProtection="0">
      <alignment horizontal="left" vertical="center" indent="1"/>
    </xf>
    <xf numFmtId="4" fontId="73" fillId="77" borderId="1402" applyNumberFormat="0" applyProtection="0">
      <alignment horizontal="left" vertical="center" indent="1"/>
    </xf>
    <xf numFmtId="4" fontId="73" fillId="77" borderId="1402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73" fillId="50" borderId="1404" applyNumberFormat="0" applyProtection="0">
      <alignment horizontal="left" vertical="center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37" fillId="75" borderId="1406" applyNumberFormat="0" applyProtection="0">
      <alignment horizontal="left" vertical="top" indent="1"/>
    </xf>
    <xf numFmtId="0" fontId="73" fillId="82" borderId="1404" applyNumberFormat="0" applyProtection="0">
      <alignment horizontal="left" vertical="center" indent="1"/>
    </xf>
    <xf numFmtId="0" fontId="73" fillId="82" borderId="1404" applyNumberFormat="0" applyProtection="0">
      <alignment horizontal="left" vertical="center" indent="1"/>
    </xf>
    <xf numFmtId="0" fontId="73" fillId="82" borderId="1404" applyNumberFormat="0" applyProtection="0">
      <alignment horizontal="left" vertical="center" indent="1"/>
    </xf>
    <xf numFmtId="0" fontId="73" fillId="82" borderId="1404" applyNumberFormat="0" applyProtection="0">
      <alignment horizontal="left" vertical="center" indent="1"/>
    </xf>
    <xf numFmtId="0" fontId="73" fillId="82" borderId="1404" applyNumberFormat="0" applyProtection="0">
      <alignment horizontal="left" vertical="center" indent="1"/>
    </xf>
    <xf numFmtId="0" fontId="73" fillId="82" borderId="1404" applyNumberFormat="0" applyProtection="0">
      <alignment horizontal="left" vertical="center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37" fillId="77" borderId="1406" applyNumberFormat="0" applyProtection="0">
      <alignment horizontal="left" vertical="top" indent="1"/>
    </xf>
    <xf numFmtId="0" fontId="73" fillId="14" borderId="1404" applyNumberFormat="0" applyProtection="0">
      <alignment horizontal="left" vertical="center" indent="1"/>
    </xf>
    <xf numFmtId="0" fontId="73" fillId="14" borderId="1404" applyNumberFormat="0" applyProtection="0">
      <alignment horizontal="left" vertical="center" indent="1"/>
    </xf>
    <xf numFmtId="0" fontId="73" fillId="14" borderId="1404" applyNumberFormat="0" applyProtection="0">
      <alignment horizontal="left" vertical="center" indent="1"/>
    </xf>
    <xf numFmtId="0" fontId="73" fillId="14" borderId="1404" applyNumberFormat="0" applyProtection="0">
      <alignment horizontal="left" vertical="center" indent="1"/>
    </xf>
    <xf numFmtId="0" fontId="73" fillId="14" borderId="1404" applyNumberFormat="0" applyProtection="0">
      <alignment horizontal="left" vertical="center" indent="1"/>
    </xf>
    <xf numFmtId="0" fontId="36" fillId="85" borderId="1405" applyNumberFormat="0" applyProtection="0">
      <alignment horizontal="left" vertical="center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37" fillId="14" borderId="1406" applyNumberFormat="0" applyProtection="0">
      <alignment horizontal="left" vertical="top" indent="1"/>
    </xf>
    <xf numFmtId="0" fontId="73" fillId="78" borderId="1404" applyNumberFormat="0" applyProtection="0">
      <alignment horizontal="left" vertical="center" indent="1"/>
    </xf>
    <xf numFmtId="0" fontId="73" fillId="78" borderId="1404" applyNumberFormat="0" applyProtection="0">
      <alignment horizontal="left" vertical="center" indent="1"/>
    </xf>
    <xf numFmtId="0" fontId="73" fillId="78" borderId="1404" applyNumberFormat="0" applyProtection="0">
      <alignment horizontal="left" vertical="center" indent="1"/>
    </xf>
    <xf numFmtId="0" fontId="73" fillId="78" borderId="1404" applyNumberFormat="0" applyProtection="0">
      <alignment horizontal="left" vertical="center" indent="1"/>
    </xf>
    <xf numFmtId="0" fontId="73" fillId="78" borderId="1404" applyNumberFormat="0" applyProtection="0">
      <alignment horizontal="left" vertical="center" indent="1"/>
    </xf>
    <xf numFmtId="0" fontId="36" fillId="6" borderId="1405" applyNumberFormat="0" applyProtection="0">
      <alignment horizontal="left" vertical="center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37" fillId="78" borderId="1406" applyNumberFormat="0" applyProtection="0">
      <alignment horizontal="left" vertical="top" indent="1"/>
    </xf>
    <xf numFmtId="0" fontId="80" fillId="75" borderId="1407" applyBorder="0"/>
    <xf numFmtId="4" fontId="52" fillId="87" borderId="1405" applyNumberFormat="0" applyProtection="0">
      <alignment vertical="center"/>
    </xf>
    <xf numFmtId="4" fontId="81" fillId="59" borderId="1406" applyNumberFormat="0" applyProtection="0">
      <alignment vertical="center"/>
    </xf>
    <xf numFmtId="4" fontId="81" fillId="59" borderId="1406" applyNumberFormat="0" applyProtection="0">
      <alignment vertical="center"/>
    </xf>
    <xf numFmtId="4" fontId="81" fillId="59" borderId="1406" applyNumberFormat="0" applyProtection="0">
      <alignment vertical="center"/>
    </xf>
    <xf numFmtId="4" fontId="81" fillId="59" borderId="1406" applyNumberFormat="0" applyProtection="0">
      <alignment vertical="center"/>
    </xf>
    <xf numFmtId="4" fontId="81" fillId="59" borderId="1406" applyNumberFormat="0" applyProtection="0">
      <alignment vertical="center"/>
    </xf>
    <xf numFmtId="4" fontId="74" fillId="87" borderId="1405" applyNumberFormat="0" applyProtection="0">
      <alignment vertical="center"/>
    </xf>
    <xf numFmtId="4" fontId="52" fillId="87" borderId="1405" applyNumberFormat="0" applyProtection="0">
      <alignment horizontal="left" vertical="center" indent="1"/>
    </xf>
    <xf numFmtId="4" fontId="81" fillId="50" borderId="1406" applyNumberFormat="0" applyProtection="0">
      <alignment horizontal="left" vertical="center" indent="1"/>
    </xf>
    <xf numFmtId="4" fontId="81" fillId="50" borderId="1406" applyNumberFormat="0" applyProtection="0">
      <alignment horizontal="left" vertical="center" indent="1"/>
    </xf>
    <xf numFmtId="4" fontId="81" fillId="50" borderId="1406" applyNumberFormat="0" applyProtection="0">
      <alignment horizontal="left" vertical="center" indent="1"/>
    </xf>
    <xf numFmtId="4" fontId="81" fillId="50" borderId="1406" applyNumberFormat="0" applyProtection="0">
      <alignment horizontal="left" vertical="center" indent="1"/>
    </xf>
    <xf numFmtId="4" fontId="81" fillId="50" borderId="1406" applyNumberFormat="0" applyProtection="0">
      <alignment horizontal="left" vertical="center" indent="1"/>
    </xf>
    <xf numFmtId="4" fontId="52" fillId="87" borderId="1405" applyNumberFormat="0" applyProtection="0">
      <alignment horizontal="left" vertical="center" indent="1"/>
    </xf>
    <xf numFmtId="0" fontId="81" fillId="59" borderId="1406" applyNumberFormat="0" applyProtection="0">
      <alignment horizontal="left" vertical="top" indent="1"/>
    </xf>
    <xf numFmtId="0" fontId="81" fillId="59" borderId="1406" applyNumberFormat="0" applyProtection="0">
      <alignment horizontal="left" vertical="top" indent="1"/>
    </xf>
    <xf numFmtId="0" fontId="81" fillId="59" borderId="1406" applyNumberFormat="0" applyProtection="0">
      <alignment horizontal="left" vertical="top" indent="1"/>
    </xf>
    <xf numFmtId="0" fontId="81" fillId="59" borderId="1406" applyNumberFormat="0" applyProtection="0">
      <alignment horizontal="left" vertical="top" indent="1"/>
    </xf>
    <xf numFmtId="0" fontId="81" fillId="59" borderId="1406" applyNumberFormat="0" applyProtection="0">
      <alignment horizontal="left" vertical="top" indent="1"/>
    </xf>
    <xf numFmtId="4" fontId="52" fillId="74" borderId="1405" applyNumberFormat="0" applyProtection="0">
      <alignment horizontal="right" vertical="center"/>
    </xf>
    <xf numFmtId="4" fontId="73" fillId="0" borderId="1404" applyNumberFormat="0" applyProtection="0">
      <alignment horizontal="right" vertical="center"/>
    </xf>
    <xf numFmtId="4" fontId="73" fillId="0" borderId="1404" applyNumberFormat="0" applyProtection="0">
      <alignment horizontal="right" vertical="center"/>
    </xf>
    <xf numFmtId="4" fontId="73" fillId="0" borderId="1404" applyNumberFormat="0" applyProtection="0">
      <alignment horizontal="right" vertical="center"/>
    </xf>
    <xf numFmtId="4" fontId="73" fillId="0" borderId="1404" applyNumberFormat="0" applyProtection="0">
      <alignment horizontal="right" vertical="center"/>
    </xf>
    <xf numFmtId="4" fontId="73" fillId="0" borderId="1404" applyNumberFormat="0" applyProtection="0">
      <alignment horizontal="right" vertical="center"/>
    </xf>
    <xf numFmtId="4" fontId="74" fillId="74" borderId="1405" applyNumberFormat="0" applyProtection="0">
      <alignment horizontal="right" vertical="center"/>
    </xf>
    <xf numFmtId="4" fontId="44" fillId="88" borderId="1404" applyNumberFormat="0" applyProtection="0">
      <alignment horizontal="right" vertical="center"/>
    </xf>
    <xf numFmtId="4" fontId="44" fillId="88" borderId="1404" applyNumberFormat="0" applyProtection="0">
      <alignment horizontal="right" vertical="center"/>
    </xf>
    <xf numFmtId="4" fontId="44" fillId="88" borderId="1404" applyNumberFormat="0" applyProtection="0">
      <alignment horizontal="right" vertical="center"/>
    </xf>
    <xf numFmtId="4" fontId="44" fillId="88" borderId="1404" applyNumberFormat="0" applyProtection="0">
      <alignment horizontal="right" vertical="center"/>
    </xf>
    <xf numFmtId="4" fontId="44" fillId="88" borderId="1404" applyNumberFormat="0" applyProtection="0">
      <alignment horizontal="right" vertical="center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4" fontId="73" fillId="20" borderId="1404" applyNumberFormat="0" applyProtection="0">
      <alignment horizontal="left" vertical="center" indent="1"/>
    </xf>
    <xf numFmtId="0" fontId="81" fillId="77" borderId="1406" applyNumberFormat="0" applyProtection="0">
      <alignment horizontal="left" vertical="top" indent="1"/>
    </xf>
    <xf numFmtId="0" fontId="81" fillId="77" borderId="1406" applyNumberFormat="0" applyProtection="0">
      <alignment horizontal="left" vertical="top" indent="1"/>
    </xf>
    <xf numFmtId="0" fontId="81" fillId="77" borderId="1406" applyNumberFormat="0" applyProtection="0">
      <alignment horizontal="left" vertical="top" indent="1"/>
    </xf>
    <xf numFmtId="0" fontId="81" fillId="77" borderId="1406" applyNumberFormat="0" applyProtection="0">
      <alignment horizontal="left" vertical="top" indent="1"/>
    </xf>
    <xf numFmtId="0" fontId="81" fillId="77" borderId="1406" applyNumberFormat="0" applyProtection="0">
      <alignment horizontal="left" vertical="top" indent="1"/>
    </xf>
    <xf numFmtId="4" fontId="44" fillId="89" borderId="1402" applyNumberFormat="0" applyProtection="0">
      <alignment horizontal="left" vertical="center" indent="1"/>
    </xf>
    <xf numFmtId="4" fontId="44" fillId="89" borderId="1402" applyNumberFormat="0" applyProtection="0">
      <alignment horizontal="left" vertical="center" indent="1"/>
    </xf>
    <xf numFmtId="4" fontId="44" fillId="89" borderId="1402" applyNumberFormat="0" applyProtection="0">
      <alignment horizontal="left" vertical="center" indent="1"/>
    </xf>
    <xf numFmtId="4" fontId="44" fillId="89" borderId="1402" applyNumberFormat="0" applyProtection="0">
      <alignment horizontal="left" vertical="center" indent="1"/>
    </xf>
    <xf numFmtId="4" fontId="44" fillId="89" borderId="1402" applyNumberFormat="0" applyProtection="0">
      <alignment horizontal="left" vertical="center" indent="1"/>
    </xf>
    <xf numFmtId="4" fontId="72" fillId="74" borderId="1405" applyNumberFormat="0" applyProtection="0">
      <alignment horizontal="right" vertical="center"/>
    </xf>
    <xf numFmtId="4" fontId="44" fillId="86" borderId="1404" applyNumberFormat="0" applyProtection="0">
      <alignment horizontal="right" vertical="center"/>
    </xf>
    <xf numFmtId="4" fontId="44" fillId="86" borderId="1404" applyNumberFormat="0" applyProtection="0">
      <alignment horizontal="right" vertical="center"/>
    </xf>
    <xf numFmtId="4" fontId="44" fillId="86" borderId="1404" applyNumberFormat="0" applyProtection="0">
      <alignment horizontal="right" vertical="center"/>
    </xf>
    <xf numFmtId="4" fontId="44" fillId="86" borderId="1404" applyNumberFormat="0" applyProtection="0">
      <alignment horizontal="right" vertical="center"/>
    </xf>
    <xf numFmtId="4" fontId="44" fillId="86" borderId="1404" applyNumberFormat="0" applyProtection="0">
      <alignment horizontal="right" vertical="center"/>
    </xf>
    <xf numFmtId="2" fontId="83" fillId="91" borderId="1400" applyProtection="0"/>
    <xf numFmtId="2" fontId="83" fillId="91" borderId="1400" applyProtection="0"/>
    <xf numFmtId="2" fontId="43" fillId="92" borderId="1400" applyProtection="0"/>
    <xf numFmtId="2" fontId="43" fillId="93" borderId="1400" applyProtection="0"/>
    <xf numFmtId="2" fontId="43" fillId="94" borderId="1400" applyProtection="0"/>
    <xf numFmtId="2" fontId="43" fillId="94" borderId="1400" applyProtection="0">
      <alignment horizontal="center"/>
    </xf>
    <xf numFmtId="2" fontId="43" fillId="93" borderId="1400" applyProtection="0">
      <alignment horizontal="center"/>
    </xf>
    <xf numFmtId="0" fontId="44" fillId="0" borderId="1402">
      <alignment horizontal="left" vertical="top" wrapText="1"/>
    </xf>
    <xf numFmtId="0" fontId="86" fillId="0" borderId="1408" applyNumberFormat="0" applyFill="0" applyAlignment="0" applyProtection="0"/>
    <xf numFmtId="0" fontId="92" fillId="0" borderId="1409"/>
    <xf numFmtId="0" fontId="43" fillId="6" borderId="1412" applyNumberFormat="0">
      <alignment readingOrder="1"/>
      <protection locked="0"/>
    </xf>
    <xf numFmtId="0" fontId="49" fillId="0" borderId="1413">
      <alignment horizontal="left" vertical="top" wrapText="1"/>
    </xf>
    <xf numFmtId="49" fontId="35" fillId="0" borderId="1410">
      <alignment horizontal="center" vertical="top" wrapText="1"/>
      <protection locked="0"/>
    </xf>
    <xf numFmtId="49" fontId="35" fillId="0" borderId="1410">
      <alignment horizontal="center" vertical="top" wrapText="1"/>
      <protection locked="0"/>
    </xf>
    <xf numFmtId="49" fontId="44" fillId="10" borderId="1410">
      <alignment horizontal="right" vertical="top"/>
      <protection locked="0"/>
    </xf>
    <xf numFmtId="49" fontId="44" fillId="10" borderId="1410">
      <alignment horizontal="right" vertical="top"/>
      <protection locked="0"/>
    </xf>
    <xf numFmtId="0" fontId="44" fillId="10" borderId="1410">
      <alignment horizontal="right" vertical="top"/>
      <protection locked="0"/>
    </xf>
    <xf numFmtId="0" fontId="44" fillId="10" borderId="1410">
      <alignment horizontal="right" vertical="top"/>
      <protection locked="0"/>
    </xf>
    <xf numFmtId="49" fontId="44" fillId="0" borderId="1410">
      <alignment horizontal="right" vertical="top"/>
      <protection locked="0"/>
    </xf>
    <xf numFmtId="49" fontId="44" fillId="0" borderId="1410">
      <alignment horizontal="right" vertical="top"/>
      <protection locked="0"/>
    </xf>
    <xf numFmtId="0" fontId="44" fillId="0" borderId="1410">
      <alignment horizontal="right" vertical="top"/>
      <protection locked="0"/>
    </xf>
    <xf numFmtId="0" fontId="44" fillId="0" borderId="1410">
      <alignment horizontal="right" vertical="top"/>
      <protection locked="0"/>
    </xf>
    <xf numFmtId="49" fontId="44" fillId="49" borderId="1410">
      <alignment horizontal="right" vertical="top"/>
      <protection locked="0"/>
    </xf>
    <xf numFmtId="49" fontId="44" fillId="49" borderId="1410">
      <alignment horizontal="right" vertical="top"/>
      <protection locked="0"/>
    </xf>
    <xf numFmtId="0" fontId="44" fillId="49" borderId="1410">
      <alignment horizontal="right" vertical="top"/>
      <protection locked="0"/>
    </xf>
    <xf numFmtId="0" fontId="44" fillId="49" borderId="1410">
      <alignment horizontal="right" vertical="top"/>
      <protection locked="0"/>
    </xf>
    <xf numFmtId="0" fontId="49" fillId="0" borderId="1413">
      <alignment horizontal="center" vertical="top" wrapText="1"/>
    </xf>
    <xf numFmtId="0" fontId="53" fillId="50" borderId="1412" applyNumberFormat="0" applyAlignment="0" applyProtection="0"/>
    <xf numFmtId="0" fontId="66" fillId="13" borderId="1412" applyNumberFormat="0" applyAlignment="0" applyProtection="0"/>
    <xf numFmtId="0" fontId="35" fillId="59" borderId="1414" applyNumberFormat="0" applyFont="0" applyAlignment="0" applyProtection="0"/>
    <xf numFmtId="0" fontId="37" fillId="45" borderId="1415" applyNumberFormat="0" applyFont="0" applyAlignment="0" applyProtection="0"/>
    <xf numFmtId="0" fontId="37" fillId="45" borderId="1415" applyNumberFormat="0" applyFont="0" applyAlignment="0" applyProtection="0"/>
    <xf numFmtId="0" fontId="37" fillId="45" borderId="1415" applyNumberFormat="0" applyFont="0" applyAlignment="0" applyProtection="0"/>
    <xf numFmtId="0" fontId="71" fillId="50" borderId="1416" applyNumberFormat="0" applyAlignment="0" applyProtection="0"/>
    <xf numFmtId="4" fontId="52" fillId="60" borderId="1416" applyNumberFormat="0" applyProtection="0">
      <alignment vertical="center"/>
    </xf>
    <xf numFmtId="4" fontId="73" fillId="57" borderId="1415" applyNumberFormat="0" applyProtection="0">
      <alignment vertical="center"/>
    </xf>
    <xf numFmtId="4" fontId="73" fillId="57" borderId="1415" applyNumberFormat="0" applyProtection="0">
      <alignment vertical="center"/>
    </xf>
    <xf numFmtId="4" fontId="73" fillId="57" borderId="1415" applyNumberFormat="0" applyProtection="0">
      <alignment vertical="center"/>
    </xf>
    <xf numFmtId="4" fontId="73" fillId="57" borderId="1415" applyNumberFormat="0" applyProtection="0">
      <alignment vertical="center"/>
    </xf>
    <xf numFmtId="4" fontId="73" fillId="57" borderId="1415" applyNumberFormat="0" applyProtection="0">
      <alignment vertical="center"/>
    </xf>
    <xf numFmtId="4" fontId="74" fillId="60" borderId="1416" applyNumberFormat="0" applyProtection="0">
      <alignment vertical="center"/>
    </xf>
    <xf numFmtId="4" fontId="44" fillId="60" borderId="1415" applyNumberFormat="0" applyProtection="0">
      <alignment vertical="center"/>
    </xf>
    <xf numFmtId="4" fontId="44" fillId="60" borderId="1415" applyNumberFormat="0" applyProtection="0">
      <alignment vertical="center"/>
    </xf>
    <xf numFmtId="4" fontId="44" fillId="60" borderId="1415" applyNumberFormat="0" applyProtection="0">
      <alignment vertical="center"/>
    </xf>
    <xf numFmtId="4" fontId="44" fillId="60" borderId="1415" applyNumberFormat="0" applyProtection="0">
      <alignment vertical="center"/>
    </xf>
    <xf numFmtId="4" fontId="44" fillId="60" borderId="1415" applyNumberFormat="0" applyProtection="0">
      <alignment vertical="center"/>
    </xf>
    <xf numFmtId="4" fontId="52" fillId="60" borderId="1416" applyNumberFormat="0" applyProtection="0">
      <alignment horizontal="left" vertical="center" indent="1"/>
    </xf>
    <xf numFmtId="4" fontId="73" fillId="60" borderId="1415" applyNumberFormat="0" applyProtection="0">
      <alignment horizontal="left" vertical="center" indent="1"/>
    </xf>
    <xf numFmtId="4" fontId="73" fillId="60" borderId="1415" applyNumberFormat="0" applyProtection="0">
      <alignment horizontal="left" vertical="center" indent="1"/>
    </xf>
    <xf numFmtId="4" fontId="73" fillId="60" borderId="1415" applyNumberFormat="0" applyProtection="0">
      <alignment horizontal="left" vertical="center" indent="1"/>
    </xf>
    <xf numFmtId="4" fontId="73" fillId="60" borderId="1415" applyNumberFormat="0" applyProtection="0">
      <alignment horizontal="left" vertical="center" indent="1"/>
    </xf>
    <xf numFmtId="4" fontId="73" fillId="60" borderId="1415" applyNumberFormat="0" applyProtection="0">
      <alignment horizontal="left" vertical="center" indent="1"/>
    </xf>
    <xf numFmtId="4" fontId="52" fillId="60" borderId="1416" applyNumberFormat="0" applyProtection="0">
      <alignment horizontal="left" vertical="center" indent="1"/>
    </xf>
    <xf numFmtId="0" fontId="44" fillId="57" borderId="1417" applyNumberFormat="0" applyProtection="0">
      <alignment horizontal="left" vertical="top" indent="1"/>
    </xf>
    <xf numFmtId="0" fontId="44" fillId="57" borderId="1417" applyNumberFormat="0" applyProtection="0">
      <alignment horizontal="left" vertical="top" indent="1"/>
    </xf>
    <xf numFmtId="0" fontId="44" fillId="57" borderId="1417" applyNumberFormat="0" applyProtection="0">
      <alignment horizontal="left" vertical="top" indent="1"/>
    </xf>
    <xf numFmtId="0" fontId="44" fillId="57" borderId="1417" applyNumberFormat="0" applyProtection="0">
      <alignment horizontal="left" vertical="top" indent="1"/>
    </xf>
    <xf numFmtId="0" fontId="44" fillId="57" borderId="1417" applyNumberFormat="0" applyProtection="0">
      <alignment horizontal="left" vertical="top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52" fillId="61" borderId="1416" applyNumberFormat="0" applyProtection="0">
      <alignment horizontal="right" vertical="center"/>
    </xf>
    <xf numFmtId="4" fontId="73" fillId="9" borderId="1415" applyNumberFormat="0" applyProtection="0">
      <alignment horizontal="right" vertical="center"/>
    </xf>
    <xf numFmtId="4" fontId="73" fillId="9" borderId="1415" applyNumberFormat="0" applyProtection="0">
      <alignment horizontal="right" vertical="center"/>
    </xf>
    <xf numFmtId="4" fontId="73" fillId="9" borderId="1415" applyNumberFormat="0" applyProtection="0">
      <alignment horizontal="right" vertical="center"/>
    </xf>
    <xf numFmtId="4" fontId="73" fillId="9" borderId="1415" applyNumberFormat="0" applyProtection="0">
      <alignment horizontal="right" vertical="center"/>
    </xf>
    <xf numFmtId="4" fontId="73" fillId="9" borderId="1415" applyNumberFormat="0" applyProtection="0">
      <alignment horizontal="right" vertical="center"/>
    </xf>
    <xf numFmtId="4" fontId="52" fillId="62" borderId="1416" applyNumberFormat="0" applyProtection="0">
      <alignment horizontal="right" vertical="center"/>
    </xf>
    <xf numFmtId="4" fontId="73" fillId="63" borderId="1415" applyNumberFormat="0" applyProtection="0">
      <alignment horizontal="right" vertical="center"/>
    </xf>
    <xf numFmtId="4" fontId="73" fillId="63" borderId="1415" applyNumberFormat="0" applyProtection="0">
      <alignment horizontal="right" vertical="center"/>
    </xf>
    <xf numFmtId="4" fontId="73" fillId="63" borderId="1415" applyNumberFormat="0" applyProtection="0">
      <alignment horizontal="right" vertical="center"/>
    </xf>
    <xf numFmtId="4" fontId="73" fillId="63" borderId="1415" applyNumberFormat="0" applyProtection="0">
      <alignment horizontal="right" vertical="center"/>
    </xf>
    <xf numFmtId="4" fontId="73" fillId="63" borderId="1415" applyNumberFormat="0" applyProtection="0">
      <alignment horizontal="right" vertical="center"/>
    </xf>
    <xf numFmtId="4" fontId="52" fillId="64" borderId="1416" applyNumberFormat="0" applyProtection="0">
      <alignment horizontal="right" vertical="center"/>
    </xf>
    <xf numFmtId="4" fontId="73" fillId="30" borderId="1413" applyNumberFormat="0" applyProtection="0">
      <alignment horizontal="right" vertical="center"/>
    </xf>
    <xf numFmtId="4" fontId="73" fillId="30" borderId="1413" applyNumberFormat="0" applyProtection="0">
      <alignment horizontal="right" vertical="center"/>
    </xf>
    <xf numFmtId="4" fontId="73" fillId="30" borderId="1413" applyNumberFormat="0" applyProtection="0">
      <alignment horizontal="right" vertical="center"/>
    </xf>
    <xf numFmtId="4" fontId="73" fillId="30" borderId="1413" applyNumberFormat="0" applyProtection="0">
      <alignment horizontal="right" vertical="center"/>
    </xf>
    <xf numFmtId="4" fontId="73" fillId="30" borderId="1413" applyNumberFormat="0" applyProtection="0">
      <alignment horizontal="right" vertical="center"/>
    </xf>
    <xf numFmtId="4" fontId="52" fillId="65" borderId="1416" applyNumberFormat="0" applyProtection="0">
      <alignment horizontal="right" vertical="center"/>
    </xf>
    <xf numFmtId="4" fontId="73" fillId="17" borderId="1415" applyNumberFormat="0" applyProtection="0">
      <alignment horizontal="right" vertical="center"/>
    </xf>
    <xf numFmtId="4" fontId="73" fillId="17" borderId="1415" applyNumberFormat="0" applyProtection="0">
      <alignment horizontal="right" vertical="center"/>
    </xf>
    <xf numFmtId="4" fontId="73" fillId="17" borderId="1415" applyNumberFormat="0" applyProtection="0">
      <alignment horizontal="right" vertical="center"/>
    </xf>
    <xf numFmtId="4" fontId="73" fillId="17" borderId="1415" applyNumberFormat="0" applyProtection="0">
      <alignment horizontal="right" vertical="center"/>
    </xf>
    <xf numFmtId="4" fontId="73" fillId="17" borderId="1415" applyNumberFormat="0" applyProtection="0">
      <alignment horizontal="right" vertical="center"/>
    </xf>
    <xf numFmtId="4" fontId="52" fillId="66" borderId="1416" applyNumberFormat="0" applyProtection="0">
      <alignment horizontal="right" vertical="center"/>
    </xf>
    <xf numFmtId="4" fontId="73" fillId="21" borderId="1415" applyNumberFormat="0" applyProtection="0">
      <alignment horizontal="right" vertical="center"/>
    </xf>
    <xf numFmtId="4" fontId="73" fillId="21" borderId="1415" applyNumberFormat="0" applyProtection="0">
      <alignment horizontal="right" vertical="center"/>
    </xf>
    <xf numFmtId="4" fontId="73" fillId="21" borderId="1415" applyNumberFormat="0" applyProtection="0">
      <alignment horizontal="right" vertical="center"/>
    </xf>
    <xf numFmtId="4" fontId="73" fillId="21" borderId="1415" applyNumberFormat="0" applyProtection="0">
      <alignment horizontal="right" vertical="center"/>
    </xf>
    <xf numFmtId="4" fontId="73" fillId="21" borderId="1415" applyNumberFormat="0" applyProtection="0">
      <alignment horizontal="right" vertical="center"/>
    </xf>
    <xf numFmtId="4" fontId="52" fillId="67" borderId="1416" applyNumberFormat="0" applyProtection="0">
      <alignment horizontal="right" vertical="center"/>
    </xf>
    <xf numFmtId="4" fontId="73" fillId="44" borderId="1415" applyNumberFormat="0" applyProtection="0">
      <alignment horizontal="right" vertical="center"/>
    </xf>
    <xf numFmtId="4" fontId="73" fillId="44" borderId="1415" applyNumberFormat="0" applyProtection="0">
      <alignment horizontal="right" vertical="center"/>
    </xf>
    <xf numFmtId="4" fontId="73" fillId="44" borderId="1415" applyNumberFormat="0" applyProtection="0">
      <alignment horizontal="right" vertical="center"/>
    </xf>
    <xf numFmtId="4" fontId="73" fillId="44" borderId="1415" applyNumberFormat="0" applyProtection="0">
      <alignment horizontal="right" vertical="center"/>
    </xf>
    <xf numFmtId="4" fontId="73" fillId="44" borderId="1415" applyNumberFormat="0" applyProtection="0">
      <alignment horizontal="right" vertical="center"/>
    </xf>
    <xf numFmtId="4" fontId="52" fillId="68" borderId="1416" applyNumberFormat="0" applyProtection="0">
      <alignment horizontal="right" vertical="center"/>
    </xf>
    <xf numFmtId="4" fontId="73" fillId="37" borderId="1415" applyNumberFormat="0" applyProtection="0">
      <alignment horizontal="right" vertical="center"/>
    </xf>
    <xf numFmtId="4" fontId="73" fillId="37" borderId="1415" applyNumberFormat="0" applyProtection="0">
      <alignment horizontal="right" vertical="center"/>
    </xf>
    <xf numFmtId="4" fontId="73" fillId="37" borderId="1415" applyNumberFormat="0" applyProtection="0">
      <alignment horizontal="right" vertical="center"/>
    </xf>
    <xf numFmtId="4" fontId="73" fillId="37" borderId="1415" applyNumberFormat="0" applyProtection="0">
      <alignment horizontal="right" vertical="center"/>
    </xf>
    <xf numFmtId="4" fontId="73" fillId="37" borderId="1415" applyNumberFormat="0" applyProtection="0">
      <alignment horizontal="right" vertical="center"/>
    </xf>
    <xf numFmtId="4" fontId="52" fillId="69" borderId="1416" applyNumberFormat="0" applyProtection="0">
      <alignment horizontal="right" vertical="center"/>
    </xf>
    <xf numFmtId="4" fontId="73" fillId="70" borderId="1415" applyNumberFormat="0" applyProtection="0">
      <alignment horizontal="right" vertical="center"/>
    </xf>
    <xf numFmtId="4" fontId="73" fillId="70" borderId="1415" applyNumberFormat="0" applyProtection="0">
      <alignment horizontal="right" vertical="center"/>
    </xf>
    <xf numFmtId="4" fontId="73" fillId="70" borderId="1415" applyNumberFormat="0" applyProtection="0">
      <alignment horizontal="right" vertical="center"/>
    </xf>
    <xf numFmtId="4" fontId="73" fillId="70" borderId="1415" applyNumberFormat="0" applyProtection="0">
      <alignment horizontal="right" vertical="center"/>
    </xf>
    <xf numFmtId="4" fontId="73" fillId="70" borderId="1415" applyNumberFormat="0" applyProtection="0">
      <alignment horizontal="right" vertical="center"/>
    </xf>
    <xf numFmtId="4" fontId="52" fillId="71" borderId="1416" applyNumberFormat="0" applyProtection="0">
      <alignment horizontal="right" vertical="center"/>
    </xf>
    <xf numFmtId="4" fontId="73" fillId="16" borderId="1415" applyNumberFormat="0" applyProtection="0">
      <alignment horizontal="right" vertical="center"/>
    </xf>
    <xf numFmtId="4" fontId="73" fillId="16" borderId="1415" applyNumberFormat="0" applyProtection="0">
      <alignment horizontal="right" vertical="center"/>
    </xf>
    <xf numFmtId="4" fontId="73" fillId="16" borderId="1415" applyNumberFormat="0" applyProtection="0">
      <alignment horizontal="right" vertical="center"/>
    </xf>
    <xf numFmtId="4" fontId="73" fillId="16" borderId="1415" applyNumberFormat="0" applyProtection="0">
      <alignment horizontal="right" vertical="center"/>
    </xf>
    <xf numFmtId="4" fontId="73" fillId="16" borderId="1415" applyNumberFormat="0" applyProtection="0">
      <alignment horizontal="right" vertical="center"/>
    </xf>
    <xf numFmtId="4" fontId="76" fillId="72" borderId="1416" applyNumberFormat="0" applyProtection="0">
      <alignment horizontal="left" vertical="center" indent="1"/>
    </xf>
    <xf numFmtId="4" fontId="73" fillId="73" borderId="1413" applyNumberFormat="0" applyProtection="0">
      <alignment horizontal="left" vertical="center" indent="1"/>
    </xf>
    <xf numFmtId="4" fontId="73" fillId="73" borderId="1413" applyNumberFormat="0" applyProtection="0">
      <alignment horizontal="left" vertical="center" indent="1"/>
    </xf>
    <xf numFmtId="4" fontId="73" fillId="73" borderId="1413" applyNumberFormat="0" applyProtection="0">
      <alignment horizontal="left" vertical="center" indent="1"/>
    </xf>
    <xf numFmtId="4" fontId="73" fillId="73" borderId="1413" applyNumberFormat="0" applyProtection="0">
      <alignment horizontal="left" vertical="center" indent="1"/>
    </xf>
    <xf numFmtId="4" fontId="73" fillId="73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55" fillId="75" borderId="1413" applyNumberFormat="0" applyProtection="0">
      <alignment horizontal="left" vertical="center" indent="1"/>
    </xf>
    <xf numFmtId="4" fontId="73" fillId="77" borderId="1415" applyNumberFormat="0" applyProtection="0">
      <alignment horizontal="right" vertical="center"/>
    </xf>
    <xf numFmtId="4" fontId="73" fillId="77" borderId="1415" applyNumberFormat="0" applyProtection="0">
      <alignment horizontal="right" vertical="center"/>
    </xf>
    <xf numFmtId="4" fontId="73" fillId="77" borderId="1415" applyNumberFormat="0" applyProtection="0">
      <alignment horizontal="right" vertical="center"/>
    </xf>
    <xf numFmtId="4" fontId="73" fillId="77" borderId="1415" applyNumberFormat="0" applyProtection="0">
      <alignment horizontal="right" vertical="center"/>
    </xf>
    <xf numFmtId="4" fontId="73" fillId="77" borderId="1415" applyNumberFormat="0" applyProtection="0">
      <alignment horizontal="right" vertical="center"/>
    </xf>
    <xf numFmtId="4" fontId="73" fillId="78" borderId="1413" applyNumberFormat="0" applyProtection="0">
      <alignment horizontal="left" vertical="center" indent="1"/>
    </xf>
    <xf numFmtId="4" fontId="73" fillId="78" borderId="1413" applyNumberFormat="0" applyProtection="0">
      <alignment horizontal="left" vertical="center" indent="1"/>
    </xf>
    <xf numFmtId="4" fontId="73" fillId="78" borderId="1413" applyNumberFormat="0" applyProtection="0">
      <alignment horizontal="left" vertical="center" indent="1"/>
    </xf>
    <xf numFmtId="4" fontId="73" fillId="78" borderId="1413" applyNumberFormat="0" applyProtection="0">
      <alignment horizontal="left" vertical="center" indent="1"/>
    </xf>
    <xf numFmtId="4" fontId="73" fillId="78" borderId="1413" applyNumberFormat="0" applyProtection="0">
      <alignment horizontal="left" vertical="center" indent="1"/>
    </xf>
    <xf numFmtId="4" fontId="73" fillId="77" borderId="1413" applyNumberFormat="0" applyProtection="0">
      <alignment horizontal="left" vertical="center" indent="1"/>
    </xf>
    <xf numFmtId="4" fontId="73" fillId="77" borderId="1413" applyNumberFormat="0" applyProtection="0">
      <alignment horizontal="left" vertical="center" indent="1"/>
    </xf>
    <xf numFmtId="4" fontId="73" fillId="77" borderId="1413" applyNumberFormat="0" applyProtection="0">
      <alignment horizontal="left" vertical="center" indent="1"/>
    </xf>
    <xf numFmtId="4" fontId="73" fillId="77" borderId="1413" applyNumberFormat="0" applyProtection="0">
      <alignment horizontal="left" vertical="center" indent="1"/>
    </xf>
    <xf numFmtId="4" fontId="73" fillId="77" borderId="1413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73" fillId="50" borderId="1415" applyNumberFormat="0" applyProtection="0">
      <alignment horizontal="left" vertical="center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37" fillId="75" borderId="1417" applyNumberFormat="0" applyProtection="0">
      <alignment horizontal="left" vertical="top" indent="1"/>
    </xf>
    <xf numFmtId="0" fontId="73" fillId="82" borderId="1415" applyNumberFormat="0" applyProtection="0">
      <alignment horizontal="left" vertical="center" indent="1"/>
    </xf>
    <xf numFmtId="0" fontId="73" fillId="82" borderId="1415" applyNumberFormat="0" applyProtection="0">
      <alignment horizontal="left" vertical="center" indent="1"/>
    </xf>
    <xf numFmtId="0" fontId="73" fillId="82" borderId="1415" applyNumberFormat="0" applyProtection="0">
      <alignment horizontal="left" vertical="center" indent="1"/>
    </xf>
    <xf numFmtId="0" fontId="73" fillId="82" borderId="1415" applyNumberFormat="0" applyProtection="0">
      <alignment horizontal="left" vertical="center" indent="1"/>
    </xf>
    <xf numFmtId="0" fontId="73" fillId="82" borderId="1415" applyNumberFormat="0" applyProtection="0">
      <alignment horizontal="left" vertical="center" indent="1"/>
    </xf>
    <xf numFmtId="0" fontId="73" fillId="82" borderId="1415" applyNumberFormat="0" applyProtection="0">
      <alignment horizontal="left" vertical="center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37" fillId="77" borderId="1417" applyNumberFormat="0" applyProtection="0">
      <alignment horizontal="left" vertical="top" indent="1"/>
    </xf>
    <xf numFmtId="0" fontId="73" fillId="14" borderId="1415" applyNumberFormat="0" applyProtection="0">
      <alignment horizontal="left" vertical="center" indent="1"/>
    </xf>
    <xf numFmtId="0" fontId="73" fillId="14" borderId="1415" applyNumberFormat="0" applyProtection="0">
      <alignment horizontal="left" vertical="center" indent="1"/>
    </xf>
    <xf numFmtId="0" fontId="73" fillId="14" borderId="1415" applyNumberFormat="0" applyProtection="0">
      <alignment horizontal="left" vertical="center" indent="1"/>
    </xf>
    <xf numFmtId="0" fontId="73" fillId="14" borderId="1415" applyNumberFormat="0" applyProtection="0">
      <alignment horizontal="left" vertical="center" indent="1"/>
    </xf>
    <xf numFmtId="0" fontId="73" fillId="14" borderId="1415" applyNumberFormat="0" applyProtection="0">
      <alignment horizontal="left" vertical="center" indent="1"/>
    </xf>
    <xf numFmtId="0" fontId="36" fillId="85" borderId="1416" applyNumberFormat="0" applyProtection="0">
      <alignment horizontal="left" vertical="center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37" fillId="14" borderId="1417" applyNumberFormat="0" applyProtection="0">
      <alignment horizontal="left" vertical="top" indent="1"/>
    </xf>
    <xf numFmtId="0" fontId="73" fillId="78" borderId="1415" applyNumberFormat="0" applyProtection="0">
      <alignment horizontal="left" vertical="center" indent="1"/>
    </xf>
    <xf numFmtId="0" fontId="73" fillId="78" borderId="1415" applyNumberFormat="0" applyProtection="0">
      <alignment horizontal="left" vertical="center" indent="1"/>
    </xf>
    <xf numFmtId="0" fontId="73" fillId="78" borderId="1415" applyNumberFormat="0" applyProtection="0">
      <alignment horizontal="left" vertical="center" indent="1"/>
    </xf>
    <xf numFmtId="0" fontId="73" fillId="78" borderId="1415" applyNumberFormat="0" applyProtection="0">
      <alignment horizontal="left" vertical="center" indent="1"/>
    </xf>
    <xf numFmtId="0" fontId="73" fillId="78" borderId="1415" applyNumberFormat="0" applyProtection="0">
      <alignment horizontal="left" vertical="center" indent="1"/>
    </xf>
    <xf numFmtId="0" fontId="36" fillId="6" borderId="1416" applyNumberFormat="0" applyProtection="0">
      <alignment horizontal="left" vertical="center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37" fillId="78" borderId="1417" applyNumberFormat="0" applyProtection="0">
      <alignment horizontal="left" vertical="top" indent="1"/>
    </xf>
    <xf numFmtId="0" fontId="80" fillId="75" borderId="1418" applyBorder="0"/>
    <xf numFmtId="4" fontId="52" fillId="87" borderId="1416" applyNumberFormat="0" applyProtection="0">
      <alignment vertical="center"/>
    </xf>
    <xf numFmtId="4" fontId="81" fillId="59" borderId="1417" applyNumberFormat="0" applyProtection="0">
      <alignment vertical="center"/>
    </xf>
    <xf numFmtId="4" fontId="81" fillId="59" borderId="1417" applyNumberFormat="0" applyProtection="0">
      <alignment vertical="center"/>
    </xf>
    <xf numFmtId="4" fontId="81" fillId="59" borderId="1417" applyNumberFormat="0" applyProtection="0">
      <alignment vertical="center"/>
    </xf>
    <xf numFmtId="4" fontId="81" fillId="59" borderId="1417" applyNumberFormat="0" applyProtection="0">
      <alignment vertical="center"/>
    </xf>
    <xf numFmtId="4" fontId="81" fillId="59" borderId="1417" applyNumberFormat="0" applyProtection="0">
      <alignment vertical="center"/>
    </xf>
    <xf numFmtId="4" fontId="74" fillId="87" borderId="1416" applyNumberFormat="0" applyProtection="0">
      <alignment vertical="center"/>
    </xf>
    <xf numFmtId="4" fontId="52" fillId="87" borderId="1416" applyNumberFormat="0" applyProtection="0">
      <alignment horizontal="left" vertical="center" indent="1"/>
    </xf>
    <xf numFmtId="4" fontId="81" fillId="50" borderId="1417" applyNumberFormat="0" applyProtection="0">
      <alignment horizontal="left" vertical="center" indent="1"/>
    </xf>
    <xf numFmtId="4" fontId="81" fillId="50" borderId="1417" applyNumberFormat="0" applyProtection="0">
      <alignment horizontal="left" vertical="center" indent="1"/>
    </xf>
    <xf numFmtId="4" fontId="81" fillId="50" borderId="1417" applyNumberFormat="0" applyProtection="0">
      <alignment horizontal="left" vertical="center" indent="1"/>
    </xf>
    <xf numFmtId="4" fontId="81" fillId="50" borderId="1417" applyNumberFormat="0" applyProtection="0">
      <alignment horizontal="left" vertical="center" indent="1"/>
    </xf>
    <xf numFmtId="4" fontId="81" fillId="50" borderId="1417" applyNumberFormat="0" applyProtection="0">
      <alignment horizontal="left" vertical="center" indent="1"/>
    </xf>
    <xf numFmtId="4" fontId="52" fillId="87" borderId="1416" applyNumberFormat="0" applyProtection="0">
      <alignment horizontal="left" vertical="center" indent="1"/>
    </xf>
    <xf numFmtId="0" fontId="81" fillId="59" borderId="1417" applyNumberFormat="0" applyProtection="0">
      <alignment horizontal="left" vertical="top" indent="1"/>
    </xf>
    <xf numFmtId="0" fontId="81" fillId="59" borderId="1417" applyNumberFormat="0" applyProtection="0">
      <alignment horizontal="left" vertical="top" indent="1"/>
    </xf>
    <xf numFmtId="0" fontId="81" fillId="59" borderId="1417" applyNumberFormat="0" applyProtection="0">
      <alignment horizontal="left" vertical="top" indent="1"/>
    </xf>
    <xf numFmtId="0" fontId="81" fillId="59" borderId="1417" applyNumberFormat="0" applyProtection="0">
      <alignment horizontal="left" vertical="top" indent="1"/>
    </xf>
    <xf numFmtId="0" fontId="81" fillId="59" borderId="1417" applyNumberFormat="0" applyProtection="0">
      <alignment horizontal="left" vertical="top" indent="1"/>
    </xf>
    <xf numFmtId="4" fontId="52" fillId="74" borderId="1416" applyNumberFormat="0" applyProtection="0">
      <alignment horizontal="right" vertical="center"/>
    </xf>
    <xf numFmtId="4" fontId="73" fillId="0" borderId="1415" applyNumberFormat="0" applyProtection="0">
      <alignment horizontal="right" vertical="center"/>
    </xf>
    <xf numFmtId="4" fontId="73" fillId="0" borderId="1415" applyNumberFormat="0" applyProtection="0">
      <alignment horizontal="right" vertical="center"/>
    </xf>
    <xf numFmtId="4" fontId="73" fillId="0" borderId="1415" applyNumberFormat="0" applyProtection="0">
      <alignment horizontal="right" vertical="center"/>
    </xf>
    <xf numFmtId="4" fontId="73" fillId="0" borderId="1415" applyNumberFormat="0" applyProtection="0">
      <alignment horizontal="right" vertical="center"/>
    </xf>
    <xf numFmtId="4" fontId="73" fillId="0" borderId="1415" applyNumberFormat="0" applyProtection="0">
      <alignment horizontal="right" vertical="center"/>
    </xf>
    <xf numFmtId="4" fontId="74" fillId="74" borderId="1416" applyNumberFormat="0" applyProtection="0">
      <alignment horizontal="right" vertical="center"/>
    </xf>
    <xf numFmtId="4" fontId="44" fillId="88" borderId="1415" applyNumberFormat="0" applyProtection="0">
      <alignment horizontal="right" vertical="center"/>
    </xf>
    <xf numFmtId="4" fontId="44" fillId="88" borderId="1415" applyNumberFormat="0" applyProtection="0">
      <alignment horizontal="right" vertical="center"/>
    </xf>
    <xf numFmtId="4" fontId="44" fillId="88" borderId="1415" applyNumberFormat="0" applyProtection="0">
      <alignment horizontal="right" vertical="center"/>
    </xf>
    <xf numFmtId="4" fontId="44" fillId="88" borderId="1415" applyNumberFormat="0" applyProtection="0">
      <alignment horizontal="right" vertical="center"/>
    </xf>
    <xf numFmtId="4" fontId="44" fillId="88" borderId="1415" applyNumberFormat="0" applyProtection="0">
      <alignment horizontal="right" vertical="center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4" fontId="73" fillId="20" borderId="1415" applyNumberFormat="0" applyProtection="0">
      <alignment horizontal="left" vertical="center" indent="1"/>
    </xf>
    <xf numFmtId="0" fontId="81" fillId="77" borderId="1417" applyNumberFormat="0" applyProtection="0">
      <alignment horizontal="left" vertical="top" indent="1"/>
    </xf>
    <xf numFmtId="0" fontId="81" fillId="77" borderId="1417" applyNumberFormat="0" applyProtection="0">
      <alignment horizontal="left" vertical="top" indent="1"/>
    </xf>
    <xf numFmtId="0" fontId="81" fillId="77" borderId="1417" applyNumberFormat="0" applyProtection="0">
      <alignment horizontal="left" vertical="top" indent="1"/>
    </xf>
    <xf numFmtId="0" fontId="81" fillId="77" borderId="1417" applyNumberFormat="0" applyProtection="0">
      <alignment horizontal="left" vertical="top" indent="1"/>
    </xf>
    <xf numFmtId="0" fontId="81" fillId="77" borderId="1417" applyNumberFormat="0" applyProtection="0">
      <alignment horizontal="left" vertical="top" indent="1"/>
    </xf>
    <xf numFmtId="4" fontId="44" fillId="89" borderId="1413" applyNumberFormat="0" applyProtection="0">
      <alignment horizontal="left" vertical="center" indent="1"/>
    </xf>
    <xf numFmtId="4" fontId="44" fillId="89" borderId="1413" applyNumberFormat="0" applyProtection="0">
      <alignment horizontal="left" vertical="center" indent="1"/>
    </xf>
    <xf numFmtId="4" fontId="44" fillId="89" borderId="1413" applyNumberFormat="0" applyProtection="0">
      <alignment horizontal="left" vertical="center" indent="1"/>
    </xf>
    <xf numFmtId="4" fontId="44" fillId="89" borderId="1413" applyNumberFormat="0" applyProtection="0">
      <alignment horizontal="left" vertical="center" indent="1"/>
    </xf>
    <xf numFmtId="4" fontId="44" fillId="89" borderId="1413" applyNumberFormat="0" applyProtection="0">
      <alignment horizontal="left" vertical="center" indent="1"/>
    </xf>
    <xf numFmtId="4" fontId="72" fillId="74" borderId="1416" applyNumberFormat="0" applyProtection="0">
      <alignment horizontal="right" vertical="center"/>
    </xf>
    <xf numFmtId="4" fontId="44" fillId="86" borderId="1415" applyNumberFormat="0" applyProtection="0">
      <alignment horizontal="right" vertical="center"/>
    </xf>
    <xf numFmtId="4" fontId="44" fillId="86" borderId="1415" applyNumberFormat="0" applyProtection="0">
      <alignment horizontal="right" vertical="center"/>
    </xf>
    <xf numFmtId="4" fontId="44" fillId="86" borderId="1415" applyNumberFormat="0" applyProtection="0">
      <alignment horizontal="right" vertical="center"/>
    </xf>
    <xf numFmtId="4" fontId="44" fillId="86" borderId="1415" applyNumberFormat="0" applyProtection="0">
      <alignment horizontal="right" vertical="center"/>
    </xf>
    <xf numFmtId="4" fontId="44" fillId="86" borderId="1415" applyNumberFormat="0" applyProtection="0">
      <alignment horizontal="right" vertical="center"/>
    </xf>
    <xf numFmtId="2" fontId="83" fillId="91" borderId="1411" applyProtection="0"/>
    <xf numFmtId="2" fontId="83" fillId="91" borderId="1411" applyProtection="0"/>
    <xf numFmtId="2" fontId="43" fillId="92" borderId="1411" applyProtection="0"/>
    <xf numFmtId="2" fontId="43" fillId="93" borderId="1411" applyProtection="0"/>
    <xf numFmtId="2" fontId="43" fillId="94" borderId="1411" applyProtection="0"/>
    <xf numFmtId="2" fontId="43" fillId="94" borderId="1411" applyProtection="0">
      <alignment horizontal="center"/>
    </xf>
    <xf numFmtId="2" fontId="43" fillId="93" borderId="1411" applyProtection="0">
      <alignment horizontal="center"/>
    </xf>
    <xf numFmtId="0" fontId="44" fillId="0" borderId="1413">
      <alignment horizontal="left" vertical="top" wrapText="1"/>
    </xf>
    <xf numFmtId="0" fontId="86" fillId="0" borderId="1419" applyNumberFormat="0" applyFill="0" applyAlignment="0" applyProtection="0"/>
    <xf numFmtId="0" fontId="92" fillId="0" borderId="1420"/>
    <xf numFmtId="0" fontId="43" fillId="6" borderId="1423" applyNumberFormat="0">
      <alignment readingOrder="1"/>
      <protection locked="0"/>
    </xf>
    <xf numFmtId="0" fontId="49" fillId="0" borderId="1424">
      <alignment horizontal="left" vertical="top" wrapText="1"/>
    </xf>
    <xf numFmtId="49" fontId="35" fillId="0" borderId="1421">
      <alignment horizontal="center" vertical="top" wrapText="1"/>
      <protection locked="0"/>
    </xf>
    <xf numFmtId="49" fontId="35" fillId="0" borderId="1421">
      <alignment horizontal="center" vertical="top" wrapText="1"/>
      <protection locked="0"/>
    </xf>
    <xf numFmtId="49" fontId="44" fillId="10" borderId="1421">
      <alignment horizontal="right" vertical="top"/>
      <protection locked="0"/>
    </xf>
    <xf numFmtId="49" fontId="44" fillId="10" borderId="1421">
      <alignment horizontal="right" vertical="top"/>
      <protection locked="0"/>
    </xf>
    <xf numFmtId="0" fontId="44" fillId="10" borderId="1421">
      <alignment horizontal="right" vertical="top"/>
      <protection locked="0"/>
    </xf>
    <xf numFmtId="0" fontId="44" fillId="10" borderId="1421">
      <alignment horizontal="right" vertical="top"/>
      <protection locked="0"/>
    </xf>
    <xf numFmtId="49" fontId="44" fillId="0" borderId="1421">
      <alignment horizontal="right" vertical="top"/>
      <protection locked="0"/>
    </xf>
    <xf numFmtId="49" fontId="44" fillId="0" borderId="1421">
      <alignment horizontal="right" vertical="top"/>
      <protection locked="0"/>
    </xf>
    <xf numFmtId="0" fontId="44" fillId="0" borderId="1421">
      <alignment horizontal="right" vertical="top"/>
      <protection locked="0"/>
    </xf>
    <xf numFmtId="0" fontId="44" fillId="0" borderId="1421">
      <alignment horizontal="right" vertical="top"/>
      <protection locked="0"/>
    </xf>
    <xf numFmtId="49" fontId="44" fillId="49" borderId="1421">
      <alignment horizontal="right" vertical="top"/>
      <protection locked="0"/>
    </xf>
    <xf numFmtId="49" fontId="44" fillId="49" borderId="1421">
      <alignment horizontal="right" vertical="top"/>
      <protection locked="0"/>
    </xf>
    <xf numFmtId="0" fontId="44" fillId="49" borderId="1421">
      <alignment horizontal="right" vertical="top"/>
      <protection locked="0"/>
    </xf>
    <xf numFmtId="0" fontId="44" fillId="49" borderId="1421">
      <alignment horizontal="right" vertical="top"/>
      <protection locked="0"/>
    </xf>
    <xf numFmtId="0" fontId="49" fillId="0" borderId="1424">
      <alignment horizontal="center" vertical="top" wrapText="1"/>
    </xf>
    <xf numFmtId="0" fontId="53" fillId="50" borderId="1423" applyNumberFormat="0" applyAlignment="0" applyProtection="0"/>
    <xf numFmtId="0" fontId="66" fillId="13" borderId="1423" applyNumberFormat="0" applyAlignment="0" applyProtection="0"/>
    <xf numFmtId="0" fontId="35" fillId="59" borderId="1425" applyNumberFormat="0" applyFont="0" applyAlignment="0" applyProtection="0"/>
    <xf numFmtId="0" fontId="37" fillId="45" borderId="1426" applyNumberFormat="0" applyFont="0" applyAlignment="0" applyProtection="0"/>
    <xf numFmtId="0" fontId="37" fillId="45" borderId="1426" applyNumberFormat="0" applyFont="0" applyAlignment="0" applyProtection="0"/>
    <xf numFmtId="0" fontId="37" fillId="45" borderId="1426" applyNumberFormat="0" applyFont="0" applyAlignment="0" applyProtection="0"/>
    <xf numFmtId="0" fontId="71" fillId="50" borderId="1427" applyNumberFormat="0" applyAlignment="0" applyProtection="0"/>
    <xf numFmtId="4" fontId="52" fillId="60" borderId="1427" applyNumberFormat="0" applyProtection="0">
      <alignment vertical="center"/>
    </xf>
    <xf numFmtId="4" fontId="73" fillId="57" borderId="1426" applyNumberFormat="0" applyProtection="0">
      <alignment vertical="center"/>
    </xf>
    <xf numFmtId="4" fontId="73" fillId="57" borderId="1426" applyNumberFormat="0" applyProtection="0">
      <alignment vertical="center"/>
    </xf>
    <xf numFmtId="4" fontId="73" fillId="57" borderId="1426" applyNumberFormat="0" applyProtection="0">
      <alignment vertical="center"/>
    </xf>
    <xf numFmtId="4" fontId="73" fillId="57" borderId="1426" applyNumberFormat="0" applyProtection="0">
      <alignment vertical="center"/>
    </xf>
    <xf numFmtId="4" fontId="73" fillId="57" borderId="1426" applyNumberFormat="0" applyProtection="0">
      <alignment vertical="center"/>
    </xf>
    <xf numFmtId="4" fontId="74" fillId="60" borderId="1427" applyNumberFormat="0" applyProtection="0">
      <alignment vertical="center"/>
    </xf>
    <xf numFmtId="4" fontId="44" fillId="60" borderId="1426" applyNumberFormat="0" applyProtection="0">
      <alignment vertical="center"/>
    </xf>
    <xf numFmtId="4" fontId="44" fillId="60" borderId="1426" applyNumberFormat="0" applyProtection="0">
      <alignment vertical="center"/>
    </xf>
    <xf numFmtId="4" fontId="44" fillId="60" borderId="1426" applyNumberFormat="0" applyProtection="0">
      <alignment vertical="center"/>
    </xf>
    <xf numFmtId="4" fontId="44" fillId="60" borderId="1426" applyNumberFormat="0" applyProtection="0">
      <alignment vertical="center"/>
    </xf>
    <xf numFmtId="4" fontId="44" fillId="60" borderId="1426" applyNumberFormat="0" applyProtection="0">
      <alignment vertical="center"/>
    </xf>
    <xf numFmtId="4" fontId="52" fillId="60" borderId="1427" applyNumberFormat="0" applyProtection="0">
      <alignment horizontal="left" vertical="center" indent="1"/>
    </xf>
    <xf numFmtId="4" fontId="73" fillId="60" borderId="1426" applyNumberFormat="0" applyProtection="0">
      <alignment horizontal="left" vertical="center" indent="1"/>
    </xf>
    <xf numFmtId="4" fontId="73" fillId="60" borderId="1426" applyNumberFormat="0" applyProtection="0">
      <alignment horizontal="left" vertical="center" indent="1"/>
    </xf>
    <xf numFmtId="4" fontId="73" fillId="60" borderId="1426" applyNumberFormat="0" applyProtection="0">
      <alignment horizontal="left" vertical="center" indent="1"/>
    </xf>
    <xf numFmtId="4" fontId="73" fillId="60" borderId="1426" applyNumberFormat="0" applyProtection="0">
      <alignment horizontal="left" vertical="center" indent="1"/>
    </xf>
    <xf numFmtId="4" fontId="73" fillId="60" borderId="1426" applyNumberFormat="0" applyProtection="0">
      <alignment horizontal="left" vertical="center" indent="1"/>
    </xf>
    <xf numFmtId="4" fontId="52" fillId="60" borderId="1427" applyNumberFormat="0" applyProtection="0">
      <alignment horizontal="left" vertical="center" indent="1"/>
    </xf>
    <xf numFmtId="0" fontId="44" fillId="57" borderId="1428" applyNumberFormat="0" applyProtection="0">
      <alignment horizontal="left" vertical="top" indent="1"/>
    </xf>
    <xf numFmtId="0" fontId="44" fillId="57" borderId="1428" applyNumberFormat="0" applyProtection="0">
      <alignment horizontal="left" vertical="top" indent="1"/>
    </xf>
    <xf numFmtId="0" fontId="44" fillId="57" borderId="1428" applyNumberFormat="0" applyProtection="0">
      <alignment horizontal="left" vertical="top" indent="1"/>
    </xf>
    <xf numFmtId="0" fontId="44" fillId="57" borderId="1428" applyNumberFormat="0" applyProtection="0">
      <alignment horizontal="left" vertical="top" indent="1"/>
    </xf>
    <xf numFmtId="0" fontId="44" fillId="57" borderId="1428" applyNumberFormat="0" applyProtection="0">
      <alignment horizontal="left" vertical="top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52" fillId="61" borderId="1427" applyNumberFormat="0" applyProtection="0">
      <alignment horizontal="right" vertical="center"/>
    </xf>
    <xf numFmtId="4" fontId="73" fillId="9" borderId="1426" applyNumberFormat="0" applyProtection="0">
      <alignment horizontal="right" vertical="center"/>
    </xf>
    <xf numFmtId="4" fontId="73" fillId="9" borderId="1426" applyNumberFormat="0" applyProtection="0">
      <alignment horizontal="right" vertical="center"/>
    </xf>
    <xf numFmtId="4" fontId="73" fillId="9" borderId="1426" applyNumberFormat="0" applyProtection="0">
      <alignment horizontal="right" vertical="center"/>
    </xf>
    <xf numFmtId="4" fontId="73" fillId="9" borderId="1426" applyNumberFormat="0" applyProtection="0">
      <alignment horizontal="right" vertical="center"/>
    </xf>
    <xf numFmtId="4" fontId="73" fillId="9" borderId="1426" applyNumberFormat="0" applyProtection="0">
      <alignment horizontal="right" vertical="center"/>
    </xf>
    <xf numFmtId="4" fontId="52" fillId="62" borderId="1427" applyNumberFormat="0" applyProtection="0">
      <alignment horizontal="right" vertical="center"/>
    </xf>
    <xf numFmtId="4" fontId="73" fillId="63" borderId="1426" applyNumberFormat="0" applyProtection="0">
      <alignment horizontal="right" vertical="center"/>
    </xf>
    <xf numFmtId="4" fontId="73" fillId="63" borderId="1426" applyNumberFormat="0" applyProtection="0">
      <alignment horizontal="right" vertical="center"/>
    </xf>
    <xf numFmtId="4" fontId="73" fillId="63" borderId="1426" applyNumberFormat="0" applyProtection="0">
      <alignment horizontal="right" vertical="center"/>
    </xf>
    <xf numFmtId="4" fontId="73" fillId="63" borderId="1426" applyNumberFormat="0" applyProtection="0">
      <alignment horizontal="right" vertical="center"/>
    </xf>
    <xf numFmtId="4" fontId="73" fillId="63" borderId="1426" applyNumberFormat="0" applyProtection="0">
      <alignment horizontal="right" vertical="center"/>
    </xf>
    <xf numFmtId="4" fontId="52" fillId="64" borderId="1427" applyNumberFormat="0" applyProtection="0">
      <alignment horizontal="right" vertical="center"/>
    </xf>
    <xf numFmtId="4" fontId="73" fillId="30" borderId="1424" applyNumberFormat="0" applyProtection="0">
      <alignment horizontal="right" vertical="center"/>
    </xf>
    <xf numFmtId="4" fontId="73" fillId="30" borderId="1424" applyNumberFormat="0" applyProtection="0">
      <alignment horizontal="right" vertical="center"/>
    </xf>
    <xf numFmtId="4" fontId="73" fillId="30" borderId="1424" applyNumberFormat="0" applyProtection="0">
      <alignment horizontal="right" vertical="center"/>
    </xf>
    <xf numFmtId="4" fontId="73" fillId="30" borderId="1424" applyNumberFormat="0" applyProtection="0">
      <alignment horizontal="right" vertical="center"/>
    </xf>
    <xf numFmtId="4" fontId="73" fillId="30" borderId="1424" applyNumberFormat="0" applyProtection="0">
      <alignment horizontal="right" vertical="center"/>
    </xf>
    <xf numFmtId="4" fontId="52" fillId="65" borderId="1427" applyNumberFormat="0" applyProtection="0">
      <alignment horizontal="right" vertical="center"/>
    </xf>
    <xf numFmtId="4" fontId="73" fillId="17" borderId="1426" applyNumberFormat="0" applyProtection="0">
      <alignment horizontal="right" vertical="center"/>
    </xf>
    <xf numFmtId="4" fontId="73" fillId="17" borderId="1426" applyNumberFormat="0" applyProtection="0">
      <alignment horizontal="right" vertical="center"/>
    </xf>
    <xf numFmtId="4" fontId="73" fillId="17" borderId="1426" applyNumberFormat="0" applyProtection="0">
      <alignment horizontal="right" vertical="center"/>
    </xf>
    <xf numFmtId="4" fontId="73" fillId="17" borderId="1426" applyNumberFormat="0" applyProtection="0">
      <alignment horizontal="right" vertical="center"/>
    </xf>
    <xf numFmtId="4" fontId="73" fillId="17" borderId="1426" applyNumberFormat="0" applyProtection="0">
      <alignment horizontal="right" vertical="center"/>
    </xf>
    <xf numFmtId="4" fontId="52" fillId="66" borderId="1427" applyNumberFormat="0" applyProtection="0">
      <alignment horizontal="right" vertical="center"/>
    </xf>
    <xf numFmtId="4" fontId="73" fillId="21" borderId="1426" applyNumberFormat="0" applyProtection="0">
      <alignment horizontal="right" vertical="center"/>
    </xf>
    <xf numFmtId="4" fontId="73" fillId="21" borderId="1426" applyNumberFormat="0" applyProtection="0">
      <alignment horizontal="right" vertical="center"/>
    </xf>
    <xf numFmtId="4" fontId="73" fillId="21" borderId="1426" applyNumberFormat="0" applyProtection="0">
      <alignment horizontal="right" vertical="center"/>
    </xf>
    <xf numFmtId="4" fontId="73" fillId="21" borderId="1426" applyNumberFormat="0" applyProtection="0">
      <alignment horizontal="right" vertical="center"/>
    </xf>
    <xf numFmtId="4" fontId="73" fillId="21" borderId="1426" applyNumberFormat="0" applyProtection="0">
      <alignment horizontal="right" vertical="center"/>
    </xf>
    <xf numFmtId="4" fontId="52" fillId="67" borderId="1427" applyNumberFormat="0" applyProtection="0">
      <alignment horizontal="right" vertical="center"/>
    </xf>
    <xf numFmtId="4" fontId="73" fillId="44" borderId="1426" applyNumberFormat="0" applyProtection="0">
      <alignment horizontal="right" vertical="center"/>
    </xf>
    <xf numFmtId="4" fontId="73" fillId="44" borderId="1426" applyNumberFormat="0" applyProtection="0">
      <alignment horizontal="right" vertical="center"/>
    </xf>
    <xf numFmtId="4" fontId="73" fillId="44" borderId="1426" applyNumberFormat="0" applyProtection="0">
      <alignment horizontal="right" vertical="center"/>
    </xf>
    <xf numFmtId="4" fontId="73" fillId="44" borderId="1426" applyNumberFormat="0" applyProtection="0">
      <alignment horizontal="right" vertical="center"/>
    </xf>
    <xf numFmtId="4" fontId="73" fillId="44" borderId="1426" applyNumberFormat="0" applyProtection="0">
      <alignment horizontal="right" vertical="center"/>
    </xf>
    <xf numFmtId="4" fontId="52" fillId="68" borderId="1427" applyNumberFormat="0" applyProtection="0">
      <alignment horizontal="right" vertical="center"/>
    </xf>
    <xf numFmtId="4" fontId="73" fillId="37" borderId="1426" applyNumberFormat="0" applyProtection="0">
      <alignment horizontal="right" vertical="center"/>
    </xf>
    <xf numFmtId="4" fontId="73" fillId="37" borderId="1426" applyNumberFormat="0" applyProtection="0">
      <alignment horizontal="right" vertical="center"/>
    </xf>
    <xf numFmtId="4" fontId="73" fillId="37" borderId="1426" applyNumberFormat="0" applyProtection="0">
      <alignment horizontal="right" vertical="center"/>
    </xf>
    <xf numFmtId="4" fontId="73" fillId="37" borderId="1426" applyNumberFormat="0" applyProtection="0">
      <alignment horizontal="right" vertical="center"/>
    </xf>
    <xf numFmtId="4" fontId="73" fillId="37" borderId="1426" applyNumberFormat="0" applyProtection="0">
      <alignment horizontal="right" vertical="center"/>
    </xf>
    <xf numFmtId="4" fontId="52" fillId="69" borderId="1427" applyNumberFormat="0" applyProtection="0">
      <alignment horizontal="right" vertical="center"/>
    </xf>
    <xf numFmtId="4" fontId="73" fillId="70" borderId="1426" applyNumberFormat="0" applyProtection="0">
      <alignment horizontal="right" vertical="center"/>
    </xf>
    <xf numFmtId="4" fontId="73" fillId="70" borderId="1426" applyNumberFormat="0" applyProtection="0">
      <alignment horizontal="right" vertical="center"/>
    </xf>
    <xf numFmtId="4" fontId="73" fillId="70" borderId="1426" applyNumberFormat="0" applyProtection="0">
      <alignment horizontal="right" vertical="center"/>
    </xf>
    <xf numFmtId="4" fontId="73" fillId="70" borderId="1426" applyNumberFormat="0" applyProtection="0">
      <alignment horizontal="right" vertical="center"/>
    </xf>
    <xf numFmtId="4" fontId="73" fillId="70" borderId="1426" applyNumberFormat="0" applyProtection="0">
      <alignment horizontal="right" vertical="center"/>
    </xf>
    <xf numFmtId="4" fontId="52" fillId="71" borderId="1427" applyNumberFormat="0" applyProtection="0">
      <alignment horizontal="right" vertical="center"/>
    </xf>
    <xf numFmtId="4" fontId="73" fillId="16" borderId="1426" applyNumberFormat="0" applyProtection="0">
      <alignment horizontal="right" vertical="center"/>
    </xf>
    <xf numFmtId="4" fontId="73" fillId="16" borderId="1426" applyNumberFormat="0" applyProtection="0">
      <alignment horizontal="right" vertical="center"/>
    </xf>
    <xf numFmtId="4" fontId="73" fillId="16" borderId="1426" applyNumberFormat="0" applyProtection="0">
      <alignment horizontal="right" vertical="center"/>
    </xf>
    <xf numFmtId="4" fontId="73" fillId="16" borderId="1426" applyNumberFormat="0" applyProtection="0">
      <alignment horizontal="right" vertical="center"/>
    </xf>
    <xf numFmtId="4" fontId="73" fillId="16" borderId="1426" applyNumberFormat="0" applyProtection="0">
      <alignment horizontal="right" vertical="center"/>
    </xf>
    <xf numFmtId="4" fontId="76" fillId="72" borderId="1427" applyNumberFormat="0" applyProtection="0">
      <alignment horizontal="left" vertical="center" indent="1"/>
    </xf>
    <xf numFmtId="4" fontId="73" fillId="73" borderId="1424" applyNumberFormat="0" applyProtection="0">
      <alignment horizontal="left" vertical="center" indent="1"/>
    </xf>
    <xf numFmtId="4" fontId="73" fillId="73" borderId="1424" applyNumberFormat="0" applyProtection="0">
      <alignment horizontal="left" vertical="center" indent="1"/>
    </xf>
    <xf numFmtId="4" fontId="73" fillId="73" borderId="1424" applyNumberFormat="0" applyProtection="0">
      <alignment horizontal="left" vertical="center" indent="1"/>
    </xf>
    <xf numFmtId="4" fontId="73" fillId="73" borderId="1424" applyNumberFormat="0" applyProtection="0">
      <alignment horizontal="left" vertical="center" indent="1"/>
    </xf>
    <xf numFmtId="4" fontId="73" fillId="73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55" fillId="75" borderId="1424" applyNumberFormat="0" applyProtection="0">
      <alignment horizontal="left" vertical="center" indent="1"/>
    </xf>
    <xf numFmtId="4" fontId="73" fillId="77" borderId="1426" applyNumberFormat="0" applyProtection="0">
      <alignment horizontal="right" vertical="center"/>
    </xf>
    <xf numFmtId="4" fontId="73" fillId="77" borderId="1426" applyNumberFormat="0" applyProtection="0">
      <alignment horizontal="right" vertical="center"/>
    </xf>
    <xf numFmtId="4" fontId="73" fillId="77" borderId="1426" applyNumberFormat="0" applyProtection="0">
      <alignment horizontal="right" vertical="center"/>
    </xf>
    <xf numFmtId="4" fontId="73" fillId="77" borderId="1426" applyNumberFormat="0" applyProtection="0">
      <alignment horizontal="right" vertical="center"/>
    </xf>
    <xf numFmtId="4" fontId="73" fillId="77" borderId="1426" applyNumberFormat="0" applyProtection="0">
      <alignment horizontal="right" vertical="center"/>
    </xf>
    <xf numFmtId="4" fontId="73" fillId="78" borderId="1424" applyNumberFormat="0" applyProtection="0">
      <alignment horizontal="left" vertical="center" indent="1"/>
    </xf>
    <xf numFmtId="4" fontId="73" fillId="78" borderId="1424" applyNumberFormat="0" applyProtection="0">
      <alignment horizontal="left" vertical="center" indent="1"/>
    </xf>
    <xf numFmtId="4" fontId="73" fillId="78" borderId="1424" applyNumberFormat="0" applyProtection="0">
      <alignment horizontal="left" vertical="center" indent="1"/>
    </xf>
    <xf numFmtId="4" fontId="73" fillId="78" borderId="1424" applyNumberFormat="0" applyProtection="0">
      <alignment horizontal="left" vertical="center" indent="1"/>
    </xf>
    <xf numFmtId="4" fontId="73" fillId="78" borderId="1424" applyNumberFormat="0" applyProtection="0">
      <alignment horizontal="left" vertical="center" indent="1"/>
    </xf>
    <xf numFmtId="4" fontId="73" fillId="77" borderId="1424" applyNumberFormat="0" applyProtection="0">
      <alignment horizontal="left" vertical="center" indent="1"/>
    </xf>
    <xf numFmtId="4" fontId="73" fillId="77" borderId="1424" applyNumberFormat="0" applyProtection="0">
      <alignment horizontal="left" vertical="center" indent="1"/>
    </xf>
    <xf numFmtId="4" fontId="73" fillId="77" borderId="1424" applyNumberFormat="0" applyProtection="0">
      <alignment horizontal="left" vertical="center" indent="1"/>
    </xf>
    <xf numFmtId="4" fontId="73" fillId="77" borderId="1424" applyNumberFormat="0" applyProtection="0">
      <alignment horizontal="left" vertical="center" indent="1"/>
    </xf>
    <xf numFmtId="4" fontId="73" fillId="77" borderId="1424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73" fillId="50" borderId="1426" applyNumberFormat="0" applyProtection="0">
      <alignment horizontal="left" vertical="center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37" fillId="75" borderId="1428" applyNumberFormat="0" applyProtection="0">
      <alignment horizontal="left" vertical="top" indent="1"/>
    </xf>
    <xf numFmtId="0" fontId="73" fillId="82" borderId="1426" applyNumberFormat="0" applyProtection="0">
      <alignment horizontal="left" vertical="center" indent="1"/>
    </xf>
    <xf numFmtId="0" fontId="73" fillId="82" borderId="1426" applyNumberFormat="0" applyProtection="0">
      <alignment horizontal="left" vertical="center" indent="1"/>
    </xf>
    <xf numFmtId="0" fontId="73" fillId="82" borderId="1426" applyNumberFormat="0" applyProtection="0">
      <alignment horizontal="left" vertical="center" indent="1"/>
    </xf>
    <xf numFmtId="0" fontId="73" fillId="82" borderId="1426" applyNumberFormat="0" applyProtection="0">
      <alignment horizontal="left" vertical="center" indent="1"/>
    </xf>
    <xf numFmtId="0" fontId="73" fillId="82" borderId="1426" applyNumberFormat="0" applyProtection="0">
      <alignment horizontal="left" vertical="center" indent="1"/>
    </xf>
    <xf numFmtId="0" fontId="73" fillId="82" borderId="1426" applyNumberFormat="0" applyProtection="0">
      <alignment horizontal="left" vertical="center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37" fillId="77" borderId="1428" applyNumberFormat="0" applyProtection="0">
      <alignment horizontal="left" vertical="top" indent="1"/>
    </xf>
    <xf numFmtId="0" fontId="73" fillId="14" borderId="1426" applyNumberFormat="0" applyProtection="0">
      <alignment horizontal="left" vertical="center" indent="1"/>
    </xf>
    <xf numFmtId="0" fontId="73" fillId="14" borderId="1426" applyNumberFormat="0" applyProtection="0">
      <alignment horizontal="left" vertical="center" indent="1"/>
    </xf>
    <xf numFmtId="0" fontId="73" fillId="14" borderId="1426" applyNumberFormat="0" applyProtection="0">
      <alignment horizontal="left" vertical="center" indent="1"/>
    </xf>
    <xf numFmtId="0" fontId="73" fillId="14" borderId="1426" applyNumberFormat="0" applyProtection="0">
      <alignment horizontal="left" vertical="center" indent="1"/>
    </xf>
    <xf numFmtId="0" fontId="73" fillId="14" borderId="1426" applyNumberFormat="0" applyProtection="0">
      <alignment horizontal="left" vertical="center" indent="1"/>
    </xf>
    <xf numFmtId="0" fontId="36" fillId="85" borderId="1427" applyNumberFormat="0" applyProtection="0">
      <alignment horizontal="left" vertical="center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37" fillId="14" borderId="1428" applyNumberFormat="0" applyProtection="0">
      <alignment horizontal="left" vertical="top" indent="1"/>
    </xf>
    <xf numFmtId="0" fontId="73" fillId="78" borderId="1426" applyNumberFormat="0" applyProtection="0">
      <alignment horizontal="left" vertical="center" indent="1"/>
    </xf>
    <xf numFmtId="0" fontId="73" fillId="78" borderId="1426" applyNumberFormat="0" applyProtection="0">
      <alignment horizontal="left" vertical="center" indent="1"/>
    </xf>
    <xf numFmtId="0" fontId="73" fillId="78" borderId="1426" applyNumberFormat="0" applyProtection="0">
      <alignment horizontal="left" vertical="center" indent="1"/>
    </xf>
    <xf numFmtId="0" fontId="73" fillId="78" borderId="1426" applyNumberFormat="0" applyProtection="0">
      <alignment horizontal="left" vertical="center" indent="1"/>
    </xf>
    <xf numFmtId="0" fontId="73" fillId="78" borderId="1426" applyNumberFormat="0" applyProtection="0">
      <alignment horizontal="left" vertical="center" indent="1"/>
    </xf>
    <xf numFmtId="0" fontId="36" fillId="6" borderId="1427" applyNumberFormat="0" applyProtection="0">
      <alignment horizontal="left" vertical="center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37" fillId="78" borderId="1428" applyNumberFormat="0" applyProtection="0">
      <alignment horizontal="left" vertical="top" indent="1"/>
    </xf>
    <xf numFmtId="0" fontId="80" fillId="75" borderId="1429" applyBorder="0"/>
    <xf numFmtId="4" fontId="52" fillId="87" borderId="1427" applyNumberFormat="0" applyProtection="0">
      <alignment vertical="center"/>
    </xf>
    <xf numFmtId="4" fontId="81" fillId="59" borderId="1428" applyNumberFormat="0" applyProtection="0">
      <alignment vertical="center"/>
    </xf>
    <xf numFmtId="4" fontId="81" fillId="59" borderId="1428" applyNumberFormat="0" applyProtection="0">
      <alignment vertical="center"/>
    </xf>
    <xf numFmtId="4" fontId="81" fillId="59" borderId="1428" applyNumberFormat="0" applyProtection="0">
      <alignment vertical="center"/>
    </xf>
    <xf numFmtId="4" fontId="81" fillId="59" borderId="1428" applyNumberFormat="0" applyProtection="0">
      <alignment vertical="center"/>
    </xf>
    <xf numFmtId="4" fontId="81" fillId="59" borderId="1428" applyNumberFormat="0" applyProtection="0">
      <alignment vertical="center"/>
    </xf>
    <xf numFmtId="4" fontId="74" fillId="87" borderId="1427" applyNumberFormat="0" applyProtection="0">
      <alignment vertical="center"/>
    </xf>
    <xf numFmtId="4" fontId="52" fillId="87" borderId="1427" applyNumberFormat="0" applyProtection="0">
      <alignment horizontal="left" vertical="center" indent="1"/>
    </xf>
    <xf numFmtId="4" fontId="81" fillId="50" borderId="1428" applyNumberFormat="0" applyProtection="0">
      <alignment horizontal="left" vertical="center" indent="1"/>
    </xf>
    <xf numFmtId="4" fontId="81" fillId="50" borderId="1428" applyNumberFormat="0" applyProtection="0">
      <alignment horizontal="left" vertical="center" indent="1"/>
    </xf>
    <xf numFmtId="4" fontId="81" fillId="50" borderId="1428" applyNumberFormat="0" applyProtection="0">
      <alignment horizontal="left" vertical="center" indent="1"/>
    </xf>
    <xf numFmtId="4" fontId="81" fillId="50" borderId="1428" applyNumberFormat="0" applyProtection="0">
      <alignment horizontal="left" vertical="center" indent="1"/>
    </xf>
    <xf numFmtId="4" fontId="81" fillId="50" borderId="1428" applyNumberFormat="0" applyProtection="0">
      <alignment horizontal="left" vertical="center" indent="1"/>
    </xf>
    <xf numFmtId="4" fontId="52" fillId="87" borderId="1427" applyNumberFormat="0" applyProtection="0">
      <alignment horizontal="left" vertical="center" indent="1"/>
    </xf>
    <xf numFmtId="0" fontId="81" fillId="59" borderId="1428" applyNumberFormat="0" applyProtection="0">
      <alignment horizontal="left" vertical="top" indent="1"/>
    </xf>
    <xf numFmtId="0" fontId="81" fillId="59" borderId="1428" applyNumberFormat="0" applyProtection="0">
      <alignment horizontal="left" vertical="top" indent="1"/>
    </xf>
    <xf numFmtId="0" fontId="81" fillId="59" borderId="1428" applyNumberFormat="0" applyProtection="0">
      <alignment horizontal="left" vertical="top" indent="1"/>
    </xf>
    <xf numFmtId="0" fontId="81" fillId="59" borderId="1428" applyNumberFormat="0" applyProtection="0">
      <alignment horizontal="left" vertical="top" indent="1"/>
    </xf>
    <xf numFmtId="0" fontId="81" fillId="59" borderId="1428" applyNumberFormat="0" applyProtection="0">
      <alignment horizontal="left" vertical="top" indent="1"/>
    </xf>
    <xf numFmtId="4" fontId="52" fillId="74" borderId="1427" applyNumberFormat="0" applyProtection="0">
      <alignment horizontal="right" vertical="center"/>
    </xf>
    <xf numFmtId="4" fontId="73" fillId="0" borderId="1426" applyNumberFormat="0" applyProtection="0">
      <alignment horizontal="right" vertical="center"/>
    </xf>
    <xf numFmtId="4" fontId="73" fillId="0" borderId="1426" applyNumberFormat="0" applyProtection="0">
      <alignment horizontal="right" vertical="center"/>
    </xf>
    <xf numFmtId="4" fontId="73" fillId="0" borderId="1426" applyNumberFormat="0" applyProtection="0">
      <alignment horizontal="right" vertical="center"/>
    </xf>
    <xf numFmtId="4" fontId="73" fillId="0" borderId="1426" applyNumberFormat="0" applyProtection="0">
      <alignment horizontal="right" vertical="center"/>
    </xf>
    <xf numFmtId="4" fontId="73" fillId="0" borderId="1426" applyNumberFormat="0" applyProtection="0">
      <alignment horizontal="right" vertical="center"/>
    </xf>
    <xf numFmtId="4" fontId="74" fillId="74" borderId="1427" applyNumberFormat="0" applyProtection="0">
      <alignment horizontal="right" vertical="center"/>
    </xf>
    <xf numFmtId="4" fontId="44" fillId="88" borderId="1426" applyNumberFormat="0" applyProtection="0">
      <alignment horizontal="right" vertical="center"/>
    </xf>
    <xf numFmtId="4" fontId="44" fillId="88" borderId="1426" applyNumberFormat="0" applyProtection="0">
      <alignment horizontal="right" vertical="center"/>
    </xf>
    <xf numFmtId="4" fontId="44" fillId="88" borderId="1426" applyNumberFormat="0" applyProtection="0">
      <alignment horizontal="right" vertical="center"/>
    </xf>
    <xf numFmtId="4" fontId="44" fillId="88" borderId="1426" applyNumberFormat="0" applyProtection="0">
      <alignment horizontal="right" vertical="center"/>
    </xf>
    <xf numFmtId="4" fontId="44" fillId="88" borderId="1426" applyNumberFormat="0" applyProtection="0">
      <alignment horizontal="right" vertical="center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4" fontId="73" fillId="20" borderId="1426" applyNumberFormat="0" applyProtection="0">
      <alignment horizontal="left" vertical="center" indent="1"/>
    </xf>
    <xf numFmtId="0" fontId="81" fillId="77" borderId="1428" applyNumberFormat="0" applyProtection="0">
      <alignment horizontal="left" vertical="top" indent="1"/>
    </xf>
    <xf numFmtId="0" fontId="81" fillId="77" borderId="1428" applyNumberFormat="0" applyProtection="0">
      <alignment horizontal="left" vertical="top" indent="1"/>
    </xf>
    <xf numFmtId="0" fontId="81" fillId="77" borderId="1428" applyNumberFormat="0" applyProtection="0">
      <alignment horizontal="left" vertical="top" indent="1"/>
    </xf>
    <xf numFmtId="0" fontId="81" fillId="77" borderId="1428" applyNumberFormat="0" applyProtection="0">
      <alignment horizontal="left" vertical="top" indent="1"/>
    </xf>
    <xf numFmtId="0" fontId="81" fillId="77" borderId="1428" applyNumberFormat="0" applyProtection="0">
      <alignment horizontal="left" vertical="top" indent="1"/>
    </xf>
    <xf numFmtId="4" fontId="44" fillId="89" borderId="1424" applyNumberFormat="0" applyProtection="0">
      <alignment horizontal="left" vertical="center" indent="1"/>
    </xf>
    <xf numFmtId="4" fontId="44" fillId="89" borderId="1424" applyNumberFormat="0" applyProtection="0">
      <alignment horizontal="left" vertical="center" indent="1"/>
    </xf>
    <xf numFmtId="4" fontId="44" fillId="89" borderId="1424" applyNumberFormat="0" applyProtection="0">
      <alignment horizontal="left" vertical="center" indent="1"/>
    </xf>
    <xf numFmtId="4" fontId="44" fillId="89" borderId="1424" applyNumberFormat="0" applyProtection="0">
      <alignment horizontal="left" vertical="center" indent="1"/>
    </xf>
    <xf numFmtId="4" fontId="44" fillId="89" borderId="1424" applyNumberFormat="0" applyProtection="0">
      <alignment horizontal="left" vertical="center" indent="1"/>
    </xf>
    <xf numFmtId="4" fontId="72" fillId="74" borderId="1427" applyNumberFormat="0" applyProtection="0">
      <alignment horizontal="right" vertical="center"/>
    </xf>
    <xf numFmtId="4" fontId="44" fillId="86" borderId="1426" applyNumberFormat="0" applyProtection="0">
      <alignment horizontal="right" vertical="center"/>
    </xf>
    <xf numFmtId="4" fontId="44" fillId="86" borderId="1426" applyNumberFormat="0" applyProtection="0">
      <alignment horizontal="right" vertical="center"/>
    </xf>
    <xf numFmtId="4" fontId="44" fillId="86" borderId="1426" applyNumberFormat="0" applyProtection="0">
      <alignment horizontal="right" vertical="center"/>
    </xf>
    <xf numFmtId="4" fontId="44" fillId="86" borderId="1426" applyNumberFormat="0" applyProtection="0">
      <alignment horizontal="right" vertical="center"/>
    </xf>
    <xf numFmtId="4" fontId="44" fillId="86" borderId="1426" applyNumberFormat="0" applyProtection="0">
      <alignment horizontal="right" vertical="center"/>
    </xf>
    <xf numFmtId="2" fontId="83" fillId="91" borderId="1422" applyProtection="0"/>
    <xf numFmtId="2" fontId="83" fillId="91" borderId="1422" applyProtection="0"/>
    <xf numFmtId="2" fontId="43" fillId="92" borderId="1422" applyProtection="0"/>
    <xf numFmtId="2" fontId="43" fillId="93" borderId="1422" applyProtection="0"/>
    <xf numFmtId="2" fontId="43" fillId="94" borderId="1422" applyProtection="0"/>
    <xf numFmtId="2" fontId="43" fillId="94" borderId="1422" applyProtection="0">
      <alignment horizontal="center"/>
    </xf>
    <xf numFmtId="2" fontId="43" fillId="93" borderId="1422" applyProtection="0">
      <alignment horizontal="center"/>
    </xf>
    <xf numFmtId="0" fontId="44" fillId="0" borderId="1424">
      <alignment horizontal="left" vertical="top" wrapText="1"/>
    </xf>
    <xf numFmtId="0" fontId="86" fillId="0" borderId="1430" applyNumberFormat="0" applyFill="0" applyAlignment="0" applyProtection="0"/>
    <xf numFmtId="0" fontId="92" fillId="0" borderId="1431"/>
    <xf numFmtId="0" fontId="38" fillId="0" borderId="0"/>
  </cellStyleXfs>
  <cellXfs count="30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4" fontId="10" fillId="0" borderId="0" xfId="0" applyNumberFormat="1" applyFont="1"/>
    <xf numFmtId="4" fontId="7" fillId="0" borderId="0" xfId="0" applyNumberFormat="1" applyFont="1"/>
    <xf numFmtId="10" fontId="8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top"/>
    </xf>
    <xf numFmtId="4" fontId="5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13" fillId="0" borderId="0" xfId="0" applyFont="1"/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right" vertical="center" wrapText="1"/>
    </xf>
    <xf numFmtId="0" fontId="16" fillId="0" borderId="0" xfId="0" applyFont="1"/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4" fontId="9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>
      <alignment horizontal="left" vertical="center" wrapText="1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4" fontId="0" fillId="0" borderId="0" xfId="0" applyNumberFormat="1"/>
    <xf numFmtId="4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5" fillId="0" borderId="0" xfId="0" applyFont="1" applyAlignment="1">
      <alignment vertical="center"/>
    </xf>
    <xf numFmtId="10" fontId="20" fillId="0" borderId="0" xfId="0" applyNumberFormat="1" applyFont="1"/>
    <xf numFmtId="0" fontId="20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justify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4" fontId="20" fillId="0" borderId="1" xfId="0" applyNumberFormat="1" applyFont="1" applyBorder="1" applyAlignment="1">
      <alignment vertical="top"/>
    </xf>
    <xf numFmtId="49" fontId="20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2" fillId="0" borderId="1" xfId="0" applyFont="1" applyBorder="1" applyAlignment="1">
      <alignment vertical="center" wrapText="1"/>
    </xf>
    <xf numFmtId="4" fontId="22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10" fontId="20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 wrapText="1"/>
    </xf>
    <xf numFmtId="0" fontId="8" fillId="0" borderId="1" xfId="0" applyFont="1" applyBorder="1"/>
    <xf numFmtId="168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7" fontId="5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10" fontId="24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vertical="top"/>
    </xf>
    <xf numFmtId="0" fontId="22" fillId="0" borderId="0" xfId="0" applyFont="1"/>
    <xf numFmtId="0" fontId="20" fillId="0" borderId="1" xfId="0" applyFont="1" applyBorder="1" applyAlignment="1">
      <alignment vertical="top"/>
    </xf>
    <xf numFmtId="14" fontId="20" fillId="0" borderId="1" xfId="0" applyNumberFormat="1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/>
    </xf>
    <xf numFmtId="169" fontId="20" fillId="0" borderId="0" xfId="0" applyNumberFormat="1" applyFont="1"/>
    <xf numFmtId="0" fontId="25" fillId="0" borderId="0" xfId="0" applyFont="1"/>
    <xf numFmtId="167" fontId="20" fillId="0" borderId="0" xfId="0" applyNumberFormat="1" applyFont="1"/>
    <xf numFmtId="4" fontId="22" fillId="0" borderId="0" xfId="0" applyNumberFormat="1" applyFont="1"/>
    <xf numFmtId="43" fontId="20" fillId="0" borderId="0" xfId="0" applyNumberFormat="1" applyFont="1"/>
    <xf numFmtId="4" fontId="5" fillId="0" borderId="2" xfId="0" applyNumberFormat="1" applyFont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8" fillId="0" borderId="5" xfId="0" applyFont="1" applyBorder="1"/>
    <xf numFmtId="0" fontId="20" fillId="0" borderId="0" xfId="0" applyFont="1" applyAlignment="1">
      <alignment horizontal="right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justify" vertical="center"/>
    </xf>
    <xf numFmtId="43" fontId="24" fillId="0" borderId="0" xfId="0" applyNumberFormat="1" applyFont="1"/>
    <xf numFmtId="0" fontId="22" fillId="0" borderId="1" xfId="0" applyFont="1" applyBorder="1" applyAlignment="1">
      <alignment vertical="top"/>
    </xf>
    <xf numFmtId="0" fontId="5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/>
    <xf numFmtId="170" fontId="20" fillId="0" borderId="1" xfId="0" applyNumberFormat="1" applyFont="1" applyBorder="1" applyAlignment="1">
      <alignment horizontal="center" vertical="center"/>
    </xf>
    <xf numFmtId="171" fontId="2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top" wrapText="1"/>
    </xf>
    <xf numFmtId="49" fontId="20" fillId="0" borderId="1" xfId="0" applyNumberFormat="1" applyFont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 wrapText="1"/>
    </xf>
    <xf numFmtId="4" fontId="20" fillId="0" borderId="0" xfId="0" applyNumberFormat="1" applyFont="1" applyAlignment="1">
      <alignment horizontal="left" vertical="center" wrapText="1"/>
    </xf>
    <xf numFmtId="4" fontId="20" fillId="0" borderId="1" xfId="0" applyNumberFormat="1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4" fontId="5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justify" vertical="center"/>
    </xf>
    <xf numFmtId="0" fontId="22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0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right" vertical="center" wrapText="1"/>
    </xf>
    <xf numFmtId="10" fontId="5" fillId="0" borderId="8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top" wrapText="1"/>
    </xf>
    <xf numFmtId="4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5" fillId="0" borderId="1" xfId="0" applyNumberFormat="1" applyFont="1" applyBorder="1" applyAlignment="1">
      <alignment horizontal="center" vertical="top" wrapText="1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4" fontId="20" fillId="0" borderId="1" xfId="0" applyNumberFormat="1" applyFont="1" applyBorder="1" applyAlignment="1">
      <alignment horizontal="right" vertical="center"/>
    </xf>
    <xf numFmtId="4" fontId="20" fillId="0" borderId="1" xfId="0" applyNumberFormat="1" applyFont="1" applyBorder="1" applyAlignment="1">
      <alignment horizontal="right" vertical="center" wrapText="1"/>
    </xf>
    <xf numFmtId="4" fontId="22" fillId="0" borderId="2" xfId="0" applyNumberFormat="1" applyFont="1" applyBorder="1" applyAlignment="1">
      <alignment horizontal="center" vertical="center" wrapText="1"/>
    </xf>
    <xf numFmtId="4" fontId="22" fillId="0" borderId="7" xfId="0" applyNumberFormat="1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vertical="center" wrapText="1"/>
    </xf>
  </cellXfs>
  <cellStyles count="33624">
    <cellStyle name=" 1" xfId="6" xr:uid="{A5079FD2-854E-4EAF-AB59-2A4BF9E33B92}"/>
    <cellStyle name="_2008г. и 4кв" xfId="7" xr:uid="{C8FEADA7-1744-4EAB-B1F6-2089E2030DE2}"/>
    <cellStyle name="_4_macro 2009" xfId="8" xr:uid="{A7EDB1E6-AC46-4EB5-96DA-E83B023D7BAC}"/>
    <cellStyle name="_Condition-long(2012-2030)нах" xfId="9" xr:uid="{C8D39D44-9FD9-4883-8BB6-520924F06887}"/>
    <cellStyle name="_CPI foodimp" xfId="10" xr:uid="{FF473B7B-5033-4BEF-9CA5-664C51FE7AD6}"/>
    <cellStyle name="_macro 2012 var 1" xfId="11" xr:uid="{BF5AF1E1-B701-42A6-BA16-B9E74D95B5F1}"/>
    <cellStyle name="_SeriesAttributes" xfId="12" xr:uid="{8251D99F-8698-4266-B831-3EA53DABBFEF}"/>
    <cellStyle name="_SeriesAttributes 2" xfId="686" xr:uid="{49B0FDCC-EEB2-49CB-A728-8E03FEF3CE19}"/>
    <cellStyle name="_SeriesAttributes 2 10" xfId="14451" xr:uid="{4EAC5E0E-56B9-4BD0-942A-AECCE6919983}"/>
    <cellStyle name="_SeriesAttributes 2 10 2" xfId="29741" xr:uid="{0C8ECDF6-B8DD-4CBC-99B4-6C0861655027}"/>
    <cellStyle name="_SeriesAttributes 2 11" xfId="18336" xr:uid="{A5281548-6557-450F-9083-68C5566A0063}"/>
    <cellStyle name="_SeriesAttributes 2 2" xfId="958" xr:uid="{98E3FEA7-246F-4245-978E-9B92B07107B0}"/>
    <cellStyle name="_SeriesAttributes 2 2 2" xfId="1474" xr:uid="{FBFCB057-3029-4A75-BADB-57C40B766BF2}"/>
    <cellStyle name="_SeriesAttributes 2 2 2 2" xfId="3025" xr:uid="{5D27C07C-462F-49FA-8098-43450226D489}"/>
    <cellStyle name="_SeriesAttributes 2 2 2 2 2" xfId="6121" xr:uid="{259FED18-1201-4B5C-9724-14E81F04F584}"/>
    <cellStyle name="_SeriesAttributes 2 2 2 2 2 2" xfId="14190" xr:uid="{42253470-CDFE-4237-A3B2-D23F32B3251D}"/>
    <cellStyle name="_SeriesAttributes 2 2 2 2 2 3" xfId="25595" xr:uid="{86E59679-7820-472B-AC2E-EF6044C90620}"/>
    <cellStyle name="_SeriesAttributes 2 2 2 2 3" xfId="9765" xr:uid="{1DE98897-8538-43FE-A876-F2CCD09E4982}"/>
    <cellStyle name="_SeriesAttributes 2 2 2 2 3 2" xfId="28187" xr:uid="{D4479BF1-AAAE-42D6-A1EF-468E15B12B4E}"/>
    <cellStyle name="_SeriesAttributes 2 2 2 2 4" xfId="16782" xr:uid="{4741226C-EEE5-4A43-87B8-BD1903129894}"/>
    <cellStyle name="_SeriesAttributes 2 2 2 2 4 2" xfId="32072" xr:uid="{DD008542-BF21-4791-ABE8-AC211043D55C}"/>
    <cellStyle name="_SeriesAttributes 2 2 2 2 5" xfId="21186" xr:uid="{072A3B15-28DF-4B09-B6E4-B180BC7070B9}"/>
    <cellStyle name="_SeriesAttributes 2 2 2 3" xfId="4573" xr:uid="{2D54F023-ED57-41CC-AB19-B27DD7DB5F5D}"/>
    <cellStyle name="_SeriesAttributes 2 2 2 3 2" xfId="11584" xr:uid="{0D1F5444-6AA7-4DCF-BAAB-37911E9EA3AC}"/>
    <cellStyle name="_SeriesAttributes 2 2 2 3 2 2" xfId="29480" xr:uid="{B132C482-FFC4-487C-B8BB-9E42A96249FD}"/>
    <cellStyle name="_SeriesAttributes 2 2 2 3 3" xfId="18075" xr:uid="{C6DFFC34-4903-4FF4-92B4-D02CD25B8DDE}"/>
    <cellStyle name="_SeriesAttributes 2 2 2 3 3 2" xfId="33365" xr:uid="{2BE7E548-1EA0-4E49-991E-93B108D7C967}"/>
    <cellStyle name="_SeriesAttributes 2 2 2 3 4" xfId="23003" xr:uid="{2F24A4D5-7854-4A72-806D-74A119CF3934}"/>
    <cellStyle name="_SeriesAttributes 2 2 2 4" xfId="12883" xr:uid="{8305B283-5B15-4BFE-AC09-DE5228BE670D}"/>
    <cellStyle name="_SeriesAttributes 2 2 2 4 2" xfId="24302" xr:uid="{9BB33955-7CEA-454C-9183-CFFB43E9CDE3}"/>
    <cellStyle name="_SeriesAttributes 2 2 2 5" xfId="7672" xr:uid="{D8FA8147-9105-4912-8D24-9011FBBC3BA5}"/>
    <cellStyle name="_SeriesAttributes 2 2 2 5 2" xfId="26894" xr:uid="{66514ED2-14E7-4030-A8C4-C7ACB97EC145}"/>
    <cellStyle name="_SeriesAttributes 2 2 2 6" xfId="15489" xr:uid="{1BBE4450-2CA2-4C73-8FC3-E6F290D13D51}"/>
    <cellStyle name="_SeriesAttributes 2 2 2 6 2" xfId="30779" xr:uid="{DA4E61EA-885D-4703-8AB9-18572E2C9D91}"/>
    <cellStyle name="_SeriesAttributes 2 2 2 7" xfId="19110" xr:uid="{82DCE91A-9277-4700-857E-447D72D1CD2F}"/>
    <cellStyle name="_SeriesAttributes 2 2 3" xfId="1993" xr:uid="{954050DE-F775-429B-8880-022CCA058A3F}"/>
    <cellStyle name="_SeriesAttributes 2 2 3 2" xfId="3541" xr:uid="{723B4106-BC08-43CB-8441-8FDCCF61EB60}"/>
    <cellStyle name="_SeriesAttributes 2 2 3 2 2" xfId="6637" xr:uid="{9C74117C-7285-4B5D-B417-1CDD868FD387}"/>
    <cellStyle name="_SeriesAttributes 2 2 3 2 3" xfId="10285" xr:uid="{92D0EC00-32BC-48B0-878E-9DB2A8BAAEE6}"/>
    <cellStyle name="_SeriesAttributes 2 2 3 2 4" xfId="21704" xr:uid="{2FFE3627-9CE4-4FDD-AF00-1A75D1910861}"/>
    <cellStyle name="_SeriesAttributes 2 2 3 3" xfId="5089" xr:uid="{045F2F34-F9AD-4266-93DC-213C46FF9EC1}"/>
    <cellStyle name="_SeriesAttributes 2 2 3 3 2" xfId="13674" xr:uid="{FC2AB0FB-042C-4F8B-BE56-4295EAF1B7C8}"/>
    <cellStyle name="_SeriesAttributes 2 2 3 3 3" xfId="25079" xr:uid="{D24150FD-95FF-4160-BC59-0D80DC25B2C9}"/>
    <cellStyle name="_SeriesAttributes 2 2 3 4" xfId="8452" xr:uid="{712B5BAA-BDA8-4554-8E99-4E031C4D0C30}"/>
    <cellStyle name="_SeriesAttributes 2 2 3 4 2" xfId="27671" xr:uid="{4869E6F4-BC69-4E72-BB0B-A1A98DF43FC8}"/>
    <cellStyle name="_SeriesAttributes 2 2 3 5" xfId="16266" xr:uid="{3271F69F-D09A-4882-A278-8EDBE5B19F64}"/>
    <cellStyle name="_SeriesAttributes 2 2 3 5 2" xfId="31556" xr:uid="{24F91985-6143-482E-A6A7-E572E1BD94D1}"/>
    <cellStyle name="_SeriesAttributes 2 2 3 6" xfId="19890" xr:uid="{78C45325-A7A0-497C-8866-9766603978B7}"/>
    <cellStyle name="_SeriesAttributes 2 2 4" xfId="2509" xr:uid="{0DDFEDEB-58CA-454A-8C21-BC626F00F8D4}"/>
    <cellStyle name="_SeriesAttributes 2 2 4 2" xfId="5605" xr:uid="{18AAB41A-07CF-41EC-A77B-9BCCDA6411B4}"/>
    <cellStyle name="_SeriesAttributes 2 2 4 2 2" xfId="28964" xr:uid="{FA7067CF-7D5A-4B88-AE69-2F796D225A75}"/>
    <cellStyle name="_SeriesAttributes 2 2 4 3" xfId="9247" xr:uid="{D45B35B5-D5F5-4212-BA1F-CA13851CDCDC}"/>
    <cellStyle name="_SeriesAttributes 2 2 4 3 2" xfId="32849" xr:uid="{6BDD4A17-E3B9-4E7C-98E7-E1EF4104AF12}"/>
    <cellStyle name="_SeriesAttributes 2 2 4 4" xfId="17559" xr:uid="{6104CC74-730E-422A-81DD-DCE7A501DBE2}"/>
    <cellStyle name="_SeriesAttributes 2 2 4 5" xfId="20670" xr:uid="{A7CA21EB-9E63-4571-82F9-C758F99D1305}"/>
    <cellStyle name="_SeriesAttributes 2 2 5" xfId="4057" xr:uid="{D7C04243-ACB1-47FE-9A25-0A7D76ABF924}"/>
    <cellStyle name="_SeriesAttributes 2 2 5 2" xfId="10804" xr:uid="{DE56D08F-913F-4193-ABBF-48F1264A17C1}"/>
    <cellStyle name="_SeriesAttributes 2 2 5 3" xfId="22223" xr:uid="{13D56E14-3615-4F53-ABE6-B72E00D73A32}"/>
    <cellStyle name="_SeriesAttributes 2 2 6" xfId="12103" xr:uid="{C15F89F1-E255-47AF-A999-44B2989BCAB2}"/>
    <cellStyle name="_SeriesAttributes 2 2 6 2" xfId="23522" xr:uid="{881C4ED8-7B32-4E01-8FFA-2B715A8EA85B}"/>
    <cellStyle name="_SeriesAttributes 2 2 7" xfId="7156" xr:uid="{97297CE4-A7CE-411D-AD1C-B71451CE7FBC}"/>
    <cellStyle name="_SeriesAttributes 2 2 7 2" xfId="26114" xr:uid="{7CC98122-1961-4C28-8606-D02AA0D5EC06}"/>
    <cellStyle name="_SeriesAttributes 2 2 8" xfId="14709" xr:uid="{8199B71C-2048-417A-8C97-6D1E1638FAFF}"/>
    <cellStyle name="_SeriesAttributes 2 2 8 2" xfId="29999" xr:uid="{08D281C3-69A7-4CC8-B00C-19ABF7959EE0}"/>
    <cellStyle name="_SeriesAttributes 2 2 9" xfId="18594" xr:uid="{03ECF8F8-16D3-49E7-B721-45A4FB638F4F}"/>
    <cellStyle name="_SeriesAttributes 2 3" xfId="1216" xr:uid="{527E7504-7F9B-4AFE-9D4C-62D3022D6BE7}"/>
    <cellStyle name="_SeriesAttributes 2 3 2" xfId="2767" xr:uid="{BAF348A4-E19A-4397-941E-4872B2173BFD}"/>
    <cellStyle name="_SeriesAttributes 2 3 2 2" xfId="5863" xr:uid="{F239B202-967F-4EB0-B041-F5BD4B572CFB}"/>
    <cellStyle name="_SeriesAttributes 2 3 2 2 2" xfId="13932" xr:uid="{2154397E-61BD-4321-91F2-BB3DC2C6A77C}"/>
    <cellStyle name="_SeriesAttributes 2 3 2 2 3" xfId="25337" xr:uid="{17FEEB07-80A4-4D2A-B985-BCCFD22E44CA}"/>
    <cellStyle name="_SeriesAttributes 2 3 2 3" xfId="8723" xr:uid="{2C5C5670-3515-4B14-8D59-2337BBC6BD27}"/>
    <cellStyle name="_SeriesAttributes 2 3 2 3 2" xfId="27929" xr:uid="{A680AF88-D3D3-4DC6-973D-8978CB3430DB}"/>
    <cellStyle name="_SeriesAttributes 2 3 2 4" xfId="16524" xr:uid="{87C754C1-BFB9-4231-81F7-E58CB377E9A7}"/>
    <cellStyle name="_SeriesAttributes 2 3 2 4 2" xfId="31814" xr:uid="{58C42C09-0526-4CEA-9741-EDDC978FFEBF}"/>
    <cellStyle name="_SeriesAttributes 2 3 2 5" xfId="20151" xr:uid="{0C6E770D-9819-4E49-9EB4-00562EFD8DE6}"/>
    <cellStyle name="_SeriesAttributes 2 3 3" xfId="4315" xr:uid="{906EA46E-398E-4821-85DF-555A37881697}"/>
    <cellStyle name="_SeriesAttributes 2 3 3 2" xfId="9507" xr:uid="{3280658C-9599-43EB-BA3F-47E61CCE24F3}"/>
    <cellStyle name="_SeriesAttributes 2 3 3 2 2" xfId="29222" xr:uid="{4C7BE89C-9700-4EB4-ADA0-E808D121EE00}"/>
    <cellStyle name="_SeriesAttributes 2 3 3 3" xfId="17817" xr:uid="{22C5AEF9-00C8-4B13-A423-0D134323B746}"/>
    <cellStyle name="_SeriesAttributes 2 3 3 3 2" xfId="33107" xr:uid="{EE2148E6-8362-4AD4-A962-76D708477C58}"/>
    <cellStyle name="_SeriesAttributes 2 3 3 4" xfId="20928" xr:uid="{1E502AA4-DA0B-4557-9A52-D7ED86099C7C}"/>
    <cellStyle name="_SeriesAttributes 2 3 4" xfId="11065" xr:uid="{75B372D7-B89E-480A-9ABF-B3D041816787}"/>
    <cellStyle name="_SeriesAttributes 2 3 4 2" xfId="22484" xr:uid="{72BB832A-8D05-481C-9367-3CE060C78DF6}"/>
    <cellStyle name="_SeriesAttributes 2 3 5" xfId="12364" xr:uid="{976FD8EE-1255-4561-95E5-6BB724784FC7}"/>
    <cellStyle name="_SeriesAttributes 2 3 5 2" xfId="23783" xr:uid="{0B98F52A-EB16-49D5-AF7B-20E72AD183FE}"/>
    <cellStyle name="_SeriesAttributes 2 3 6" xfId="7414" xr:uid="{F7C054F9-1ACB-4F63-98BF-33D3E63ECEDC}"/>
    <cellStyle name="_SeriesAttributes 2 3 6 2" xfId="26375" xr:uid="{581CB78D-8DA5-4A5C-B162-054052E56B5F}"/>
    <cellStyle name="_SeriesAttributes 2 3 7" xfId="14970" xr:uid="{35ED8FBF-B6BE-496A-89F6-4AD948F28033}"/>
    <cellStyle name="_SeriesAttributes 2 3 7 2" xfId="30260" xr:uid="{E9507124-73A2-440D-B0BD-2AC98ADA71DD}"/>
    <cellStyle name="_SeriesAttributes 2 3 8" xfId="18852" xr:uid="{D8317BA5-A307-40B1-ABCF-24D50434E21D}"/>
    <cellStyle name="_SeriesAttributes 2 4" xfId="1735" xr:uid="{5B17730E-92CD-48B8-B969-9AB6BD50AA82}"/>
    <cellStyle name="_SeriesAttributes 2 4 2" xfId="3283" xr:uid="{C7DA1E41-EB13-49E3-A6C3-D6D09F51EDA1}"/>
    <cellStyle name="_SeriesAttributes 2 4 2 2" xfId="6379" xr:uid="{B5D588B0-57D7-45F7-94CF-011488AF1AA0}"/>
    <cellStyle name="_SeriesAttributes 2 4 2 2 2" xfId="13416" xr:uid="{D5886C07-27BF-4CDA-9CC7-261639967B6D}"/>
    <cellStyle name="_SeriesAttributes 2 4 2 2 3" xfId="24821" xr:uid="{B7D8D351-3766-411B-9631-EE64EF46312C}"/>
    <cellStyle name="_SeriesAttributes 2 4 2 3" xfId="10027" xr:uid="{FBBC6436-D9E5-49C8-9E7C-5F0466F070B6}"/>
    <cellStyle name="_SeriesAttributes 2 4 2 3 2" xfId="27413" xr:uid="{8269C5CA-B99C-4BD0-B04E-72E7B70CF66A}"/>
    <cellStyle name="_SeriesAttributes 2 4 2 4" xfId="16008" xr:uid="{9895B341-7996-44A4-B377-C5FCFBD75107}"/>
    <cellStyle name="_SeriesAttributes 2 4 2 4 2" xfId="31298" xr:uid="{3BF0507E-EF39-42F9-A945-928678427EAE}"/>
    <cellStyle name="_SeriesAttributes 2 4 2 5" xfId="21446" xr:uid="{7E70FA9B-8205-41A7-8FE6-260DF2AC636A}"/>
    <cellStyle name="_SeriesAttributes 2 4 3" xfId="4831" xr:uid="{7CEB0E5E-A8A0-4177-943F-8B36C58ABD09}"/>
    <cellStyle name="_SeriesAttributes 2 4 3 2" xfId="11326" xr:uid="{8E40A938-9059-43C5-BA2D-EDB406ED6E31}"/>
    <cellStyle name="_SeriesAttributes 2 4 3 2 2" xfId="28706" xr:uid="{2AE0C76F-2F1E-49D5-B58D-3F723F9833FC}"/>
    <cellStyle name="_SeriesAttributes 2 4 3 3" xfId="17301" xr:uid="{B00C0ABB-29F0-4C22-8A0D-2FBD43C4840F}"/>
    <cellStyle name="_SeriesAttributes 2 4 3 3 2" xfId="32591" xr:uid="{F4B7B007-240F-4DCE-9367-D89340CB4C3E}"/>
    <cellStyle name="_SeriesAttributes 2 4 3 4" xfId="22745" xr:uid="{EE823712-8592-4DC3-8635-1849EDAD7692}"/>
    <cellStyle name="_SeriesAttributes 2 4 4" xfId="12625" xr:uid="{AD3E15B8-322F-43F4-ADAB-BB2A67F163E1}"/>
    <cellStyle name="_SeriesAttributes 2 4 4 2" xfId="24044" xr:uid="{A0F3D846-2F1C-4730-B1F2-A586B96C6DFF}"/>
    <cellStyle name="_SeriesAttributes 2 4 5" xfId="7933" xr:uid="{A813F455-2B39-46DE-A881-14B4F5AB05D1}"/>
    <cellStyle name="_SeriesAttributes 2 4 5 2" xfId="26636" xr:uid="{B6F53E24-BFA0-4909-824D-A49E79472048}"/>
    <cellStyle name="_SeriesAttributes 2 4 6" xfId="15231" xr:uid="{6CA6A6B5-246A-4531-BE2B-1F44214DC276}"/>
    <cellStyle name="_SeriesAttributes 2 4 6 2" xfId="30521" xr:uid="{2F4B30E7-5835-4A14-9B3C-A75AAF633CEC}"/>
    <cellStyle name="_SeriesAttributes 2 4 7" xfId="19371" xr:uid="{7CE0375D-F357-43E0-ABB5-7FFE80CDA6DF}"/>
    <cellStyle name="_SeriesAttributes 2 5" xfId="2251" xr:uid="{6381DB9F-DE42-4186-BC46-6A224C58F9B2}"/>
    <cellStyle name="_SeriesAttributes 2 5 2" xfId="5347" xr:uid="{A2F22F67-6CB9-4E4E-8FD8-8D462431B3FA}"/>
    <cellStyle name="_SeriesAttributes 2 5 2 2" xfId="13144" xr:uid="{52B3B98C-B2A2-44E9-90CE-474FCFAD8C75}"/>
    <cellStyle name="_SeriesAttributes 2 5 2 3" xfId="24563" xr:uid="{C2E8E412-418C-4B21-B187-42A157F0FC62}"/>
    <cellStyle name="_SeriesAttributes 2 5 3" xfId="8194" xr:uid="{9FF86C95-655E-482E-9DC9-317E67AE9294}"/>
    <cellStyle name="_SeriesAttributes 2 5 3 2" xfId="27155" xr:uid="{CF964D64-02B3-49FD-B138-F7F97A63A2B6}"/>
    <cellStyle name="_SeriesAttributes 2 5 4" xfId="15750" xr:uid="{F90103B4-E7B4-4D05-B176-FB0046DFD0E1}"/>
    <cellStyle name="_SeriesAttributes 2 5 4 2" xfId="31040" xr:uid="{FE365312-0F16-4A88-ADD5-9A05DFA863B3}"/>
    <cellStyle name="_SeriesAttributes 2 5 5" xfId="19632" xr:uid="{B0D474B5-832F-4886-8110-935EE9FB49C8}"/>
    <cellStyle name="_SeriesAttributes 2 6" xfId="3799" xr:uid="{BE2A403F-0DCD-4E26-9D4E-57A3AD6E046C}"/>
    <cellStyle name="_SeriesAttributes 2 6 2" xfId="8989" xr:uid="{D2383A49-DABA-4505-9AA9-52EFA1DD43C9}"/>
    <cellStyle name="_SeriesAttributes 2 6 2 2" xfId="28448" xr:uid="{50A539C4-911F-422B-9C63-1DEFB1B59805}"/>
    <cellStyle name="_SeriesAttributes 2 6 3" xfId="17043" xr:uid="{405448D2-A940-44D5-B512-83327D05909E}"/>
    <cellStyle name="_SeriesAttributes 2 6 3 2" xfId="32333" xr:uid="{68AFEFCE-0D81-4663-A263-3F3E58DC2D21}"/>
    <cellStyle name="_SeriesAttributes 2 6 4" xfId="20412" xr:uid="{AEE8E0C2-9DFA-420F-8209-B4714DC674BA}"/>
    <cellStyle name="_SeriesAttributes 2 7" xfId="10546" xr:uid="{1EA8E691-8B6A-4F62-9513-4C3FDCA8920E}"/>
    <cellStyle name="_SeriesAttributes 2 7 2" xfId="21965" xr:uid="{92465982-37CB-47DE-A6DC-2D33CD004685}"/>
    <cellStyle name="_SeriesAttributes 2 8" xfId="11845" xr:uid="{7C2C885A-9FFA-4F20-B196-0A085D4FAD53}"/>
    <cellStyle name="_SeriesAttributes 2 8 2" xfId="23264" xr:uid="{1478A698-30CD-47FA-A88F-5E86F9F31EF8}"/>
    <cellStyle name="_SeriesAttributes 2 9" xfId="6898" xr:uid="{03825BC1-AFCA-4AFF-A5BF-73B3DDED75D3}"/>
    <cellStyle name="_SeriesAttributes 2 9 2" xfId="25856" xr:uid="{E880D798-D670-4A6E-B380-7DF827AB412C}"/>
    <cellStyle name="_v2008-2012-15.12.09вар(2)-11.2030" xfId="13" xr:uid="{D759B32A-170F-499E-BE48-2551EEA1F1EC}"/>
    <cellStyle name="_v-2013-2030- 2b17.01.11Нах-cpiнов. курс inn 1-2-Е1xls" xfId="14" xr:uid="{9D120513-CF15-4292-8CB2-5008D9E27DFC}"/>
    <cellStyle name="_Газ-расчет-16 0508Клдо 2023" xfId="15" xr:uid="{DC1A8395-10DF-41BA-A087-042AC68F0101}"/>
    <cellStyle name="_Газ-расчет-net-back 21,12.09 до 2030 в2" xfId="16" xr:uid="{C44D5A03-641C-418A-9E61-2AE7D386BD6D}"/>
    <cellStyle name="_ИПЦЖКХ2105 08-до 2023вар1" xfId="17" xr:uid="{0D5F7900-F1A7-480D-B527-6EBD3747D1A7}"/>
    <cellStyle name="_Книга1" xfId="18" xr:uid="{0A1CC8C2-E0EB-4333-92F3-2322A6229E28}"/>
    <cellStyle name="_Книга3" xfId="19" xr:uid="{6DF43E56-7D10-4BB8-996D-8DB98BA12E94}"/>
    <cellStyle name="_Копия Condition-все вар13.12.08" xfId="20" xr:uid="{6DF17BA5-B411-4F0A-BFA3-9469B0407B2E}"/>
    <cellStyle name="_курсовые разницы 01,06,08" xfId="21" xr:uid="{4996896C-C8EB-4729-A304-6857D7D097CA}"/>
    <cellStyle name="_Макро_2030 год" xfId="22" xr:uid="{B52998D0-3EEA-4C3A-A1F2-BD859EFC72D4}"/>
    <cellStyle name="_Модель - 2(23)" xfId="23" xr:uid="{EB629222-A3AF-4DB5-A2A4-5C4077DBBE71}"/>
    <cellStyle name="_Правила заполнения" xfId="24" xr:uid="{EE66DE3D-C1DB-4265-B0C4-F0D6CC68E061}"/>
    <cellStyle name="_Сб-macro 2020" xfId="25" xr:uid="{AB769FB6-85C1-4A84-92B3-3C92D0AA8AD0}"/>
    <cellStyle name="_Сб-macro 2020_v2008-2012-15.12.09вар(2)-11.2030" xfId="26" xr:uid="{3A74E8CD-AD9A-413B-842B-0F3454361593}"/>
    <cellStyle name="_Сб-macro 2020_v2008-2012-23.09.09вар2а-11" xfId="27" xr:uid="{DD6E3574-C971-431E-8239-352D43083C72}"/>
    <cellStyle name="_ЦФ  реализация акций 2008-2010" xfId="28" xr:uid="{43403E63-1936-4010-985D-121839D06243}"/>
    <cellStyle name="_ЦФ  реализация акций 2008-2010_акции по годам 2009-2012" xfId="29" xr:uid="{0B161FE1-BF56-4605-8BA3-5A9F753C1DB1}"/>
    <cellStyle name="_ЦФ  реализация акций 2008-2010_Копия Прогноз ПТРдо 2030г  (3)" xfId="30" xr:uid="{C58A2D51-7D04-4604-99A5-19AB404A013F}"/>
    <cellStyle name="_ЦФ  реализация акций 2008-2010_Прогноз ПТРдо 2030г." xfId="31" xr:uid="{81338349-693B-4AE9-B5D4-B7D595DC9DB0}"/>
    <cellStyle name="1Normal" xfId="32" xr:uid="{691B621B-44C8-4F43-86B0-86B068111831}"/>
    <cellStyle name="20% - Accent1" xfId="33" xr:uid="{004A968C-EB32-4AF6-A57D-12A1D9E55C4D}"/>
    <cellStyle name="20% - Accent2" xfId="34" xr:uid="{C7577B16-5E96-4443-96AB-DAC83438A32E}"/>
    <cellStyle name="20% - Accent3" xfId="35" xr:uid="{B5FE021D-CA2A-4434-AD55-6EC33715A20B}"/>
    <cellStyle name="20% - Accent4" xfId="36" xr:uid="{B038CB04-E412-4CB7-91E3-866D8A588A9B}"/>
    <cellStyle name="20% - Accent5" xfId="37" xr:uid="{6AD27268-A48C-42A2-BABC-184407C09B72}"/>
    <cellStyle name="20% - Accent6" xfId="38" xr:uid="{17909719-039D-44BC-9040-21B156C9725D}"/>
    <cellStyle name="20% - Акцент6 2" xfId="39" xr:uid="{9597336A-F34C-4BA7-A9A8-9F5BFC2FDAEE}"/>
    <cellStyle name="40% - Accent1" xfId="40" xr:uid="{BB9EDDE4-E72C-43BA-97AA-78E008015291}"/>
    <cellStyle name="40% - Accent2" xfId="41" xr:uid="{4FBB946F-79F3-46F6-84CC-54ED36866A3C}"/>
    <cellStyle name="40% - Accent3" xfId="42" xr:uid="{9F8C60B7-5AD7-4129-9068-AABBBA228AF0}"/>
    <cellStyle name="40% - Accent4" xfId="43" xr:uid="{5910651C-FA03-48D0-B8C0-852BA93E0C24}"/>
    <cellStyle name="40% - Accent5" xfId="44" xr:uid="{07B22DD7-1040-4DB7-AB41-25DB21FBF7C5}"/>
    <cellStyle name="40% - Accent6" xfId="45" xr:uid="{E2EFE197-824E-4302-B1EB-E0F1EC65B34A}"/>
    <cellStyle name="60% - Accent1" xfId="46" xr:uid="{C475ADF3-D055-4DBA-9023-20F724EB68FE}"/>
    <cellStyle name="60% - Accent2" xfId="47" xr:uid="{8E4B416C-4CD6-44E6-A8C2-1CAEEC6B5DFA}"/>
    <cellStyle name="60% - Accent3" xfId="48" xr:uid="{04157788-3907-4BD9-937A-CE9B1D5B5AA3}"/>
    <cellStyle name="60% - Accent4" xfId="49" xr:uid="{3A96651D-985C-479F-9F89-C69157A86A73}"/>
    <cellStyle name="60% - Accent5" xfId="50" xr:uid="{34A3E1EB-C605-483C-A512-88968F4F7913}"/>
    <cellStyle name="60% - Accent6" xfId="51" xr:uid="{D1CF7EFB-8DEA-4E91-9AE0-E3506A7E86BA}"/>
    <cellStyle name="Accent1" xfId="52" xr:uid="{3FEC0362-1D9B-4A2B-85CB-D2A7517B2BDC}"/>
    <cellStyle name="Accent1 - 20%" xfId="53" xr:uid="{C038DC16-CC6C-433F-B7A7-265C5C883547}"/>
    <cellStyle name="Accent1 - 20% 2" xfId="54" xr:uid="{340AB974-DF37-4B9F-9008-A59F09B6E432}"/>
    <cellStyle name="Accent1 - 20% 3" xfId="55" xr:uid="{DDFAA6C0-56CE-48E5-900D-E4211AA6C523}"/>
    <cellStyle name="Accent1 - 20% 4" xfId="56" xr:uid="{A90B98CC-9ED8-434B-9CEE-71234ECAB8BB}"/>
    <cellStyle name="Accent1 - 20% 5" xfId="57" xr:uid="{FCE9D10E-0995-4C6E-B9E8-469C72D1A8CD}"/>
    <cellStyle name="Accent1 - 20% 6" xfId="58" xr:uid="{582F3695-832B-4F75-A813-1B7CC1E6D151}"/>
    <cellStyle name="Accent1 - 40%" xfId="59" xr:uid="{E2206B3D-8202-4E84-95B0-2CEC47855B24}"/>
    <cellStyle name="Accent1 - 40% 2" xfId="60" xr:uid="{17A8FFC6-F08B-44DE-B678-C553DC430860}"/>
    <cellStyle name="Accent1 - 40% 3" xfId="61" xr:uid="{C259F719-F598-47AB-B4F9-4A6AE97FD8E2}"/>
    <cellStyle name="Accent1 - 40% 4" xfId="62" xr:uid="{5AE2ECB1-0248-44C2-B75A-63E9315EF9B4}"/>
    <cellStyle name="Accent1 - 40% 5" xfId="63" xr:uid="{58B0276E-B0DB-42C1-B321-8D2AE131FE9F}"/>
    <cellStyle name="Accent1 - 40% 6" xfId="64" xr:uid="{13D623D2-3BD6-454D-ABBB-45CD2AEF08F7}"/>
    <cellStyle name="Accent1 - 60%" xfId="65" xr:uid="{06712075-7D42-4BB2-9F24-FB71B251DC3F}"/>
    <cellStyle name="Accent1 - 60% 2" xfId="66" xr:uid="{3DEE06DC-CCC6-49FC-85F9-13545F13DF7B}"/>
    <cellStyle name="Accent1 - 60% 3" xfId="67" xr:uid="{B27E6681-C009-4949-931B-5D4FA2FE97EF}"/>
    <cellStyle name="Accent1 - 60% 4" xfId="68" xr:uid="{B9415D95-A2E4-4869-A7E3-D177A2C25263}"/>
    <cellStyle name="Accent1 - 60% 5" xfId="69" xr:uid="{DA8C0104-061F-4619-9EE4-D4CA684D003B}"/>
    <cellStyle name="Accent1 - 60% 6" xfId="70" xr:uid="{C5E9B72F-7C0F-47D9-9444-58BBC4BA3E4C}"/>
    <cellStyle name="Accent1_акции по годам 2009-2012" xfId="71" xr:uid="{D3009F9C-CBF9-4BF2-AF9C-1FA9F05B39BE}"/>
    <cellStyle name="Accent2" xfId="72" xr:uid="{127AF745-FA31-4F39-8AA4-25CAA9B10BC1}"/>
    <cellStyle name="Accent2 - 20%" xfId="73" xr:uid="{52C919AA-17CA-44FC-B517-6C412345ED95}"/>
    <cellStyle name="Accent2 - 20% 2" xfId="74" xr:uid="{542E2391-1017-45CF-80C4-F80AAA01354E}"/>
    <cellStyle name="Accent2 - 20% 3" xfId="75" xr:uid="{8B24750B-214A-4DE2-953B-4344BE705C24}"/>
    <cellStyle name="Accent2 - 20% 4" xfId="76" xr:uid="{3E5A3319-3692-41EA-9180-8503AC85A30F}"/>
    <cellStyle name="Accent2 - 20% 5" xfId="77" xr:uid="{F64CC044-1E7B-439C-B17E-A861695B640C}"/>
    <cellStyle name="Accent2 - 20% 6" xfId="78" xr:uid="{8970E909-2EC9-422C-9F4D-D5BD93CA1767}"/>
    <cellStyle name="Accent2 - 40%" xfId="79" xr:uid="{53CED79B-B976-41FB-A0D8-89DBC33055D7}"/>
    <cellStyle name="Accent2 - 40% 2" xfId="80" xr:uid="{F5C43446-372A-41AF-A9D8-072BD782C908}"/>
    <cellStyle name="Accent2 - 40% 3" xfId="81" xr:uid="{CA153FBA-4191-46EE-8EA6-9B562C17A0B4}"/>
    <cellStyle name="Accent2 - 40% 4" xfId="82" xr:uid="{11BDFC29-3C3C-4C2A-BA5E-4ED144EA8A94}"/>
    <cellStyle name="Accent2 - 40% 5" xfId="83" xr:uid="{D2CD6674-76F1-4D09-8F43-853F2653537C}"/>
    <cellStyle name="Accent2 - 40% 6" xfId="84" xr:uid="{E18B927D-7138-4277-905D-0BD329C9F93A}"/>
    <cellStyle name="Accent2 - 60%" xfId="85" xr:uid="{77E614F3-55CF-495D-82B8-15650935CF93}"/>
    <cellStyle name="Accent2 - 60% 2" xfId="86" xr:uid="{D81B84A9-77D3-459D-B7CA-2E4625E61883}"/>
    <cellStyle name="Accent2 - 60% 3" xfId="87" xr:uid="{8B35C88B-2EDB-4AFD-844F-188E3A179398}"/>
    <cellStyle name="Accent2 - 60% 4" xfId="88" xr:uid="{425F903E-D052-4196-A89D-773EF20429EC}"/>
    <cellStyle name="Accent2 - 60% 5" xfId="89" xr:uid="{97690B2D-AD80-4917-9EF0-59DE249C6C42}"/>
    <cellStyle name="Accent2 - 60% 6" xfId="90" xr:uid="{40E2AB77-B435-48FF-B627-072295C772B9}"/>
    <cellStyle name="Accent2_акции по годам 2009-2012" xfId="91" xr:uid="{6F9873B7-7045-4ADB-B492-9E9777599CDB}"/>
    <cellStyle name="Accent3" xfId="92" xr:uid="{CDC5F455-E0CA-4AA9-8483-1325B3351172}"/>
    <cellStyle name="Accent3 - 20%" xfId="93" xr:uid="{8B42B463-2DB4-400C-94F6-7A6AB2FA2A98}"/>
    <cellStyle name="Accent3 - 20% 2" xfId="94" xr:uid="{66AEE630-39AC-47A6-9F18-35A157BC2154}"/>
    <cellStyle name="Accent3 - 20% 3" xfId="95" xr:uid="{43D19D04-44BA-457E-A0FE-3A3D1591E149}"/>
    <cellStyle name="Accent3 - 20% 4" xfId="96" xr:uid="{6D88CDFE-DED7-43D3-80D9-E3245114EFFB}"/>
    <cellStyle name="Accent3 - 20% 5" xfId="97" xr:uid="{70A7EAC3-5F30-46F4-9327-7C4FAFA249CF}"/>
    <cellStyle name="Accent3 - 20% 6" xfId="98" xr:uid="{4C91B4C9-E527-4A09-985D-B41D75670912}"/>
    <cellStyle name="Accent3 - 40%" xfId="99" xr:uid="{D781E6CA-4308-437A-B474-3FA4F2E675EF}"/>
    <cellStyle name="Accent3 - 40% 2" xfId="100" xr:uid="{EB4A3582-CC58-44DD-AB73-C29CADB6A781}"/>
    <cellStyle name="Accent3 - 40% 3" xfId="101" xr:uid="{1E114DB3-80C2-4E91-9F02-248E4BA0BA4C}"/>
    <cellStyle name="Accent3 - 40% 4" xfId="102" xr:uid="{D5075A2A-AB86-4957-BD9B-B3EAAA34E737}"/>
    <cellStyle name="Accent3 - 40% 5" xfId="103" xr:uid="{7E04F164-1C84-4753-92A7-257AAC60A0F6}"/>
    <cellStyle name="Accent3 - 40% 6" xfId="104" xr:uid="{876AB289-FF85-43B2-B578-C933A825CEB3}"/>
    <cellStyle name="Accent3 - 60%" xfId="105" xr:uid="{0C60959A-8255-4105-BF9F-C57A97C4132D}"/>
    <cellStyle name="Accent3 - 60% 2" xfId="106" xr:uid="{DBEBB92C-DD53-44A6-B66B-67A27DAC685B}"/>
    <cellStyle name="Accent3 - 60% 3" xfId="107" xr:uid="{5023C848-285D-4151-A2A6-524A6F4EEC72}"/>
    <cellStyle name="Accent3 - 60% 4" xfId="108" xr:uid="{40568229-0EF7-432B-8A87-50941A3969C2}"/>
    <cellStyle name="Accent3 - 60% 5" xfId="109" xr:uid="{458244B5-9C31-447A-A475-AFA99A89EBB0}"/>
    <cellStyle name="Accent3 - 60% 6" xfId="110" xr:uid="{FB9D07C6-7D65-4A20-B639-54082A24E3A3}"/>
    <cellStyle name="Accent3_7-р" xfId="111" xr:uid="{9BF13B38-311D-482D-8F2B-5E03BC074E8C}"/>
    <cellStyle name="Accent4" xfId="112" xr:uid="{2A39FC5F-ED38-4553-B31C-176890D19FA8}"/>
    <cellStyle name="Accent4 - 20%" xfId="113" xr:uid="{8F497E6E-14DC-40A9-A73E-EDA68C258346}"/>
    <cellStyle name="Accent4 - 20% 2" xfId="114" xr:uid="{A7E0E097-7868-430E-82D5-08E637025187}"/>
    <cellStyle name="Accent4 - 20% 3" xfId="115" xr:uid="{6C222A82-6EDF-4186-B352-AF4A5576DD38}"/>
    <cellStyle name="Accent4 - 20% 4" xfId="116" xr:uid="{67A73BFB-F946-4194-A609-8C4D1CCD3B65}"/>
    <cellStyle name="Accent4 - 20% 5" xfId="117" xr:uid="{4978E11B-B0C1-42C3-94ED-4CA5EAB3A2F0}"/>
    <cellStyle name="Accent4 - 20% 6" xfId="118" xr:uid="{FD66CF36-C446-4D90-87C1-26D2D1D024FC}"/>
    <cellStyle name="Accent4 - 40%" xfId="119" xr:uid="{9B4F9EA0-13CD-479C-ABE9-F6E90B86F6C2}"/>
    <cellStyle name="Accent4 - 40% 2" xfId="120" xr:uid="{1BFF3FE5-DB53-489C-BDA6-95DD34CDEF40}"/>
    <cellStyle name="Accent4 - 40% 3" xfId="121" xr:uid="{BD102A40-A59E-4615-9C18-C3BF9AD5F5F7}"/>
    <cellStyle name="Accent4 - 40% 4" xfId="122" xr:uid="{6F2612BA-7C00-4CAC-BADE-ADDF086757A7}"/>
    <cellStyle name="Accent4 - 40% 5" xfId="123" xr:uid="{723E8589-B697-42FD-8CA4-9FA5D778205B}"/>
    <cellStyle name="Accent4 - 40% 6" xfId="124" xr:uid="{C04D9DFD-DAC2-49B0-91B3-3EF3CA123B6C}"/>
    <cellStyle name="Accent4 - 60%" xfId="125" xr:uid="{5E1B4CC5-C120-4315-B688-F83F28D98CE2}"/>
    <cellStyle name="Accent4 - 60% 2" xfId="126" xr:uid="{240BA883-7A56-40E4-9587-0BDEF4837998}"/>
    <cellStyle name="Accent4 - 60% 3" xfId="127" xr:uid="{7D7EAFC2-8333-4B5C-9955-E836D375A6C9}"/>
    <cellStyle name="Accent4 - 60% 4" xfId="128" xr:uid="{9688DDAF-50DA-487B-A219-094EE945A873}"/>
    <cellStyle name="Accent4 - 60% 5" xfId="129" xr:uid="{390C1950-A755-4622-924A-EB0379A3FC70}"/>
    <cellStyle name="Accent4 - 60% 6" xfId="130" xr:uid="{46FE1E61-8EA8-486E-9D8E-BD95AB3642A6}"/>
    <cellStyle name="Accent4_7-р" xfId="131" xr:uid="{7C3A8D46-C1CC-423F-BAE3-149B2CA8D36A}"/>
    <cellStyle name="Accent5" xfId="132" xr:uid="{DC6A1117-C03C-4485-ADF7-F02858E25895}"/>
    <cellStyle name="Accent5 - 20%" xfId="133" xr:uid="{643513C0-8D36-4E74-8FE5-0D5A8228F240}"/>
    <cellStyle name="Accent5 - 20% 2" xfId="134" xr:uid="{D62F7A81-D47E-49EC-A797-449CF623C8F6}"/>
    <cellStyle name="Accent5 - 20% 3" xfId="135" xr:uid="{0CFECDEE-6E93-4EB9-A2E9-AC4FD58F38C9}"/>
    <cellStyle name="Accent5 - 20% 4" xfId="136" xr:uid="{052607D9-557F-410A-B900-A47AE9B48E76}"/>
    <cellStyle name="Accent5 - 20% 5" xfId="137" xr:uid="{817CAC4E-5DFE-479E-BBC9-4E75C6134630}"/>
    <cellStyle name="Accent5 - 20% 6" xfId="138" xr:uid="{C5439A2A-830F-44C5-BF9C-FC49B52DC32A}"/>
    <cellStyle name="Accent5 - 40%" xfId="139" xr:uid="{0914A2C4-4675-499C-8DD9-9523BFFDB2FA}"/>
    <cellStyle name="Accent5 - 60%" xfId="140" xr:uid="{9CFF01A5-14E1-41AD-8610-9AB531F3B3E9}"/>
    <cellStyle name="Accent5 - 60% 2" xfId="141" xr:uid="{B4BE4C3F-4B4A-4027-8C45-05DDEEDBD706}"/>
    <cellStyle name="Accent5 - 60% 3" xfId="142" xr:uid="{1AFF3AFB-7C09-4101-9F9F-CCA7527FBE67}"/>
    <cellStyle name="Accent5 - 60% 4" xfId="143" xr:uid="{BBA99AF5-5F83-4D48-84E7-530C5E4F71E8}"/>
    <cellStyle name="Accent5 - 60% 5" xfId="144" xr:uid="{3B34FDA8-09A1-4763-95EC-71E88EC25160}"/>
    <cellStyle name="Accent5 - 60% 6" xfId="145" xr:uid="{221B3A7F-0F69-409E-9D79-D9FC5D7B054E}"/>
    <cellStyle name="Accent5_7-р" xfId="146" xr:uid="{11941C85-D995-472F-8A7D-7F51578A47B9}"/>
    <cellStyle name="Accent6" xfId="147" xr:uid="{29C356A7-DAF0-4FD6-8923-ECDD197AA439}"/>
    <cellStyle name="Accent6 - 20%" xfId="148" xr:uid="{2DAB2F09-BD65-452F-9BFB-DE4100C0368E}"/>
    <cellStyle name="Accent6 - 40%" xfId="149" xr:uid="{C1981587-7AA1-49AA-B423-8ED7F2E7981D}"/>
    <cellStyle name="Accent6 - 40% 2" xfId="150" xr:uid="{9D9FC462-5A3C-4FA0-84FE-622304F3341E}"/>
    <cellStyle name="Accent6 - 40% 3" xfId="151" xr:uid="{745F1BD3-5836-4840-9ABC-62176693DCAE}"/>
    <cellStyle name="Accent6 - 40% 4" xfId="152" xr:uid="{F96D4E9A-04D8-4BD6-ACCC-0E9B95019C5C}"/>
    <cellStyle name="Accent6 - 40% 5" xfId="153" xr:uid="{9E7768FA-D81B-40D3-A5C2-7FB7E3C9D4DB}"/>
    <cellStyle name="Accent6 - 40% 6" xfId="154" xr:uid="{948D83EF-8ABA-4892-9FAA-F723ABE9E6FC}"/>
    <cellStyle name="Accent6 - 60%" xfId="155" xr:uid="{70A086CD-C8FD-4E14-88CD-E793026E5A20}"/>
    <cellStyle name="Accent6 - 60% 2" xfId="156" xr:uid="{4A2FC69E-BD41-42F1-8B30-A0ACA37376C4}"/>
    <cellStyle name="Accent6 - 60% 3" xfId="157" xr:uid="{99A97A29-17AE-4EEA-8879-4924C8DAE240}"/>
    <cellStyle name="Accent6 - 60% 4" xfId="158" xr:uid="{0278E4A8-150D-4A40-9363-E2BBADC45285}"/>
    <cellStyle name="Accent6 - 60% 5" xfId="159" xr:uid="{29B3B08E-EB84-4980-A0E3-5F9CB6A97637}"/>
    <cellStyle name="Accent6 - 60% 6" xfId="160" xr:uid="{07109505-F80A-43FE-9974-D77A5A1BE2F1}"/>
    <cellStyle name="Accent6_7-р" xfId="161" xr:uid="{91316AB2-D387-4EC3-BC2E-525191CAEDB8}"/>
    <cellStyle name="Annotations Cell - PerformancePoint" xfId="162" xr:uid="{ED3D15E3-3579-4BE8-8B4E-EF16192F1768}"/>
    <cellStyle name="Arial007000001514155735" xfId="163" xr:uid="{2DD1A346-BA62-4877-9CF5-E18537C00EF5}"/>
    <cellStyle name="Arial007000001514155735 2" xfId="164" xr:uid="{99C2342A-9ACE-43F1-93F0-42BC3569EA0C}"/>
    <cellStyle name="Arial0070000015536870911" xfId="165" xr:uid="{5432FFA5-9FCB-40BF-85FE-4B6FB2D1D0EF}"/>
    <cellStyle name="Arial0070000015536870911 2" xfId="166" xr:uid="{38F53E8F-22E3-4587-8FDF-10BA2A94D859}"/>
    <cellStyle name="Arial007000001565535" xfId="167" xr:uid="{8CF96F96-93F7-4F3D-872F-57FA0409DEF5}"/>
    <cellStyle name="Arial007000001565535 2" xfId="168" xr:uid="{F0E79B48-E385-459C-9AA9-D4B42C1433F6}"/>
    <cellStyle name="Arial0110010000536870911" xfId="169" xr:uid="{C11EEEE5-2881-4226-9A7E-4F840A0452D5}"/>
    <cellStyle name="Arial01101000015536870911" xfId="170" xr:uid="{B4812CC8-75D4-4EA5-8863-7B20E142D445}"/>
    <cellStyle name="Arial01101000015536870911 2" xfId="687" xr:uid="{FA4429F7-F689-4347-A9CC-45C5D99086B8}"/>
    <cellStyle name="Arial01101000015536870911 2 10" xfId="14452" xr:uid="{9CEAB35F-C527-4DB8-AAA6-AED5D7635C87}"/>
    <cellStyle name="Arial01101000015536870911 2 10 2" xfId="29742" xr:uid="{2B40B779-95C8-4A3E-9BD9-0C7A629595FD}"/>
    <cellStyle name="Arial01101000015536870911 2 11" xfId="18337" xr:uid="{DB42810F-550A-43F5-897F-DA810A5EBF39}"/>
    <cellStyle name="Arial01101000015536870911 2 2" xfId="959" xr:uid="{12460001-09CE-47BD-BF1B-B1FB4A0B0229}"/>
    <cellStyle name="Arial01101000015536870911 2 2 2" xfId="1475" xr:uid="{0A5641C6-8CC9-4F39-8B6F-727ECCC99507}"/>
    <cellStyle name="Arial01101000015536870911 2 2 2 2" xfId="3026" xr:uid="{B466BEF6-F8CA-40FC-BCF7-FF3DD890D444}"/>
    <cellStyle name="Arial01101000015536870911 2 2 2 2 2" xfId="6122" xr:uid="{603ED1C5-DCFF-45EC-8428-6B047FE6B75F}"/>
    <cellStyle name="Arial01101000015536870911 2 2 2 2 2 2" xfId="14191" xr:uid="{4776AE93-0010-4D5D-86E4-6CFA023DB55F}"/>
    <cellStyle name="Arial01101000015536870911 2 2 2 2 2 3" xfId="25596" xr:uid="{B00B5907-03C1-4E6E-AE3B-7878117495E8}"/>
    <cellStyle name="Arial01101000015536870911 2 2 2 2 3" xfId="9766" xr:uid="{A41C96BA-63A0-42EF-809E-2D6DFB911CEE}"/>
    <cellStyle name="Arial01101000015536870911 2 2 2 2 3 2" xfId="28188" xr:uid="{79FF489F-2015-440B-8391-393B437D908B}"/>
    <cellStyle name="Arial01101000015536870911 2 2 2 2 4" xfId="16783" xr:uid="{A0F502C3-4CFF-4BC6-BB66-0C97960A31CA}"/>
    <cellStyle name="Arial01101000015536870911 2 2 2 2 4 2" xfId="32073" xr:uid="{43857DF8-2D62-40B5-8FA7-A172FD36E052}"/>
    <cellStyle name="Arial01101000015536870911 2 2 2 2 5" xfId="21187" xr:uid="{B11A9AAB-2D3C-4311-8D75-73C91906AD15}"/>
    <cellStyle name="Arial01101000015536870911 2 2 2 3" xfId="4574" xr:uid="{D1C11AC3-528E-40D1-9868-74D50D869C31}"/>
    <cellStyle name="Arial01101000015536870911 2 2 2 3 2" xfId="11585" xr:uid="{EDBA4E41-DAF2-4A17-BAA5-9788A3CD0F13}"/>
    <cellStyle name="Arial01101000015536870911 2 2 2 3 2 2" xfId="29481" xr:uid="{ADC22E71-1BE6-400F-B6DD-7CA581116CE6}"/>
    <cellStyle name="Arial01101000015536870911 2 2 2 3 3" xfId="18076" xr:uid="{DD11479F-CA8A-4428-954E-26D3E9EB37E4}"/>
    <cellStyle name="Arial01101000015536870911 2 2 2 3 3 2" xfId="33366" xr:uid="{DD17F7AA-68B4-4FEB-ADFD-2892A5C6CF4B}"/>
    <cellStyle name="Arial01101000015536870911 2 2 2 3 4" xfId="23004" xr:uid="{F9ED02E7-8414-4DC5-A1C4-21AE7D6606B4}"/>
    <cellStyle name="Arial01101000015536870911 2 2 2 4" xfId="12884" xr:uid="{54F25EEA-CE6D-4AED-8588-7015BF25171E}"/>
    <cellStyle name="Arial01101000015536870911 2 2 2 4 2" xfId="24303" xr:uid="{060CB15E-EE1E-4F9D-AF63-C79018BD4CD2}"/>
    <cellStyle name="Arial01101000015536870911 2 2 2 5" xfId="7673" xr:uid="{703E7C77-2634-49FF-8B9D-D8FF295BF277}"/>
    <cellStyle name="Arial01101000015536870911 2 2 2 5 2" xfId="26895" xr:uid="{4A8DAB28-D6D4-45FA-941E-10DF3AB04199}"/>
    <cellStyle name="Arial01101000015536870911 2 2 2 6" xfId="15490" xr:uid="{A0CFC9AB-FB4B-40E1-827A-484F89013F4C}"/>
    <cellStyle name="Arial01101000015536870911 2 2 2 6 2" xfId="30780" xr:uid="{6DB35D20-9F8A-4941-89BA-C4E500849338}"/>
    <cellStyle name="Arial01101000015536870911 2 2 2 7" xfId="19111" xr:uid="{3DC75241-8A01-47C0-93B1-E26B677309A1}"/>
    <cellStyle name="Arial01101000015536870911 2 2 3" xfId="1994" xr:uid="{C788C507-C4FB-4973-A8D0-64EC9222222C}"/>
    <cellStyle name="Arial01101000015536870911 2 2 3 2" xfId="3542" xr:uid="{6F2B5E96-04A6-4C37-BC31-2E7A475B4CF3}"/>
    <cellStyle name="Arial01101000015536870911 2 2 3 2 2" xfId="6638" xr:uid="{4ECE5D0A-F8AB-4209-936E-9833C4D1C636}"/>
    <cellStyle name="Arial01101000015536870911 2 2 3 2 3" xfId="10286" xr:uid="{5A87933A-F324-4F9C-A2DB-416371D2687A}"/>
    <cellStyle name="Arial01101000015536870911 2 2 3 2 4" xfId="21705" xr:uid="{9ECCB78D-BAFC-481F-B263-248858AAA3B9}"/>
    <cellStyle name="Arial01101000015536870911 2 2 3 3" xfId="5090" xr:uid="{B2436BA2-50E0-454B-847A-C8728EA9D7DF}"/>
    <cellStyle name="Arial01101000015536870911 2 2 3 3 2" xfId="13675" xr:uid="{A1C6951D-CDA9-46E2-A8C2-D124BA426F93}"/>
    <cellStyle name="Arial01101000015536870911 2 2 3 3 3" xfId="25080" xr:uid="{AC232E60-0BCE-4645-BA11-F57EA50C3956}"/>
    <cellStyle name="Arial01101000015536870911 2 2 3 4" xfId="8453" xr:uid="{1FF90935-0754-4ABF-8A17-5BFD479E19F1}"/>
    <cellStyle name="Arial01101000015536870911 2 2 3 4 2" xfId="27672" xr:uid="{9120F9E0-3FE2-4E6B-BA9B-8133BE933C32}"/>
    <cellStyle name="Arial01101000015536870911 2 2 3 5" xfId="16267" xr:uid="{D6FEF4B4-0A0C-4FE9-9145-3B16234F99B0}"/>
    <cellStyle name="Arial01101000015536870911 2 2 3 5 2" xfId="31557" xr:uid="{097E903C-CDF5-4FAF-BCC5-8CDB8CEE8A0C}"/>
    <cellStyle name="Arial01101000015536870911 2 2 3 6" xfId="19891" xr:uid="{5FAFC0C2-8D08-431E-B73D-E270DEBB858F}"/>
    <cellStyle name="Arial01101000015536870911 2 2 4" xfId="2510" xr:uid="{11D2D7F0-0526-40DB-B628-2051CCE6B94D}"/>
    <cellStyle name="Arial01101000015536870911 2 2 4 2" xfId="5606" xr:uid="{0500E876-4F5F-46E4-8DA7-DDB95E7F2900}"/>
    <cellStyle name="Arial01101000015536870911 2 2 4 2 2" xfId="28965" xr:uid="{A2AD1A8B-9C75-4D54-BDFC-69FFBFC14A64}"/>
    <cellStyle name="Arial01101000015536870911 2 2 4 3" xfId="9248" xr:uid="{D889A158-06EB-4869-9AAE-051E355C7B5A}"/>
    <cellStyle name="Arial01101000015536870911 2 2 4 3 2" xfId="32850" xr:uid="{D7AB36DA-9DC8-446E-A8BC-D128C8BEF6B0}"/>
    <cellStyle name="Arial01101000015536870911 2 2 4 4" xfId="17560" xr:uid="{97355FED-0843-4361-AB59-0023A619ECBA}"/>
    <cellStyle name="Arial01101000015536870911 2 2 4 5" xfId="20671" xr:uid="{3C6B8EA1-B9BC-4D56-84B3-8197A8D3D811}"/>
    <cellStyle name="Arial01101000015536870911 2 2 5" xfId="4058" xr:uid="{64CE4920-E2B0-4645-A151-9D97E9AB66F4}"/>
    <cellStyle name="Arial01101000015536870911 2 2 5 2" xfId="10805" xr:uid="{7E3A9399-8D6A-4929-B4EA-49200F6CAABC}"/>
    <cellStyle name="Arial01101000015536870911 2 2 5 3" xfId="22224" xr:uid="{B06F0380-AF29-446C-9A60-4B0A7FA2E607}"/>
    <cellStyle name="Arial01101000015536870911 2 2 6" xfId="12104" xr:uid="{389B1A45-6D2F-40EF-B5E4-27162DFDDC9C}"/>
    <cellStyle name="Arial01101000015536870911 2 2 6 2" xfId="23523" xr:uid="{DE7C46D7-5EBE-4C8B-BEC0-01875A490276}"/>
    <cellStyle name="Arial01101000015536870911 2 2 7" xfId="7157" xr:uid="{CEDC5258-85BF-4EFD-85BB-233E38102E5F}"/>
    <cellStyle name="Arial01101000015536870911 2 2 7 2" xfId="26115" xr:uid="{6503AA8C-836F-43C2-A3AB-231194DF5E3B}"/>
    <cellStyle name="Arial01101000015536870911 2 2 8" xfId="14710" xr:uid="{BC7696AD-38F9-4ACA-AE1B-C74C437CD444}"/>
    <cellStyle name="Arial01101000015536870911 2 2 8 2" xfId="30000" xr:uid="{017B71A1-ADA6-4F19-BC58-8A99BCF5B0E0}"/>
    <cellStyle name="Arial01101000015536870911 2 2 9" xfId="18595" xr:uid="{C97C3605-7455-4832-B185-4A4D4444FE8E}"/>
    <cellStyle name="Arial01101000015536870911 2 3" xfId="1217" xr:uid="{B0069154-2D63-41D4-A04A-E10937A1190E}"/>
    <cellStyle name="Arial01101000015536870911 2 3 2" xfId="2768" xr:uid="{4182D2D8-0E2F-483F-8785-191D471827DE}"/>
    <cellStyle name="Arial01101000015536870911 2 3 2 2" xfId="5864" xr:uid="{BECE5685-E991-48BD-992E-4B896EEDD320}"/>
    <cellStyle name="Arial01101000015536870911 2 3 2 2 2" xfId="13933" xr:uid="{DA036A7E-E4EC-4CDD-AB39-65AD22A0A947}"/>
    <cellStyle name="Arial01101000015536870911 2 3 2 2 3" xfId="25338" xr:uid="{0A17FD2B-CA52-4EAA-B9FE-BB3D67A25372}"/>
    <cellStyle name="Arial01101000015536870911 2 3 2 3" xfId="8724" xr:uid="{71311FC8-8D5C-4857-AA09-3542E97D34E9}"/>
    <cellStyle name="Arial01101000015536870911 2 3 2 3 2" xfId="27930" xr:uid="{507E622C-5244-4FE4-98AB-64612F76A30B}"/>
    <cellStyle name="Arial01101000015536870911 2 3 2 4" xfId="16525" xr:uid="{627B776C-A924-424D-8CEA-29FA91C2A7BF}"/>
    <cellStyle name="Arial01101000015536870911 2 3 2 4 2" xfId="31815" xr:uid="{CD94EEAA-5335-4DBF-8769-258F83CFA70C}"/>
    <cellStyle name="Arial01101000015536870911 2 3 2 5" xfId="20152" xr:uid="{B8D8BBF6-978C-4252-BC7D-CD214238E3D1}"/>
    <cellStyle name="Arial01101000015536870911 2 3 3" xfId="4316" xr:uid="{88B4E585-5FEE-486C-8CB7-DD1D44D2AA92}"/>
    <cellStyle name="Arial01101000015536870911 2 3 3 2" xfId="9508" xr:uid="{366D3D20-C99B-49FD-AFB6-B920A228AD6D}"/>
    <cellStyle name="Arial01101000015536870911 2 3 3 2 2" xfId="29223" xr:uid="{C2A9E3AB-83EA-46C3-9B2A-415195D17847}"/>
    <cellStyle name="Arial01101000015536870911 2 3 3 3" xfId="17818" xr:uid="{E24AF31C-6DA4-42DC-A202-A280960C47C5}"/>
    <cellStyle name="Arial01101000015536870911 2 3 3 3 2" xfId="33108" xr:uid="{5FFEAEFC-9F40-4398-8F3E-94C747A4D7C5}"/>
    <cellStyle name="Arial01101000015536870911 2 3 3 4" xfId="20929" xr:uid="{E8682DFC-0039-47A9-8933-339549B5B3DA}"/>
    <cellStyle name="Arial01101000015536870911 2 3 4" xfId="11066" xr:uid="{8B7F7063-303B-4AAB-A059-233B6BABF1E5}"/>
    <cellStyle name="Arial01101000015536870911 2 3 4 2" xfId="22485" xr:uid="{9B83D29F-0428-4EB4-BEC8-FC46F6A195C3}"/>
    <cellStyle name="Arial01101000015536870911 2 3 5" xfId="12365" xr:uid="{923FF408-4365-4B80-86F7-D7C2EEA3548D}"/>
    <cellStyle name="Arial01101000015536870911 2 3 5 2" xfId="23784" xr:uid="{5292A07C-2364-4BF0-970C-9C8BFBB8B6FC}"/>
    <cellStyle name="Arial01101000015536870911 2 3 6" xfId="7415" xr:uid="{0FBE5028-F87D-427E-B2DA-0323784C8DEC}"/>
    <cellStyle name="Arial01101000015536870911 2 3 6 2" xfId="26376" xr:uid="{C301A54B-1A83-45D4-9B0C-BDF28663B4B5}"/>
    <cellStyle name="Arial01101000015536870911 2 3 7" xfId="14971" xr:uid="{1D33813E-1C16-45D5-B8CC-F800D4AE048B}"/>
    <cellStyle name="Arial01101000015536870911 2 3 7 2" xfId="30261" xr:uid="{73BEF0BD-9760-4F5E-82B5-28541B6EB9B4}"/>
    <cellStyle name="Arial01101000015536870911 2 3 8" xfId="18853" xr:uid="{AC025AED-91EE-449F-BE48-E80F66B51BAC}"/>
    <cellStyle name="Arial01101000015536870911 2 4" xfId="1736" xr:uid="{3BD49F1D-A2A6-4306-8CF5-B9212ED6EC70}"/>
    <cellStyle name="Arial01101000015536870911 2 4 2" xfId="3284" xr:uid="{77B00A19-2B7C-4941-A07C-494572F441BE}"/>
    <cellStyle name="Arial01101000015536870911 2 4 2 2" xfId="6380" xr:uid="{20C69EDA-4668-4379-98CA-2F6A56D9D029}"/>
    <cellStyle name="Arial01101000015536870911 2 4 2 2 2" xfId="13417" xr:uid="{371C36AA-0588-4E5C-8085-B25CA979DE29}"/>
    <cellStyle name="Arial01101000015536870911 2 4 2 2 3" xfId="24822" xr:uid="{6749ED1F-01FA-4BD8-B62D-62EACC6D5B17}"/>
    <cellStyle name="Arial01101000015536870911 2 4 2 3" xfId="10028" xr:uid="{C173B62F-9530-434D-B1E4-A8114C79712F}"/>
    <cellStyle name="Arial01101000015536870911 2 4 2 3 2" xfId="27414" xr:uid="{6470E321-6ED2-41D4-8C7D-031E18591644}"/>
    <cellStyle name="Arial01101000015536870911 2 4 2 4" xfId="16009" xr:uid="{3FC3E8D7-F78C-4CDD-879A-1D47CB67C3B6}"/>
    <cellStyle name="Arial01101000015536870911 2 4 2 4 2" xfId="31299" xr:uid="{412EDF02-0DF1-485A-A6A9-1BE2B34A036F}"/>
    <cellStyle name="Arial01101000015536870911 2 4 2 5" xfId="21447" xr:uid="{5F3A5DC1-461C-4536-98D0-FE711ACB5F4F}"/>
    <cellStyle name="Arial01101000015536870911 2 4 3" xfId="4832" xr:uid="{B70896CD-9C44-431C-B184-D4584D9D4C69}"/>
    <cellStyle name="Arial01101000015536870911 2 4 3 2" xfId="11327" xr:uid="{A9882F7E-B9B1-4844-81C0-782641656B46}"/>
    <cellStyle name="Arial01101000015536870911 2 4 3 2 2" xfId="28707" xr:uid="{F184F1DA-36D2-420F-88AA-288C7657213B}"/>
    <cellStyle name="Arial01101000015536870911 2 4 3 3" xfId="17302" xr:uid="{85B2C4F1-5310-4083-81A7-EDC3DF39D796}"/>
    <cellStyle name="Arial01101000015536870911 2 4 3 3 2" xfId="32592" xr:uid="{5BF9D588-2C61-4EFB-81A0-492B8F43F757}"/>
    <cellStyle name="Arial01101000015536870911 2 4 3 4" xfId="22746" xr:uid="{528BD0D7-E1C2-4238-B890-286426D71F13}"/>
    <cellStyle name="Arial01101000015536870911 2 4 4" xfId="12626" xr:uid="{F575AFA2-4FA3-4A94-BCFB-438475194CC1}"/>
    <cellStyle name="Arial01101000015536870911 2 4 4 2" xfId="24045" xr:uid="{E31BAC0D-D967-42FD-913E-1B27B6014C35}"/>
    <cellStyle name="Arial01101000015536870911 2 4 5" xfId="7934" xr:uid="{06B58E76-EE97-411C-9913-8E29B021C7F1}"/>
    <cellStyle name="Arial01101000015536870911 2 4 5 2" xfId="26637" xr:uid="{9D53BE47-5070-4054-99C5-FE50810F255D}"/>
    <cellStyle name="Arial01101000015536870911 2 4 6" xfId="15232" xr:uid="{17485C4D-0FCD-46B3-A616-E9E641239460}"/>
    <cellStyle name="Arial01101000015536870911 2 4 6 2" xfId="30522" xr:uid="{EB8A93C0-3E27-4FB1-8819-CBAC9D2DD0B7}"/>
    <cellStyle name="Arial01101000015536870911 2 4 7" xfId="19372" xr:uid="{F4787EC0-D899-4FBE-9022-40B8EF794C02}"/>
    <cellStyle name="Arial01101000015536870911 2 5" xfId="2252" xr:uid="{0E26D4D8-FDF0-4478-B1D2-0924876FC038}"/>
    <cellStyle name="Arial01101000015536870911 2 5 2" xfId="5348" xr:uid="{AC85A012-F504-45B9-B8E8-5437516C2BC0}"/>
    <cellStyle name="Arial01101000015536870911 2 5 2 2" xfId="13145" xr:uid="{58BFC827-1614-4701-A05A-8BDB9A18A06C}"/>
    <cellStyle name="Arial01101000015536870911 2 5 2 3" xfId="24564" xr:uid="{B0BCC9AC-B15C-4644-BED2-984932BE3EB8}"/>
    <cellStyle name="Arial01101000015536870911 2 5 3" xfId="8195" xr:uid="{B5B14876-4516-4F24-BAA8-2FB15FDBA3B7}"/>
    <cellStyle name="Arial01101000015536870911 2 5 3 2" xfId="27156" xr:uid="{C0E7C7C4-F636-40E7-9A8D-0775B388B5B5}"/>
    <cellStyle name="Arial01101000015536870911 2 5 4" xfId="15751" xr:uid="{C0D4A029-EF95-4DD9-8AD0-F07EB524B161}"/>
    <cellStyle name="Arial01101000015536870911 2 5 4 2" xfId="31041" xr:uid="{1FEC53DA-3510-480B-A192-F874E9D9476B}"/>
    <cellStyle name="Arial01101000015536870911 2 5 5" xfId="19633" xr:uid="{8A420C5A-00FC-4464-B5C5-73D5FE4136B0}"/>
    <cellStyle name="Arial01101000015536870911 2 6" xfId="3800" xr:uid="{40C3924B-751F-4ED7-B409-F6857CB51E3A}"/>
    <cellStyle name="Arial01101000015536870911 2 6 2" xfId="8990" xr:uid="{3EE64D4A-AD14-4044-BC7D-4515EB41628E}"/>
    <cellStyle name="Arial01101000015536870911 2 6 2 2" xfId="28449" xr:uid="{AA79E68E-1573-4ED8-9766-F80904C6F9E5}"/>
    <cellStyle name="Arial01101000015536870911 2 6 3" xfId="17044" xr:uid="{4930B5A4-BBCE-4C27-A209-9E6A1412A51E}"/>
    <cellStyle name="Arial01101000015536870911 2 6 3 2" xfId="32334" xr:uid="{243FAD15-5325-4FAD-B770-976DCED90BE4}"/>
    <cellStyle name="Arial01101000015536870911 2 6 4" xfId="20413" xr:uid="{BA905830-3443-4986-9451-2C4B09451229}"/>
    <cellStyle name="Arial01101000015536870911 2 7" xfId="10547" xr:uid="{78FDE6FC-D602-40D8-9FA7-C747D5E985C2}"/>
    <cellStyle name="Arial01101000015536870911 2 7 2" xfId="21966" xr:uid="{C9BAB0CE-AB0F-40DC-A4B4-2E420CA2F070}"/>
    <cellStyle name="Arial01101000015536870911 2 8" xfId="11846" xr:uid="{E916F648-93C0-41FE-BCF9-F7BABCCE1FBA}"/>
    <cellStyle name="Arial01101000015536870911 2 8 2" xfId="23265" xr:uid="{4275BEA4-5BAF-4807-A924-E20BF2F213AB}"/>
    <cellStyle name="Arial01101000015536870911 2 9" xfId="6899" xr:uid="{1055DA33-B0C1-4F63-945C-043CBF8CECE5}"/>
    <cellStyle name="Arial01101000015536870911 2 9 2" xfId="25857" xr:uid="{28A36898-57FF-4005-BEC1-398008C80EFA}"/>
    <cellStyle name="Arial017010000536870911" xfId="171" xr:uid="{557DF3E6-7952-4F75-AF54-0ED58E6B5093}"/>
    <cellStyle name="Arial018000000536870911" xfId="172" xr:uid="{B1EEC397-E20D-421F-8AA0-CBC31147CF37}"/>
    <cellStyle name="Arial10170100015536870911" xfId="173" xr:uid="{D0FD38AD-6666-489D-92C7-CBCE027A6F8A}"/>
    <cellStyle name="Arial10170100015536870911 2" xfId="174" xr:uid="{970CCA40-47E3-4430-AD72-BF27F64CEB11}"/>
    <cellStyle name="Arial10170100015536870911 2 2" xfId="689" xr:uid="{72BD937D-24E0-4A7D-9AEA-D4AB945E93D6}"/>
    <cellStyle name="Arial10170100015536870911 2 2 10" xfId="14454" xr:uid="{83C43F86-D303-481E-9D0B-E38653798399}"/>
    <cellStyle name="Arial10170100015536870911 2 2 10 2" xfId="29744" xr:uid="{7C337FF4-4259-4884-8152-B7B3F92A4D7F}"/>
    <cellStyle name="Arial10170100015536870911 2 2 11" xfId="18339" xr:uid="{B15BA53C-E97E-47EE-A1AE-388EAAD4851E}"/>
    <cellStyle name="Arial10170100015536870911 2 2 2" xfId="961" xr:uid="{1BE0B038-3672-44EA-91C0-BEFAE578A750}"/>
    <cellStyle name="Arial10170100015536870911 2 2 2 2" xfId="1477" xr:uid="{F88C795B-7252-481A-8B4E-89BD42A2EB60}"/>
    <cellStyle name="Arial10170100015536870911 2 2 2 2 2" xfId="3028" xr:uid="{802159DE-A172-45D7-B0B0-783078983748}"/>
    <cellStyle name="Arial10170100015536870911 2 2 2 2 2 2" xfId="6124" xr:uid="{E88B7F20-C639-4269-98FA-C10B606BB081}"/>
    <cellStyle name="Arial10170100015536870911 2 2 2 2 2 2 2" xfId="14193" xr:uid="{558B054C-D6E4-4FD7-8F35-986E6B3A4394}"/>
    <cellStyle name="Arial10170100015536870911 2 2 2 2 2 2 3" xfId="25598" xr:uid="{1D0272AC-8949-4937-A555-295DA2CFFB6F}"/>
    <cellStyle name="Arial10170100015536870911 2 2 2 2 2 3" xfId="9768" xr:uid="{690E4775-CE57-4613-87AB-402721769A34}"/>
    <cellStyle name="Arial10170100015536870911 2 2 2 2 2 3 2" xfId="28190" xr:uid="{47876290-9057-4D28-BC31-AC2E1AD167ED}"/>
    <cellStyle name="Arial10170100015536870911 2 2 2 2 2 4" xfId="16785" xr:uid="{ABCC0F77-E211-4CA5-ADCF-44C941DE68DC}"/>
    <cellStyle name="Arial10170100015536870911 2 2 2 2 2 4 2" xfId="32075" xr:uid="{6F5EF80E-1115-4C9F-A4EE-D053802C6970}"/>
    <cellStyle name="Arial10170100015536870911 2 2 2 2 2 5" xfId="21189" xr:uid="{2A42A347-9F99-4830-A372-44CC42835AD5}"/>
    <cellStyle name="Arial10170100015536870911 2 2 2 2 3" xfId="4576" xr:uid="{6844CDE9-6C52-4C38-8AE5-02320360620C}"/>
    <cellStyle name="Arial10170100015536870911 2 2 2 2 3 2" xfId="11587" xr:uid="{C5C2B29B-958A-40AC-9A26-1697A24BFD37}"/>
    <cellStyle name="Arial10170100015536870911 2 2 2 2 3 2 2" xfId="29483" xr:uid="{CC655528-3C77-4DF1-AD3C-345351AE3756}"/>
    <cellStyle name="Arial10170100015536870911 2 2 2 2 3 3" xfId="18078" xr:uid="{138A251D-1E18-4408-8A32-DA006750356E}"/>
    <cellStyle name="Arial10170100015536870911 2 2 2 2 3 3 2" xfId="33368" xr:uid="{4C406411-50C6-44AC-A6F9-821DAA448724}"/>
    <cellStyle name="Arial10170100015536870911 2 2 2 2 3 4" xfId="23006" xr:uid="{41A1A587-BAE2-4D96-A3EC-25D463EF4F06}"/>
    <cellStyle name="Arial10170100015536870911 2 2 2 2 4" xfId="12886" xr:uid="{DE1A5F64-F311-4DF4-88D3-5A8CD48EB3AB}"/>
    <cellStyle name="Arial10170100015536870911 2 2 2 2 4 2" xfId="24305" xr:uid="{17270E46-DF0F-47D6-B934-7A3924F77521}"/>
    <cellStyle name="Arial10170100015536870911 2 2 2 2 5" xfId="7675" xr:uid="{A6EA04A6-152C-4A2C-8DDA-5E688AECEF4B}"/>
    <cellStyle name="Arial10170100015536870911 2 2 2 2 5 2" xfId="26897" xr:uid="{4CB30CBE-5F00-4C9A-B4C8-1BCB61B48683}"/>
    <cellStyle name="Arial10170100015536870911 2 2 2 2 6" xfId="15492" xr:uid="{1496BB46-57AE-4465-B65E-B66F30CB34D1}"/>
    <cellStyle name="Arial10170100015536870911 2 2 2 2 6 2" xfId="30782" xr:uid="{70896E9B-D455-4E03-AB6B-3AEEFFEB1605}"/>
    <cellStyle name="Arial10170100015536870911 2 2 2 2 7" xfId="19113" xr:uid="{EAFBF8E0-B0C6-4675-83F1-2CE48696C7F3}"/>
    <cellStyle name="Arial10170100015536870911 2 2 2 3" xfId="1996" xr:uid="{BE0DCA86-5784-4890-B5AF-99D009E3F495}"/>
    <cellStyle name="Arial10170100015536870911 2 2 2 3 2" xfId="3544" xr:uid="{1F477AE9-7ADD-48DA-B56F-744849FABA73}"/>
    <cellStyle name="Arial10170100015536870911 2 2 2 3 2 2" xfId="6640" xr:uid="{95A8AD24-4F52-444B-AC26-BA5B67A0C4DA}"/>
    <cellStyle name="Arial10170100015536870911 2 2 2 3 2 3" xfId="10288" xr:uid="{8B0EB16B-6A30-43C4-A002-9BB00552C5DB}"/>
    <cellStyle name="Arial10170100015536870911 2 2 2 3 2 4" xfId="21707" xr:uid="{EB46D07F-77D5-43C5-B7C6-FDBC6C608C0D}"/>
    <cellStyle name="Arial10170100015536870911 2 2 2 3 3" xfId="5092" xr:uid="{4E5ACC65-04D2-42EB-AE71-25C20C67FB74}"/>
    <cellStyle name="Arial10170100015536870911 2 2 2 3 3 2" xfId="13677" xr:uid="{74F88CFC-1608-422E-AB3C-9DBBA87D3BD4}"/>
    <cellStyle name="Arial10170100015536870911 2 2 2 3 3 3" xfId="25082" xr:uid="{E477A50B-A6D0-499A-AC4C-11C30B213F63}"/>
    <cellStyle name="Arial10170100015536870911 2 2 2 3 4" xfId="8455" xr:uid="{B41375DF-8121-47FC-9108-7DBA364AA6B2}"/>
    <cellStyle name="Arial10170100015536870911 2 2 2 3 4 2" xfId="27674" xr:uid="{6BD0AF50-ED69-4BA6-8591-FF6C47E26E6E}"/>
    <cellStyle name="Arial10170100015536870911 2 2 2 3 5" xfId="16269" xr:uid="{8D054073-5BA9-4B48-B076-F5D364978DA6}"/>
    <cellStyle name="Arial10170100015536870911 2 2 2 3 5 2" xfId="31559" xr:uid="{ABE543DF-1746-4F1A-8E0A-882597980755}"/>
    <cellStyle name="Arial10170100015536870911 2 2 2 3 6" xfId="19893" xr:uid="{5B18965E-FBBF-4886-A8F0-44FB3E0E4E74}"/>
    <cellStyle name="Arial10170100015536870911 2 2 2 4" xfId="2512" xr:uid="{5F1BB10C-E317-4171-8A65-BCCA72D14F94}"/>
    <cellStyle name="Arial10170100015536870911 2 2 2 4 2" xfId="5608" xr:uid="{C28B8BFE-D6F9-4C49-8EAF-9C5C509BD6D0}"/>
    <cellStyle name="Arial10170100015536870911 2 2 2 4 2 2" xfId="28967" xr:uid="{269EE184-ECC9-4F18-B805-962867CFE9EA}"/>
    <cellStyle name="Arial10170100015536870911 2 2 2 4 3" xfId="9250" xr:uid="{6A2EBCAF-DF7A-4701-B9D2-5B00AAEC99CE}"/>
    <cellStyle name="Arial10170100015536870911 2 2 2 4 3 2" xfId="32852" xr:uid="{26D4B802-4CC2-4D68-AEEB-C1117E6C4802}"/>
    <cellStyle name="Arial10170100015536870911 2 2 2 4 4" xfId="17562" xr:uid="{E1C3B201-C1DE-4958-B281-8820AD1F44C9}"/>
    <cellStyle name="Arial10170100015536870911 2 2 2 4 5" xfId="20673" xr:uid="{5AFA3458-F2BE-4DCE-A1FB-B2D6A0FA0301}"/>
    <cellStyle name="Arial10170100015536870911 2 2 2 5" xfId="4060" xr:uid="{6994AB65-FF78-465F-8F33-1E8C72A4C7FC}"/>
    <cellStyle name="Arial10170100015536870911 2 2 2 5 2" xfId="10807" xr:uid="{128CFEDF-A698-4DC2-96EC-B2E3C3B82773}"/>
    <cellStyle name="Arial10170100015536870911 2 2 2 5 3" xfId="22226" xr:uid="{7A392FC3-4763-44B3-83C7-0EBE43B75EC2}"/>
    <cellStyle name="Arial10170100015536870911 2 2 2 6" xfId="12106" xr:uid="{E55B038F-5E86-428A-BAD1-1CCF26B25068}"/>
    <cellStyle name="Arial10170100015536870911 2 2 2 6 2" xfId="23525" xr:uid="{0D502988-EED3-469A-BD1D-3967916B441E}"/>
    <cellStyle name="Arial10170100015536870911 2 2 2 7" xfId="7159" xr:uid="{919821B3-A3FF-4BD6-9411-56BF446D652E}"/>
    <cellStyle name="Arial10170100015536870911 2 2 2 7 2" xfId="26117" xr:uid="{8D77202E-20AD-47AE-8105-D06707A2E429}"/>
    <cellStyle name="Arial10170100015536870911 2 2 2 8" xfId="14712" xr:uid="{AC26716E-8167-4ED4-8C04-177BFDE76E0B}"/>
    <cellStyle name="Arial10170100015536870911 2 2 2 8 2" xfId="30002" xr:uid="{3E089AAB-416F-4351-B621-1116BD493558}"/>
    <cellStyle name="Arial10170100015536870911 2 2 2 9" xfId="18597" xr:uid="{2D7C0B0C-7C91-44BA-B9D3-5DAC7AEA312F}"/>
    <cellStyle name="Arial10170100015536870911 2 2 3" xfId="1219" xr:uid="{05296EFF-4EFE-4F00-A959-07BCC10381DB}"/>
    <cellStyle name="Arial10170100015536870911 2 2 3 2" xfId="2770" xr:uid="{61C0773D-9AFC-4877-A273-5A52A2C02B58}"/>
    <cellStyle name="Arial10170100015536870911 2 2 3 2 2" xfId="5866" xr:uid="{CAC4C4A9-BEC3-4968-9B73-3D106E868FBF}"/>
    <cellStyle name="Arial10170100015536870911 2 2 3 2 2 2" xfId="13935" xr:uid="{B375F38C-E486-4EE2-B258-2D3B64581BD6}"/>
    <cellStyle name="Arial10170100015536870911 2 2 3 2 2 3" xfId="25340" xr:uid="{D76C0BC1-89FF-4998-9994-ECE828C8FCBA}"/>
    <cellStyle name="Arial10170100015536870911 2 2 3 2 3" xfId="8726" xr:uid="{F9AC0362-6E4B-45B7-916A-E56ABFCB3862}"/>
    <cellStyle name="Arial10170100015536870911 2 2 3 2 3 2" xfId="27932" xr:uid="{27497885-FBBF-4E4C-B658-87970247D874}"/>
    <cellStyle name="Arial10170100015536870911 2 2 3 2 4" xfId="16527" xr:uid="{46D22BEC-2887-4D7D-B72E-F79F0B954C1C}"/>
    <cellStyle name="Arial10170100015536870911 2 2 3 2 4 2" xfId="31817" xr:uid="{260F407C-6396-4541-99BD-B59D004EC866}"/>
    <cellStyle name="Arial10170100015536870911 2 2 3 2 5" xfId="20154" xr:uid="{8BC6FBC6-0C06-4CD4-B06A-064ACC991C1B}"/>
    <cellStyle name="Arial10170100015536870911 2 2 3 3" xfId="4318" xr:uid="{0364FDA0-7256-4CA1-9A38-C48C7CA764DB}"/>
    <cellStyle name="Arial10170100015536870911 2 2 3 3 2" xfId="9510" xr:uid="{39D08D9F-9BD8-480D-908B-A5BFC66D9C8D}"/>
    <cellStyle name="Arial10170100015536870911 2 2 3 3 2 2" xfId="29225" xr:uid="{289DE2F9-C23F-4DD8-ACB2-D9239483627B}"/>
    <cellStyle name="Arial10170100015536870911 2 2 3 3 3" xfId="17820" xr:uid="{3EDD4B67-9EBF-4503-AAA7-6FC4BC49FC9F}"/>
    <cellStyle name="Arial10170100015536870911 2 2 3 3 3 2" xfId="33110" xr:uid="{7DF61BB4-D271-46FF-890A-6E21ADA325F7}"/>
    <cellStyle name="Arial10170100015536870911 2 2 3 3 4" xfId="20931" xr:uid="{D6D0EF32-EC58-48B4-AD43-70BECD664960}"/>
    <cellStyle name="Arial10170100015536870911 2 2 3 4" xfId="11068" xr:uid="{70CA92E6-1B0E-45E4-ACFA-56845D05CC51}"/>
    <cellStyle name="Arial10170100015536870911 2 2 3 4 2" xfId="22487" xr:uid="{00D0ECF8-77BB-4A07-914E-4A449C926EEC}"/>
    <cellStyle name="Arial10170100015536870911 2 2 3 5" xfId="12367" xr:uid="{7EA31D49-0FE1-4B0D-B1EE-17FCD7627511}"/>
    <cellStyle name="Arial10170100015536870911 2 2 3 5 2" xfId="23786" xr:uid="{F7E0F25F-242E-4BFA-B377-79B028FF45BE}"/>
    <cellStyle name="Arial10170100015536870911 2 2 3 6" xfId="7417" xr:uid="{6F564DAC-EF96-49C9-AC75-C497AE230507}"/>
    <cellStyle name="Arial10170100015536870911 2 2 3 6 2" xfId="26378" xr:uid="{7947B1F1-56FE-45C4-B116-C0FBE0619457}"/>
    <cellStyle name="Arial10170100015536870911 2 2 3 7" xfId="14973" xr:uid="{CE27595E-2FB0-486A-A416-9285E2782D8A}"/>
    <cellStyle name="Arial10170100015536870911 2 2 3 7 2" xfId="30263" xr:uid="{F383F87C-8306-4A17-8206-8C16AAC10E8B}"/>
    <cellStyle name="Arial10170100015536870911 2 2 3 8" xfId="18855" xr:uid="{0425B312-AA17-497F-9B93-B8558A47D193}"/>
    <cellStyle name="Arial10170100015536870911 2 2 4" xfId="1738" xr:uid="{36C60752-740A-4B3A-9E09-C8F80F045195}"/>
    <cellStyle name="Arial10170100015536870911 2 2 4 2" xfId="3286" xr:uid="{FC7E303B-D90D-4FB8-8F39-AE6CBBDD1992}"/>
    <cellStyle name="Arial10170100015536870911 2 2 4 2 2" xfId="6382" xr:uid="{A4B8D17A-46C3-4126-A93E-F252415E4E71}"/>
    <cellStyle name="Arial10170100015536870911 2 2 4 2 2 2" xfId="13419" xr:uid="{87DABD98-8E03-41DE-B41B-006F2B8A2397}"/>
    <cellStyle name="Arial10170100015536870911 2 2 4 2 2 3" xfId="24824" xr:uid="{CA4B97EB-DB85-4EC1-B01C-55A573322F34}"/>
    <cellStyle name="Arial10170100015536870911 2 2 4 2 3" xfId="10030" xr:uid="{06063F99-ABEE-4066-9CE7-C9D14A46AAA3}"/>
    <cellStyle name="Arial10170100015536870911 2 2 4 2 3 2" xfId="27416" xr:uid="{29C16178-04B7-4CF8-BEE3-A044BCD97F0B}"/>
    <cellStyle name="Arial10170100015536870911 2 2 4 2 4" xfId="16011" xr:uid="{BA540BBE-3BB6-4469-9A91-C931AF00AF62}"/>
    <cellStyle name="Arial10170100015536870911 2 2 4 2 4 2" xfId="31301" xr:uid="{81D10927-2EC8-489E-A4C9-E89BFE0E52B0}"/>
    <cellStyle name="Arial10170100015536870911 2 2 4 2 5" xfId="21449" xr:uid="{E0736F17-0DE3-4732-83A1-187333382D7D}"/>
    <cellStyle name="Arial10170100015536870911 2 2 4 3" xfId="4834" xr:uid="{F9ECDAC4-A2EF-4619-A089-6678EC9B7F3E}"/>
    <cellStyle name="Arial10170100015536870911 2 2 4 3 2" xfId="11329" xr:uid="{122E22F0-5AA3-426D-9C7F-74E250602F61}"/>
    <cellStyle name="Arial10170100015536870911 2 2 4 3 2 2" xfId="28709" xr:uid="{C8D02A04-A7CF-4984-9345-FF844C33A110}"/>
    <cellStyle name="Arial10170100015536870911 2 2 4 3 3" xfId="17304" xr:uid="{CD2C711A-6020-4B4D-8E89-734AEEE9B8CA}"/>
    <cellStyle name="Arial10170100015536870911 2 2 4 3 3 2" xfId="32594" xr:uid="{4647D140-56B3-4BE2-848C-F28B9260A522}"/>
    <cellStyle name="Arial10170100015536870911 2 2 4 3 4" xfId="22748" xr:uid="{976AA0A4-30D9-42E7-9A0A-6186414EAF9D}"/>
    <cellStyle name="Arial10170100015536870911 2 2 4 4" xfId="12628" xr:uid="{0F6DB147-85DD-49E7-8DFE-0D33383F256E}"/>
    <cellStyle name="Arial10170100015536870911 2 2 4 4 2" xfId="24047" xr:uid="{417E6EB3-BA73-412A-97DD-B5A4106F293A}"/>
    <cellStyle name="Arial10170100015536870911 2 2 4 5" xfId="7936" xr:uid="{C70A514A-316F-4724-9DF5-2B288BCAED4E}"/>
    <cellStyle name="Arial10170100015536870911 2 2 4 5 2" xfId="26639" xr:uid="{DD99AA29-A594-41CC-A42A-D203D3FCCC0F}"/>
    <cellStyle name="Arial10170100015536870911 2 2 4 6" xfId="15234" xr:uid="{38F62F55-989C-4D2C-A357-205108EC2349}"/>
    <cellStyle name="Arial10170100015536870911 2 2 4 6 2" xfId="30524" xr:uid="{318A1B70-E021-478D-8AD6-28C0DDA510FB}"/>
    <cellStyle name="Arial10170100015536870911 2 2 4 7" xfId="19374" xr:uid="{09101D61-CCC1-4B53-B770-9D8A0EB9F177}"/>
    <cellStyle name="Arial10170100015536870911 2 2 5" xfId="2254" xr:uid="{4F136665-245E-4BC2-B56E-A3359AA48C04}"/>
    <cellStyle name="Arial10170100015536870911 2 2 5 2" xfId="5350" xr:uid="{2A61E7AD-6515-4B31-8F2F-91F214353768}"/>
    <cellStyle name="Arial10170100015536870911 2 2 5 2 2" xfId="13147" xr:uid="{2EC53D20-DD2D-4132-84D5-7D86AED1739E}"/>
    <cellStyle name="Arial10170100015536870911 2 2 5 2 3" xfId="24566" xr:uid="{945B90CA-AB38-4A9A-8A13-797E274EA118}"/>
    <cellStyle name="Arial10170100015536870911 2 2 5 3" xfId="8197" xr:uid="{509A54FD-2380-4263-9985-BC0BBCCEE705}"/>
    <cellStyle name="Arial10170100015536870911 2 2 5 3 2" xfId="27158" xr:uid="{87EFF283-226F-4FE8-8645-F270B44E51C4}"/>
    <cellStyle name="Arial10170100015536870911 2 2 5 4" xfId="15753" xr:uid="{2BDDEE39-115F-4755-8D0B-7840A4B321DA}"/>
    <cellStyle name="Arial10170100015536870911 2 2 5 4 2" xfId="31043" xr:uid="{E8E93277-D87F-4FBA-9457-429AB8E49A8C}"/>
    <cellStyle name="Arial10170100015536870911 2 2 5 5" xfId="19635" xr:uid="{6A0EEA3E-1B67-4269-B740-7DA1DAB15B7E}"/>
    <cellStyle name="Arial10170100015536870911 2 2 6" xfId="3802" xr:uid="{095294A0-3F8D-499A-8F3B-BCD8AC73AF59}"/>
    <cellStyle name="Arial10170100015536870911 2 2 6 2" xfId="8992" xr:uid="{B3021404-5739-46E6-A107-B976920FD6CC}"/>
    <cellStyle name="Arial10170100015536870911 2 2 6 2 2" xfId="28451" xr:uid="{817F29D6-35C0-4541-AF49-DCA607AAE9E7}"/>
    <cellStyle name="Arial10170100015536870911 2 2 6 3" xfId="17046" xr:uid="{04C428FE-6900-419F-94E2-65120AD9D537}"/>
    <cellStyle name="Arial10170100015536870911 2 2 6 3 2" xfId="32336" xr:uid="{92A93D68-392F-4C8B-A22E-57824B92005D}"/>
    <cellStyle name="Arial10170100015536870911 2 2 6 4" xfId="20415" xr:uid="{9571C095-2B4C-4673-9237-7C1D1C50F1F6}"/>
    <cellStyle name="Arial10170100015536870911 2 2 7" xfId="10549" xr:uid="{ACCEB857-4694-4124-88BB-028C5D455CAF}"/>
    <cellStyle name="Arial10170100015536870911 2 2 7 2" xfId="21968" xr:uid="{453EF6C6-EDD6-442D-94C6-73FAF7644138}"/>
    <cellStyle name="Arial10170100015536870911 2 2 8" xfId="11848" xr:uid="{EF38C989-6574-44B4-A8B0-F5FEE38EE837}"/>
    <cellStyle name="Arial10170100015536870911 2 2 8 2" xfId="23267" xr:uid="{7839FB09-5334-43C7-BEF7-22EDC9790AA3}"/>
    <cellStyle name="Arial10170100015536870911 2 2 9" xfId="6901" xr:uid="{B700AC24-4D6E-4039-88D8-9947220CF617}"/>
    <cellStyle name="Arial10170100015536870911 2 2 9 2" xfId="25859" xr:uid="{B85A9598-54C1-43B5-B8B8-D23CFC49107F}"/>
    <cellStyle name="Arial10170100015536870911 2 3" xfId="945" xr:uid="{10B5BA38-D4B5-4CC3-A4DD-DBB83D886EEB}"/>
    <cellStyle name="Arial10170100015536870911 2 4" xfId="13403" xr:uid="{8DFFAE03-5FFB-44CC-9AAF-D89BAA93B7B5}"/>
    <cellStyle name="Arial10170100015536870911 3" xfId="688" xr:uid="{9856A4B9-0709-487E-9EDA-8DCFE14034CF}"/>
    <cellStyle name="Arial10170100015536870911 3 10" xfId="14453" xr:uid="{C13F7252-3522-4E93-A645-8E5FA7807CD8}"/>
    <cellStyle name="Arial10170100015536870911 3 10 2" xfId="29743" xr:uid="{71303404-9E07-45BC-B81B-CE0B944FDA1B}"/>
    <cellStyle name="Arial10170100015536870911 3 11" xfId="18338" xr:uid="{F2168AB8-CB84-4323-A3D1-1E70A26F3694}"/>
    <cellStyle name="Arial10170100015536870911 3 2" xfId="960" xr:uid="{E85A9258-1C86-4EA8-A16E-9CF1720D7C97}"/>
    <cellStyle name="Arial10170100015536870911 3 2 2" xfId="1476" xr:uid="{957FE373-A92F-48F5-BBDB-A21190649D85}"/>
    <cellStyle name="Arial10170100015536870911 3 2 2 2" xfId="3027" xr:uid="{206D2CC2-8608-4A6A-A1FF-C724700829EE}"/>
    <cellStyle name="Arial10170100015536870911 3 2 2 2 2" xfId="6123" xr:uid="{83BAB9E4-E9DC-43A4-8104-927A043E9983}"/>
    <cellStyle name="Arial10170100015536870911 3 2 2 2 2 2" xfId="14192" xr:uid="{E6D1C7D9-6CAE-43F6-B099-871CD0F16622}"/>
    <cellStyle name="Arial10170100015536870911 3 2 2 2 2 3" xfId="25597" xr:uid="{1436238D-5AE7-4D56-B15F-6554874B03D2}"/>
    <cellStyle name="Arial10170100015536870911 3 2 2 2 3" xfId="9767" xr:uid="{EC943B36-2D0F-4884-BAED-5789B63747B8}"/>
    <cellStyle name="Arial10170100015536870911 3 2 2 2 3 2" xfId="28189" xr:uid="{63AE4ADF-14AF-4FC2-8BFE-26C88482B55A}"/>
    <cellStyle name="Arial10170100015536870911 3 2 2 2 4" xfId="16784" xr:uid="{B628EE22-3BA3-4286-8853-DD9618005BC3}"/>
    <cellStyle name="Arial10170100015536870911 3 2 2 2 4 2" xfId="32074" xr:uid="{2FC7F7AF-9BA6-4E59-A393-4F81E07ED942}"/>
    <cellStyle name="Arial10170100015536870911 3 2 2 2 5" xfId="21188" xr:uid="{D7ED3146-97B7-413E-AA25-64BAC165C952}"/>
    <cellStyle name="Arial10170100015536870911 3 2 2 3" xfId="4575" xr:uid="{DB636008-4667-4477-A597-CCAD8950EC13}"/>
    <cellStyle name="Arial10170100015536870911 3 2 2 3 2" xfId="11586" xr:uid="{E42E02D1-D39E-4D1B-ACBA-2FA1B3A2E3CE}"/>
    <cellStyle name="Arial10170100015536870911 3 2 2 3 2 2" xfId="29482" xr:uid="{B555CB2E-F7FD-468B-84CF-70618E8CB75F}"/>
    <cellStyle name="Arial10170100015536870911 3 2 2 3 3" xfId="18077" xr:uid="{7F467A8F-CE11-4641-896C-3A04C2558A7E}"/>
    <cellStyle name="Arial10170100015536870911 3 2 2 3 3 2" xfId="33367" xr:uid="{0D522761-5590-40FB-82F0-CA5F667F956E}"/>
    <cellStyle name="Arial10170100015536870911 3 2 2 3 4" xfId="23005" xr:uid="{726818BA-025E-42BD-B0CB-B663903C9775}"/>
    <cellStyle name="Arial10170100015536870911 3 2 2 4" xfId="12885" xr:uid="{EED562F0-0407-41C3-B91A-1929C479F090}"/>
    <cellStyle name="Arial10170100015536870911 3 2 2 4 2" xfId="24304" xr:uid="{1D89ACE0-AD46-4DC0-B1B7-F0C258BD8916}"/>
    <cellStyle name="Arial10170100015536870911 3 2 2 5" xfId="7674" xr:uid="{9FF64A91-EBBB-457B-9A98-55241E1FB77A}"/>
    <cellStyle name="Arial10170100015536870911 3 2 2 5 2" xfId="26896" xr:uid="{1BF71A4E-1F22-4B19-9198-3B628B7AC0AF}"/>
    <cellStyle name="Arial10170100015536870911 3 2 2 6" xfId="15491" xr:uid="{CD722514-BD04-4111-A6CC-D77EB858698B}"/>
    <cellStyle name="Arial10170100015536870911 3 2 2 6 2" xfId="30781" xr:uid="{4D55A0C2-D586-4C3E-92D6-24C8EBD0C3C5}"/>
    <cellStyle name="Arial10170100015536870911 3 2 2 7" xfId="19112" xr:uid="{A24F1A8D-32A3-4763-8CAA-AEC0FA8D269D}"/>
    <cellStyle name="Arial10170100015536870911 3 2 3" xfId="1995" xr:uid="{27F9A846-BBC9-4921-88BB-4C940DFCB6D5}"/>
    <cellStyle name="Arial10170100015536870911 3 2 3 2" xfId="3543" xr:uid="{E7907FAF-68A8-4359-8B8E-74F07D7A99D1}"/>
    <cellStyle name="Arial10170100015536870911 3 2 3 2 2" xfId="6639" xr:uid="{9DEA483A-3CF4-4EF1-926C-A4D12A9772F2}"/>
    <cellStyle name="Arial10170100015536870911 3 2 3 2 3" xfId="10287" xr:uid="{B54CA404-5627-4019-A126-C071B605C5A0}"/>
    <cellStyle name="Arial10170100015536870911 3 2 3 2 4" xfId="21706" xr:uid="{70B343AA-33E1-4A27-BACD-6FCC9F585E52}"/>
    <cellStyle name="Arial10170100015536870911 3 2 3 3" xfId="5091" xr:uid="{4541613C-7960-4DA0-858C-6A29AC68B073}"/>
    <cellStyle name="Arial10170100015536870911 3 2 3 3 2" xfId="13676" xr:uid="{01A475FB-C326-471D-A669-13456E3F3471}"/>
    <cellStyle name="Arial10170100015536870911 3 2 3 3 3" xfId="25081" xr:uid="{435F8423-05F4-47DF-B360-1D060E8D6C51}"/>
    <cellStyle name="Arial10170100015536870911 3 2 3 4" xfId="8454" xr:uid="{8E2E1C73-BCE9-43FC-BFC3-29E7808D8282}"/>
    <cellStyle name="Arial10170100015536870911 3 2 3 4 2" xfId="27673" xr:uid="{10792614-267C-43BA-9129-68B1E22DA244}"/>
    <cellStyle name="Arial10170100015536870911 3 2 3 5" xfId="16268" xr:uid="{E1182107-FB1E-45B0-A3CC-F05CD2724C5E}"/>
    <cellStyle name="Arial10170100015536870911 3 2 3 5 2" xfId="31558" xr:uid="{D1B36521-6794-4F99-9296-38373571010D}"/>
    <cellStyle name="Arial10170100015536870911 3 2 3 6" xfId="19892" xr:uid="{A8BB6095-4E8A-4589-9924-8CD8D7DCFC3C}"/>
    <cellStyle name="Arial10170100015536870911 3 2 4" xfId="2511" xr:uid="{39DD07BB-04AE-4B13-A534-77739E8E5DC4}"/>
    <cellStyle name="Arial10170100015536870911 3 2 4 2" xfId="5607" xr:uid="{9D801B76-7818-4CE3-BF40-3DF8BD59E03E}"/>
    <cellStyle name="Arial10170100015536870911 3 2 4 2 2" xfId="28966" xr:uid="{53BC2D40-E9DC-41EB-8D06-388BD49FDA91}"/>
    <cellStyle name="Arial10170100015536870911 3 2 4 3" xfId="9249" xr:uid="{9EEFC333-9E17-4D0D-A12F-87368ED9D100}"/>
    <cellStyle name="Arial10170100015536870911 3 2 4 3 2" xfId="32851" xr:uid="{1FECFEEE-CF30-4681-8C0D-DDD0DEB08D02}"/>
    <cellStyle name="Arial10170100015536870911 3 2 4 4" xfId="17561" xr:uid="{8B62E049-9B36-459B-A86A-6736AEE38E4E}"/>
    <cellStyle name="Arial10170100015536870911 3 2 4 5" xfId="20672" xr:uid="{1B1E4758-E862-4565-AD65-3F9F3F443B9E}"/>
    <cellStyle name="Arial10170100015536870911 3 2 5" xfId="4059" xr:uid="{744D3E04-507F-46C6-8953-8E4CA5C7F449}"/>
    <cellStyle name="Arial10170100015536870911 3 2 5 2" xfId="10806" xr:uid="{2A119242-C7E9-4150-B9DF-41F726F8891D}"/>
    <cellStyle name="Arial10170100015536870911 3 2 5 3" xfId="22225" xr:uid="{FCA63DE2-EA5A-4191-B89F-FC09C6160999}"/>
    <cellStyle name="Arial10170100015536870911 3 2 6" xfId="12105" xr:uid="{28DB5798-AC55-47BF-BC9F-0ACB2DA788D7}"/>
    <cellStyle name="Arial10170100015536870911 3 2 6 2" xfId="23524" xr:uid="{946879EE-2D72-4513-BBE2-09478E346692}"/>
    <cellStyle name="Arial10170100015536870911 3 2 7" xfId="7158" xr:uid="{22EE8E7D-9273-4CCC-920C-92D2AB99F28F}"/>
    <cellStyle name="Arial10170100015536870911 3 2 7 2" xfId="26116" xr:uid="{701352A1-A12C-4714-A4E6-E25ECE8C29A5}"/>
    <cellStyle name="Arial10170100015536870911 3 2 8" xfId="14711" xr:uid="{B1B78CF8-87A2-44CB-81E5-A46FA971062F}"/>
    <cellStyle name="Arial10170100015536870911 3 2 8 2" xfId="30001" xr:uid="{D9CB41B2-E474-4981-B18F-81E449D262C4}"/>
    <cellStyle name="Arial10170100015536870911 3 2 9" xfId="18596" xr:uid="{1F3334AE-D805-484E-B24C-116885757E7A}"/>
    <cellStyle name="Arial10170100015536870911 3 3" xfId="1218" xr:uid="{A174592B-F428-4FDC-9349-59860477A924}"/>
    <cellStyle name="Arial10170100015536870911 3 3 2" xfId="2769" xr:uid="{2AA5AE9A-4938-4724-80EB-71B5CF4958D5}"/>
    <cellStyle name="Arial10170100015536870911 3 3 2 2" xfId="5865" xr:uid="{39ECF54C-7005-48D9-8ABB-A4721623EFEF}"/>
    <cellStyle name="Arial10170100015536870911 3 3 2 2 2" xfId="13934" xr:uid="{4EA50631-7D7B-4B62-9948-C669BC4A269F}"/>
    <cellStyle name="Arial10170100015536870911 3 3 2 2 3" xfId="25339" xr:uid="{B884AC77-BA56-4A7A-B3A9-974201708F13}"/>
    <cellStyle name="Arial10170100015536870911 3 3 2 3" xfId="8725" xr:uid="{41FBA859-25C6-46A0-990B-E8314AE19B76}"/>
    <cellStyle name="Arial10170100015536870911 3 3 2 3 2" xfId="27931" xr:uid="{967DD4BA-FCDB-48C3-AEC3-829A0ADD344A}"/>
    <cellStyle name="Arial10170100015536870911 3 3 2 4" xfId="16526" xr:uid="{39B23D77-7E05-4C09-9890-FE429946D8CC}"/>
    <cellStyle name="Arial10170100015536870911 3 3 2 4 2" xfId="31816" xr:uid="{2599C114-48CE-4A10-B77C-F04DABC86062}"/>
    <cellStyle name="Arial10170100015536870911 3 3 2 5" xfId="20153" xr:uid="{7F3F53CE-F6EA-49A4-A8ED-1EF4D832258D}"/>
    <cellStyle name="Arial10170100015536870911 3 3 3" xfId="4317" xr:uid="{64572A48-DC9A-4DA2-910F-FE6F512044A2}"/>
    <cellStyle name="Arial10170100015536870911 3 3 3 2" xfId="9509" xr:uid="{D000A451-D1D8-4CA7-BE83-97EA7A6E9803}"/>
    <cellStyle name="Arial10170100015536870911 3 3 3 2 2" xfId="29224" xr:uid="{D8CC5EA1-4702-4777-A93C-2092BEA2CF3D}"/>
    <cellStyle name="Arial10170100015536870911 3 3 3 3" xfId="17819" xr:uid="{075EAF3B-DB42-4504-B036-D70FF4ACF3B6}"/>
    <cellStyle name="Arial10170100015536870911 3 3 3 3 2" xfId="33109" xr:uid="{02FA013C-2D30-4C42-B16D-9639D0AD5B2F}"/>
    <cellStyle name="Arial10170100015536870911 3 3 3 4" xfId="20930" xr:uid="{D8508C63-726C-4BE0-B99C-F862A07D5487}"/>
    <cellStyle name="Arial10170100015536870911 3 3 4" xfId="11067" xr:uid="{9E5EB66A-903E-433C-8695-C355A66066CF}"/>
    <cellStyle name="Arial10170100015536870911 3 3 4 2" xfId="22486" xr:uid="{6C83CEF5-F00F-4527-9317-F76C3BE66DB3}"/>
    <cellStyle name="Arial10170100015536870911 3 3 5" xfId="12366" xr:uid="{4D406D70-BFAF-4698-B039-DF5C490BADA5}"/>
    <cellStyle name="Arial10170100015536870911 3 3 5 2" xfId="23785" xr:uid="{24174156-2AA9-4442-B80B-A5EFB786D9FC}"/>
    <cellStyle name="Arial10170100015536870911 3 3 6" xfId="7416" xr:uid="{8D39E961-5AF0-4FE5-8A73-6D4F886BB42D}"/>
    <cellStyle name="Arial10170100015536870911 3 3 6 2" xfId="26377" xr:uid="{59D33188-7720-43A9-8B84-2775E9DDABD5}"/>
    <cellStyle name="Arial10170100015536870911 3 3 7" xfId="14972" xr:uid="{9B3EDF2F-DB53-476E-B199-5D93B27A09E6}"/>
    <cellStyle name="Arial10170100015536870911 3 3 7 2" xfId="30262" xr:uid="{C93E6642-E7CD-49DC-A377-0EEAE6F50FF2}"/>
    <cellStyle name="Arial10170100015536870911 3 3 8" xfId="18854" xr:uid="{A766EEB1-7EB4-4AEF-BEF6-E1382CF48532}"/>
    <cellStyle name="Arial10170100015536870911 3 4" xfId="1737" xr:uid="{0ED7265D-F4BD-40A0-BE18-FD725CAF3947}"/>
    <cellStyle name="Arial10170100015536870911 3 4 2" xfId="3285" xr:uid="{DDB721C9-1897-4013-8E61-428487E1EB17}"/>
    <cellStyle name="Arial10170100015536870911 3 4 2 2" xfId="6381" xr:uid="{91D57431-4B61-4CF6-A1FC-DEF7DBDA40EC}"/>
    <cellStyle name="Arial10170100015536870911 3 4 2 2 2" xfId="13418" xr:uid="{A1885D9B-CB51-40FC-89D7-8B97D34D2365}"/>
    <cellStyle name="Arial10170100015536870911 3 4 2 2 3" xfId="24823" xr:uid="{7D372076-9E08-4809-8F52-FC68B2CFC4DF}"/>
    <cellStyle name="Arial10170100015536870911 3 4 2 3" xfId="10029" xr:uid="{6446B623-3EB7-4467-948F-00D5277A9919}"/>
    <cellStyle name="Arial10170100015536870911 3 4 2 3 2" xfId="27415" xr:uid="{62A2C623-E51F-4C85-B4F3-CB862386DCF3}"/>
    <cellStyle name="Arial10170100015536870911 3 4 2 4" xfId="16010" xr:uid="{F151FFEA-D5B9-44A3-A342-59701347D0A8}"/>
    <cellStyle name="Arial10170100015536870911 3 4 2 4 2" xfId="31300" xr:uid="{E6CD5DDA-1059-4792-9095-C4963B898B17}"/>
    <cellStyle name="Arial10170100015536870911 3 4 2 5" xfId="21448" xr:uid="{343B38D6-164E-4065-9402-72F06828025D}"/>
    <cellStyle name="Arial10170100015536870911 3 4 3" xfId="4833" xr:uid="{8C71FDFF-615B-4E2A-A7B1-B144CFF8C2E8}"/>
    <cellStyle name="Arial10170100015536870911 3 4 3 2" xfId="11328" xr:uid="{E14245BC-577B-4A25-9B9B-0253C5B77552}"/>
    <cellStyle name="Arial10170100015536870911 3 4 3 2 2" xfId="28708" xr:uid="{EC0D0749-C2D9-4129-9E77-5E763F7D7016}"/>
    <cellStyle name="Arial10170100015536870911 3 4 3 3" xfId="17303" xr:uid="{8928853E-97AD-4687-8CA7-AEC6981B5439}"/>
    <cellStyle name="Arial10170100015536870911 3 4 3 3 2" xfId="32593" xr:uid="{C98CDBC3-19E2-4993-9B46-6F58AC846421}"/>
    <cellStyle name="Arial10170100015536870911 3 4 3 4" xfId="22747" xr:uid="{44A2EF4C-C944-468B-940E-1F6D7B98AEEC}"/>
    <cellStyle name="Arial10170100015536870911 3 4 4" xfId="12627" xr:uid="{740ECCE4-8DAC-487F-BE79-0BC9D912A851}"/>
    <cellStyle name="Arial10170100015536870911 3 4 4 2" xfId="24046" xr:uid="{735E174B-35BD-4722-BB08-C7FB4D1274AF}"/>
    <cellStyle name="Arial10170100015536870911 3 4 5" xfId="7935" xr:uid="{EA6B3E0A-724F-4CE6-8EC5-E4693424E97B}"/>
    <cellStyle name="Arial10170100015536870911 3 4 5 2" xfId="26638" xr:uid="{9096FEF8-90B8-4104-8BC8-0C2A1C3C6B15}"/>
    <cellStyle name="Arial10170100015536870911 3 4 6" xfId="15233" xr:uid="{9DEFD4B3-1724-44ED-88D9-B0E383D3DE95}"/>
    <cellStyle name="Arial10170100015536870911 3 4 6 2" xfId="30523" xr:uid="{3E17EF4B-F557-45CF-9196-8DBB3216A034}"/>
    <cellStyle name="Arial10170100015536870911 3 4 7" xfId="19373" xr:uid="{935EF448-7406-4DBD-84EE-8E0843F0BA47}"/>
    <cellStyle name="Arial10170100015536870911 3 5" xfId="2253" xr:uid="{A8C8D429-D6D5-45AF-BD46-B97040320EBD}"/>
    <cellStyle name="Arial10170100015536870911 3 5 2" xfId="5349" xr:uid="{38041EC7-58E7-4CAA-82C1-DBB23C20700F}"/>
    <cellStyle name="Arial10170100015536870911 3 5 2 2" xfId="13146" xr:uid="{DC9CD1B6-AE67-4430-8AA3-5C3B30E6F67F}"/>
    <cellStyle name="Arial10170100015536870911 3 5 2 3" xfId="24565" xr:uid="{9A9A6F38-CA26-4BA0-A956-9F1842DCDFE7}"/>
    <cellStyle name="Arial10170100015536870911 3 5 3" xfId="8196" xr:uid="{ED30C709-F545-4568-B7F6-E1D7F1EE7B1D}"/>
    <cellStyle name="Arial10170100015536870911 3 5 3 2" xfId="27157" xr:uid="{8205FA91-B01F-4B93-8B09-8112F5F217FF}"/>
    <cellStyle name="Arial10170100015536870911 3 5 4" xfId="15752" xr:uid="{D28C55E5-AE41-43FA-8F7E-7AA978560F97}"/>
    <cellStyle name="Arial10170100015536870911 3 5 4 2" xfId="31042" xr:uid="{D30DB57E-3C5D-48B1-BC66-8E9560A73382}"/>
    <cellStyle name="Arial10170100015536870911 3 5 5" xfId="19634" xr:uid="{7B86944F-E34F-4E48-A872-38D506BA4ED2}"/>
    <cellStyle name="Arial10170100015536870911 3 6" xfId="3801" xr:uid="{324572DD-F609-4A53-8230-565A6B482FAD}"/>
    <cellStyle name="Arial10170100015536870911 3 6 2" xfId="8991" xr:uid="{07D2A606-74C9-4090-A1FC-715ED6584E32}"/>
    <cellStyle name="Arial10170100015536870911 3 6 2 2" xfId="28450" xr:uid="{357C76D9-C7F2-4B71-9ED6-DC97C1A29F61}"/>
    <cellStyle name="Arial10170100015536870911 3 6 3" xfId="17045" xr:uid="{63BA0F0A-B19D-4C64-A5D4-4A7F5B12EAF5}"/>
    <cellStyle name="Arial10170100015536870911 3 6 3 2" xfId="32335" xr:uid="{80EDFC47-39B7-4E2B-8623-4AA0805C6256}"/>
    <cellStyle name="Arial10170100015536870911 3 6 4" xfId="20414" xr:uid="{09258E90-DC02-4E0C-B9D7-3A6273BBCC4D}"/>
    <cellStyle name="Arial10170100015536870911 3 7" xfId="10548" xr:uid="{0EB1AD0F-2574-4869-A519-64D4B40DB804}"/>
    <cellStyle name="Arial10170100015536870911 3 7 2" xfId="21967" xr:uid="{10845985-FD8A-4FBC-9299-14941284AAFD}"/>
    <cellStyle name="Arial10170100015536870911 3 8" xfId="11847" xr:uid="{6F5A262D-9F18-4574-9E5C-98DB90F76A82}"/>
    <cellStyle name="Arial10170100015536870911 3 8 2" xfId="23266" xr:uid="{1A597594-E4E0-4BD0-9CAA-A9FCD554D337}"/>
    <cellStyle name="Arial10170100015536870911 3 9" xfId="6900" xr:uid="{83DF7958-DA56-49A8-9FD1-365D300D723B}"/>
    <cellStyle name="Arial10170100015536870911 3 9 2" xfId="25858" xr:uid="{6C2A9D15-192F-4A00-A224-502FC936CE75}"/>
    <cellStyle name="Arial10170100015536870911 4" xfId="944" xr:uid="{5E3C6BB6-0580-4B94-A5A5-4E4149DAA0F7}"/>
    <cellStyle name="Arial10170100015536870911 5" xfId="13402" xr:uid="{DC2DFA42-F1C4-45BD-96FC-D170E52B99C1}"/>
    <cellStyle name="Arial107000000536870911" xfId="175" xr:uid="{4E2548FA-062F-4F64-800F-4D8DA735EE9C}"/>
    <cellStyle name="Arial107000001514155735" xfId="176" xr:uid="{19DBEBDA-A97E-4DDF-81ED-B3BBCA5777CD}"/>
    <cellStyle name="Arial107000001514155735 2" xfId="177" xr:uid="{5EB169CE-EC0D-4D3C-B160-C23B318EBDA6}"/>
    <cellStyle name="Arial107000001514155735 2 2" xfId="691" xr:uid="{A395C210-7574-40A7-B11A-E8B0FCCBA199}"/>
    <cellStyle name="Arial107000001514155735 2 2 10" xfId="14456" xr:uid="{3B16828D-1C37-4E28-AD8A-C7AE7F292E28}"/>
    <cellStyle name="Arial107000001514155735 2 2 10 2" xfId="29746" xr:uid="{A3C390D7-57B9-4D42-A465-5BD8C0CA1930}"/>
    <cellStyle name="Arial107000001514155735 2 2 11" xfId="18341" xr:uid="{6B169D47-E82D-4520-ABD1-358294903C74}"/>
    <cellStyle name="Arial107000001514155735 2 2 2" xfId="963" xr:uid="{FE391874-B121-4B30-ABDC-754E3D8DEACD}"/>
    <cellStyle name="Arial107000001514155735 2 2 2 2" xfId="1479" xr:uid="{F93A7274-3ED6-4E51-A2E6-A05D2C4B491D}"/>
    <cellStyle name="Arial107000001514155735 2 2 2 2 2" xfId="3030" xr:uid="{4CE10570-9542-4A7D-989B-E9CCD9C51ACF}"/>
    <cellStyle name="Arial107000001514155735 2 2 2 2 2 2" xfId="6126" xr:uid="{3C0778DC-F4A1-496C-ACD0-98123C788D9C}"/>
    <cellStyle name="Arial107000001514155735 2 2 2 2 2 2 2" xfId="14195" xr:uid="{E5FE9D5C-0121-4276-8FA4-992EECBF41CD}"/>
    <cellStyle name="Arial107000001514155735 2 2 2 2 2 2 3" xfId="25600" xr:uid="{2362B529-DBD8-4283-ACCE-15BF2F6A305C}"/>
    <cellStyle name="Arial107000001514155735 2 2 2 2 2 3" xfId="9770" xr:uid="{FF43AA82-7AAF-44F1-B92F-F1E876436011}"/>
    <cellStyle name="Arial107000001514155735 2 2 2 2 2 3 2" xfId="28192" xr:uid="{2A0D0FD1-35F7-4BFD-A737-E3231BD845DA}"/>
    <cellStyle name="Arial107000001514155735 2 2 2 2 2 4" xfId="16787" xr:uid="{5BADBEF7-2591-4496-9022-4C40377D32AE}"/>
    <cellStyle name="Arial107000001514155735 2 2 2 2 2 4 2" xfId="32077" xr:uid="{7FC9D79C-BE6E-408D-B99A-182CD39879E0}"/>
    <cellStyle name="Arial107000001514155735 2 2 2 2 2 5" xfId="21191" xr:uid="{5AF95C92-A277-408C-82CD-C9E24162A202}"/>
    <cellStyle name="Arial107000001514155735 2 2 2 2 3" xfId="4578" xr:uid="{5525326A-F13A-4A1C-A2E3-914587D8DD89}"/>
    <cellStyle name="Arial107000001514155735 2 2 2 2 3 2" xfId="11589" xr:uid="{1A49361E-75E2-4BBF-A84D-ADD6ECD44DD2}"/>
    <cellStyle name="Arial107000001514155735 2 2 2 2 3 2 2" xfId="29485" xr:uid="{0547E49E-7C01-4B5F-9BA1-1B283C47B156}"/>
    <cellStyle name="Arial107000001514155735 2 2 2 2 3 3" xfId="18080" xr:uid="{265815A1-DF7A-499D-8696-42E2C23B83ED}"/>
    <cellStyle name="Arial107000001514155735 2 2 2 2 3 3 2" xfId="33370" xr:uid="{3D570EB5-17A5-4740-8328-033EA1C83E4F}"/>
    <cellStyle name="Arial107000001514155735 2 2 2 2 3 4" xfId="23008" xr:uid="{C6AD286B-12C0-41B9-8DEE-AF9B580187A4}"/>
    <cellStyle name="Arial107000001514155735 2 2 2 2 4" xfId="12888" xr:uid="{3B6BE2E1-01EF-480F-8639-86248D2F4306}"/>
    <cellStyle name="Arial107000001514155735 2 2 2 2 4 2" xfId="24307" xr:uid="{4657C706-1907-43EC-8172-807150435093}"/>
    <cellStyle name="Arial107000001514155735 2 2 2 2 5" xfId="7677" xr:uid="{376EDDF3-3D42-4293-A694-529F4D521B96}"/>
    <cellStyle name="Arial107000001514155735 2 2 2 2 5 2" xfId="26899" xr:uid="{891534E9-04FF-4960-A947-293A7916ACAA}"/>
    <cellStyle name="Arial107000001514155735 2 2 2 2 6" xfId="15494" xr:uid="{D8868BE1-F48E-47B7-8486-AC9B041DA4C4}"/>
    <cellStyle name="Arial107000001514155735 2 2 2 2 6 2" xfId="30784" xr:uid="{7A4FEE70-85C3-4CFA-884E-48555E518986}"/>
    <cellStyle name="Arial107000001514155735 2 2 2 2 7" xfId="19115" xr:uid="{B787D9A9-0AB4-419E-850B-98398BC9A282}"/>
    <cellStyle name="Arial107000001514155735 2 2 2 3" xfId="1998" xr:uid="{B4E895A9-F7FC-4EE7-AD6C-A8D130A51E2C}"/>
    <cellStyle name="Arial107000001514155735 2 2 2 3 2" xfId="3546" xr:uid="{8B30A5E8-E8A4-42EE-95C7-FB5CF6035453}"/>
    <cellStyle name="Arial107000001514155735 2 2 2 3 2 2" xfId="6642" xr:uid="{0EA8CD73-D886-4286-92D8-41544FEA51A8}"/>
    <cellStyle name="Arial107000001514155735 2 2 2 3 2 3" xfId="10290" xr:uid="{39D26FB2-4C11-411E-AB46-589B3B8DDAE8}"/>
    <cellStyle name="Arial107000001514155735 2 2 2 3 2 4" xfId="21709" xr:uid="{E7487C88-7D56-4B09-96AF-FE1B70494941}"/>
    <cellStyle name="Arial107000001514155735 2 2 2 3 3" xfId="5094" xr:uid="{BB081040-5282-488E-8941-CDF1745F5539}"/>
    <cellStyle name="Arial107000001514155735 2 2 2 3 3 2" xfId="13679" xr:uid="{BE7F1AF3-F3BD-4FE8-85D2-A5F6B545EC48}"/>
    <cellStyle name="Arial107000001514155735 2 2 2 3 3 3" xfId="25084" xr:uid="{F905D86E-3567-4BE5-8082-860B50B9EAA9}"/>
    <cellStyle name="Arial107000001514155735 2 2 2 3 4" xfId="8457" xr:uid="{5ECAAF80-5659-483E-86E9-7C9AECE5E7F0}"/>
    <cellStyle name="Arial107000001514155735 2 2 2 3 4 2" xfId="27676" xr:uid="{50A0DB2A-CD2F-453B-861D-E0D45F72FB57}"/>
    <cellStyle name="Arial107000001514155735 2 2 2 3 5" xfId="16271" xr:uid="{4D78FE95-255C-4A94-ABFF-9C2F0BC75BE6}"/>
    <cellStyle name="Arial107000001514155735 2 2 2 3 5 2" xfId="31561" xr:uid="{CBE49C2B-1714-431E-94F5-CEAA847DFC4D}"/>
    <cellStyle name="Arial107000001514155735 2 2 2 3 6" xfId="19895" xr:uid="{8799FB98-A488-430E-8321-4C2E7556416C}"/>
    <cellStyle name="Arial107000001514155735 2 2 2 4" xfId="2514" xr:uid="{02C50194-FA71-4257-9292-28231CD24A13}"/>
    <cellStyle name="Arial107000001514155735 2 2 2 4 2" xfId="5610" xr:uid="{C208B79C-BD3B-4F78-9DFB-B9FC0D8F0EBA}"/>
    <cellStyle name="Arial107000001514155735 2 2 2 4 2 2" xfId="28969" xr:uid="{12A1708A-40A1-42C5-BB4D-838288A1F02B}"/>
    <cellStyle name="Arial107000001514155735 2 2 2 4 3" xfId="9252" xr:uid="{A02CE6CF-A8AA-40EB-BEB1-DEFB1849EF1A}"/>
    <cellStyle name="Arial107000001514155735 2 2 2 4 3 2" xfId="32854" xr:uid="{80F48F91-F3E5-4FA2-907A-AFD0DD8BE1B5}"/>
    <cellStyle name="Arial107000001514155735 2 2 2 4 4" xfId="17564" xr:uid="{C5CCF7F3-7E10-4788-8BFA-88C8822003F0}"/>
    <cellStyle name="Arial107000001514155735 2 2 2 4 5" xfId="20675" xr:uid="{FED43ADB-A14C-4E17-859F-24A4F60432F2}"/>
    <cellStyle name="Arial107000001514155735 2 2 2 5" xfId="4062" xr:uid="{848833C9-9BEF-41E9-8514-EF1A3F024482}"/>
    <cellStyle name="Arial107000001514155735 2 2 2 5 2" xfId="10809" xr:uid="{1E6E829B-A8D3-436B-9E91-861806F88954}"/>
    <cellStyle name="Arial107000001514155735 2 2 2 5 3" xfId="22228" xr:uid="{BFA00570-04AD-4BE4-8F53-14BD23F52944}"/>
    <cellStyle name="Arial107000001514155735 2 2 2 6" xfId="12108" xr:uid="{F43A6CBC-907B-4D1B-9D06-E219A6A21E73}"/>
    <cellStyle name="Arial107000001514155735 2 2 2 6 2" xfId="23527" xr:uid="{A8C9E3D4-BC01-4E8D-9380-CCA7C297E889}"/>
    <cellStyle name="Arial107000001514155735 2 2 2 7" xfId="7161" xr:uid="{55689B2B-94C8-4428-BBA3-63658E63475D}"/>
    <cellStyle name="Arial107000001514155735 2 2 2 7 2" xfId="26119" xr:uid="{9C938554-B0D2-4E1E-A216-5459D195C55E}"/>
    <cellStyle name="Arial107000001514155735 2 2 2 8" xfId="14714" xr:uid="{B1AE537E-9609-4D9D-8F79-528AE83A6232}"/>
    <cellStyle name="Arial107000001514155735 2 2 2 8 2" xfId="30004" xr:uid="{C87B59C9-600F-4D71-8A68-5EFEF39E1C22}"/>
    <cellStyle name="Arial107000001514155735 2 2 2 9" xfId="18599" xr:uid="{CE0866B1-8897-44EB-9144-2702537311EF}"/>
    <cellStyle name="Arial107000001514155735 2 2 3" xfId="1221" xr:uid="{BAE40914-14B1-42F2-9B14-511C2F6FA951}"/>
    <cellStyle name="Arial107000001514155735 2 2 3 2" xfId="2772" xr:uid="{8FB483BF-9359-438C-A7A4-892BE516F452}"/>
    <cellStyle name="Arial107000001514155735 2 2 3 2 2" xfId="5868" xr:uid="{DE3B9374-DE62-45A6-8CA2-374C79B13A1A}"/>
    <cellStyle name="Arial107000001514155735 2 2 3 2 2 2" xfId="13937" xr:uid="{FEDABB03-EB8B-4E83-BEF4-6CD688DE5A59}"/>
    <cellStyle name="Arial107000001514155735 2 2 3 2 2 3" xfId="25342" xr:uid="{D3A365A8-54D2-485D-A955-A01EBDC47883}"/>
    <cellStyle name="Arial107000001514155735 2 2 3 2 3" xfId="8728" xr:uid="{C6F7D114-95E9-4E23-9D20-D3FBA3358A22}"/>
    <cellStyle name="Arial107000001514155735 2 2 3 2 3 2" xfId="27934" xr:uid="{A46C2F8B-EA9E-4004-8ADB-B87A577D5170}"/>
    <cellStyle name="Arial107000001514155735 2 2 3 2 4" xfId="16529" xr:uid="{D8384108-1FBC-47CA-BFC1-7A0D567971CA}"/>
    <cellStyle name="Arial107000001514155735 2 2 3 2 4 2" xfId="31819" xr:uid="{7F377E78-B44A-44FD-A168-EF2FE47A5D95}"/>
    <cellStyle name="Arial107000001514155735 2 2 3 2 5" xfId="20156" xr:uid="{1B368243-1D76-4C31-9CA3-5B5E338D372C}"/>
    <cellStyle name="Arial107000001514155735 2 2 3 3" xfId="4320" xr:uid="{4CE3E585-AC94-44C2-BA16-3C3FA32B9E90}"/>
    <cellStyle name="Arial107000001514155735 2 2 3 3 2" xfId="9512" xr:uid="{B5440578-4B7C-4140-9AF6-958FE7C5FD17}"/>
    <cellStyle name="Arial107000001514155735 2 2 3 3 2 2" xfId="29227" xr:uid="{DDD0E559-0F2C-44CF-B3EA-AC12597879A8}"/>
    <cellStyle name="Arial107000001514155735 2 2 3 3 3" xfId="17822" xr:uid="{26DAF388-2B2D-48B8-8B3C-AA369008B5AD}"/>
    <cellStyle name="Arial107000001514155735 2 2 3 3 3 2" xfId="33112" xr:uid="{7AF17048-F9E2-41CC-856D-AD361E620C75}"/>
    <cellStyle name="Arial107000001514155735 2 2 3 3 4" xfId="20933" xr:uid="{0D82E2EA-F8A2-4FB6-A002-B46816973E42}"/>
    <cellStyle name="Arial107000001514155735 2 2 3 4" xfId="11070" xr:uid="{880FFBDB-CCFB-4C90-B4B1-E45310456E05}"/>
    <cellStyle name="Arial107000001514155735 2 2 3 4 2" xfId="22489" xr:uid="{D1174DFE-B4E8-49FB-A497-11EF419819C4}"/>
    <cellStyle name="Arial107000001514155735 2 2 3 5" xfId="12369" xr:uid="{78E3E7E6-1719-4087-BFAC-D8E6416458EC}"/>
    <cellStyle name="Arial107000001514155735 2 2 3 5 2" xfId="23788" xr:uid="{3DB260EE-5F11-4A91-8656-8445F078B305}"/>
    <cellStyle name="Arial107000001514155735 2 2 3 6" xfId="7419" xr:uid="{44D40EAD-6F25-4461-909B-63AF6AC62926}"/>
    <cellStyle name="Arial107000001514155735 2 2 3 6 2" xfId="26380" xr:uid="{137A2799-F769-46B6-8A8A-A208569E5423}"/>
    <cellStyle name="Arial107000001514155735 2 2 3 7" xfId="14975" xr:uid="{DA42F955-2D74-4A32-821A-57B2F6B9C05A}"/>
    <cellStyle name="Arial107000001514155735 2 2 3 7 2" xfId="30265" xr:uid="{C4B10263-2583-4F59-8407-6D174FB011AD}"/>
    <cellStyle name="Arial107000001514155735 2 2 3 8" xfId="18857" xr:uid="{04E73620-EB94-43C4-BDD4-E68ED36AB01A}"/>
    <cellStyle name="Arial107000001514155735 2 2 4" xfId="1740" xr:uid="{7E4DFF5A-150C-46C2-8301-9C7E4C042723}"/>
    <cellStyle name="Arial107000001514155735 2 2 4 2" xfId="3288" xr:uid="{8C643F00-0903-4EF2-97D7-22977CFF169D}"/>
    <cellStyle name="Arial107000001514155735 2 2 4 2 2" xfId="6384" xr:uid="{679752F5-0771-42CF-9162-6BFBDF071AB9}"/>
    <cellStyle name="Arial107000001514155735 2 2 4 2 2 2" xfId="13421" xr:uid="{A8070D15-DE36-4B00-9645-E113BBD9A01F}"/>
    <cellStyle name="Arial107000001514155735 2 2 4 2 2 3" xfId="24826" xr:uid="{F9732CAC-9825-41B0-8BD6-16CDE26955A3}"/>
    <cellStyle name="Arial107000001514155735 2 2 4 2 3" xfId="10032" xr:uid="{B852DF40-0D46-471E-91A9-20664668A87E}"/>
    <cellStyle name="Arial107000001514155735 2 2 4 2 3 2" xfId="27418" xr:uid="{72C802C7-3BBF-4A95-BFA4-642CCB1F3C5D}"/>
    <cellStyle name="Arial107000001514155735 2 2 4 2 4" xfId="16013" xr:uid="{09F47A6C-ED0C-44FA-8E73-BDBA6C1346CE}"/>
    <cellStyle name="Arial107000001514155735 2 2 4 2 4 2" xfId="31303" xr:uid="{26057303-71F6-427E-823E-3B339EC21C30}"/>
    <cellStyle name="Arial107000001514155735 2 2 4 2 5" xfId="21451" xr:uid="{FBC6D0BD-CF0A-40F7-A2DA-DE4BC6A06244}"/>
    <cellStyle name="Arial107000001514155735 2 2 4 3" xfId="4836" xr:uid="{B81E78B1-4834-48E6-99F5-96246CB4AEF9}"/>
    <cellStyle name="Arial107000001514155735 2 2 4 3 2" xfId="11331" xr:uid="{C6894664-DE44-43FE-B49A-50458DEEA717}"/>
    <cellStyle name="Arial107000001514155735 2 2 4 3 2 2" xfId="28711" xr:uid="{518C41C1-7C40-41A3-BCDB-14311BC371A1}"/>
    <cellStyle name="Arial107000001514155735 2 2 4 3 3" xfId="17306" xr:uid="{EF2D03BA-4288-4B1D-ACD9-8D789F27E63A}"/>
    <cellStyle name="Arial107000001514155735 2 2 4 3 3 2" xfId="32596" xr:uid="{924FBA3D-1C81-4B58-A3B5-F3FA006ED481}"/>
    <cellStyle name="Arial107000001514155735 2 2 4 3 4" xfId="22750" xr:uid="{74E77071-BA03-454C-BFC5-57691890FAB5}"/>
    <cellStyle name="Arial107000001514155735 2 2 4 4" xfId="12630" xr:uid="{C97FB8B0-DDCF-4D7E-BD90-51DFD4F1C02A}"/>
    <cellStyle name="Arial107000001514155735 2 2 4 4 2" xfId="24049" xr:uid="{040B66CC-E57D-423A-B4CD-79933812EAF4}"/>
    <cellStyle name="Arial107000001514155735 2 2 4 5" xfId="7938" xr:uid="{644D317A-5F51-4024-A482-47C8399232D8}"/>
    <cellStyle name="Arial107000001514155735 2 2 4 5 2" xfId="26641" xr:uid="{965CEB5A-931E-4DCC-A9B1-5B8E656D3EAB}"/>
    <cellStyle name="Arial107000001514155735 2 2 4 6" xfId="15236" xr:uid="{C276E5D4-AB4F-49C4-8320-8D831F7A4291}"/>
    <cellStyle name="Arial107000001514155735 2 2 4 6 2" xfId="30526" xr:uid="{766C2E5A-4938-41E5-87F0-006882A9BBB7}"/>
    <cellStyle name="Arial107000001514155735 2 2 4 7" xfId="19376" xr:uid="{BDC42073-A1B0-4EEE-9F1B-FE40F3687CFA}"/>
    <cellStyle name="Arial107000001514155735 2 2 5" xfId="2256" xr:uid="{5EFEA1DF-CA1B-4764-9657-6F4535D81A18}"/>
    <cellStyle name="Arial107000001514155735 2 2 5 2" xfId="5352" xr:uid="{7C51EB48-C944-4D05-8022-2DF46BED1F0C}"/>
    <cellStyle name="Arial107000001514155735 2 2 5 2 2" xfId="13149" xr:uid="{F9BA9CB5-2D50-496B-BE7F-76BA9E2A68A9}"/>
    <cellStyle name="Arial107000001514155735 2 2 5 2 3" xfId="24568" xr:uid="{8753F755-3BF7-49CA-B1FA-C9BC2B42C79E}"/>
    <cellStyle name="Arial107000001514155735 2 2 5 3" xfId="8199" xr:uid="{DF68F409-4519-4968-9646-3F6C0BBE43D1}"/>
    <cellStyle name="Arial107000001514155735 2 2 5 3 2" xfId="27160" xr:uid="{73E19089-872C-4141-8082-27D676D7AF13}"/>
    <cellStyle name="Arial107000001514155735 2 2 5 4" xfId="15755" xr:uid="{5AA8611F-8B82-4284-9F7A-3443A64F84BD}"/>
    <cellStyle name="Arial107000001514155735 2 2 5 4 2" xfId="31045" xr:uid="{EC42C5D7-817D-45E7-8225-211E8C2FBFF9}"/>
    <cellStyle name="Arial107000001514155735 2 2 5 5" xfId="19637" xr:uid="{35FF72D6-5214-455E-AAA3-C4BDEB9882C6}"/>
    <cellStyle name="Arial107000001514155735 2 2 6" xfId="3804" xr:uid="{E0BCEEC6-CE61-4F01-87E7-7BCF313EC925}"/>
    <cellStyle name="Arial107000001514155735 2 2 6 2" xfId="8994" xr:uid="{935A5C25-B4BD-4BFC-8B5D-63C0184A7358}"/>
    <cellStyle name="Arial107000001514155735 2 2 6 2 2" xfId="28453" xr:uid="{0822147F-909D-4711-B594-330F8AF933E2}"/>
    <cellStyle name="Arial107000001514155735 2 2 6 3" xfId="17048" xr:uid="{37ABE6CB-4928-4C3D-BBD0-9B5CF8BADB01}"/>
    <cellStyle name="Arial107000001514155735 2 2 6 3 2" xfId="32338" xr:uid="{0A6704E2-3E19-4822-BA61-57C68AED30A3}"/>
    <cellStyle name="Arial107000001514155735 2 2 6 4" xfId="20417" xr:uid="{BFC8A6AA-4E4F-4C29-A035-8D64E48109BF}"/>
    <cellStyle name="Arial107000001514155735 2 2 7" xfId="10551" xr:uid="{10FC42B7-72BE-44AC-BFBE-D99B591E2400}"/>
    <cellStyle name="Arial107000001514155735 2 2 7 2" xfId="21970" xr:uid="{98F9872E-AF42-4321-AABC-25C91B3A9AA7}"/>
    <cellStyle name="Arial107000001514155735 2 2 8" xfId="11850" xr:uid="{F03EA516-A7A7-431A-80CB-133C248D60BD}"/>
    <cellStyle name="Arial107000001514155735 2 2 8 2" xfId="23269" xr:uid="{72480E58-B574-4495-B454-8EAC950C1957}"/>
    <cellStyle name="Arial107000001514155735 2 2 9" xfId="6903" xr:uid="{535FB630-F6AF-4E57-A4CE-33BBCE325031}"/>
    <cellStyle name="Arial107000001514155735 2 2 9 2" xfId="25861" xr:uid="{EA9EBADA-6AB2-464C-B766-A75156E9B396}"/>
    <cellStyle name="Arial107000001514155735 2 3" xfId="947" xr:uid="{C6CCF651-953F-4005-A283-0E49FB90B023}"/>
    <cellStyle name="Arial107000001514155735 2 4" xfId="13405" xr:uid="{23EFAF35-7F60-4D3C-8DFB-141AAF3FE7DB}"/>
    <cellStyle name="Arial107000001514155735 3" xfId="690" xr:uid="{64782B30-C78B-4316-8FE0-1BCEA6D79390}"/>
    <cellStyle name="Arial107000001514155735 3 10" xfId="14455" xr:uid="{286316C9-5E2B-47BD-9DDD-6F98EE25D20A}"/>
    <cellStyle name="Arial107000001514155735 3 10 2" xfId="29745" xr:uid="{03A893EF-B5D0-4A9F-BDCD-F3155FB0BD89}"/>
    <cellStyle name="Arial107000001514155735 3 11" xfId="18340" xr:uid="{0AF40BE0-2E6A-4719-816E-5B1786A4318A}"/>
    <cellStyle name="Arial107000001514155735 3 2" xfId="962" xr:uid="{F66FA6E1-1258-440F-AF57-F6779EFD67E0}"/>
    <cellStyle name="Arial107000001514155735 3 2 2" xfId="1478" xr:uid="{EBE93E32-F759-4180-9035-031F92CD7166}"/>
    <cellStyle name="Arial107000001514155735 3 2 2 2" xfId="3029" xr:uid="{03D54413-7084-4BB7-8A8B-82D51AE0E195}"/>
    <cellStyle name="Arial107000001514155735 3 2 2 2 2" xfId="6125" xr:uid="{9B786DB8-A6A2-40C4-8DCC-9CCD8502D56C}"/>
    <cellStyle name="Arial107000001514155735 3 2 2 2 2 2" xfId="14194" xr:uid="{85F1BA41-A6DE-4864-AF66-071E583157EC}"/>
    <cellStyle name="Arial107000001514155735 3 2 2 2 2 3" xfId="25599" xr:uid="{0838DC06-3808-4E9B-9EDE-C700E1955EFD}"/>
    <cellStyle name="Arial107000001514155735 3 2 2 2 3" xfId="9769" xr:uid="{575155D8-6226-4B2D-AC70-AD8FB374C036}"/>
    <cellStyle name="Arial107000001514155735 3 2 2 2 3 2" xfId="28191" xr:uid="{5329CFCA-A383-4FDD-88B0-B2FBD6A27B8B}"/>
    <cellStyle name="Arial107000001514155735 3 2 2 2 4" xfId="16786" xr:uid="{39064572-911B-4187-8C97-EFC1DF187AD3}"/>
    <cellStyle name="Arial107000001514155735 3 2 2 2 4 2" xfId="32076" xr:uid="{32AB6522-EF64-43CB-8CB3-FC86189FEF09}"/>
    <cellStyle name="Arial107000001514155735 3 2 2 2 5" xfId="21190" xr:uid="{2AF25221-EDFB-4ECA-A159-0CD7F4CB1A3C}"/>
    <cellStyle name="Arial107000001514155735 3 2 2 3" xfId="4577" xr:uid="{94D968F6-0F78-4352-BDBB-4FF22AD3D112}"/>
    <cellStyle name="Arial107000001514155735 3 2 2 3 2" xfId="11588" xr:uid="{3E5AE29A-7D2B-413B-89B9-229CC04B2348}"/>
    <cellStyle name="Arial107000001514155735 3 2 2 3 2 2" xfId="29484" xr:uid="{4F3F0771-A035-4DF4-89A9-C27E41BD79BE}"/>
    <cellStyle name="Arial107000001514155735 3 2 2 3 3" xfId="18079" xr:uid="{9514D538-9009-4F8F-8886-C786796AF0CB}"/>
    <cellStyle name="Arial107000001514155735 3 2 2 3 3 2" xfId="33369" xr:uid="{7DBADDB9-556D-4E3D-AD35-169AF5E8586B}"/>
    <cellStyle name="Arial107000001514155735 3 2 2 3 4" xfId="23007" xr:uid="{007C1ACD-8D36-45E6-BECC-D44B1BA97C2B}"/>
    <cellStyle name="Arial107000001514155735 3 2 2 4" xfId="12887" xr:uid="{BB82BC59-CB29-4E6C-8FE4-B2EB1FE7E15B}"/>
    <cellStyle name="Arial107000001514155735 3 2 2 4 2" xfId="24306" xr:uid="{23475DCA-8681-4E51-B85B-5E87CE16DF3D}"/>
    <cellStyle name="Arial107000001514155735 3 2 2 5" xfId="7676" xr:uid="{90E9E27E-D7E6-480E-9AB6-F361E5C0251D}"/>
    <cellStyle name="Arial107000001514155735 3 2 2 5 2" xfId="26898" xr:uid="{1F7CE515-B884-4234-A647-3F38A5DA1A88}"/>
    <cellStyle name="Arial107000001514155735 3 2 2 6" xfId="15493" xr:uid="{1CDCDF51-07B5-42AC-97B3-DA34421C86A0}"/>
    <cellStyle name="Arial107000001514155735 3 2 2 6 2" xfId="30783" xr:uid="{FC8F6D28-6C86-4ED4-B9AE-97313584638A}"/>
    <cellStyle name="Arial107000001514155735 3 2 2 7" xfId="19114" xr:uid="{76E4F41A-E6B3-4619-9C04-91B97D58F6E2}"/>
    <cellStyle name="Arial107000001514155735 3 2 3" xfId="1997" xr:uid="{93DC68A2-3008-444B-ADFC-349FF994B294}"/>
    <cellStyle name="Arial107000001514155735 3 2 3 2" xfId="3545" xr:uid="{DB6A830C-FBCF-4B99-A890-C544DCBC5AC9}"/>
    <cellStyle name="Arial107000001514155735 3 2 3 2 2" xfId="6641" xr:uid="{112763E9-0735-4553-99BD-EB811A3C2FCA}"/>
    <cellStyle name="Arial107000001514155735 3 2 3 2 3" xfId="10289" xr:uid="{9CDDCD7A-7375-419F-BB21-6A602FB1BB2B}"/>
    <cellStyle name="Arial107000001514155735 3 2 3 2 4" xfId="21708" xr:uid="{AA74DB07-6026-4DD6-A50B-8AD25AFA6F6B}"/>
    <cellStyle name="Arial107000001514155735 3 2 3 3" xfId="5093" xr:uid="{A20F643D-F1F1-4D66-924D-61A6EACA270F}"/>
    <cellStyle name="Arial107000001514155735 3 2 3 3 2" xfId="13678" xr:uid="{7E6514C4-E55B-4337-9501-217EC168ADC0}"/>
    <cellStyle name="Arial107000001514155735 3 2 3 3 3" xfId="25083" xr:uid="{F5614324-42F4-4D8C-BD92-3AB341B215A0}"/>
    <cellStyle name="Arial107000001514155735 3 2 3 4" xfId="8456" xr:uid="{9440BB2B-D5A8-4870-956B-A3EE335F308A}"/>
    <cellStyle name="Arial107000001514155735 3 2 3 4 2" xfId="27675" xr:uid="{1692688E-D837-44A0-A746-4374353E87B4}"/>
    <cellStyle name="Arial107000001514155735 3 2 3 5" xfId="16270" xr:uid="{7561B320-8171-410F-A913-15A28F931E66}"/>
    <cellStyle name="Arial107000001514155735 3 2 3 5 2" xfId="31560" xr:uid="{C40CDE5D-1701-48C0-98A9-D6D83C1F15BB}"/>
    <cellStyle name="Arial107000001514155735 3 2 3 6" xfId="19894" xr:uid="{EC578025-583A-4E25-9F21-3BA6931F221D}"/>
    <cellStyle name="Arial107000001514155735 3 2 4" xfId="2513" xr:uid="{955A8B2C-F3BD-426B-AE36-5DFD756968B8}"/>
    <cellStyle name="Arial107000001514155735 3 2 4 2" xfId="5609" xr:uid="{61E5E46F-D1BC-4FDF-90DC-D1489962B4F4}"/>
    <cellStyle name="Arial107000001514155735 3 2 4 2 2" xfId="28968" xr:uid="{C0F7D314-4039-420D-A437-A2ED230D2ECA}"/>
    <cellStyle name="Arial107000001514155735 3 2 4 3" xfId="9251" xr:uid="{04F0C16C-778C-4F54-83DC-90FFF9FEB991}"/>
    <cellStyle name="Arial107000001514155735 3 2 4 3 2" xfId="32853" xr:uid="{450ACA99-D2D7-47AC-B0E9-F8F7A75B7A6B}"/>
    <cellStyle name="Arial107000001514155735 3 2 4 4" xfId="17563" xr:uid="{1DC73A22-D93D-499A-AA29-5B32D63101ED}"/>
    <cellStyle name="Arial107000001514155735 3 2 4 5" xfId="20674" xr:uid="{D09E0575-571C-41A1-AD32-9C724EA8DE7D}"/>
    <cellStyle name="Arial107000001514155735 3 2 5" xfId="4061" xr:uid="{9E2F1C87-6317-4CC6-86F8-C4366B7F8BB5}"/>
    <cellStyle name="Arial107000001514155735 3 2 5 2" xfId="10808" xr:uid="{AB6133DE-7308-4789-98D8-1DDCE56E7146}"/>
    <cellStyle name="Arial107000001514155735 3 2 5 3" xfId="22227" xr:uid="{40BFB9E0-2CB0-4B92-9E52-77B25ADB2006}"/>
    <cellStyle name="Arial107000001514155735 3 2 6" xfId="12107" xr:uid="{1D41D599-196D-4B50-BCC3-25BADBAE5EBB}"/>
    <cellStyle name="Arial107000001514155735 3 2 6 2" xfId="23526" xr:uid="{F9AC6E36-9BBB-4A23-AB95-199206A4D245}"/>
    <cellStyle name="Arial107000001514155735 3 2 7" xfId="7160" xr:uid="{40D903E2-D974-4330-9847-289DB778F6C6}"/>
    <cellStyle name="Arial107000001514155735 3 2 7 2" xfId="26118" xr:uid="{F5915E71-463B-43F3-89A0-7539796B2ED7}"/>
    <cellStyle name="Arial107000001514155735 3 2 8" xfId="14713" xr:uid="{2CB4C835-28B5-4128-8DB7-1A41F4E7B826}"/>
    <cellStyle name="Arial107000001514155735 3 2 8 2" xfId="30003" xr:uid="{C4F49FB9-E5E9-452B-833F-0B592BF0ADFF}"/>
    <cellStyle name="Arial107000001514155735 3 2 9" xfId="18598" xr:uid="{E0B77034-EC17-4CD7-BF69-E4F87877082E}"/>
    <cellStyle name="Arial107000001514155735 3 3" xfId="1220" xr:uid="{804BD73B-768D-448F-B65F-4066112156E4}"/>
    <cellStyle name="Arial107000001514155735 3 3 2" xfId="2771" xr:uid="{8FC82723-2381-443F-A588-0E58AAE607C8}"/>
    <cellStyle name="Arial107000001514155735 3 3 2 2" xfId="5867" xr:uid="{9753BE69-A8AE-4464-B6C1-2CD44DF3A7D7}"/>
    <cellStyle name="Arial107000001514155735 3 3 2 2 2" xfId="13936" xr:uid="{5A7AAEE4-64EF-455E-9F1A-28C6ED0DB4DE}"/>
    <cellStyle name="Arial107000001514155735 3 3 2 2 3" xfId="25341" xr:uid="{CF13FFAF-9D74-4779-9DA2-9776C87EF4CB}"/>
    <cellStyle name="Arial107000001514155735 3 3 2 3" xfId="8727" xr:uid="{15F60152-2BBD-4C2D-BB0A-340529BC69D2}"/>
    <cellStyle name="Arial107000001514155735 3 3 2 3 2" xfId="27933" xr:uid="{4CA30110-6416-4E25-863F-EC2966FD1B9F}"/>
    <cellStyle name="Arial107000001514155735 3 3 2 4" xfId="16528" xr:uid="{3EC30C21-1316-47F9-BB0A-9378C6BE044B}"/>
    <cellStyle name="Arial107000001514155735 3 3 2 4 2" xfId="31818" xr:uid="{B2922C60-ADB9-4386-B6A8-16E7778E67FA}"/>
    <cellStyle name="Arial107000001514155735 3 3 2 5" xfId="20155" xr:uid="{3AAF4BC3-2146-4B68-ACD4-74CA0C7DD9C4}"/>
    <cellStyle name="Arial107000001514155735 3 3 3" xfId="4319" xr:uid="{8246DE3C-F2F6-4F8A-9306-B3EE97CCC54C}"/>
    <cellStyle name="Arial107000001514155735 3 3 3 2" xfId="9511" xr:uid="{9A89B793-B625-4CCE-A32C-CB569737D63E}"/>
    <cellStyle name="Arial107000001514155735 3 3 3 2 2" xfId="29226" xr:uid="{77EF1B23-B25F-47CD-9145-47707F7D208F}"/>
    <cellStyle name="Arial107000001514155735 3 3 3 3" xfId="17821" xr:uid="{C4FAC585-7EA8-4401-9C7B-A973F72A2CB0}"/>
    <cellStyle name="Arial107000001514155735 3 3 3 3 2" xfId="33111" xr:uid="{DE70E268-F451-429B-B37B-65A1DD73DE3C}"/>
    <cellStyle name="Arial107000001514155735 3 3 3 4" xfId="20932" xr:uid="{140B8B15-58A4-4967-A9B7-72D3EE5A2BFC}"/>
    <cellStyle name="Arial107000001514155735 3 3 4" xfId="11069" xr:uid="{06D1C745-43AF-419B-8AFD-D11C11E283A1}"/>
    <cellStyle name="Arial107000001514155735 3 3 4 2" xfId="22488" xr:uid="{5B98B7B9-FD84-422B-B7E7-678D5CC504D3}"/>
    <cellStyle name="Arial107000001514155735 3 3 5" xfId="12368" xr:uid="{6BB31D9A-A82B-41A5-8DAE-B2CB2B952420}"/>
    <cellStyle name="Arial107000001514155735 3 3 5 2" xfId="23787" xr:uid="{C6D93AFB-D216-44DB-A04E-1B9E23BC4E09}"/>
    <cellStyle name="Arial107000001514155735 3 3 6" xfId="7418" xr:uid="{AA78E6F7-368D-4CFC-871D-5832DA8DE63F}"/>
    <cellStyle name="Arial107000001514155735 3 3 6 2" xfId="26379" xr:uid="{67A6246F-9E4A-43AC-8E80-B35B3856FB68}"/>
    <cellStyle name="Arial107000001514155735 3 3 7" xfId="14974" xr:uid="{41A41E15-EBF4-43CF-BC96-904B2163DF7C}"/>
    <cellStyle name="Arial107000001514155735 3 3 7 2" xfId="30264" xr:uid="{2E4CAB2E-0189-4D21-BD6B-0C4338DE2FE6}"/>
    <cellStyle name="Arial107000001514155735 3 3 8" xfId="18856" xr:uid="{EB1146E3-0B73-4082-9535-9AF96C1B4DC6}"/>
    <cellStyle name="Arial107000001514155735 3 4" xfId="1739" xr:uid="{C5B8F878-8BB2-4E53-A408-8D6B3D8CA2FD}"/>
    <cellStyle name="Arial107000001514155735 3 4 2" xfId="3287" xr:uid="{61382A3D-019A-47B4-B813-ED7DA581F2A5}"/>
    <cellStyle name="Arial107000001514155735 3 4 2 2" xfId="6383" xr:uid="{233759AE-EA30-4436-B5EE-66778F9C5162}"/>
    <cellStyle name="Arial107000001514155735 3 4 2 2 2" xfId="13420" xr:uid="{3B6FB2B0-AF6C-4A5D-A598-41C926843307}"/>
    <cellStyle name="Arial107000001514155735 3 4 2 2 3" xfId="24825" xr:uid="{0C74F8C3-4A83-43EF-ACF4-043E4057D5D5}"/>
    <cellStyle name="Arial107000001514155735 3 4 2 3" xfId="10031" xr:uid="{FB2522B1-3F50-4B07-A145-33A0F096F58D}"/>
    <cellStyle name="Arial107000001514155735 3 4 2 3 2" xfId="27417" xr:uid="{CFD11908-3E48-4565-812F-66BB3D1DED36}"/>
    <cellStyle name="Arial107000001514155735 3 4 2 4" xfId="16012" xr:uid="{1C1F4C9B-1996-4C8B-89BD-BCEF26D4CB13}"/>
    <cellStyle name="Arial107000001514155735 3 4 2 4 2" xfId="31302" xr:uid="{842E5B73-4433-4BD4-9998-537D4E686DDD}"/>
    <cellStyle name="Arial107000001514155735 3 4 2 5" xfId="21450" xr:uid="{688F2AE8-EFBF-43EF-9C9F-84757A14D819}"/>
    <cellStyle name="Arial107000001514155735 3 4 3" xfId="4835" xr:uid="{548E39AB-8612-480C-8986-EC06B9E0A923}"/>
    <cellStyle name="Arial107000001514155735 3 4 3 2" xfId="11330" xr:uid="{C85702D4-1C17-4C62-8202-82603BE76505}"/>
    <cellStyle name="Arial107000001514155735 3 4 3 2 2" xfId="28710" xr:uid="{50EF6857-7636-4773-8B64-E3514456D65E}"/>
    <cellStyle name="Arial107000001514155735 3 4 3 3" xfId="17305" xr:uid="{D6DCFBD2-4416-4203-BC94-6A25B414F9AD}"/>
    <cellStyle name="Arial107000001514155735 3 4 3 3 2" xfId="32595" xr:uid="{7730BEE5-3FAF-4F24-8681-B1F5AFF6E17A}"/>
    <cellStyle name="Arial107000001514155735 3 4 3 4" xfId="22749" xr:uid="{B24AD07C-AFA5-4AF8-A80B-B45D341F5D93}"/>
    <cellStyle name="Arial107000001514155735 3 4 4" xfId="12629" xr:uid="{EDC7BD66-CD2F-4F1B-BEE9-05779A86D06E}"/>
    <cellStyle name="Arial107000001514155735 3 4 4 2" xfId="24048" xr:uid="{245E73DC-67C9-4608-93E3-0E4D3E704E14}"/>
    <cellStyle name="Arial107000001514155735 3 4 5" xfId="7937" xr:uid="{7751FFD2-0348-4C01-998D-5BBD2F4C3CE1}"/>
    <cellStyle name="Arial107000001514155735 3 4 5 2" xfId="26640" xr:uid="{1B9F9626-CAC5-4BDE-AF05-9857F6A8E430}"/>
    <cellStyle name="Arial107000001514155735 3 4 6" xfId="15235" xr:uid="{453ABF82-CF67-43A8-8CFE-1F307B0D73F5}"/>
    <cellStyle name="Arial107000001514155735 3 4 6 2" xfId="30525" xr:uid="{34579843-F328-4656-99A4-924B38E08FF3}"/>
    <cellStyle name="Arial107000001514155735 3 4 7" xfId="19375" xr:uid="{CEA0FDC4-0F60-4FCA-8EC3-A4776730F08A}"/>
    <cellStyle name="Arial107000001514155735 3 5" xfId="2255" xr:uid="{CB79D4AC-CE22-45A2-AF14-9C3A098BD708}"/>
    <cellStyle name="Arial107000001514155735 3 5 2" xfId="5351" xr:uid="{0498546B-EFB9-4C3C-B513-5ADCC40BAD75}"/>
    <cellStyle name="Arial107000001514155735 3 5 2 2" xfId="13148" xr:uid="{B7B18041-A337-45C8-885F-4773411A6D4D}"/>
    <cellStyle name="Arial107000001514155735 3 5 2 3" xfId="24567" xr:uid="{573A41AC-EDA0-44A3-B287-789854621211}"/>
    <cellStyle name="Arial107000001514155735 3 5 3" xfId="8198" xr:uid="{D8B8EC3B-3B41-4364-8397-738F22B23C07}"/>
    <cellStyle name="Arial107000001514155735 3 5 3 2" xfId="27159" xr:uid="{27672E6F-AA20-4EAF-9696-20C1AF451A04}"/>
    <cellStyle name="Arial107000001514155735 3 5 4" xfId="15754" xr:uid="{16A3D9D1-118B-4BF2-9501-A179C8C00950}"/>
    <cellStyle name="Arial107000001514155735 3 5 4 2" xfId="31044" xr:uid="{FD6792CE-2A5F-48AA-926D-4E0286A3CC01}"/>
    <cellStyle name="Arial107000001514155735 3 5 5" xfId="19636" xr:uid="{2C333621-FB2C-44E4-BF84-F819C1F8EDED}"/>
    <cellStyle name="Arial107000001514155735 3 6" xfId="3803" xr:uid="{E1DB1971-CAE4-4E8F-BFA2-E3A162F5B8E3}"/>
    <cellStyle name="Arial107000001514155735 3 6 2" xfId="8993" xr:uid="{3F59A328-2601-488D-8BBA-D9A800F947A8}"/>
    <cellStyle name="Arial107000001514155735 3 6 2 2" xfId="28452" xr:uid="{A9CF9C72-A96D-4BDB-A54E-3FA9BD8B3C8D}"/>
    <cellStyle name="Arial107000001514155735 3 6 3" xfId="17047" xr:uid="{C00AEB1C-41CE-4146-B11E-0C819C3CBE7D}"/>
    <cellStyle name="Arial107000001514155735 3 6 3 2" xfId="32337" xr:uid="{62B654D2-44F5-454F-A0DF-2FCE8C31AB4C}"/>
    <cellStyle name="Arial107000001514155735 3 6 4" xfId="20416" xr:uid="{8F4EFEAD-B1F6-4091-B735-E7A96449D075}"/>
    <cellStyle name="Arial107000001514155735 3 7" xfId="10550" xr:uid="{D8196F77-4FB3-48F7-BEEB-B54C586BB2B4}"/>
    <cellStyle name="Arial107000001514155735 3 7 2" xfId="21969" xr:uid="{0B129E9B-A8A2-4753-9F99-5A8F045CC489}"/>
    <cellStyle name="Arial107000001514155735 3 8" xfId="11849" xr:uid="{32DE80BF-93A4-405B-BDD7-B3F568D88BC0}"/>
    <cellStyle name="Arial107000001514155735 3 8 2" xfId="23268" xr:uid="{378D0769-711C-47D9-9326-3ED930D165CD}"/>
    <cellStyle name="Arial107000001514155735 3 9" xfId="6902" xr:uid="{74F9ACC3-7CEB-4C0C-9B90-DDA6BADC218F}"/>
    <cellStyle name="Arial107000001514155735 3 9 2" xfId="25860" xr:uid="{3126127A-8EE1-4748-A012-6F17F345612F}"/>
    <cellStyle name="Arial107000001514155735 4" xfId="946" xr:uid="{ADF89410-9660-453F-ABC1-1CBFDD161266}"/>
    <cellStyle name="Arial107000001514155735 5" xfId="13404" xr:uid="{C7A16243-9891-4E40-B9C8-F71234D47B97}"/>
    <cellStyle name="Arial107000001514155735FMT" xfId="178" xr:uid="{BDC428CE-0759-442D-9B3E-2DCAFCF7140E}"/>
    <cellStyle name="Arial107000001514155735FMT 2" xfId="179" xr:uid="{F61C9D88-01CB-4E87-9000-1DCE17E528D9}"/>
    <cellStyle name="Arial107000001514155735FMT 2 2" xfId="693" xr:uid="{2ECA8C44-C7A8-4525-8D55-E195F28B34F1}"/>
    <cellStyle name="Arial107000001514155735FMT 2 2 10" xfId="14458" xr:uid="{49BF6BEE-6231-4B99-B45D-E4F8B6212691}"/>
    <cellStyle name="Arial107000001514155735FMT 2 2 10 2" xfId="29748" xr:uid="{AF6278E1-D63E-4254-897D-DDB5DB45049C}"/>
    <cellStyle name="Arial107000001514155735FMT 2 2 11" xfId="18343" xr:uid="{6D65DB5B-DADF-4C95-AD14-7055697B3341}"/>
    <cellStyle name="Arial107000001514155735FMT 2 2 2" xfId="965" xr:uid="{D48BCB82-72B3-4558-9702-CA95918255F3}"/>
    <cellStyle name="Arial107000001514155735FMT 2 2 2 2" xfId="1481" xr:uid="{0CE44CE3-B3E0-43ED-8197-232A11CA1C69}"/>
    <cellStyle name="Arial107000001514155735FMT 2 2 2 2 2" xfId="3032" xr:uid="{E00C0011-CF6C-4315-8A92-1310EE05F18E}"/>
    <cellStyle name="Arial107000001514155735FMT 2 2 2 2 2 2" xfId="6128" xr:uid="{369A71BB-96DB-435D-93B9-F362E10F7AEB}"/>
    <cellStyle name="Arial107000001514155735FMT 2 2 2 2 2 2 2" xfId="14197" xr:uid="{B3582C78-DC33-4878-9170-E9F87980FA79}"/>
    <cellStyle name="Arial107000001514155735FMT 2 2 2 2 2 2 3" xfId="25602" xr:uid="{4C6ECC13-9F48-4560-B507-5FB8DBA65382}"/>
    <cellStyle name="Arial107000001514155735FMT 2 2 2 2 2 3" xfId="9772" xr:uid="{FAFC37EE-E7EE-45ED-9DB0-6682C9C40A59}"/>
    <cellStyle name="Arial107000001514155735FMT 2 2 2 2 2 3 2" xfId="28194" xr:uid="{88011BAB-9324-41D0-AF4F-535A1DA1F3FF}"/>
    <cellStyle name="Arial107000001514155735FMT 2 2 2 2 2 4" xfId="16789" xr:uid="{7BEE1F96-2A19-4040-B0D9-0C72377A882F}"/>
    <cellStyle name="Arial107000001514155735FMT 2 2 2 2 2 4 2" xfId="32079" xr:uid="{A03E9D58-CD56-42CC-BB74-49E92236AB84}"/>
    <cellStyle name="Arial107000001514155735FMT 2 2 2 2 2 5" xfId="21193" xr:uid="{1BCC963F-C192-47C3-BE75-822DBE5448E8}"/>
    <cellStyle name="Arial107000001514155735FMT 2 2 2 2 3" xfId="4580" xr:uid="{2B68F6C1-0990-4D1F-A59E-FB7B4A641EC6}"/>
    <cellStyle name="Arial107000001514155735FMT 2 2 2 2 3 2" xfId="11591" xr:uid="{60815FFB-2294-41A4-8DCB-695C1B5B7DC6}"/>
    <cellStyle name="Arial107000001514155735FMT 2 2 2 2 3 2 2" xfId="29487" xr:uid="{33BF8F61-7AAF-479F-9E27-A3376B642355}"/>
    <cellStyle name="Arial107000001514155735FMT 2 2 2 2 3 3" xfId="18082" xr:uid="{21BA9AFD-D60A-4214-8A5F-794749A5FC96}"/>
    <cellStyle name="Arial107000001514155735FMT 2 2 2 2 3 3 2" xfId="33372" xr:uid="{89637B52-E460-4CA5-9807-3DA2D384E1AB}"/>
    <cellStyle name="Arial107000001514155735FMT 2 2 2 2 3 4" xfId="23010" xr:uid="{7CEBE94E-C2A8-4FBA-A67A-A1A818536158}"/>
    <cellStyle name="Arial107000001514155735FMT 2 2 2 2 4" xfId="12890" xr:uid="{5D8F4330-0988-48CA-B862-DC679FEFDF9E}"/>
    <cellStyle name="Arial107000001514155735FMT 2 2 2 2 4 2" xfId="24309" xr:uid="{C1774D78-A2E7-480A-8418-2DF9D3A8ED48}"/>
    <cellStyle name="Arial107000001514155735FMT 2 2 2 2 5" xfId="7679" xr:uid="{C979CE1A-13A7-4713-9147-BD039C6F82AA}"/>
    <cellStyle name="Arial107000001514155735FMT 2 2 2 2 5 2" xfId="26901" xr:uid="{6F4338ED-93BD-428B-8A0B-0AF17DBB5751}"/>
    <cellStyle name="Arial107000001514155735FMT 2 2 2 2 6" xfId="15496" xr:uid="{124C881B-AF76-48E9-AEFE-5A8181E6ABF9}"/>
    <cellStyle name="Arial107000001514155735FMT 2 2 2 2 6 2" xfId="30786" xr:uid="{92C803FF-DC11-4071-9B44-52E32E66BC59}"/>
    <cellStyle name="Arial107000001514155735FMT 2 2 2 2 7" xfId="19117" xr:uid="{6F3F5B0D-C1CB-4C1B-9F19-B7FAE0A7FCFA}"/>
    <cellStyle name="Arial107000001514155735FMT 2 2 2 3" xfId="2000" xr:uid="{B0B32229-0FBB-4732-8C52-4EA8F3034B94}"/>
    <cellStyle name="Arial107000001514155735FMT 2 2 2 3 2" xfId="3548" xr:uid="{F032B0DC-D694-4FB0-B84A-16665C092FC8}"/>
    <cellStyle name="Arial107000001514155735FMT 2 2 2 3 2 2" xfId="6644" xr:uid="{3E747EAD-AF67-4199-A397-E58A25F9D1A9}"/>
    <cellStyle name="Arial107000001514155735FMT 2 2 2 3 2 3" xfId="10292" xr:uid="{EABEF5D7-47B6-4688-9EEE-0954C7796D9E}"/>
    <cellStyle name="Arial107000001514155735FMT 2 2 2 3 2 4" xfId="21711" xr:uid="{F230991E-8E3E-4C63-9214-8F8758ED670A}"/>
    <cellStyle name="Arial107000001514155735FMT 2 2 2 3 3" xfId="5096" xr:uid="{1CE0FB8F-7CA3-433F-9C11-62A70FEA8597}"/>
    <cellStyle name="Arial107000001514155735FMT 2 2 2 3 3 2" xfId="13681" xr:uid="{967047A3-D6D4-4F12-840D-4767DC2DCC32}"/>
    <cellStyle name="Arial107000001514155735FMT 2 2 2 3 3 3" xfId="25086" xr:uid="{1BBEC261-7BDE-4E50-B88A-98451190EF41}"/>
    <cellStyle name="Arial107000001514155735FMT 2 2 2 3 4" xfId="8459" xr:uid="{F0F4C1DE-39CC-410E-A9E7-150347890E14}"/>
    <cellStyle name="Arial107000001514155735FMT 2 2 2 3 4 2" xfId="27678" xr:uid="{646F40E0-41FC-411D-978C-B8B29D7F02C3}"/>
    <cellStyle name="Arial107000001514155735FMT 2 2 2 3 5" xfId="16273" xr:uid="{CFF5D2CF-0CD7-4798-A988-DD8938736FEB}"/>
    <cellStyle name="Arial107000001514155735FMT 2 2 2 3 5 2" xfId="31563" xr:uid="{1E63C43A-FBA4-45B1-A1EE-5BD1D996C27F}"/>
    <cellStyle name="Arial107000001514155735FMT 2 2 2 3 6" xfId="19897" xr:uid="{D2C52CE7-37C0-4FA5-83F0-F1032715176E}"/>
    <cellStyle name="Arial107000001514155735FMT 2 2 2 4" xfId="2516" xr:uid="{4EA81CE4-FD37-44DB-9500-7A497D332E91}"/>
    <cellStyle name="Arial107000001514155735FMT 2 2 2 4 2" xfId="5612" xr:uid="{394E8DA0-7556-4F1D-825E-9F120E9D14FD}"/>
    <cellStyle name="Arial107000001514155735FMT 2 2 2 4 2 2" xfId="28971" xr:uid="{4E0E7872-AF10-4CFD-B456-2CAD7A3294B5}"/>
    <cellStyle name="Arial107000001514155735FMT 2 2 2 4 3" xfId="9254" xr:uid="{C53DC3AF-DB2E-4F1A-B286-0EF318FD5E45}"/>
    <cellStyle name="Arial107000001514155735FMT 2 2 2 4 3 2" xfId="32856" xr:uid="{54E095E7-25AB-4406-991F-9923766AF7AC}"/>
    <cellStyle name="Arial107000001514155735FMT 2 2 2 4 4" xfId="17566" xr:uid="{D8564D56-CCD9-4DFE-86D5-88A8E9E118F8}"/>
    <cellStyle name="Arial107000001514155735FMT 2 2 2 4 5" xfId="20677" xr:uid="{CB4E7F15-030A-4A05-B5B4-9D2B801126DA}"/>
    <cellStyle name="Arial107000001514155735FMT 2 2 2 5" xfId="4064" xr:uid="{B7E88666-D0FF-49AF-8016-9687A4F76F9D}"/>
    <cellStyle name="Arial107000001514155735FMT 2 2 2 5 2" xfId="10811" xr:uid="{E772F8FD-EAF5-4586-88B8-7E00F374DF53}"/>
    <cellStyle name="Arial107000001514155735FMT 2 2 2 5 3" xfId="22230" xr:uid="{D262A55D-DA94-48EB-986D-B2735A370FF8}"/>
    <cellStyle name="Arial107000001514155735FMT 2 2 2 6" xfId="12110" xr:uid="{4CD51311-A141-4041-A80E-B15C5E7B9716}"/>
    <cellStyle name="Arial107000001514155735FMT 2 2 2 6 2" xfId="23529" xr:uid="{786AD5A1-B9D2-4A68-8AD3-8BC4C784C5C2}"/>
    <cellStyle name="Arial107000001514155735FMT 2 2 2 7" xfId="7163" xr:uid="{C1776976-CFD8-4666-9B39-A47981D2A5CB}"/>
    <cellStyle name="Arial107000001514155735FMT 2 2 2 7 2" xfId="26121" xr:uid="{F0ED660C-D53C-45E4-A04E-AC155151E02B}"/>
    <cellStyle name="Arial107000001514155735FMT 2 2 2 8" xfId="14716" xr:uid="{2110E7DA-BA76-46A8-B5F5-B04DDCBDD10C}"/>
    <cellStyle name="Arial107000001514155735FMT 2 2 2 8 2" xfId="30006" xr:uid="{5F9F7585-6C2E-467E-BC31-6C9D73DF18CB}"/>
    <cellStyle name="Arial107000001514155735FMT 2 2 2 9" xfId="18601" xr:uid="{678604A4-21E6-48D0-9BD3-4EEB73CC821B}"/>
    <cellStyle name="Arial107000001514155735FMT 2 2 3" xfId="1223" xr:uid="{FEB8663B-D311-4DE1-A301-7B6BDE95294E}"/>
    <cellStyle name="Arial107000001514155735FMT 2 2 3 2" xfId="2774" xr:uid="{48E70962-08B9-490D-BACF-A104C3FDAD47}"/>
    <cellStyle name="Arial107000001514155735FMT 2 2 3 2 2" xfId="5870" xr:uid="{FD4C90B4-B11E-4CF3-85FF-9F51B22F12A8}"/>
    <cellStyle name="Arial107000001514155735FMT 2 2 3 2 2 2" xfId="13939" xr:uid="{CDA6F82D-0E8E-4111-8107-D409A25EA4F5}"/>
    <cellStyle name="Arial107000001514155735FMT 2 2 3 2 2 3" xfId="25344" xr:uid="{DD6015F5-4776-466A-8F55-8FAA33C53B4B}"/>
    <cellStyle name="Arial107000001514155735FMT 2 2 3 2 3" xfId="8730" xr:uid="{B00CBD93-E5BE-41C1-9F06-377D3AA1BBFA}"/>
    <cellStyle name="Arial107000001514155735FMT 2 2 3 2 3 2" xfId="27936" xr:uid="{63ABD1CA-A4CE-4A79-B20B-5F6C9183D5ED}"/>
    <cellStyle name="Arial107000001514155735FMT 2 2 3 2 4" xfId="16531" xr:uid="{124E9DF6-D199-4630-AFA2-360E15E419E6}"/>
    <cellStyle name="Arial107000001514155735FMT 2 2 3 2 4 2" xfId="31821" xr:uid="{4CA7CA5F-68C8-48E6-9B66-79D88BD447FF}"/>
    <cellStyle name="Arial107000001514155735FMT 2 2 3 2 5" xfId="20158" xr:uid="{5AD3D242-A37F-4E1C-A25C-8FDE148F8762}"/>
    <cellStyle name="Arial107000001514155735FMT 2 2 3 3" xfId="4322" xr:uid="{70BA46E1-40E3-4755-B3CF-21E4EB273ED8}"/>
    <cellStyle name="Arial107000001514155735FMT 2 2 3 3 2" xfId="9514" xr:uid="{2CF591A2-F875-4DB0-94FC-FB4CE8B4D597}"/>
    <cellStyle name="Arial107000001514155735FMT 2 2 3 3 2 2" xfId="29229" xr:uid="{5B3C1D22-BD90-40AB-A5F7-A8C13A568E47}"/>
    <cellStyle name="Arial107000001514155735FMT 2 2 3 3 3" xfId="17824" xr:uid="{F3C9ED2A-55F7-46FE-AD6C-430D3824D8DC}"/>
    <cellStyle name="Arial107000001514155735FMT 2 2 3 3 3 2" xfId="33114" xr:uid="{7350A1EF-1F50-4656-AF81-AB9177A4C941}"/>
    <cellStyle name="Arial107000001514155735FMT 2 2 3 3 4" xfId="20935" xr:uid="{E0D0E025-5C79-414B-857D-90D7745DA3E4}"/>
    <cellStyle name="Arial107000001514155735FMT 2 2 3 4" xfId="11072" xr:uid="{29075C7B-5128-46AA-B67A-9C1C69786513}"/>
    <cellStyle name="Arial107000001514155735FMT 2 2 3 4 2" xfId="22491" xr:uid="{1510F051-CB1E-4E34-99C4-C8A6E139927C}"/>
    <cellStyle name="Arial107000001514155735FMT 2 2 3 5" xfId="12371" xr:uid="{13D7FEDE-C2D5-4EC7-B5F8-F50D620A3CB5}"/>
    <cellStyle name="Arial107000001514155735FMT 2 2 3 5 2" xfId="23790" xr:uid="{C25F3C79-4EFC-4E12-9181-552FDFC78D12}"/>
    <cellStyle name="Arial107000001514155735FMT 2 2 3 6" xfId="7421" xr:uid="{6ABF11C7-BD7F-49F9-86B5-7E495D0B72A1}"/>
    <cellStyle name="Arial107000001514155735FMT 2 2 3 6 2" xfId="26382" xr:uid="{421A302C-FA9F-483A-BBAD-F83A796D37B6}"/>
    <cellStyle name="Arial107000001514155735FMT 2 2 3 7" xfId="14977" xr:uid="{7FEB1355-B0B9-4675-8631-314F5A41726C}"/>
    <cellStyle name="Arial107000001514155735FMT 2 2 3 7 2" xfId="30267" xr:uid="{63758B69-7CBC-4FAE-9D47-5ADA9C774B28}"/>
    <cellStyle name="Arial107000001514155735FMT 2 2 3 8" xfId="18859" xr:uid="{F94B3ECF-8B7A-4BE2-9F89-3691EA6DB73D}"/>
    <cellStyle name="Arial107000001514155735FMT 2 2 4" xfId="1742" xr:uid="{03977494-E0F4-4D54-A206-7F0505B39135}"/>
    <cellStyle name="Arial107000001514155735FMT 2 2 4 2" xfId="3290" xr:uid="{9F1D97EB-3056-44BD-9F8D-E3268BE5E645}"/>
    <cellStyle name="Arial107000001514155735FMT 2 2 4 2 2" xfId="6386" xr:uid="{0F8622D5-FFF9-4722-BFBC-7E9F3B535186}"/>
    <cellStyle name="Arial107000001514155735FMT 2 2 4 2 2 2" xfId="13423" xr:uid="{AF2572D6-8FBF-4E7C-B861-9F9F347C7563}"/>
    <cellStyle name="Arial107000001514155735FMT 2 2 4 2 2 3" xfId="24828" xr:uid="{FB0E946C-549D-4CCA-AC99-86AEA875876F}"/>
    <cellStyle name="Arial107000001514155735FMT 2 2 4 2 3" xfId="10034" xr:uid="{A1B73DBE-7BB9-4436-9C09-F605E50AF76E}"/>
    <cellStyle name="Arial107000001514155735FMT 2 2 4 2 3 2" xfId="27420" xr:uid="{56813C9E-BBE6-44E7-920B-4EA01EC7FCED}"/>
    <cellStyle name="Arial107000001514155735FMT 2 2 4 2 4" xfId="16015" xr:uid="{714BC036-0D7A-4D1E-842B-B3885871CEB4}"/>
    <cellStyle name="Arial107000001514155735FMT 2 2 4 2 4 2" xfId="31305" xr:uid="{278F8385-AF6B-4937-8EF3-9BAA6C164D25}"/>
    <cellStyle name="Arial107000001514155735FMT 2 2 4 2 5" xfId="21453" xr:uid="{90A2B48E-87EB-4E8A-B479-E8D1F6F38113}"/>
    <cellStyle name="Arial107000001514155735FMT 2 2 4 3" xfId="4838" xr:uid="{9075FB84-DA79-4D9F-B976-9FE32038FEB9}"/>
    <cellStyle name="Arial107000001514155735FMT 2 2 4 3 2" xfId="11333" xr:uid="{AEBAA9C2-ED4F-4736-BAD8-EAE13C127156}"/>
    <cellStyle name="Arial107000001514155735FMT 2 2 4 3 2 2" xfId="28713" xr:uid="{3AF9FB82-F678-4AEF-B750-3E94C7C344A8}"/>
    <cellStyle name="Arial107000001514155735FMT 2 2 4 3 3" xfId="17308" xr:uid="{259F2C11-FE4D-4C7D-8A88-01D332F6BF81}"/>
    <cellStyle name="Arial107000001514155735FMT 2 2 4 3 3 2" xfId="32598" xr:uid="{7E27452B-C100-43F3-AA0D-5D4ED733CB55}"/>
    <cellStyle name="Arial107000001514155735FMT 2 2 4 3 4" xfId="22752" xr:uid="{94B10AC8-E944-4B41-8619-12504C45B88E}"/>
    <cellStyle name="Arial107000001514155735FMT 2 2 4 4" xfId="12632" xr:uid="{E4B3A17B-71A9-4112-8148-D6DE76CAA487}"/>
    <cellStyle name="Arial107000001514155735FMT 2 2 4 4 2" xfId="24051" xr:uid="{BDAD78B7-7761-4553-B10A-805964DAA3DA}"/>
    <cellStyle name="Arial107000001514155735FMT 2 2 4 5" xfId="7940" xr:uid="{D8256211-805A-43D8-A13E-F3E50C7484AC}"/>
    <cellStyle name="Arial107000001514155735FMT 2 2 4 5 2" xfId="26643" xr:uid="{733ED8C3-FE9D-4877-B7B0-61B452B8C509}"/>
    <cellStyle name="Arial107000001514155735FMT 2 2 4 6" xfId="15238" xr:uid="{78583996-E32E-492E-A5FB-F86D4DACD410}"/>
    <cellStyle name="Arial107000001514155735FMT 2 2 4 6 2" xfId="30528" xr:uid="{56A32224-72F3-4DB7-AA18-169650694232}"/>
    <cellStyle name="Arial107000001514155735FMT 2 2 4 7" xfId="19378" xr:uid="{C9E6D344-FE75-48F7-B7B3-7775D7977BFB}"/>
    <cellStyle name="Arial107000001514155735FMT 2 2 5" xfId="2258" xr:uid="{D8996190-342A-481B-AFEC-329BE9DB0A0F}"/>
    <cellStyle name="Arial107000001514155735FMT 2 2 5 2" xfId="5354" xr:uid="{BDBA50F3-5E2D-4649-8ED8-D207740339BF}"/>
    <cellStyle name="Arial107000001514155735FMT 2 2 5 2 2" xfId="13151" xr:uid="{031ED95D-53F3-4778-AFE9-46471E98F5F8}"/>
    <cellStyle name="Arial107000001514155735FMT 2 2 5 2 3" xfId="24570" xr:uid="{CB32252F-CE25-4C7B-A653-5CF5FD5539E5}"/>
    <cellStyle name="Arial107000001514155735FMT 2 2 5 3" xfId="8201" xr:uid="{AA9D152E-F386-41F8-AD3F-65E1E18A3405}"/>
    <cellStyle name="Arial107000001514155735FMT 2 2 5 3 2" xfId="27162" xr:uid="{3EF27533-A42E-40AF-AC79-3393A719CB0B}"/>
    <cellStyle name="Arial107000001514155735FMT 2 2 5 4" xfId="15757" xr:uid="{915F8E08-24ED-4860-B4C0-F8E7DAACF371}"/>
    <cellStyle name="Arial107000001514155735FMT 2 2 5 4 2" xfId="31047" xr:uid="{99C8205C-CD42-4654-BCB0-C6B2E1FD2C32}"/>
    <cellStyle name="Arial107000001514155735FMT 2 2 5 5" xfId="19639" xr:uid="{B3CF5BC2-E5F9-4966-A009-7BE2A7EAB6C0}"/>
    <cellStyle name="Arial107000001514155735FMT 2 2 6" xfId="3806" xr:uid="{1412F40E-D63B-4A4D-A2E4-53D40E7699DA}"/>
    <cellStyle name="Arial107000001514155735FMT 2 2 6 2" xfId="8996" xr:uid="{300E3887-622E-404B-9F21-BB6A3CCAE1AF}"/>
    <cellStyle name="Arial107000001514155735FMT 2 2 6 2 2" xfId="28455" xr:uid="{0CDCF82F-95C7-4898-B34A-775DC9C17C0C}"/>
    <cellStyle name="Arial107000001514155735FMT 2 2 6 3" xfId="17050" xr:uid="{3D249C7C-B1A9-4856-8F7A-80FCB69B9C66}"/>
    <cellStyle name="Arial107000001514155735FMT 2 2 6 3 2" xfId="32340" xr:uid="{1F4B8E27-A039-4376-84C2-C716C58C4D77}"/>
    <cellStyle name="Arial107000001514155735FMT 2 2 6 4" xfId="20419" xr:uid="{9FF4DED3-CE1E-465E-A10F-623D556DE718}"/>
    <cellStyle name="Arial107000001514155735FMT 2 2 7" xfId="10553" xr:uid="{B4FA8294-C10F-4BF9-96EB-984F72D6DFB4}"/>
    <cellStyle name="Arial107000001514155735FMT 2 2 7 2" xfId="21972" xr:uid="{6A101FBF-59A4-40C6-B210-505842E2E7D1}"/>
    <cellStyle name="Arial107000001514155735FMT 2 2 8" xfId="11852" xr:uid="{4B195F1D-8C44-440A-AFC5-BDE48F48363A}"/>
    <cellStyle name="Arial107000001514155735FMT 2 2 8 2" xfId="23271" xr:uid="{7FDA2C3C-E2B3-42DD-A519-0F9C96153A7D}"/>
    <cellStyle name="Arial107000001514155735FMT 2 2 9" xfId="6905" xr:uid="{E16E4CCD-45F2-421F-A31F-D112C3154724}"/>
    <cellStyle name="Arial107000001514155735FMT 2 2 9 2" xfId="25863" xr:uid="{4DB961CE-0DC4-4A65-8F06-2AD1942A097B}"/>
    <cellStyle name="Arial107000001514155735FMT 2 3" xfId="949" xr:uid="{BBE934B1-4E97-42C7-926C-4683A92EAA88}"/>
    <cellStyle name="Arial107000001514155735FMT 2 4" xfId="13407" xr:uid="{39887D69-5893-4301-A6DF-FB3385350808}"/>
    <cellStyle name="Arial107000001514155735FMT 3" xfId="692" xr:uid="{F9A26F0B-94E7-4AA2-AEB6-2BE503C79CE5}"/>
    <cellStyle name="Arial107000001514155735FMT 3 10" xfId="14457" xr:uid="{53B20677-65F5-43C8-9DE1-F6582486302F}"/>
    <cellStyle name="Arial107000001514155735FMT 3 10 2" xfId="29747" xr:uid="{B42D417E-B9EF-4288-BA83-B791D16438D2}"/>
    <cellStyle name="Arial107000001514155735FMT 3 11" xfId="18342" xr:uid="{34E07571-41B1-4FF9-AE25-423AFEE5A4EC}"/>
    <cellStyle name="Arial107000001514155735FMT 3 2" xfId="964" xr:uid="{1AEF6B4E-987B-42E3-AB79-FBECA624B989}"/>
    <cellStyle name="Arial107000001514155735FMT 3 2 2" xfId="1480" xr:uid="{629CD9A9-F16D-4878-A303-CFF0E2CDDD87}"/>
    <cellStyle name="Arial107000001514155735FMT 3 2 2 2" xfId="3031" xr:uid="{9FBF53BC-9DC0-4950-AD2D-7106D3CB65C8}"/>
    <cellStyle name="Arial107000001514155735FMT 3 2 2 2 2" xfId="6127" xr:uid="{FC803C15-8FBD-4003-B83D-C4A9B57B761A}"/>
    <cellStyle name="Arial107000001514155735FMT 3 2 2 2 2 2" xfId="14196" xr:uid="{2189281E-B586-4DD0-A454-146682144C2E}"/>
    <cellStyle name="Arial107000001514155735FMT 3 2 2 2 2 3" xfId="25601" xr:uid="{7541BABF-7CD0-49A9-9E00-D381C7F3194F}"/>
    <cellStyle name="Arial107000001514155735FMT 3 2 2 2 3" xfId="9771" xr:uid="{70BEE744-88B5-4A6F-9345-8DC991B619C9}"/>
    <cellStyle name="Arial107000001514155735FMT 3 2 2 2 3 2" xfId="28193" xr:uid="{79CFFD55-8C28-4BDD-9DC7-D27934A08214}"/>
    <cellStyle name="Arial107000001514155735FMT 3 2 2 2 4" xfId="16788" xr:uid="{283C8F37-5D05-4F07-A52B-43BA8568390A}"/>
    <cellStyle name="Arial107000001514155735FMT 3 2 2 2 4 2" xfId="32078" xr:uid="{CA39E5AD-0B47-48A1-ADFC-69038E1D4CE0}"/>
    <cellStyle name="Arial107000001514155735FMT 3 2 2 2 5" xfId="21192" xr:uid="{35FC6522-E38D-4F96-9DFA-C9A6AC1E6A3D}"/>
    <cellStyle name="Arial107000001514155735FMT 3 2 2 3" xfId="4579" xr:uid="{B063D050-2336-45F6-B2A5-C47FCE82BFDC}"/>
    <cellStyle name="Arial107000001514155735FMT 3 2 2 3 2" xfId="11590" xr:uid="{DCBC43EA-CE67-4C5A-A7A1-CBF20D2BC284}"/>
    <cellStyle name="Arial107000001514155735FMT 3 2 2 3 2 2" xfId="29486" xr:uid="{E46581F9-2712-41B8-AFCF-AEDE35321916}"/>
    <cellStyle name="Arial107000001514155735FMT 3 2 2 3 3" xfId="18081" xr:uid="{97A5ED42-E42C-4241-B0FF-83F9DA20E83C}"/>
    <cellStyle name="Arial107000001514155735FMT 3 2 2 3 3 2" xfId="33371" xr:uid="{314D1B0E-1E83-435D-A22C-3FD4531B2145}"/>
    <cellStyle name="Arial107000001514155735FMT 3 2 2 3 4" xfId="23009" xr:uid="{88057141-640C-4625-8B9E-8D1DA1EEE463}"/>
    <cellStyle name="Arial107000001514155735FMT 3 2 2 4" xfId="12889" xr:uid="{F8A89502-BD3B-4E9C-B74E-BC3991F6E341}"/>
    <cellStyle name="Arial107000001514155735FMT 3 2 2 4 2" xfId="24308" xr:uid="{7BD5DC0A-F61F-495B-8F2F-C182343A6D64}"/>
    <cellStyle name="Arial107000001514155735FMT 3 2 2 5" xfId="7678" xr:uid="{E46C54AC-D21C-47CE-8D29-BB93307FE64F}"/>
    <cellStyle name="Arial107000001514155735FMT 3 2 2 5 2" xfId="26900" xr:uid="{5DF09D9F-E197-477D-932C-73B4907F7143}"/>
    <cellStyle name="Arial107000001514155735FMT 3 2 2 6" xfId="15495" xr:uid="{A51464EC-E9B9-4297-AEB2-9E707DE01C32}"/>
    <cellStyle name="Arial107000001514155735FMT 3 2 2 6 2" xfId="30785" xr:uid="{6E0EF96E-75FD-48AD-B856-0B5633CFB9B8}"/>
    <cellStyle name="Arial107000001514155735FMT 3 2 2 7" xfId="19116" xr:uid="{95FEA761-D571-411C-9825-C901E3E896D8}"/>
    <cellStyle name="Arial107000001514155735FMT 3 2 3" xfId="1999" xr:uid="{40B624B1-084A-4442-992A-A1E34BD0E265}"/>
    <cellStyle name="Arial107000001514155735FMT 3 2 3 2" xfId="3547" xr:uid="{F77D90B3-7199-4B88-8B9A-3C9604DCAC21}"/>
    <cellStyle name="Arial107000001514155735FMT 3 2 3 2 2" xfId="6643" xr:uid="{E8BC82C0-447F-44A0-83A5-0D104AF3FBBF}"/>
    <cellStyle name="Arial107000001514155735FMT 3 2 3 2 3" xfId="10291" xr:uid="{AA56581C-D2EE-4ECD-8495-3EA4752D82A7}"/>
    <cellStyle name="Arial107000001514155735FMT 3 2 3 2 4" xfId="21710" xr:uid="{F262D8F4-9EA7-4C54-96D4-E4BD3E804435}"/>
    <cellStyle name="Arial107000001514155735FMT 3 2 3 3" xfId="5095" xr:uid="{37A64158-2379-4808-A4EA-92F411A286B7}"/>
    <cellStyle name="Arial107000001514155735FMT 3 2 3 3 2" xfId="13680" xr:uid="{3DB0386C-3005-44CE-87C2-F05593BD74A3}"/>
    <cellStyle name="Arial107000001514155735FMT 3 2 3 3 3" xfId="25085" xr:uid="{65F08183-0826-452E-A667-65EBECA41C1B}"/>
    <cellStyle name="Arial107000001514155735FMT 3 2 3 4" xfId="8458" xr:uid="{D3331C31-B931-48D0-A413-310B97E421C5}"/>
    <cellStyle name="Arial107000001514155735FMT 3 2 3 4 2" xfId="27677" xr:uid="{C19CA7FA-D8C6-4F50-8006-C6A8725E6134}"/>
    <cellStyle name="Arial107000001514155735FMT 3 2 3 5" xfId="16272" xr:uid="{B77DA6F5-CE94-4A53-BFD0-4EE4ED6D7F1F}"/>
    <cellStyle name="Arial107000001514155735FMT 3 2 3 5 2" xfId="31562" xr:uid="{04F56D55-D310-45B0-B710-FC1D8DCBFA95}"/>
    <cellStyle name="Arial107000001514155735FMT 3 2 3 6" xfId="19896" xr:uid="{B259D98C-18EE-4E28-B529-AE3241479A8E}"/>
    <cellStyle name="Arial107000001514155735FMT 3 2 4" xfId="2515" xr:uid="{7E065AC3-0333-438D-8FA1-F86FA4B3913D}"/>
    <cellStyle name="Arial107000001514155735FMT 3 2 4 2" xfId="5611" xr:uid="{6242AA29-EFE0-4E11-8251-6C520870441A}"/>
    <cellStyle name="Arial107000001514155735FMT 3 2 4 2 2" xfId="28970" xr:uid="{BBC713CB-DB36-43EE-95CA-08E0064C6147}"/>
    <cellStyle name="Arial107000001514155735FMT 3 2 4 3" xfId="9253" xr:uid="{1B6E3C34-AA21-492C-B0C1-81559769B37A}"/>
    <cellStyle name="Arial107000001514155735FMT 3 2 4 3 2" xfId="32855" xr:uid="{B508B82F-B91F-4836-A422-6D910E647F76}"/>
    <cellStyle name="Arial107000001514155735FMT 3 2 4 4" xfId="17565" xr:uid="{FF322AD6-C2AD-4920-847F-DC5B94FC8F2F}"/>
    <cellStyle name="Arial107000001514155735FMT 3 2 4 5" xfId="20676" xr:uid="{A413EFB9-C271-4EB6-9D93-A50B67A7A4BE}"/>
    <cellStyle name="Arial107000001514155735FMT 3 2 5" xfId="4063" xr:uid="{02711729-8CE6-40ED-992B-B2C1B20CE372}"/>
    <cellStyle name="Arial107000001514155735FMT 3 2 5 2" xfId="10810" xr:uid="{235B6D42-93DB-4B8B-BA42-AB9D0D1DB503}"/>
    <cellStyle name="Arial107000001514155735FMT 3 2 5 3" xfId="22229" xr:uid="{984CF88E-6D9E-4D56-9073-E05607661D6B}"/>
    <cellStyle name="Arial107000001514155735FMT 3 2 6" xfId="12109" xr:uid="{36E4B4E0-5690-455D-93F2-C098FED855F2}"/>
    <cellStyle name="Arial107000001514155735FMT 3 2 6 2" xfId="23528" xr:uid="{6F36B46D-1DB2-427D-8C08-36A0E540C6A0}"/>
    <cellStyle name="Arial107000001514155735FMT 3 2 7" xfId="7162" xr:uid="{5874F1FE-7D68-4960-B487-4009C65391BE}"/>
    <cellStyle name="Arial107000001514155735FMT 3 2 7 2" xfId="26120" xr:uid="{8AF4552A-D2EA-4CE9-8352-E68327531763}"/>
    <cellStyle name="Arial107000001514155735FMT 3 2 8" xfId="14715" xr:uid="{391BDE9B-18BF-4BD9-9881-484F529BA6E9}"/>
    <cellStyle name="Arial107000001514155735FMT 3 2 8 2" xfId="30005" xr:uid="{4DC94E23-E2A4-4670-87E2-396A89E728EF}"/>
    <cellStyle name="Arial107000001514155735FMT 3 2 9" xfId="18600" xr:uid="{6B5FB325-B6DC-4A7C-A558-BFFB03C9BC33}"/>
    <cellStyle name="Arial107000001514155735FMT 3 3" xfId="1222" xr:uid="{23CAEC9D-0EF2-4BB2-9AA8-8F78B0ED76E3}"/>
    <cellStyle name="Arial107000001514155735FMT 3 3 2" xfId="2773" xr:uid="{FAAB7874-7E2C-4C1E-A92D-11B16A1F07BC}"/>
    <cellStyle name="Arial107000001514155735FMT 3 3 2 2" xfId="5869" xr:uid="{40347270-1B3E-46C0-BC12-D700A23205AF}"/>
    <cellStyle name="Arial107000001514155735FMT 3 3 2 2 2" xfId="13938" xr:uid="{3B78E786-E173-4174-8C66-563389C3B82E}"/>
    <cellStyle name="Arial107000001514155735FMT 3 3 2 2 3" xfId="25343" xr:uid="{AAF23D11-7807-444C-BC53-B9A1A52E214C}"/>
    <cellStyle name="Arial107000001514155735FMT 3 3 2 3" xfId="8729" xr:uid="{D21E2369-C23B-4EBC-AB38-FA1C8E83B7D0}"/>
    <cellStyle name="Arial107000001514155735FMT 3 3 2 3 2" xfId="27935" xr:uid="{78085409-57B5-4251-B0E6-9DDA3DA3FD97}"/>
    <cellStyle name="Arial107000001514155735FMT 3 3 2 4" xfId="16530" xr:uid="{DAFEF74B-67A8-4DD9-97AB-CB96A17A8EAA}"/>
    <cellStyle name="Arial107000001514155735FMT 3 3 2 4 2" xfId="31820" xr:uid="{42D40C71-0DFA-49B6-AA9B-784B3E4939E5}"/>
    <cellStyle name="Arial107000001514155735FMT 3 3 2 5" xfId="20157" xr:uid="{7967E22D-3C50-4A4C-BE32-95C4D1F28254}"/>
    <cellStyle name="Arial107000001514155735FMT 3 3 3" xfId="4321" xr:uid="{26E90060-CEA8-44CE-B3AE-96DCEA30F71E}"/>
    <cellStyle name="Arial107000001514155735FMT 3 3 3 2" xfId="9513" xr:uid="{87C33137-41D2-492A-8C56-7F41008E7F06}"/>
    <cellStyle name="Arial107000001514155735FMT 3 3 3 2 2" xfId="29228" xr:uid="{D82F1C17-1BEB-4689-A362-E81A7A4F32F5}"/>
    <cellStyle name="Arial107000001514155735FMT 3 3 3 3" xfId="17823" xr:uid="{65B94C64-4054-472F-8594-453BE0E8BFDC}"/>
    <cellStyle name="Arial107000001514155735FMT 3 3 3 3 2" xfId="33113" xr:uid="{2372DEB9-D93E-4A04-A7AE-10E50C8C71E8}"/>
    <cellStyle name="Arial107000001514155735FMT 3 3 3 4" xfId="20934" xr:uid="{06C99276-7CA5-4DE9-8426-4114B4BF45E9}"/>
    <cellStyle name="Arial107000001514155735FMT 3 3 4" xfId="11071" xr:uid="{D1D01B81-B78C-448C-9F85-1D39DB129DA3}"/>
    <cellStyle name="Arial107000001514155735FMT 3 3 4 2" xfId="22490" xr:uid="{EEAA39C8-91CC-49AF-8300-F7EF3F2EB378}"/>
    <cellStyle name="Arial107000001514155735FMT 3 3 5" xfId="12370" xr:uid="{8D802AA4-4B28-43C0-95A8-79D728B3E3F9}"/>
    <cellStyle name="Arial107000001514155735FMT 3 3 5 2" xfId="23789" xr:uid="{A333779B-7403-48EE-B94D-8A27D8C25E98}"/>
    <cellStyle name="Arial107000001514155735FMT 3 3 6" xfId="7420" xr:uid="{EBBC3193-E1EC-400F-A0A6-A39A894E4B67}"/>
    <cellStyle name="Arial107000001514155735FMT 3 3 6 2" xfId="26381" xr:uid="{FDFA8390-9687-4A2D-9C3B-AAAD4F25EF10}"/>
    <cellStyle name="Arial107000001514155735FMT 3 3 7" xfId="14976" xr:uid="{DAD269DF-C7CB-4244-B4B1-D4CF7E0C3986}"/>
    <cellStyle name="Arial107000001514155735FMT 3 3 7 2" xfId="30266" xr:uid="{2A03A666-A683-48B5-9306-B3AD7484231F}"/>
    <cellStyle name="Arial107000001514155735FMT 3 3 8" xfId="18858" xr:uid="{614935E2-3017-4F62-8FA7-2AC9F35797FA}"/>
    <cellStyle name="Arial107000001514155735FMT 3 4" xfId="1741" xr:uid="{7E680B62-2B5A-41E8-8D1F-A90626F04DDC}"/>
    <cellStyle name="Arial107000001514155735FMT 3 4 2" xfId="3289" xr:uid="{A234B825-0596-40CC-A0B8-AA137C022311}"/>
    <cellStyle name="Arial107000001514155735FMT 3 4 2 2" xfId="6385" xr:uid="{3430AE43-E959-4456-BB39-F818A7DB3B8E}"/>
    <cellStyle name="Arial107000001514155735FMT 3 4 2 2 2" xfId="13422" xr:uid="{5FD4C61C-3D96-42E6-A477-8AF2103E4C94}"/>
    <cellStyle name="Arial107000001514155735FMT 3 4 2 2 3" xfId="24827" xr:uid="{6C4F55D5-9059-4103-8D83-CE5F5E04EC29}"/>
    <cellStyle name="Arial107000001514155735FMT 3 4 2 3" xfId="10033" xr:uid="{83B80417-F6DB-4EE3-80C6-A0A9BED30EE1}"/>
    <cellStyle name="Arial107000001514155735FMT 3 4 2 3 2" xfId="27419" xr:uid="{686660A7-87EE-4280-BD1C-2E170ECB1EE4}"/>
    <cellStyle name="Arial107000001514155735FMT 3 4 2 4" xfId="16014" xr:uid="{C71E3B18-4C50-4FF0-BFF7-2F83A9464F4C}"/>
    <cellStyle name="Arial107000001514155735FMT 3 4 2 4 2" xfId="31304" xr:uid="{3071594D-6CF6-4090-BA84-FF41643DE7F1}"/>
    <cellStyle name="Arial107000001514155735FMT 3 4 2 5" xfId="21452" xr:uid="{94657633-9204-4283-AB96-E2BB06A92E26}"/>
    <cellStyle name="Arial107000001514155735FMT 3 4 3" xfId="4837" xr:uid="{9B10B88C-4721-4F39-B0D6-8FD5F5EA8B87}"/>
    <cellStyle name="Arial107000001514155735FMT 3 4 3 2" xfId="11332" xr:uid="{1170907A-0E13-4748-8366-F1A84068F3AF}"/>
    <cellStyle name="Arial107000001514155735FMT 3 4 3 2 2" xfId="28712" xr:uid="{2257D42E-2E36-4D84-8532-628FE8F2DE57}"/>
    <cellStyle name="Arial107000001514155735FMT 3 4 3 3" xfId="17307" xr:uid="{6CD0FEAF-7156-48D8-A9A2-561F0772706E}"/>
    <cellStyle name="Arial107000001514155735FMT 3 4 3 3 2" xfId="32597" xr:uid="{352AD6AA-8455-4508-8087-D8ABD392D3CC}"/>
    <cellStyle name="Arial107000001514155735FMT 3 4 3 4" xfId="22751" xr:uid="{A7642A18-1957-42BB-A4A2-C55BD67336F7}"/>
    <cellStyle name="Arial107000001514155735FMT 3 4 4" xfId="12631" xr:uid="{0ECE610A-6AD9-4948-B714-15750AA00DA8}"/>
    <cellStyle name="Arial107000001514155735FMT 3 4 4 2" xfId="24050" xr:uid="{0D0B7316-2B17-4D36-B027-34F459992DA7}"/>
    <cellStyle name="Arial107000001514155735FMT 3 4 5" xfId="7939" xr:uid="{CE2ABABF-521A-486D-B1FA-72117FC4ABDA}"/>
    <cellStyle name="Arial107000001514155735FMT 3 4 5 2" xfId="26642" xr:uid="{5A267E59-FDE0-444A-8C65-51C617E6EA52}"/>
    <cellStyle name="Arial107000001514155735FMT 3 4 6" xfId="15237" xr:uid="{0DD321D4-A2A0-4E4E-AF96-991F4638DFE6}"/>
    <cellStyle name="Arial107000001514155735FMT 3 4 6 2" xfId="30527" xr:uid="{C0DB4665-CE5F-48AC-AFBB-841754CD6101}"/>
    <cellStyle name="Arial107000001514155735FMT 3 4 7" xfId="19377" xr:uid="{4FE42444-3EDE-4966-9361-1FB378121DAA}"/>
    <cellStyle name="Arial107000001514155735FMT 3 5" xfId="2257" xr:uid="{1004875D-CFCA-432B-8449-FC582273B243}"/>
    <cellStyle name="Arial107000001514155735FMT 3 5 2" xfId="5353" xr:uid="{60A49C43-EF4C-4BA6-899C-26B0DE682869}"/>
    <cellStyle name="Arial107000001514155735FMT 3 5 2 2" xfId="13150" xr:uid="{D93CC671-FA2B-45B9-A4A3-9E5F38F86421}"/>
    <cellStyle name="Arial107000001514155735FMT 3 5 2 3" xfId="24569" xr:uid="{D3ADDA78-7279-4320-B1A7-B373226BEEFA}"/>
    <cellStyle name="Arial107000001514155735FMT 3 5 3" xfId="8200" xr:uid="{E1D44349-84EA-450C-A222-BC2E280B323B}"/>
    <cellStyle name="Arial107000001514155735FMT 3 5 3 2" xfId="27161" xr:uid="{82CE557A-0A60-4C15-9092-4AA71B76D33B}"/>
    <cellStyle name="Arial107000001514155735FMT 3 5 4" xfId="15756" xr:uid="{1B9FD460-CE8E-47CE-9E54-759CE727BF51}"/>
    <cellStyle name="Arial107000001514155735FMT 3 5 4 2" xfId="31046" xr:uid="{C451B998-597B-4152-8605-635F6CAE8614}"/>
    <cellStyle name="Arial107000001514155735FMT 3 5 5" xfId="19638" xr:uid="{A5FA6CAF-61AA-4D09-90DF-09A47EAE2798}"/>
    <cellStyle name="Arial107000001514155735FMT 3 6" xfId="3805" xr:uid="{6132A4DE-212B-48D5-9E1B-FAD6454AD488}"/>
    <cellStyle name="Arial107000001514155735FMT 3 6 2" xfId="8995" xr:uid="{60CC7608-1609-499C-B167-BC46973605B8}"/>
    <cellStyle name="Arial107000001514155735FMT 3 6 2 2" xfId="28454" xr:uid="{D32B0A6E-A0B6-4795-9E9F-612E0A4FE5E7}"/>
    <cellStyle name="Arial107000001514155735FMT 3 6 3" xfId="17049" xr:uid="{47CDB3AC-2793-4A8A-85B7-52267C737A84}"/>
    <cellStyle name="Arial107000001514155735FMT 3 6 3 2" xfId="32339" xr:uid="{505567E5-A128-4297-B602-1A62874CA99B}"/>
    <cellStyle name="Arial107000001514155735FMT 3 6 4" xfId="20418" xr:uid="{88658BE1-A835-4178-B1BD-F44D48BFAEDF}"/>
    <cellStyle name="Arial107000001514155735FMT 3 7" xfId="10552" xr:uid="{0290D4B8-05CE-4F63-8EEF-D61B7F027624}"/>
    <cellStyle name="Arial107000001514155735FMT 3 7 2" xfId="21971" xr:uid="{877F667D-295C-49BC-ABDE-C934BBF2021F}"/>
    <cellStyle name="Arial107000001514155735FMT 3 8" xfId="11851" xr:uid="{9233903C-D583-40CF-844F-03E1C238F702}"/>
    <cellStyle name="Arial107000001514155735FMT 3 8 2" xfId="23270" xr:uid="{7C4FCCDC-4085-45B1-99B5-D20C8354C622}"/>
    <cellStyle name="Arial107000001514155735FMT 3 9" xfId="6904" xr:uid="{89361942-3511-48A9-824F-D77FDD4E519E}"/>
    <cellStyle name="Arial107000001514155735FMT 3 9 2" xfId="25862" xr:uid="{B941F890-E72E-4F17-9AE5-DC403D08A540}"/>
    <cellStyle name="Arial107000001514155735FMT 4" xfId="948" xr:uid="{2EB1E531-0C3C-4493-911A-12DEB7205FFA}"/>
    <cellStyle name="Arial107000001514155735FMT 5" xfId="13406" xr:uid="{C9487942-B5A3-40CD-B0B2-F804789C18A2}"/>
    <cellStyle name="Arial1070000015536870911" xfId="180" xr:uid="{47D5457D-B3AB-4062-AC99-7A0C8DE18D10}"/>
    <cellStyle name="Arial1070000015536870911 2" xfId="181" xr:uid="{2B1C1A5F-DEF3-4FFA-8941-5C86E25409A8}"/>
    <cellStyle name="Arial1070000015536870911 2 2" xfId="695" xr:uid="{6FDF0503-07F4-4666-B6EB-8CFF459A95D8}"/>
    <cellStyle name="Arial1070000015536870911 2 2 10" xfId="14460" xr:uid="{5F998968-5F70-4F7C-8C46-2393A25DB5ED}"/>
    <cellStyle name="Arial1070000015536870911 2 2 10 2" xfId="29750" xr:uid="{C4BC1D11-5DDD-48C0-B3EE-876EF90AEE77}"/>
    <cellStyle name="Arial1070000015536870911 2 2 11" xfId="18345" xr:uid="{7BE500C7-896D-4095-8632-F31BCC7A3CEA}"/>
    <cellStyle name="Arial1070000015536870911 2 2 2" xfId="967" xr:uid="{0DD9A849-F019-4036-9E8C-D7AAD0285E58}"/>
    <cellStyle name="Arial1070000015536870911 2 2 2 2" xfId="1483" xr:uid="{777B7AF0-3290-4A80-A26F-F2C387636910}"/>
    <cellStyle name="Arial1070000015536870911 2 2 2 2 2" xfId="3034" xr:uid="{FFE2F1B1-2D63-4D07-8E48-62E83F005F3C}"/>
    <cellStyle name="Arial1070000015536870911 2 2 2 2 2 2" xfId="6130" xr:uid="{590B38C9-91DD-49B1-A612-2DF66D9672E8}"/>
    <cellStyle name="Arial1070000015536870911 2 2 2 2 2 2 2" xfId="14199" xr:uid="{1BBAEA4A-F763-48FD-A259-4685B13D140A}"/>
    <cellStyle name="Arial1070000015536870911 2 2 2 2 2 2 3" xfId="25604" xr:uid="{5B27B062-2BE1-40B4-8F92-2978071559F9}"/>
    <cellStyle name="Arial1070000015536870911 2 2 2 2 2 3" xfId="9774" xr:uid="{3B6E24BE-3C4D-4C4B-A7BC-AB4B3AD0A31F}"/>
    <cellStyle name="Arial1070000015536870911 2 2 2 2 2 3 2" xfId="28196" xr:uid="{F3D41208-A912-4248-A423-F1A6688BA509}"/>
    <cellStyle name="Arial1070000015536870911 2 2 2 2 2 4" xfId="16791" xr:uid="{4F67E980-A533-42AE-8B82-3FA2A5B2E3A5}"/>
    <cellStyle name="Arial1070000015536870911 2 2 2 2 2 4 2" xfId="32081" xr:uid="{FF2F7D48-5B01-4BCD-BDB1-49490B45337E}"/>
    <cellStyle name="Arial1070000015536870911 2 2 2 2 2 5" xfId="21195" xr:uid="{8C1C6F2C-D987-434A-8144-9063FBEB27F3}"/>
    <cellStyle name="Arial1070000015536870911 2 2 2 2 3" xfId="4582" xr:uid="{DE61034D-8C06-4100-97EA-95712A27D6C3}"/>
    <cellStyle name="Arial1070000015536870911 2 2 2 2 3 2" xfId="11593" xr:uid="{89F8BC04-6AC5-45F4-88DB-27CDD5E29F3A}"/>
    <cellStyle name="Arial1070000015536870911 2 2 2 2 3 2 2" xfId="29489" xr:uid="{053497D1-3667-4252-9465-1CA7CAE548FA}"/>
    <cellStyle name="Arial1070000015536870911 2 2 2 2 3 3" xfId="18084" xr:uid="{31E4D909-DAF0-4598-87D0-533F37B6C4BC}"/>
    <cellStyle name="Arial1070000015536870911 2 2 2 2 3 3 2" xfId="33374" xr:uid="{9F6CB292-6B25-4540-8F67-CB3EEF2DEDCD}"/>
    <cellStyle name="Arial1070000015536870911 2 2 2 2 3 4" xfId="23012" xr:uid="{40BF20FF-0D97-4E34-957C-96189ABF4EEF}"/>
    <cellStyle name="Arial1070000015536870911 2 2 2 2 4" xfId="12892" xr:uid="{78C98A1D-B9AE-470F-861B-B3F0B36280F0}"/>
    <cellStyle name="Arial1070000015536870911 2 2 2 2 4 2" xfId="24311" xr:uid="{CF201E11-9E81-4E26-8B1E-6949D5C2C5DA}"/>
    <cellStyle name="Arial1070000015536870911 2 2 2 2 5" xfId="7681" xr:uid="{551EECC9-D62D-43B3-B755-9EF181B2B497}"/>
    <cellStyle name="Arial1070000015536870911 2 2 2 2 5 2" xfId="26903" xr:uid="{E75102D7-141F-406E-A704-4651579885BD}"/>
    <cellStyle name="Arial1070000015536870911 2 2 2 2 6" xfId="15498" xr:uid="{32E1AE78-8028-4B9B-AA9C-38676E88FF1F}"/>
    <cellStyle name="Arial1070000015536870911 2 2 2 2 6 2" xfId="30788" xr:uid="{5E8ACEE9-17BB-43E5-A6AC-2DFC6EED4EA3}"/>
    <cellStyle name="Arial1070000015536870911 2 2 2 2 7" xfId="19119" xr:uid="{99BB35DA-CB3E-45C2-ACCB-7585E4C1210B}"/>
    <cellStyle name="Arial1070000015536870911 2 2 2 3" xfId="2002" xr:uid="{B75B1285-E093-4FC0-883A-D6E4C528641D}"/>
    <cellStyle name="Arial1070000015536870911 2 2 2 3 2" xfId="3550" xr:uid="{E7A65474-D85B-4758-9E50-2A3846EB6F92}"/>
    <cellStyle name="Arial1070000015536870911 2 2 2 3 2 2" xfId="6646" xr:uid="{79E861EC-2478-4C8B-A92D-66FB730A8890}"/>
    <cellStyle name="Arial1070000015536870911 2 2 2 3 2 3" xfId="10294" xr:uid="{3AF958E1-A5AB-4FAB-B801-97008F79A84B}"/>
    <cellStyle name="Arial1070000015536870911 2 2 2 3 2 4" xfId="21713" xr:uid="{DE8F08C1-E47D-4E76-86A7-8CCCE504B713}"/>
    <cellStyle name="Arial1070000015536870911 2 2 2 3 3" xfId="5098" xr:uid="{5C443281-C062-4E17-BC68-7FD387D819BE}"/>
    <cellStyle name="Arial1070000015536870911 2 2 2 3 3 2" xfId="13683" xr:uid="{C7BDF072-92EA-4386-8FE0-69013F12A21F}"/>
    <cellStyle name="Arial1070000015536870911 2 2 2 3 3 3" xfId="25088" xr:uid="{2D6F8B7F-5837-4EFD-840D-0E6D135742A2}"/>
    <cellStyle name="Arial1070000015536870911 2 2 2 3 4" xfId="8461" xr:uid="{FC940F39-7E05-40DC-9B31-0039899C213F}"/>
    <cellStyle name="Arial1070000015536870911 2 2 2 3 4 2" xfId="27680" xr:uid="{06B0D3EE-D7E4-4EC9-9A72-5AF237F670A4}"/>
    <cellStyle name="Arial1070000015536870911 2 2 2 3 5" xfId="16275" xr:uid="{D15277E9-6877-4FEE-B6CC-33D45181FE83}"/>
    <cellStyle name="Arial1070000015536870911 2 2 2 3 5 2" xfId="31565" xr:uid="{88C71851-76E4-4876-837A-7E0ABF9E3537}"/>
    <cellStyle name="Arial1070000015536870911 2 2 2 3 6" xfId="19899" xr:uid="{F0724DC6-E324-4315-9616-A9432F476987}"/>
    <cellStyle name="Arial1070000015536870911 2 2 2 4" xfId="2518" xr:uid="{933D07B1-8483-47D8-A9D8-307C5F5F3CD3}"/>
    <cellStyle name="Arial1070000015536870911 2 2 2 4 2" xfId="5614" xr:uid="{36D631E3-7F1F-42EC-B043-6AFFB9FF1A1B}"/>
    <cellStyle name="Arial1070000015536870911 2 2 2 4 2 2" xfId="28973" xr:uid="{F46F16F2-D901-49E5-B3F3-904DE86CC33C}"/>
    <cellStyle name="Arial1070000015536870911 2 2 2 4 3" xfId="9256" xr:uid="{ECA533CC-6F5C-4F1F-9E26-B94578BF412D}"/>
    <cellStyle name="Arial1070000015536870911 2 2 2 4 3 2" xfId="32858" xr:uid="{6F83C267-ABE7-45F1-A0A9-88873E87BCB3}"/>
    <cellStyle name="Arial1070000015536870911 2 2 2 4 4" xfId="17568" xr:uid="{84795AEC-2770-46A9-8159-4E0E259D36C1}"/>
    <cellStyle name="Arial1070000015536870911 2 2 2 4 5" xfId="20679" xr:uid="{007FE8FD-CBA7-4C2B-B57F-A602D347DB0E}"/>
    <cellStyle name="Arial1070000015536870911 2 2 2 5" xfId="4066" xr:uid="{C1B01050-DD79-4E60-87E4-448E953AD386}"/>
    <cellStyle name="Arial1070000015536870911 2 2 2 5 2" xfId="10813" xr:uid="{3787CFEF-CC13-4030-987E-35257E59F3B4}"/>
    <cellStyle name="Arial1070000015536870911 2 2 2 5 3" xfId="22232" xr:uid="{488F5522-CC95-4F6A-A5D2-400BA68D8A4C}"/>
    <cellStyle name="Arial1070000015536870911 2 2 2 6" xfId="12112" xr:uid="{FABE47B2-1735-44BD-A841-0A83D65DFDD0}"/>
    <cellStyle name="Arial1070000015536870911 2 2 2 6 2" xfId="23531" xr:uid="{C7A1F450-175B-4178-BAE3-7BF829BBE23C}"/>
    <cellStyle name="Arial1070000015536870911 2 2 2 7" xfId="7165" xr:uid="{56867BC0-6AF3-48C6-B46C-4730BE24554D}"/>
    <cellStyle name="Arial1070000015536870911 2 2 2 7 2" xfId="26123" xr:uid="{84DE4DB1-9CAD-476C-A042-93C90F9BC179}"/>
    <cellStyle name="Arial1070000015536870911 2 2 2 8" xfId="14718" xr:uid="{10FB8FCB-3AFE-46A9-AA9C-B46AACFBD46C}"/>
    <cellStyle name="Arial1070000015536870911 2 2 2 8 2" xfId="30008" xr:uid="{35F9B613-E206-4F0A-8BCF-A50612C64834}"/>
    <cellStyle name="Arial1070000015536870911 2 2 2 9" xfId="18603" xr:uid="{EA028EF7-D792-455A-8875-C1F136B8E7D4}"/>
    <cellStyle name="Arial1070000015536870911 2 2 3" xfId="1225" xr:uid="{C3F73FBC-C7EB-4E95-94F4-CBEEF115499D}"/>
    <cellStyle name="Arial1070000015536870911 2 2 3 2" xfId="2776" xr:uid="{259D6726-C7D5-493C-B33C-900E8D8B5AFF}"/>
    <cellStyle name="Arial1070000015536870911 2 2 3 2 2" xfId="5872" xr:uid="{C73BA9CE-882F-4C8F-A39E-D6DF5B83EAB4}"/>
    <cellStyle name="Arial1070000015536870911 2 2 3 2 2 2" xfId="13941" xr:uid="{F13AC14F-2936-408D-8E71-C863A62292B5}"/>
    <cellStyle name="Arial1070000015536870911 2 2 3 2 2 3" xfId="25346" xr:uid="{D2E9CDFE-2E57-44F8-9C07-0D66AFD42E63}"/>
    <cellStyle name="Arial1070000015536870911 2 2 3 2 3" xfId="8732" xr:uid="{512B53D2-3B45-4532-B4C6-05392C060EDD}"/>
    <cellStyle name="Arial1070000015536870911 2 2 3 2 3 2" xfId="27938" xr:uid="{1F81FCDA-644E-4A5D-BE9A-7145BCFE5257}"/>
    <cellStyle name="Arial1070000015536870911 2 2 3 2 4" xfId="16533" xr:uid="{53FF1211-B970-4DF2-88AB-44D765ADF2A9}"/>
    <cellStyle name="Arial1070000015536870911 2 2 3 2 4 2" xfId="31823" xr:uid="{35E10C33-CA73-4BC1-8138-35C47EDD0A47}"/>
    <cellStyle name="Arial1070000015536870911 2 2 3 2 5" xfId="20160" xr:uid="{AAE80D17-EE40-49F3-8914-D9BAB73AFB32}"/>
    <cellStyle name="Arial1070000015536870911 2 2 3 3" xfId="4324" xr:uid="{D6F4AFA3-567C-40E5-A043-3FEBE0703528}"/>
    <cellStyle name="Arial1070000015536870911 2 2 3 3 2" xfId="9516" xr:uid="{8CBA8607-C643-4556-88BD-A8C4AC167104}"/>
    <cellStyle name="Arial1070000015536870911 2 2 3 3 2 2" xfId="29231" xr:uid="{70D80F23-7B49-4219-AB2C-F97ABD27D6B7}"/>
    <cellStyle name="Arial1070000015536870911 2 2 3 3 3" xfId="17826" xr:uid="{0CF4D44C-56D4-4D51-908D-D5F77106B9AB}"/>
    <cellStyle name="Arial1070000015536870911 2 2 3 3 3 2" xfId="33116" xr:uid="{A9AB72EE-CBAE-4159-9E5E-84D8750508A0}"/>
    <cellStyle name="Arial1070000015536870911 2 2 3 3 4" xfId="20937" xr:uid="{DF49411E-5756-44FF-ADC2-830E24974E89}"/>
    <cellStyle name="Arial1070000015536870911 2 2 3 4" xfId="11074" xr:uid="{C1ED0F22-18C3-4084-9338-CC1E08133345}"/>
    <cellStyle name="Arial1070000015536870911 2 2 3 4 2" xfId="22493" xr:uid="{1F6EA583-35EB-42AB-B168-0B40A9A9138B}"/>
    <cellStyle name="Arial1070000015536870911 2 2 3 5" xfId="12373" xr:uid="{7B50417A-2F41-4D7A-9A1D-FBA42386662E}"/>
    <cellStyle name="Arial1070000015536870911 2 2 3 5 2" xfId="23792" xr:uid="{BE840F8B-ED87-4D50-B91B-88D1B7C12D68}"/>
    <cellStyle name="Arial1070000015536870911 2 2 3 6" xfId="7423" xr:uid="{DF02E366-0038-4F1C-A034-0BC129D321E7}"/>
    <cellStyle name="Arial1070000015536870911 2 2 3 6 2" xfId="26384" xr:uid="{AF16EBBB-7CDB-411F-B398-C0EFC359EC68}"/>
    <cellStyle name="Arial1070000015536870911 2 2 3 7" xfId="14979" xr:uid="{2859E7BD-95D7-44B5-A3E3-AB1045D1C055}"/>
    <cellStyle name="Arial1070000015536870911 2 2 3 7 2" xfId="30269" xr:uid="{3D38DEA3-EB31-45A4-BDEB-78A50BE8CE95}"/>
    <cellStyle name="Arial1070000015536870911 2 2 3 8" xfId="18861" xr:uid="{47EB2931-46CE-4B02-AB59-1F26C05C39C8}"/>
    <cellStyle name="Arial1070000015536870911 2 2 4" xfId="1744" xr:uid="{E887BE72-7539-4116-A20F-783054D4CC9C}"/>
    <cellStyle name="Arial1070000015536870911 2 2 4 2" xfId="3292" xr:uid="{E75122CF-9C28-4782-92E1-2999ABE3851F}"/>
    <cellStyle name="Arial1070000015536870911 2 2 4 2 2" xfId="6388" xr:uid="{DC32E39E-4286-43BB-9A04-73325E0BFCAD}"/>
    <cellStyle name="Arial1070000015536870911 2 2 4 2 2 2" xfId="13425" xr:uid="{B0074DF2-3E86-4B4E-95D0-DFAF68C4F90C}"/>
    <cellStyle name="Arial1070000015536870911 2 2 4 2 2 3" xfId="24830" xr:uid="{48F8E9CB-D30C-46FC-91FF-A90A2F628AAE}"/>
    <cellStyle name="Arial1070000015536870911 2 2 4 2 3" xfId="10036" xr:uid="{261DE52A-B9B0-40FB-9EDE-31A3EC39F6A2}"/>
    <cellStyle name="Arial1070000015536870911 2 2 4 2 3 2" xfId="27422" xr:uid="{20934DF8-95BB-4C25-B06C-061C6B41B465}"/>
    <cellStyle name="Arial1070000015536870911 2 2 4 2 4" xfId="16017" xr:uid="{6C9CD3A1-1FB7-48F0-8754-03D70A53FAE7}"/>
    <cellStyle name="Arial1070000015536870911 2 2 4 2 4 2" xfId="31307" xr:uid="{8989EC46-B805-4351-822F-D696573764C7}"/>
    <cellStyle name="Arial1070000015536870911 2 2 4 2 5" xfId="21455" xr:uid="{080FA8CE-877E-4C69-B506-1E97FBF8658E}"/>
    <cellStyle name="Arial1070000015536870911 2 2 4 3" xfId="4840" xr:uid="{D8B68B01-AF36-4D99-B6D3-F7A812A455DF}"/>
    <cellStyle name="Arial1070000015536870911 2 2 4 3 2" xfId="11335" xr:uid="{98B3A81C-6032-47E5-A3BC-A1485A547A08}"/>
    <cellStyle name="Arial1070000015536870911 2 2 4 3 2 2" xfId="28715" xr:uid="{542052AA-0FD6-480D-B08C-22A6FE3E2A71}"/>
    <cellStyle name="Arial1070000015536870911 2 2 4 3 3" xfId="17310" xr:uid="{7C69E363-2EEC-42E3-98A5-AA7ABEF16584}"/>
    <cellStyle name="Arial1070000015536870911 2 2 4 3 3 2" xfId="32600" xr:uid="{53DA2197-AE31-4A26-B71A-850BE0A254FF}"/>
    <cellStyle name="Arial1070000015536870911 2 2 4 3 4" xfId="22754" xr:uid="{6F2BB879-B953-404F-939B-E3D55B78CBDB}"/>
    <cellStyle name="Arial1070000015536870911 2 2 4 4" xfId="12634" xr:uid="{4F835DC9-E1FF-4EA4-9468-258F7C88CDF5}"/>
    <cellStyle name="Arial1070000015536870911 2 2 4 4 2" xfId="24053" xr:uid="{8C19E8A2-E43A-4F43-9193-457AAF193102}"/>
    <cellStyle name="Arial1070000015536870911 2 2 4 5" xfId="7942" xr:uid="{76DFF74A-A2F1-4966-B759-40CE583E9539}"/>
    <cellStyle name="Arial1070000015536870911 2 2 4 5 2" xfId="26645" xr:uid="{2D2248B1-6F44-49F2-832C-E0CA9B5B7509}"/>
    <cellStyle name="Arial1070000015536870911 2 2 4 6" xfId="15240" xr:uid="{4B5B4107-79F0-4040-955A-71C2334E49E8}"/>
    <cellStyle name="Arial1070000015536870911 2 2 4 6 2" xfId="30530" xr:uid="{9300F503-3EFE-416E-999E-4AE33CE2EF57}"/>
    <cellStyle name="Arial1070000015536870911 2 2 4 7" xfId="19380" xr:uid="{1DDC0ADE-81DA-466F-926F-C9A5876FDABD}"/>
    <cellStyle name="Arial1070000015536870911 2 2 5" xfId="2260" xr:uid="{3E66D141-DF73-4277-8DD3-72909E95EDF7}"/>
    <cellStyle name="Arial1070000015536870911 2 2 5 2" xfId="5356" xr:uid="{F6BC5344-BF5F-4235-8758-7C483E9D3C45}"/>
    <cellStyle name="Arial1070000015536870911 2 2 5 2 2" xfId="13153" xr:uid="{28A07D16-3A45-4342-981F-6BDFC526BDD9}"/>
    <cellStyle name="Arial1070000015536870911 2 2 5 2 3" xfId="24572" xr:uid="{0CBD386D-734E-4914-BA63-B2E4C4AA268D}"/>
    <cellStyle name="Arial1070000015536870911 2 2 5 3" xfId="8203" xr:uid="{6B947DAE-A968-44FA-B334-B471782266D7}"/>
    <cellStyle name="Arial1070000015536870911 2 2 5 3 2" xfId="27164" xr:uid="{167950BA-6F7B-45EA-B361-C15FC8324B5B}"/>
    <cellStyle name="Arial1070000015536870911 2 2 5 4" xfId="15759" xr:uid="{220EEDDB-6312-440C-85C8-8DC7112FA591}"/>
    <cellStyle name="Arial1070000015536870911 2 2 5 4 2" xfId="31049" xr:uid="{0487DF26-DDF7-441B-B40A-86E0D8DC2FB6}"/>
    <cellStyle name="Arial1070000015536870911 2 2 5 5" xfId="19641" xr:uid="{F3872C1C-3A9A-4481-86FF-F527B5932094}"/>
    <cellStyle name="Arial1070000015536870911 2 2 6" xfId="3808" xr:uid="{A28D5D5F-F1EB-4768-A585-9FF951E01900}"/>
    <cellStyle name="Arial1070000015536870911 2 2 6 2" xfId="8998" xr:uid="{A57097FB-1376-441D-B031-30652F8A97F8}"/>
    <cellStyle name="Arial1070000015536870911 2 2 6 2 2" xfId="28457" xr:uid="{447FD239-385E-4201-91FE-7F9303E5F5E7}"/>
    <cellStyle name="Arial1070000015536870911 2 2 6 3" xfId="17052" xr:uid="{38DF2288-0886-4BAD-A8CA-2E5E2B9DDF57}"/>
    <cellStyle name="Arial1070000015536870911 2 2 6 3 2" xfId="32342" xr:uid="{13E8AFA8-BC4E-47FF-AC57-C1F23A96C905}"/>
    <cellStyle name="Arial1070000015536870911 2 2 6 4" xfId="20421" xr:uid="{8CF1003D-C648-4053-B7AF-1AF82B59D058}"/>
    <cellStyle name="Arial1070000015536870911 2 2 7" xfId="10555" xr:uid="{C55D7193-A3F7-443F-9F46-ED263D27F307}"/>
    <cellStyle name="Arial1070000015536870911 2 2 7 2" xfId="21974" xr:uid="{377BAFCE-C19D-4356-A1CD-8B8D16240248}"/>
    <cellStyle name="Arial1070000015536870911 2 2 8" xfId="11854" xr:uid="{9CC9237F-2A1D-4103-BFEB-8390FA449B75}"/>
    <cellStyle name="Arial1070000015536870911 2 2 8 2" xfId="23273" xr:uid="{0C7C4DFB-EAC6-43B6-83C3-2201F0E09461}"/>
    <cellStyle name="Arial1070000015536870911 2 2 9" xfId="6907" xr:uid="{80CF6598-7776-4939-9C3D-BCF339831E37}"/>
    <cellStyle name="Arial1070000015536870911 2 2 9 2" xfId="25865" xr:uid="{38ADBA3F-EB88-4959-AB53-F80193047B52}"/>
    <cellStyle name="Arial1070000015536870911 2 3" xfId="951" xr:uid="{40BDCF5F-0DF9-4769-8AB8-63D69438128D}"/>
    <cellStyle name="Arial1070000015536870911 2 4" xfId="13409" xr:uid="{8227B4C5-5958-40E2-92D2-3DB8EA14DEAE}"/>
    <cellStyle name="Arial1070000015536870911 3" xfId="694" xr:uid="{EF0B33F3-6EB0-4C37-A58E-ED4EAFCB636C}"/>
    <cellStyle name="Arial1070000015536870911 3 10" xfId="14459" xr:uid="{1B68A46D-ADF6-4AB4-AB1A-8DEE151B4602}"/>
    <cellStyle name="Arial1070000015536870911 3 10 2" xfId="29749" xr:uid="{BEC2D72F-D1C8-42C2-9936-1D6B038F7F52}"/>
    <cellStyle name="Arial1070000015536870911 3 11" xfId="18344" xr:uid="{A49CE432-B1D1-4FAA-B74D-4CFE2346F6B4}"/>
    <cellStyle name="Arial1070000015536870911 3 2" xfId="966" xr:uid="{431E5090-A974-4B48-8BD5-0746E32472FD}"/>
    <cellStyle name="Arial1070000015536870911 3 2 2" xfId="1482" xr:uid="{E7068B42-94E2-4C71-9D01-465CF04D4FF2}"/>
    <cellStyle name="Arial1070000015536870911 3 2 2 2" xfId="3033" xr:uid="{0143F247-B855-4C48-81C2-1563304F3C25}"/>
    <cellStyle name="Arial1070000015536870911 3 2 2 2 2" xfId="6129" xr:uid="{6E146F4A-C57A-4B8C-9C70-0B1E843F3051}"/>
    <cellStyle name="Arial1070000015536870911 3 2 2 2 2 2" xfId="14198" xr:uid="{D636F2B9-2CD1-4DD5-B0BE-7D65F8842023}"/>
    <cellStyle name="Arial1070000015536870911 3 2 2 2 2 3" xfId="25603" xr:uid="{9B4380DF-96D5-44E8-8BAE-711198941842}"/>
    <cellStyle name="Arial1070000015536870911 3 2 2 2 3" xfId="9773" xr:uid="{DA11924B-C181-4208-B2B5-E6198DF3017B}"/>
    <cellStyle name="Arial1070000015536870911 3 2 2 2 3 2" xfId="28195" xr:uid="{D6702D67-AC3F-40A1-8AFD-E20C6533D7E0}"/>
    <cellStyle name="Arial1070000015536870911 3 2 2 2 4" xfId="16790" xr:uid="{C83042B6-1C19-455B-ABE5-6963D5FDE736}"/>
    <cellStyle name="Arial1070000015536870911 3 2 2 2 4 2" xfId="32080" xr:uid="{7D4119A2-23DD-4038-9791-E8AC9F1B01F5}"/>
    <cellStyle name="Arial1070000015536870911 3 2 2 2 5" xfId="21194" xr:uid="{E1A5C52F-EAAE-4D77-B98D-7F7B928590B6}"/>
    <cellStyle name="Arial1070000015536870911 3 2 2 3" xfId="4581" xr:uid="{80ABEC5F-CC85-43A0-837A-7F70193A2DEA}"/>
    <cellStyle name="Arial1070000015536870911 3 2 2 3 2" xfId="11592" xr:uid="{79A5902A-1B63-4AB0-8BD6-B71E1C8EEE8C}"/>
    <cellStyle name="Arial1070000015536870911 3 2 2 3 2 2" xfId="29488" xr:uid="{81C90E9D-78F9-4238-88B9-695A66ABD5A6}"/>
    <cellStyle name="Arial1070000015536870911 3 2 2 3 3" xfId="18083" xr:uid="{3453BF21-035C-4F32-924E-BCC540DA131C}"/>
    <cellStyle name="Arial1070000015536870911 3 2 2 3 3 2" xfId="33373" xr:uid="{D02522D0-8B0B-4234-94BC-32CFF5D06678}"/>
    <cellStyle name="Arial1070000015536870911 3 2 2 3 4" xfId="23011" xr:uid="{8C345C35-BBD1-4342-A4B7-D72F7237D774}"/>
    <cellStyle name="Arial1070000015536870911 3 2 2 4" xfId="12891" xr:uid="{FDBBD8FE-8E50-47B6-AE84-62A70468B489}"/>
    <cellStyle name="Arial1070000015536870911 3 2 2 4 2" xfId="24310" xr:uid="{DCADA473-97D5-4D2A-980B-5CEA93512941}"/>
    <cellStyle name="Arial1070000015536870911 3 2 2 5" xfId="7680" xr:uid="{3FCD9992-F662-43BD-90FB-0E9A7D47E8D1}"/>
    <cellStyle name="Arial1070000015536870911 3 2 2 5 2" xfId="26902" xr:uid="{842F1864-5EB7-4F31-B153-E90EDFA2FD88}"/>
    <cellStyle name="Arial1070000015536870911 3 2 2 6" xfId="15497" xr:uid="{EDD0617E-C945-4EA6-A82C-03E1DEBAEA72}"/>
    <cellStyle name="Arial1070000015536870911 3 2 2 6 2" xfId="30787" xr:uid="{C24CD053-B3D7-4548-814D-A32CB12DFEED}"/>
    <cellStyle name="Arial1070000015536870911 3 2 2 7" xfId="19118" xr:uid="{26675E89-4D07-4D5B-B74F-F97A3B3ACE11}"/>
    <cellStyle name="Arial1070000015536870911 3 2 3" xfId="2001" xr:uid="{CB4C874E-10B4-4221-A681-C42C16588A4A}"/>
    <cellStyle name="Arial1070000015536870911 3 2 3 2" xfId="3549" xr:uid="{D2EB14DA-C5C1-4A8A-A5D8-3E03E49E332D}"/>
    <cellStyle name="Arial1070000015536870911 3 2 3 2 2" xfId="6645" xr:uid="{7D33C1DD-53FC-49C6-BC5B-02A34207F44C}"/>
    <cellStyle name="Arial1070000015536870911 3 2 3 2 3" xfId="10293" xr:uid="{1DAA8D56-BBD8-4C96-A41E-E3D2C8B70EC2}"/>
    <cellStyle name="Arial1070000015536870911 3 2 3 2 4" xfId="21712" xr:uid="{FA1376EF-EE40-469B-834A-96CCA58CCAB8}"/>
    <cellStyle name="Arial1070000015536870911 3 2 3 3" xfId="5097" xr:uid="{76C9D54F-55DA-4E0E-B9E9-A425BD73289C}"/>
    <cellStyle name="Arial1070000015536870911 3 2 3 3 2" xfId="13682" xr:uid="{1EEF6D23-D7E8-4357-959F-09871FC0C730}"/>
    <cellStyle name="Arial1070000015536870911 3 2 3 3 3" xfId="25087" xr:uid="{46A8CE2A-C4BD-465A-BE4C-92D00EF92784}"/>
    <cellStyle name="Arial1070000015536870911 3 2 3 4" xfId="8460" xr:uid="{6F090000-A688-4C57-8AC7-B82D90F0D1EF}"/>
    <cellStyle name="Arial1070000015536870911 3 2 3 4 2" xfId="27679" xr:uid="{83AFCB61-09BC-49A4-859B-5C2B0D244ED7}"/>
    <cellStyle name="Arial1070000015536870911 3 2 3 5" xfId="16274" xr:uid="{DD18B021-EF32-4A57-99AC-114ED6BBC7A6}"/>
    <cellStyle name="Arial1070000015536870911 3 2 3 5 2" xfId="31564" xr:uid="{3EBF7943-9752-4C42-9A89-9FAF5E2056CB}"/>
    <cellStyle name="Arial1070000015536870911 3 2 3 6" xfId="19898" xr:uid="{636369FF-09DD-4CC2-A83F-66CA619D8CB8}"/>
    <cellStyle name="Arial1070000015536870911 3 2 4" xfId="2517" xr:uid="{76E8DCBB-32A7-4A49-BEC6-F2CA284D4BCE}"/>
    <cellStyle name="Arial1070000015536870911 3 2 4 2" xfId="5613" xr:uid="{0EC8179C-1F27-4554-BF70-C7419249010A}"/>
    <cellStyle name="Arial1070000015536870911 3 2 4 2 2" xfId="28972" xr:uid="{472B1B01-9263-450D-B7C1-E6B0B0268125}"/>
    <cellStyle name="Arial1070000015536870911 3 2 4 3" xfId="9255" xr:uid="{3D0B0A26-CCC7-4D53-BC94-FF5A98B63EF2}"/>
    <cellStyle name="Arial1070000015536870911 3 2 4 3 2" xfId="32857" xr:uid="{5AB61706-2C58-4CA4-9F66-43F4A9BF1E30}"/>
    <cellStyle name="Arial1070000015536870911 3 2 4 4" xfId="17567" xr:uid="{6B00CB90-6E83-4F86-82A0-E0916BC706F3}"/>
    <cellStyle name="Arial1070000015536870911 3 2 4 5" xfId="20678" xr:uid="{30E8E074-2755-4EBF-B3B1-4C55D8820133}"/>
    <cellStyle name="Arial1070000015536870911 3 2 5" xfId="4065" xr:uid="{DF10FC7D-5F68-43E2-B169-E5DFE69A111C}"/>
    <cellStyle name="Arial1070000015536870911 3 2 5 2" xfId="10812" xr:uid="{1472E28F-7946-4FC4-82C0-93C58D27F606}"/>
    <cellStyle name="Arial1070000015536870911 3 2 5 3" xfId="22231" xr:uid="{D89C170C-3173-40B0-9269-C04F939FBD77}"/>
    <cellStyle name="Arial1070000015536870911 3 2 6" xfId="12111" xr:uid="{5F8E580A-958E-4226-BBE0-3603817D5197}"/>
    <cellStyle name="Arial1070000015536870911 3 2 6 2" xfId="23530" xr:uid="{7A3F88D8-82C6-4FE6-9560-B7F2171E4DC0}"/>
    <cellStyle name="Arial1070000015536870911 3 2 7" xfId="7164" xr:uid="{EF3943D8-0B5E-4F23-A4BC-9A6AE73253F0}"/>
    <cellStyle name="Arial1070000015536870911 3 2 7 2" xfId="26122" xr:uid="{F40C0119-6361-4453-A5F3-6505CFD638D3}"/>
    <cellStyle name="Arial1070000015536870911 3 2 8" xfId="14717" xr:uid="{E0758F49-59FD-4C27-8FAB-88CD7EED9E2A}"/>
    <cellStyle name="Arial1070000015536870911 3 2 8 2" xfId="30007" xr:uid="{CA66DB4F-54E6-465B-B8F5-6B311D5ABBF3}"/>
    <cellStyle name="Arial1070000015536870911 3 2 9" xfId="18602" xr:uid="{58ACF0E3-39C4-45B8-A729-8DF2EE40D0A4}"/>
    <cellStyle name="Arial1070000015536870911 3 3" xfId="1224" xr:uid="{C2CA7C95-35D6-4F35-B142-3B7E327BC2E1}"/>
    <cellStyle name="Arial1070000015536870911 3 3 2" xfId="2775" xr:uid="{08F4882C-5FE7-4D72-A911-773DEFCE41F4}"/>
    <cellStyle name="Arial1070000015536870911 3 3 2 2" xfId="5871" xr:uid="{4F9C4D7D-B4EB-4C7A-94FF-AB2ECFF32F0B}"/>
    <cellStyle name="Arial1070000015536870911 3 3 2 2 2" xfId="13940" xr:uid="{414CD7EE-E471-49FB-B89F-9CE1DD28576C}"/>
    <cellStyle name="Arial1070000015536870911 3 3 2 2 3" xfId="25345" xr:uid="{CF5E8E4F-DB5C-4856-90A9-268448A07CA0}"/>
    <cellStyle name="Arial1070000015536870911 3 3 2 3" xfId="8731" xr:uid="{08A902F8-30E1-4A68-9203-38102E05F493}"/>
    <cellStyle name="Arial1070000015536870911 3 3 2 3 2" xfId="27937" xr:uid="{B5DDF730-EB42-4737-98DB-EF3101A6F77D}"/>
    <cellStyle name="Arial1070000015536870911 3 3 2 4" xfId="16532" xr:uid="{817FAD27-4E1F-4DC0-B5F2-84755A26A65E}"/>
    <cellStyle name="Arial1070000015536870911 3 3 2 4 2" xfId="31822" xr:uid="{2950A38B-B505-48BF-98C3-C93419719C56}"/>
    <cellStyle name="Arial1070000015536870911 3 3 2 5" xfId="20159" xr:uid="{D1EFDCCD-51AC-4A24-9688-CD48B837B82D}"/>
    <cellStyle name="Arial1070000015536870911 3 3 3" xfId="4323" xr:uid="{44B7E5CE-5DA7-42DF-A3CC-E007F5CDD820}"/>
    <cellStyle name="Arial1070000015536870911 3 3 3 2" xfId="9515" xr:uid="{E6ABE351-E3A1-41C0-AEB4-59371B0DE0C1}"/>
    <cellStyle name="Arial1070000015536870911 3 3 3 2 2" xfId="29230" xr:uid="{A7A81EC2-C1BB-4174-B2E6-164565E8892E}"/>
    <cellStyle name="Arial1070000015536870911 3 3 3 3" xfId="17825" xr:uid="{BCA7C133-43ED-4472-855A-0B10206214AF}"/>
    <cellStyle name="Arial1070000015536870911 3 3 3 3 2" xfId="33115" xr:uid="{2C7CE323-AC87-4741-A1CC-7D22E9214BD1}"/>
    <cellStyle name="Arial1070000015536870911 3 3 3 4" xfId="20936" xr:uid="{52C4BF59-A632-4AD4-B165-77D1637349C4}"/>
    <cellStyle name="Arial1070000015536870911 3 3 4" xfId="11073" xr:uid="{D6A6A6D9-7984-4A38-87DE-174C17F7C25A}"/>
    <cellStyle name="Arial1070000015536870911 3 3 4 2" xfId="22492" xr:uid="{F15E153C-16EB-4528-A14F-8B6D17BCA0D2}"/>
    <cellStyle name="Arial1070000015536870911 3 3 5" xfId="12372" xr:uid="{AF3F4B05-A39E-49BE-9438-E308CB82D43C}"/>
    <cellStyle name="Arial1070000015536870911 3 3 5 2" xfId="23791" xr:uid="{384C0481-6528-4187-A0A7-80BB77F62631}"/>
    <cellStyle name="Arial1070000015536870911 3 3 6" xfId="7422" xr:uid="{9215D5F2-1A9A-484F-9765-0720E8D74104}"/>
    <cellStyle name="Arial1070000015536870911 3 3 6 2" xfId="26383" xr:uid="{5B048E32-5092-41E8-BEB6-C379EB9EE7CE}"/>
    <cellStyle name="Arial1070000015536870911 3 3 7" xfId="14978" xr:uid="{ACAD8025-0244-48AE-8DF1-E87ABCC290D3}"/>
    <cellStyle name="Arial1070000015536870911 3 3 7 2" xfId="30268" xr:uid="{11784298-3F07-4192-94BA-1FC3B0702E73}"/>
    <cellStyle name="Arial1070000015536870911 3 3 8" xfId="18860" xr:uid="{B04175E8-277A-46A3-98DF-F079D0019F1F}"/>
    <cellStyle name="Arial1070000015536870911 3 4" xfId="1743" xr:uid="{3CFA7902-FBD2-4885-9F94-C14006B459A6}"/>
    <cellStyle name="Arial1070000015536870911 3 4 2" xfId="3291" xr:uid="{15FFD4CF-8A65-4EAF-92A7-3D6F180BE721}"/>
    <cellStyle name="Arial1070000015536870911 3 4 2 2" xfId="6387" xr:uid="{965A01A5-C6F4-4C9D-927B-AEE48AA40D53}"/>
    <cellStyle name="Arial1070000015536870911 3 4 2 2 2" xfId="13424" xr:uid="{1C1C3D9D-CA71-41D7-BBF7-7AC5292D1C85}"/>
    <cellStyle name="Arial1070000015536870911 3 4 2 2 3" xfId="24829" xr:uid="{DF4880C7-F952-4C6E-B0BE-1F952CBC63E2}"/>
    <cellStyle name="Arial1070000015536870911 3 4 2 3" xfId="10035" xr:uid="{F74B6069-515E-400D-88AF-642169CF6F06}"/>
    <cellStyle name="Arial1070000015536870911 3 4 2 3 2" xfId="27421" xr:uid="{B45F20EF-A430-45A6-A4E3-3E455A3E4410}"/>
    <cellStyle name="Arial1070000015536870911 3 4 2 4" xfId="16016" xr:uid="{851648B0-397E-4339-ACE5-23204FF4DD93}"/>
    <cellStyle name="Arial1070000015536870911 3 4 2 4 2" xfId="31306" xr:uid="{0A5E2888-870D-4103-97E6-871DF3076936}"/>
    <cellStyle name="Arial1070000015536870911 3 4 2 5" xfId="21454" xr:uid="{CFA61CD0-E93B-4B8E-9FF3-ACE6C8E4829A}"/>
    <cellStyle name="Arial1070000015536870911 3 4 3" xfId="4839" xr:uid="{929E38B7-BECA-4E10-AD26-A66F8FCC1876}"/>
    <cellStyle name="Arial1070000015536870911 3 4 3 2" xfId="11334" xr:uid="{94BFEE59-25BB-4029-97DA-42A34900597B}"/>
    <cellStyle name="Arial1070000015536870911 3 4 3 2 2" xfId="28714" xr:uid="{968B3E3C-6365-45B0-8A49-055943EFF089}"/>
    <cellStyle name="Arial1070000015536870911 3 4 3 3" xfId="17309" xr:uid="{F8EF40B4-6EEC-4E4D-8324-BDB4EE49BB33}"/>
    <cellStyle name="Arial1070000015536870911 3 4 3 3 2" xfId="32599" xr:uid="{C10EC9A3-21C0-4643-9F45-2609ED7EC65E}"/>
    <cellStyle name="Arial1070000015536870911 3 4 3 4" xfId="22753" xr:uid="{8552C5BE-EA4C-4820-BBB6-F7CA7ACB4882}"/>
    <cellStyle name="Arial1070000015536870911 3 4 4" xfId="12633" xr:uid="{85D91E69-79F2-46FD-98B6-74D67B8BC3C5}"/>
    <cellStyle name="Arial1070000015536870911 3 4 4 2" xfId="24052" xr:uid="{DE811D64-CE50-4D0B-8B81-0E2CF01E1501}"/>
    <cellStyle name="Arial1070000015536870911 3 4 5" xfId="7941" xr:uid="{C7A9BB1A-B1F8-4918-9596-EE5BD8DB9B18}"/>
    <cellStyle name="Arial1070000015536870911 3 4 5 2" xfId="26644" xr:uid="{F059FA66-C451-43C3-8568-8C59B715E778}"/>
    <cellStyle name="Arial1070000015536870911 3 4 6" xfId="15239" xr:uid="{E1D671C9-D25B-433C-A1C6-DB8AE27FB871}"/>
    <cellStyle name="Arial1070000015536870911 3 4 6 2" xfId="30529" xr:uid="{96D1E6CB-98CA-4A8C-95D2-76A21648CB0B}"/>
    <cellStyle name="Arial1070000015536870911 3 4 7" xfId="19379" xr:uid="{AB37E8A5-5B9C-45EC-97BD-A58FE65BDD38}"/>
    <cellStyle name="Arial1070000015536870911 3 5" xfId="2259" xr:uid="{3DDA6BAC-04D4-4760-AB85-436E6A49482D}"/>
    <cellStyle name="Arial1070000015536870911 3 5 2" xfId="5355" xr:uid="{021715F5-2E77-42E6-8C4B-C40BA0C77BF6}"/>
    <cellStyle name="Arial1070000015536870911 3 5 2 2" xfId="13152" xr:uid="{F7C64F9F-64B0-44DD-B300-E28BD40B2973}"/>
    <cellStyle name="Arial1070000015536870911 3 5 2 3" xfId="24571" xr:uid="{834BB3DA-7939-4FB0-BDF2-00738C420DEF}"/>
    <cellStyle name="Arial1070000015536870911 3 5 3" xfId="8202" xr:uid="{C6BB3342-A640-437D-BE84-A92314E8C9EA}"/>
    <cellStyle name="Arial1070000015536870911 3 5 3 2" xfId="27163" xr:uid="{4954F182-DF57-4EB3-90F6-5937DA690902}"/>
    <cellStyle name="Arial1070000015536870911 3 5 4" xfId="15758" xr:uid="{70F8B32D-FA29-4EFA-B2CF-5FDA533EEDC0}"/>
    <cellStyle name="Arial1070000015536870911 3 5 4 2" xfId="31048" xr:uid="{E4E68F90-4AAD-4E9F-BBF5-7FA1F48CC24A}"/>
    <cellStyle name="Arial1070000015536870911 3 5 5" xfId="19640" xr:uid="{16FAC85E-01BC-4FB3-89E1-198A1DC64A41}"/>
    <cellStyle name="Arial1070000015536870911 3 6" xfId="3807" xr:uid="{27959733-4CC6-421B-BB3A-6F2D45E190CD}"/>
    <cellStyle name="Arial1070000015536870911 3 6 2" xfId="8997" xr:uid="{3433E247-37A7-4616-8326-0731FF5935BA}"/>
    <cellStyle name="Arial1070000015536870911 3 6 2 2" xfId="28456" xr:uid="{45A941D8-B76A-46F2-90C7-F3A3BE5E205F}"/>
    <cellStyle name="Arial1070000015536870911 3 6 3" xfId="17051" xr:uid="{5AFAA4F1-C7E6-4E77-B7AA-3817ACE529B0}"/>
    <cellStyle name="Arial1070000015536870911 3 6 3 2" xfId="32341" xr:uid="{4BE18A7A-7B7C-4783-AD29-5488977AE7D6}"/>
    <cellStyle name="Arial1070000015536870911 3 6 4" xfId="20420" xr:uid="{250AD7BD-E6BC-4CCE-BA1D-7DF20828617F}"/>
    <cellStyle name="Arial1070000015536870911 3 7" xfId="10554" xr:uid="{F059879D-FE20-4B7F-AAD3-D33061F11DE9}"/>
    <cellStyle name="Arial1070000015536870911 3 7 2" xfId="21973" xr:uid="{BFF5B12E-DCBE-43E7-8548-1F285E95AFAF}"/>
    <cellStyle name="Arial1070000015536870911 3 8" xfId="11853" xr:uid="{A22BB8DE-48FE-4A60-8545-8417B391EEA1}"/>
    <cellStyle name="Arial1070000015536870911 3 8 2" xfId="23272" xr:uid="{D249F7C7-7961-4F1E-A444-5910FEE1813C}"/>
    <cellStyle name="Arial1070000015536870911 3 9" xfId="6906" xr:uid="{955E8F8F-0E7C-4E4E-8122-6ABD8647C0BD}"/>
    <cellStyle name="Arial1070000015536870911 3 9 2" xfId="25864" xr:uid="{29B21E61-2DDD-4D02-BEFC-2B2E27151C69}"/>
    <cellStyle name="Arial1070000015536870911 4" xfId="950" xr:uid="{AA2F30C5-0259-4127-8517-762F43DF4E48}"/>
    <cellStyle name="Arial1070000015536870911 5" xfId="13408" xr:uid="{F596A59B-E26F-48A1-9926-64AC765125A0}"/>
    <cellStyle name="Arial1070000015536870911FMT" xfId="182" xr:uid="{81055C25-B147-4037-A137-8B188C681881}"/>
    <cellStyle name="Arial1070000015536870911FMT 2" xfId="183" xr:uid="{C3523084-CD65-44CE-89C2-23CBEDA7A9CB}"/>
    <cellStyle name="Arial1070000015536870911FMT 2 2" xfId="697" xr:uid="{5D1366D8-CEEE-4B37-AFD7-C2FF293D07BE}"/>
    <cellStyle name="Arial1070000015536870911FMT 2 2 10" xfId="14462" xr:uid="{99169F07-CC14-4B45-B43F-7848B135027B}"/>
    <cellStyle name="Arial1070000015536870911FMT 2 2 10 2" xfId="29752" xr:uid="{CC59A27E-0DAD-4F50-8E7F-60C2B94EBD9D}"/>
    <cellStyle name="Arial1070000015536870911FMT 2 2 11" xfId="18347" xr:uid="{80E4522A-2122-452B-A0C3-A04CB0FF82A1}"/>
    <cellStyle name="Arial1070000015536870911FMT 2 2 2" xfId="969" xr:uid="{C3DE432F-A8B5-4769-A316-6E468AEF9DBC}"/>
    <cellStyle name="Arial1070000015536870911FMT 2 2 2 2" xfId="1485" xr:uid="{236F142A-D763-4B6E-B937-A7977FEA18F1}"/>
    <cellStyle name="Arial1070000015536870911FMT 2 2 2 2 2" xfId="3036" xr:uid="{D67F5D09-0165-4B7D-A435-6F64CFF1169B}"/>
    <cellStyle name="Arial1070000015536870911FMT 2 2 2 2 2 2" xfId="6132" xr:uid="{C30B8923-6400-4DA2-AEEB-92DC332B27B5}"/>
    <cellStyle name="Arial1070000015536870911FMT 2 2 2 2 2 2 2" xfId="14201" xr:uid="{F1A26104-C11B-40FD-A0B3-8BADA68626F5}"/>
    <cellStyle name="Arial1070000015536870911FMT 2 2 2 2 2 2 3" xfId="25606" xr:uid="{63F6D87F-BF65-44DB-B801-60226ACDB367}"/>
    <cellStyle name="Arial1070000015536870911FMT 2 2 2 2 2 3" xfId="9776" xr:uid="{DC90E023-35F4-474F-8CC4-1D72BD4B1D37}"/>
    <cellStyle name="Arial1070000015536870911FMT 2 2 2 2 2 3 2" xfId="28198" xr:uid="{875FEB9C-A6BA-4C63-9AE7-D32841256B03}"/>
    <cellStyle name="Arial1070000015536870911FMT 2 2 2 2 2 4" xfId="16793" xr:uid="{58CF663D-CA05-473E-AB96-19DCE6AE8A8D}"/>
    <cellStyle name="Arial1070000015536870911FMT 2 2 2 2 2 4 2" xfId="32083" xr:uid="{DF63FABF-5ABF-416F-9AE1-B9C7EE8522B1}"/>
    <cellStyle name="Arial1070000015536870911FMT 2 2 2 2 2 5" xfId="21197" xr:uid="{00CC9644-629F-4661-A087-22FA091E5724}"/>
    <cellStyle name="Arial1070000015536870911FMT 2 2 2 2 3" xfId="4584" xr:uid="{980173BA-BCF4-4F41-A700-396E5D118704}"/>
    <cellStyle name="Arial1070000015536870911FMT 2 2 2 2 3 2" xfId="11595" xr:uid="{BA02A801-D71A-429F-8368-C2C37C3BBE7E}"/>
    <cellStyle name="Arial1070000015536870911FMT 2 2 2 2 3 2 2" xfId="29491" xr:uid="{42EE60B3-A75A-4E51-A169-29933D243676}"/>
    <cellStyle name="Arial1070000015536870911FMT 2 2 2 2 3 3" xfId="18086" xr:uid="{8ACB94CB-D37C-499D-8C1F-6CFCC623BE70}"/>
    <cellStyle name="Arial1070000015536870911FMT 2 2 2 2 3 3 2" xfId="33376" xr:uid="{1B4035F1-1A43-4220-B3D6-EC5A3D853495}"/>
    <cellStyle name="Arial1070000015536870911FMT 2 2 2 2 3 4" xfId="23014" xr:uid="{F59B9FD1-ACF8-4BDD-8428-8C02E7AC9A98}"/>
    <cellStyle name="Arial1070000015536870911FMT 2 2 2 2 4" xfId="12894" xr:uid="{E1A4A2EF-CD1C-4EB1-9F13-955BDF5A0477}"/>
    <cellStyle name="Arial1070000015536870911FMT 2 2 2 2 4 2" xfId="24313" xr:uid="{94943CFE-9868-4964-8846-D8ACFCAA9AA6}"/>
    <cellStyle name="Arial1070000015536870911FMT 2 2 2 2 5" xfId="7683" xr:uid="{9A6A1FFA-0697-4C7D-B39C-4AD6048338F2}"/>
    <cellStyle name="Arial1070000015536870911FMT 2 2 2 2 5 2" xfId="26905" xr:uid="{ABD70729-3ED8-48DD-8511-26789CF9748B}"/>
    <cellStyle name="Arial1070000015536870911FMT 2 2 2 2 6" xfId="15500" xr:uid="{EF2BB986-4438-4E55-AAF7-52D81F505C00}"/>
    <cellStyle name="Arial1070000015536870911FMT 2 2 2 2 6 2" xfId="30790" xr:uid="{F25AE785-2B80-4ED2-99B4-7EE60B123BD5}"/>
    <cellStyle name="Arial1070000015536870911FMT 2 2 2 2 7" xfId="19121" xr:uid="{3BD5E63A-D22A-4830-BB1B-68CCB0E0E3C6}"/>
    <cellStyle name="Arial1070000015536870911FMT 2 2 2 3" xfId="2004" xr:uid="{2842F5E6-1DE8-46C2-A059-D1DE26230D50}"/>
    <cellStyle name="Arial1070000015536870911FMT 2 2 2 3 2" xfId="3552" xr:uid="{FDE497DE-C1EF-49F6-83FA-346A1A4A2869}"/>
    <cellStyle name="Arial1070000015536870911FMT 2 2 2 3 2 2" xfId="6648" xr:uid="{BD9462D8-C204-4D98-A9B5-3DD1D7669990}"/>
    <cellStyle name="Arial1070000015536870911FMT 2 2 2 3 2 3" xfId="10296" xr:uid="{3EBAFBAF-1925-4E3B-BF30-AB4131B732E6}"/>
    <cellStyle name="Arial1070000015536870911FMT 2 2 2 3 2 4" xfId="21715" xr:uid="{69F88C7D-041A-433D-B383-D6DD604B6719}"/>
    <cellStyle name="Arial1070000015536870911FMT 2 2 2 3 3" xfId="5100" xr:uid="{7241AF9B-C60C-47A3-8570-5FAA176F0F1A}"/>
    <cellStyle name="Arial1070000015536870911FMT 2 2 2 3 3 2" xfId="13685" xr:uid="{5D051157-39C0-4E18-8738-A322CA36EAA9}"/>
    <cellStyle name="Arial1070000015536870911FMT 2 2 2 3 3 3" xfId="25090" xr:uid="{0C249603-291A-4C54-BB20-647248D377F3}"/>
    <cellStyle name="Arial1070000015536870911FMT 2 2 2 3 4" xfId="8463" xr:uid="{1A85EB62-2D39-4780-B757-569911BD4C6E}"/>
    <cellStyle name="Arial1070000015536870911FMT 2 2 2 3 4 2" xfId="27682" xr:uid="{E6C4E72C-9E44-496A-AED7-FB344C0D7B87}"/>
    <cellStyle name="Arial1070000015536870911FMT 2 2 2 3 5" xfId="16277" xr:uid="{6D1E2DB7-24B0-4722-BDAF-F30D7F26FE72}"/>
    <cellStyle name="Arial1070000015536870911FMT 2 2 2 3 5 2" xfId="31567" xr:uid="{A3C8CDCC-BC6A-4F87-831B-66153E2ACA59}"/>
    <cellStyle name="Arial1070000015536870911FMT 2 2 2 3 6" xfId="19901" xr:uid="{B0A3A135-F5EB-4F5D-AD87-F1C51E589599}"/>
    <cellStyle name="Arial1070000015536870911FMT 2 2 2 4" xfId="2520" xr:uid="{DB0C4878-689F-4F95-9994-E0E8E4D52BCB}"/>
    <cellStyle name="Arial1070000015536870911FMT 2 2 2 4 2" xfId="5616" xr:uid="{60E42C4E-D91A-45DD-AFC8-8C0F174E3E3C}"/>
    <cellStyle name="Arial1070000015536870911FMT 2 2 2 4 2 2" xfId="28975" xr:uid="{FAB6F0AA-46B8-4BCC-B11A-A719341A60CC}"/>
    <cellStyle name="Arial1070000015536870911FMT 2 2 2 4 3" xfId="9258" xr:uid="{35915218-4943-445C-9C23-752C7F4D59F1}"/>
    <cellStyle name="Arial1070000015536870911FMT 2 2 2 4 3 2" xfId="32860" xr:uid="{ED09D696-C209-448F-A5D2-AA58269BB860}"/>
    <cellStyle name="Arial1070000015536870911FMT 2 2 2 4 4" xfId="17570" xr:uid="{65DD0F15-A14B-41E7-BEF5-E98C4A257450}"/>
    <cellStyle name="Arial1070000015536870911FMT 2 2 2 4 5" xfId="20681" xr:uid="{A312E63F-8E83-446B-8E71-47C6D213321C}"/>
    <cellStyle name="Arial1070000015536870911FMT 2 2 2 5" xfId="4068" xr:uid="{4ADC1F04-B82C-4591-B345-B62C166FA5A6}"/>
    <cellStyle name="Arial1070000015536870911FMT 2 2 2 5 2" xfId="10815" xr:uid="{5A6B5D4E-94C3-4070-A000-5B3BC2C0BC00}"/>
    <cellStyle name="Arial1070000015536870911FMT 2 2 2 5 3" xfId="22234" xr:uid="{610F9504-69B3-49A7-B15D-EC51F36F15AF}"/>
    <cellStyle name="Arial1070000015536870911FMT 2 2 2 6" xfId="12114" xr:uid="{D342DFFB-FBC8-453E-958D-04CB198F71E9}"/>
    <cellStyle name="Arial1070000015536870911FMT 2 2 2 6 2" xfId="23533" xr:uid="{47A2122A-98A3-4562-9D74-EF5C1C87F092}"/>
    <cellStyle name="Arial1070000015536870911FMT 2 2 2 7" xfId="7167" xr:uid="{DEA2CE76-80D2-4566-9099-708D527E6FF2}"/>
    <cellStyle name="Arial1070000015536870911FMT 2 2 2 7 2" xfId="26125" xr:uid="{0D88204E-2AEE-421E-9988-37E2B0632D21}"/>
    <cellStyle name="Arial1070000015536870911FMT 2 2 2 8" xfId="14720" xr:uid="{1C667747-C458-456F-935B-CA749B7733B9}"/>
    <cellStyle name="Arial1070000015536870911FMT 2 2 2 8 2" xfId="30010" xr:uid="{BE587578-6F36-4FF8-8153-13F8030F4570}"/>
    <cellStyle name="Arial1070000015536870911FMT 2 2 2 9" xfId="18605" xr:uid="{EE0DB5B4-8D11-4FE5-93F5-161A1ADE9469}"/>
    <cellStyle name="Arial1070000015536870911FMT 2 2 3" xfId="1227" xr:uid="{841AC2D5-6503-454B-A427-90CD3315DDCB}"/>
    <cellStyle name="Arial1070000015536870911FMT 2 2 3 2" xfId="2778" xr:uid="{B8D9BDDE-0ED8-452C-8A3C-2D56015EF7A7}"/>
    <cellStyle name="Arial1070000015536870911FMT 2 2 3 2 2" xfId="5874" xr:uid="{7BE3456A-878B-4BFB-9D7A-6221669B6F2E}"/>
    <cellStyle name="Arial1070000015536870911FMT 2 2 3 2 2 2" xfId="13943" xr:uid="{2A3B1D0E-D42D-4932-83A5-C35FDCB62E60}"/>
    <cellStyle name="Arial1070000015536870911FMT 2 2 3 2 2 3" xfId="25348" xr:uid="{59BE8D90-2715-42B4-A7DF-D1573EBA3B04}"/>
    <cellStyle name="Arial1070000015536870911FMT 2 2 3 2 3" xfId="8734" xr:uid="{5FC97002-7100-441E-811C-E69B640174CC}"/>
    <cellStyle name="Arial1070000015536870911FMT 2 2 3 2 3 2" xfId="27940" xr:uid="{70D49B3D-52DD-46B5-9808-565C50138989}"/>
    <cellStyle name="Arial1070000015536870911FMT 2 2 3 2 4" xfId="16535" xr:uid="{0A4D6BF1-98C8-453F-87B2-80430F91BF61}"/>
    <cellStyle name="Arial1070000015536870911FMT 2 2 3 2 4 2" xfId="31825" xr:uid="{75B516F6-9C16-44E7-8B4E-6B89AAE94675}"/>
    <cellStyle name="Arial1070000015536870911FMT 2 2 3 2 5" xfId="20162" xr:uid="{E03ECB71-4A8B-4FF1-A7E4-B77DFDE3CC8F}"/>
    <cellStyle name="Arial1070000015536870911FMT 2 2 3 3" xfId="4326" xr:uid="{43F3FEE7-0F28-42F4-BC02-579AF1FA2C04}"/>
    <cellStyle name="Arial1070000015536870911FMT 2 2 3 3 2" xfId="9518" xr:uid="{52729BCD-82E7-4452-8F8F-53909D487E0A}"/>
    <cellStyle name="Arial1070000015536870911FMT 2 2 3 3 2 2" xfId="29233" xr:uid="{6447CB2C-D168-4AF1-A3A2-FAA27C1D21FC}"/>
    <cellStyle name="Arial1070000015536870911FMT 2 2 3 3 3" xfId="17828" xr:uid="{4B40B878-0167-40CD-9474-D420B9FF7466}"/>
    <cellStyle name="Arial1070000015536870911FMT 2 2 3 3 3 2" xfId="33118" xr:uid="{ECF22852-4005-4CA6-BA0D-36D1C2B4A385}"/>
    <cellStyle name="Arial1070000015536870911FMT 2 2 3 3 4" xfId="20939" xr:uid="{C14FEC10-E15D-4AF4-A54D-514B2F6D69D3}"/>
    <cellStyle name="Arial1070000015536870911FMT 2 2 3 4" xfId="11076" xr:uid="{740E0265-D932-4B4C-A0C8-A7614BE5ACDF}"/>
    <cellStyle name="Arial1070000015536870911FMT 2 2 3 4 2" xfId="22495" xr:uid="{75CE06D7-230A-4122-8921-803CDBC7E1FD}"/>
    <cellStyle name="Arial1070000015536870911FMT 2 2 3 5" xfId="12375" xr:uid="{97943DF0-4F5C-4895-A076-F6EE9A7BF871}"/>
    <cellStyle name="Arial1070000015536870911FMT 2 2 3 5 2" xfId="23794" xr:uid="{BEF044F0-BC97-4AF5-9463-5D3279ED8FFF}"/>
    <cellStyle name="Arial1070000015536870911FMT 2 2 3 6" xfId="7425" xr:uid="{8ADC0078-A010-44BF-9F17-3E2C813D63BD}"/>
    <cellStyle name="Arial1070000015536870911FMT 2 2 3 6 2" xfId="26386" xr:uid="{ED8671D6-8F70-4DD1-AC4E-6D86C3FC9097}"/>
    <cellStyle name="Arial1070000015536870911FMT 2 2 3 7" xfId="14981" xr:uid="{9E3BA8C8-D686-4547-BF81-1BA03EC9CC09}"/>
    <cellStyle name="Arial1070000015536870911FMT 2 2 3 7 2" xfId="30271" xr:uid="{F9D28002-4A87-4D4F-9B19-52DACDBF0A51}"/>
    <cellStyle name="Arial1070000015536870911FMT 2 2 3 8" xfId="18863" xr:uid="{49666F71-38C3-4F06-95A8-201A4ACC5123}"/>
    <cellStyle name="Arial1070000015536870911FMT 2 2 4" xfId="1746" xr:uid="{DC797A7E-30A2-49BF-A384-B25738B04551}"/>
    <cellStyle name="Arial1070000015536870911FMT 2 2 4 2" xfId="3294" xr:uid="{29D5724A-32EA-4A94-A3A4-F30720FB9C4E}"/>
    <cellStyle name="Arial1070000015536870911FMT 2 2 4 2 2" xfId="6390" xr:uid="{7EBC8A0E-C694-4436-AA6B-02E76B90F18A}"/>
    <cellStyle name="Arial1070000015536870911FMT 2 2 4 2 2 2" xfId="13427" xr:uid="{09897296-728C-4591-A5F6-9E0AB3EB8854}"/>
    <cellStyle name="Arial1070000015536870911FMT 2 2 4 2 2 3" xfId="24832" xr:uid="{7C6C77C4-B747-4D5D-83DA-729E2AF915BD}"/>
    <cellStyle name="Arial1070000015536870911FMT 2 2 4 2 3" xfId="10038" xr:uid="{D77C7E04-DE3A-4A65-A3E6-CA58942BC5B7}"/>
    <cellStyle name="Arial1070000015536870911FMT 2 2 4 2 3 2" xfId="27424" xr:uid="{CDD2CFD6-B8CF-4465-9A55-83093D1530AA}"/>
    <cellStyle name="Arial1070000015536870911FMT 2 2 4 2 4" xfId="16019" xr:uid="{A085F65C-F73B-47B4-B6EB-13365EF168F2}"/>
    <cellStyle name="Arial1070000015536870911FMT 2 2 4 2 4 2" xfId="31309" xr:uid="{0709DC52-C5D8-482A-A2A0-AE30E00C8E53}"/>
    <cellStyle name="Arial1070000015536870911FMT 2 2 4 2 5" xfId="21457" xr:uid="{533F98E7-CF45-4164-9D70-CFDE63500624}"/>
    <cellStyle name="Arial1070000015536870911FMT 2 2 4 3" xfId="4842" xr:uid="{11511995-5828-4FBF-A12B-816092961C35}"/>
    <cellStyle name="Arial1070000015536870911FMT 2 2 4 3 2" xfId="11337" xr:uid="{B11A02E5-3773-43C6-A093-232EA06E9FE7}"/>
    <cellStyle name="Arial1070000015536870911FMT 2 2 4 3 2 2" xfId="28717" xr:uid="{771C0C1F-9D1E-44A6-9215-4A4DF50190E5}"/>
    <cellStyle name="Arial1070000015536870911FMT 2 2 4 3 3" xfId="17312" xr:uid="{92DF0539-A55B-4B27-8054-A7D69672E5AC}"/>
    <cellStyle name="Arial1070000015536870911FMT 2 2 4 3 3 2" xfId="32602" xr:uid="{21C540ED-D4EE-409E-B851-534139F51E02}"/>
    <cellStyle name="Arial1070000015536870911FMT 2 2 4 3 4" xfId="22756" xr:uid="{74E404B1-1ACE-48D5-A674-AC310C260307}"/>
    <cellStyle name="Arial1070000015536870911FMT 2 2 4 4" xfId="12636" xr:uid="{7C5E3228-C97F-48EF-8D63-5507FA4F2847}"/>
    <cellStyle name="Arial1070000015536870911FMT 2 2 4 4 2" xfId="24055" xr:uid="{94C439AD-A3A0-458C-A6E3-996EDE8ED1CE}"/>
    <cellStyle name="Arial1070000015536870911FMT 2 2 4 5" xfId="7944" xr:uid="{74999423-B241-41F6-9CCF-8E64FBF4D451}"/>
    <cellStyle name="Arial1070000015536870911FMT 2 2 4 5 2" xfId="26647" xr:uid="{DB73B70D-9BBC-4CD0-A69A-67F4B3047513}"/>
    <cellStyle name="Arial1070000015536870911FMT 2 2 4 6" xfId="15242" xr:uid="{5AE1C01C-1015-4482-9311-4E3C6A964DEC}"/>
    <cellStyle name="Arial1070000015536870911FMT 2 2 4 6 2" xfId="30532" xr:uid="{473B784A-ADF3-431F-A6F9-F190369EEA53}"/>
    <cellStyle name="Arial1070000015536870911FMT 2 2 4 7" xfId="19382" xr:uid="{48A81E41-63D3-423F-827A-FF39DA3C3F61}"/>
    <cellStyle name="Arial1070000015536870911FMT 2 2 5" xfId="2262" xr:uid="{5A68825D-3721-442C-A8F6-4AEAA492D9BD}"/>
    <cellStyle name="Arial1070000015536870911FMT 2 2 5 2" xfId="5358" xr:uid="{00C69938-7A63-4405-9636-EA985E964773}"/>
    <cellStyle name="Arial1070000015536870911FMT 2 2 5 2 2" xfId="13155" xr:uid="{64E3EBB6-1371-4C76-988C-A4ED65161A2A}"/>
    <cellStyle name="Arial1070000015536870911FMT 2 2 5 2 3" xfId="24574" xr:uid="{0E599793-8111-4BAA-8424-0D251A7B3B8B}"/>
    <cellStyle name="Arial1070000015536870911FMT 2 2 5 3" xfId="8205" xr:uid="{32DC0004-F0F2-4BF8-9BFE-639F8C99D41F}"/>
    <cellStyle name="Arial1070000015536870911FMT 2 2 5 3 2" xfId="27166" xr:uid="{EB2D7551-7728-498E-89B5-A8F149F52FC5}"/>
    <cellStyle name="Arial1070000015536870911FMT 2 2 5 4" xfId="15761" xr:uid="{C2E45176-D57A-4C7A-BF04-852C567C3F00}"/>
    <cellStyle name="Arial1070000015536870911FMT 2 2 5 4 2" xfId="31051" xr:uid="{1C8811AA-A9FA-4BFF-B9D5-A5974079D403}"/>
    <cellStyle name="Arial1070000015536870911FMT 2 2 5 5" xfId="19643" xr:uid="{1A21C136-A4CF-42B3-AF24-F1E6332C0B0F}"/>
    <cellStyle name="Arial1070000015536870911FMT 2 2 6" xfId="3810" xr:uid="{9FC17059-558B-4FE0-BAF2-B27AE34E8430}"/>
    <cellStyle name="Arial1070000015536870911FMT 2 2 6 2" xfId="9000" xr:uid="{310F7B8C-AA29-4C33-98B6-3555D71EDF0F}"/>
    <cellStyle name="Arial1070000015536870911FMT 2 2 6 2 2" xfId="28459" xr:uid="{26C4657F-170A-40BB-AC75-24F75A970731}"/>
    <cellStyle name="Arial1070000015536870911FMT 2 2 6 3" xfId="17054" xr:uid="{A1C03642-1B94-40DF-BD1B-A42DA68B9EFE}"/>
    <cellStyle name="Arial1070000015536870911FMT 2 2 6 3 2" xfId="32344" xr:uid="{4D3275D0-E04E-4F19-86B2-616FDB39D5EF}"/>
    <cellStyle name="Arial1070000015536870911FMT 2 2 6 4" xfId="20423" xr:uid="{3EAF26DC-F0A6-4175-BA83-6DF18E8E30B6}"/>
    <cellStyle name="Arial1070000015536870911FMT 2 2 7" xfId="10557" xr:uid="{5F0E3F5B-8E78-4557-8311-260C49D65DF9}"/>
    <cellStyle name="Arial1070000015536870911FMT 2 2 7 2" xfId="21976" xr:uid="{0FF7FD53-816D-4286-93C0-6C899664842C}"/>
    <cellStyle name="Arial1070000015536870911FMT 2 2 8" xfId="11856" xr:uid="{A992E0D7-F448-4E4F-8AD2-9547A46F557E}"/>
    <cellStyle name="Arial1070000015536870911FMT 2 2 8 2" xfId="23275" xr:uid="{B1D82A18-E819-4FD5-B3BF-DD47E7357B41}"/>
    <cellStyle name="Arial1070000015536870911FMT 2 2 9" xfId="6909" xr:uid="{8DDD1BAD-5F81-4209-A3B4-435B961E3223}"/>
    <cellStyle name="Arial1070000015536870911FMT 2 2 9 2" xfId="25867" xr:uid="{D6C23472-C58B-479A-9EC4-0C772333EC92}"/>
    <cellStyle name="Arial1070000015536870911FMT 2 3" xfId="953" xr:uid="{BA2AF5EC-AF35-4955-9AC2-C86D3AD4D043}"/>
    <cellStyle name="Arial1070000015536870911FMT 2 4" xfId="13411" xr:uid="{10890486-9091-4176-835C-7982C3F863AD}"/>
    <cellStyle name="Arial1070000015536870911FMT 3" xfId="696" xr:uid="{BCF0B560-4ADD-4CFA-95FB-053D0176FEF5}"/>
    <cellStyle name="Arial1070000015536870911FMT 3 10" xfId="14461" xr:uid="{BE9FF593-2582-4235-9F6D-DCE78A9D1C56}"/>
    <cellStyle name="Arial1070000015536870911FMT 3 10 2" xfId="29751" xr:uid="{32506160-9844-46B0-AD5D-1FFFF7F8CB47}"/>
    <cellStyle name="Arial1070000015536870911FMT 3 11" xfId="18346" xr:uid="{226ADC75-72D5-4475-8DB1-C056414A0A60}"/>
    <cellStyle name="Arial1070000015536870911FMT 3 2" xfId="968" xr:uid="{B54C2D5A-4FA8-4BE7-B12F-897B6E3F9B1F}"/>
    <cellStyle name="Arial1070000015536870911FMT 3 2 2" xfId="1484" xr:uid="{0EF89C00-95DB-4F95-A12B-A7A63D5696DD}"/>
    <cellStyle name="Arial1070000015536870911FMT 3 2 2 2" xfId="3035" xr:uid="{8B62216D-A3C3-4FFA-8E08-981393679766}"/>
    <cellStyle name="Arial1070000015536870911FMT 3 2 2 2 2" xfId="6131" xr:uid="{5AAED1B0-225F-4332-B8FE-542D4F8A0826}"/>
    <cellStyle name="Arial1070000015536870911FMT 3 2 2 2 2 2" xfId="14200" xr:uid="{B80A4B4B-257D-44A4-A00C-14B2F5F6682D}"/>
    <cellStyle name="Arial1070000015536870911FMT 3 2 2 2 2 3" xfId="25605" xr:uid="{DE0A9A78-ADA4-4321-B84A-25358CE4C6E2}"/>
    <cellStyle name="Arial1070000015536870911FMT 3 2 2 2 3" xfId="9775" xr:uid="{6D54B63B-68E0-4727-A50D-34B0C40CDC90}"/>
    <cellStyle name="Arial1070000015536870911FMT 3 2 2 2 3 2" xfId="28197" xr:uid="{6D845A92-8D50-4DBE-A02B-7C872D445ED4}"/>
    <cellStyle name="Arial1070000015536870911FMT 3 2 2 2 4" xfId="16792" xr:uid="{9FF18DAC-2994-4969-B579-7193BCE08D03}"/>
    <cellStyle name="Arial1070000015536870911FMT 3 2 2 2 4 2" xfId="32082" xr:uid="{04C52159-9A17-4BA6-A8B8-9958DF5961DB}"/>
    <cellStyle name="Arial1070000015536870911FMT 3 2 2 2 5" xfId="21196" xr:uid="{199389BF-7CA4-4121-A5B1-9339098F3F4F}"/>
    <cellStyle name="Arial1070000015536870911FMT 3 2 2 3" xfId="4583" xr:uid="{0876ADBE-72D3-4BBE-B3CD-DC6242FF5753}"/>
    <cellStyle name="Arial1070000015536870911FMT 3 2 2 3 2" xfId="11594" xr:uid="{6166E03A-7466-4198-A7EA-3F32F7F56626}"/>
    <cellStyle name="Arial1070000015536870911FMT 3 2 2 3 2 2" xfId="29490" xr:uid="{0A167A29-4AE5-4432-B95A-4BD3D13248A8}"/>
    <cellStyle name="Arial1070000015536870911FMT 3 2 2 3 3" xfId="18085" xr:uid="{B113B233-7DDA-4494-9FA7-01C323D9C13A}"/>
    <cellStyle name="Arial1070000015536870911FMT 3 2 2 3 3 2" xfId="33375" xr:uid="{D851FE42-5F72-487C-AABE-4A03F2D6D62E}"/>
    <cellStyle name="Arial1070000015536870911FMT 3 2 2 3 4" xfId="23013" xr:uid="{AC68B55D-64B6-4AD2-8D8A-4F38F4BA7239}"/>
    <cellStyle name="Arial1070000015536870911FMT 3 2 2 4" xfId="12893" xr:uid="{6191DF21-8190-4ACE-9234-FB2CD3EC7628}"/>
    <cellStyle name="Arial1070000015536870911FMT 3 2 2 4 2" xfId="24312" xr:uid="{76BD1327-D409-4691-8A66-DF6B3F92B4A8}"/>
    <cellStyle name="Arial1070000015536870911FMT 3 2 2 5" xfId="7682" xr:uid="{AB0EEE3C-E078-49E3-9471-2AA0184993B0}"/>
    <cellStyle name="Arial1070000015536870911FMT 3 2 2 5 2" xfId="26904" xr:uid="{01D7E23B-B98E-4002-A69A-882B9F9BD47A}"/>
    <cellStyle name="Arial1070000015536870911FMT 3 2 2 6" xfId="15499" xr:uid="{8F9BCF74-51E7-40C7-BE56-0CAD8AA363EB}"/>
    <cellStyle name="Arial1070000015536870911FMT 3 2 2 6 2" xfId="30789" xr:uid="{FEFAAF10-C440-44E2-A60C-C676B043C16A}"/>
    <cellStyle name="Arial1070000015536870911FMT 3 2 2 7" xfId="19120" xr:uid="{1C192543-35E7-4D0B-A833-5170548F6B0D}"/>
    <cellStyle name="Arial1070000015536870911FMT 3 2 3" xfId="2003" xr:uid="{E6AA08C0-F77C-4F08-B35F-153DFC0530DA}"/>
    <cellStyle name="Arial1070000015536870911FMT 3 2 3 2" xfId="3551" xr:uid="{94701AE4-EB30-4E44-B2DF-9FE22AFD98F7}"/>
    <cellStyle name="Arial1070000015536870911FMT 3 2 3 2 2" xfId="6647" xr:uid="{A1F24DA4-166C-4E96-A5AC-43CD35C1DD6B}"/>
    <cellStyle name="Arial1070000015536870911FMT 3 2 3 2 3" xfId="10295" xr:uid="{E76A0FB2-7CE7-48A8-92EB-6BBDF919A8FA}"/>
    <cellStyle name="Arial1070000015536870911FMT 3 2 3 2 4" xfId="21714" xr:uid="{6897C8DA-1E97-4C2D-B45B-4DCA4065777A}"/>
    <cellStyle name="Arial1070000015536870911FMT 3 2 3 3" xfId="5099" xr:uid="{B0E42436-1C47-461D-A28B-B2F02E1CB60F}"/>
    <cellStyle name="Arial1070000015536870911FMT 3 2 3 3 2" xfId="13684" xr:uid="{28A24C81-6F6F-4A95-B4BC-5EA5FEBA6383}"/>
    <cellStyle name="Arial1070000015536870911FMT 3 2 3 3 3" xfId="25089" xr:uid="{B43B6120-41B3-4514-9D82-9AE95D9046D6}"/>
    <cellStyle name="Arial1070000015536870911FMT 3 2 3 4" xfId="8462" xr:uid="{AE1461CA-D5E0-482E-BC56-7E1869420A26}"/>
    <cellStyle name="Arial1070000015536870911FMT 3 2 3 4 2" xfId="27681" xr:uid="{3457D627-9F94-4103-B6AD-0ED48CA961D2}"/>
    <cellStyle name="Arial1070000015536870911FMT 3 2 3 5" xfId="16276" xr:uid="{DF99C8B1-825B-4210-BBCC-A0FE596C6FA6}"/>
    <cellStyle name="Arial1070000015536870911FMT 3 2 3 5 2" xfId="31566" xr:uid="{C87A0726-9267-4D9D-A29A-6445D93D5A15}"/>
    <cellStyle name="Arial1070000015536870911FMT 3 2 3 6" xfId="19900" xr:uid="{EA5B480C-8E9F-4535-9ED6-C78A443E019C}"/>
    <cellStyle name="Arial1070000015536870911FMT 3 2 4" xfId="2519" xr:uid="{B3A4256F-C2AD-4A41-94F5-6651A50D1DC8}"/>
    <cellStyle name="Arial1070000015536870911FMT 3 2 4 2" xfId="5615" xr:uid="{43383E80-2D61-4D6A-B05B-133E9E0E08C0}"/>
    <cellStyle name="Arial1070000015536870911FMT 3 2 4 2 2" xfId="28974" xr:uid="{FDAB3A83-9CDC-4C57-9D95-E5D43EFE87C6}"/>
    <cellStyle name="Arial1070000015536870911FMT 3 2 4 3" xfId="9257" xr:uid="{B247C887-4E43-4DA7-8629-9F2414AE9F1F}"/>
    <cellStyle name="Arial1070000015536870911FMT 3 2 4 3 2" xfId="32859" xr:uid="{ABED5F81-1481-4D0F-BCF6-94B29885D459}"/>
    <cellStyle name="Arial1070000015536870911FMT 3 2 4 4" xfId="17569" xr:uid="{F4A0A43F-A862-46D1-BC57-FE85F99F2083}"/>
    <cellStyle name="Arial1070000015536870911FMT 3 2 4 5" xfId="20680" xr:uid="{F8FC6B3A-3E6F-41DE-BCEE-D600EABB44D6}"/>
    <cellStyle name="Arial1070000015536870911FMT 3 2 5" xfId="4067" xr:uid="{8645F5B9-9DC4-48A2-969F-F7F83A286809}"/>
    <cellStyle name="Arial1070000015536870911FMT 3 2 5 2" xfId="10814" xr:uid="{2D28E768-EB51-4286-B9B8-330D5A33BA41}"/>
    <cellStyle name="Arial1070000015536870911FMT 3 2 5 3" xfId="22233" xr:uid="{B26EE590-4EAC-4BB7-AA65-80BA914AB28D}"/>
    <cellStyle name="Arial1070000015536870911FMT 3 2 6" xfId="12113" xr:uid="{C8B642C1-8E32-4F78-B329-92AE8975808B}"/>
    <cellStyle name="Arial1070000015536870911FMT 3 2 6 2" xfId="23532" xr:uid="{0BF261AE-4569-47D1-8A8F-3E59D8F956D8}"/>
    <cellStyle name="Arial1070000015536870911FMT 3 2 7" xfId="7166" xr:uid="{27D7DE8F-3648-45FB-8550-78D7BC88A890}"/>
    <cellStyle name="Arial1070000015536870911FMT 3 2 7 2" xfId="26124" xr:uid="{E37F5C58-8358-4972-95DA-B4A0D3534C39}"/>
    <cellStyle name="Arial1070000015536870911FMT 3 2 8" xfId="14719" xr:uid="{59091C26-D069-445F-99CC-8D8ED52F45BF}"/>
    <cellStyle name="Arial1070000015536870911FMT 3 2 8 2" xfId="30009" xr:uid="{1F06815A-F21A-4B4C-AAE1-B0C1F03A833A}"/>
    <cellStyle name="Arial1070000015536870911FMT 3 2 9" xfId="18604" xr:uid="{6EE21406-B329-4D77-AAEF-1EF2623B68E5}"/>
    <cellStyle name="Arial1070000015536870911FMT 3 3" xfId="1226" xr:uid="{ED50D107-1DCD-4A69-B601-348A64A55443}"/>
    <cellStyle name="Arial1070000015536870911FMT 3 3 2" xfId="2777" xr:uid="{20352644-7686-4BEF-8B54-2FD4B89E1E79}"/>
    <cellStyle name="Arial1070000015536870911FMT 3 3 2 2" xfId="5873" xr:uid="{DEA6BC4A-31E5-4FAF-92CF-8F7EF2879A0C}"/>
    <cellStyle name="Arial1070000015536870911FMT 3 3 2 2 2" xfId="13942" xr:uid="{13271852-06D2-4A8E-AD1D-2407AB51E63C}"/>
    <cellStyle name="Arial1070000015536870911FMT 3 3 2 2 3" xfId="25347" xr:uid="{020B35E4-C8BC-422B-87F9-91DCAD96F933}"/>
    <cellStyle name="Arial1070000015536870911FMT 3 3 2 3" xfId="8733" xr:uid="{4C9C387D-804D-4DE3-98E4-87F61D7E1882}"/>
    <cellStyle name="Arial1070000015536870911FMT 3 3 2 3 2" xfId="27939" xr:uid="{25D30903-0A63-4875-B795-7FF54D48ECD5}"/>
    <cellStyle name="Arial1070000015536870911FMT 3 3 2 4" xfId="16534" xr:uid="{98293F52-7CD8-40B9-AB34-ECDB473ADCF3}"/>
    <cellStyle name="Arial1070000015536870911FMT 3 3 2 4 2" xfId="31824" xr:uid="{E06BFBA0-92F4-4DCD-A863-E77B825ED7AA}"/>
    <cellStyle name="Arial1070000015536870911FMT 3 3 2 5" xfId="20161" xr:uid="{17C9933E-3950-443D-8E42-26663DCF9C6C}"/>
    <cellStyle name="Arial1070000015536870911FMT 3 3 3" xfId="4325" xr:uid="{DBA8DA77-DA30-4CAB-BA94-CCD1E119CD61}"/>
    <cellStyle name="Arial1070000015536870911FMT 3 3 3 2" xfId="9517" xr:uid="{8F68DA8D-34D4-4653-B51A-ECEEE944BAA5}"/>
    <cellStyle name="Arial1070000015536870911FMT 3 3 3 2 2" xfId="29232" xr:uid="{0C1D76C0-4CEB-4C46-8E4B-4A0667141A46}"/>
    <cellStyle name="Arial1070000015536870911FMT 3 3 3 3" xfId="17827" xr:uid="{7848B609-31B5-454C-99A8-C1E5E6267A94}"/>
    <cellStyle name="Arial1070000015536870911FMT 3 3 3 3 2" xfId="33117" xr:uid="{B95C2A6C-15D8-4FA6-8E24-610791016166}"/>
    <cellStyle name="Arial1070000015536870911FMT 3 3 3 4" xfId="20938" xr:uid="{393DD9F6-E781-4A79-8675-6A51525C3AED}"/>
    <cellStyle name="Arial1070000015536870911FMT 3 3 4" xfId="11075" xr:uid="{2A9A5DC1-76FE-4600-85E2-11164ED3E9CE}"/>
    <cellStyle name="Arial1070000015536870911FMT 3 3 4 2" xfId="22494" xr:uid="{663DD53F-B3B6-44B6-8F71-C30B478D8E8C}"/>
    <cellStyle name="Arial1070000015536870911FMT 3 3 5" xfId="12374" xr:uid="{1DB771A9-2AA5-4EC1-9DEB-348E5F602F70}"/>
    <cellStyle name="Arial1070000015536870911FMT 3 3 5 2" xfId="23793" xr:uid="{24B5652D-66B8-4FB8-B6C0-59CBA7AC6962}"/>
    <cellStyle name="Arial1070000015536870911FMT 3 3 6" xfId="7424" xr:uid="{29547E1D-BE5C-4737-B8BB-61733C24AABE}"/>
    <cellStyle name="Arial1070000015536870911FMT 3 3 6 2" xfId="26385" xr:uid="{F155EF11-05C5-4808-A441-178DA30E8C98}"/>
    <cellStyle name="Arial1070000015536870911FMT 3 3 7" xfId="14980" xr:uid="{CE19A785-1FD8-467B-9D95-A2C3CCF796DB}"/>
    <cellStyle name="Arial1070000015536870911FMT 3 3 7 2" xfId="30270" xr:uid="{1300E3E1-48F4-42F4-9088-1AC12F230840}"/>
    <cellStyle name="Arial1070000015536870911FMT 3 3 8" xfId="18862" xr:uid="{5B649FBD-AE61-4472-BBF2-636A65BDB161}"/>
    <cellStyle name="Arial1070000015536870911FMT 3 4" xfId="1745" xr:uid="{6DFDB575-82FE-44F4-96DB-B7B944C4DDC9}"/>
    <cellStyle name="Arial1070000015536870911FMT 3 4 2" xfId="3293" xr:uid="{76675030-663D-474F-944B-D79E5CBBC697}"/>
    <cellStyle name="Arial1070000015536870911FMT 3 4 2 2" xfId="6389" xr:uid="{8DEA600E-6050-4122-BE0A-DD2AF53ACA24}"/>
    <cellStyle name="Arial1070000015536870911FMT 3 4 2 2 2" xfId="13426" xr:uid="{5FBAC9BF-7F7E-48C5-A05B-B4CD86DBE827}"/>
    <cellStyle name="Arial1070000015536870911FMT 3 4 2 2 3" xfId="24831" xr:uid="{D1C84F9A-9DDB-4CFC-95B9-64BD57C5A22C}"/>
    <cellStyle name="Arial1070000015536870911FMT 3 4 2 3" xfId="10037" xr:uid="{B93475EF-1322-4F64-8BE0-5503BFF3B93D}"/>
    <cellStyle name="Arial1070000015536870911FMT 3 4 2 3 2" xfId="27423" xr:uid="{B7FB8E59-025B-41D3-BCE9-AC5B1D4DB796}"/>
    <cellStyle name="Arial1070000015536870911FMT 3 4 2 4" xfId="16018" xr:uid="{814552E4-F0DB-450E-AB89-1CA720149074}"/>
    <cellStyle name="Arial1070000015536870911FMT 3 4 2 4 2" xfId="31308" xr:uid="{6B87369F-DF66-48D4-8EAE-D058F57E48AD}"/>
    <cellStyle name="Arial1070000015536870911FMT 3 4 2 5" xfId="21456" xr:uid="{72CCFF07-0C58-42FD-A50C-89DFB92FFFB2}"/>
    <cellStyle name="Arial1070000015536870911FMT 3 4 3" xfId="4841" xr:uid="{3BACDB64-1EF9-403E-9207-001729AC686F}"/>
    <cellStyle name="Arial1070000015536870911FMT 3 4 3 2" xfId="11336" xr:uid="{CBCAE929-59B6-49F0-8F1B-106D3F8E055F}"/>
    <cellStyle name="Arial1070000015536870911FMT 3 4 3 2 2" xfId="28716" xr:uid="{6A15B88D-7035-4093-93EE-648A51F7887F}"/>
    <cellStyle name="Arial1070000015536870911FMT 3 4 3 3" xfId="17311" xr:uid="{29F912D6-7685-41F3-A831-0FC93749EDC0}"/>
    <cellStyle name="Arial1070000015536870911FMT 3 4 3 3 2" xfId="32601" xr:uid="{C680A217-7381-463D-A809-053E067DAC05}"/>
    <cellStyle name="Arial1070000015536870911FMT 3 4 3 4" xfId="22755" xr:uid="{EE8C4244-7DA3-486B-9CD7-823B58164DFB}"/>
    <cellStyle name="Arial1070000015536870911FMT 3 4 4" xfId="12635" xr:uid="{74698699-1717-4623-8729-AA35C31F3076}"/>
    <cellStyle name="Arial1070000015536870911FMT 3 4 4 2" xfId="24054" xr:uid="{D7AE54F4-CDF0-419A-A6EC-149C9641012E}"/>
    <cellStyle name="Arial1070000015536870911FMT 3 4 5" xfId="7943" xr:uid="{A588D0ED-BCD5-4C36-BF1E-C7436C0B8266}"/>
    <cellStyle name="Arial1070000015536870911FMT 3 4 5 2" xfId="26646" xr:uid="{06B775FE-CCD8-4F0B-84D3-814E7CE73515}"/>
    <cellStyle name="Arial1070000015536870911FMT 3 4 6" xfId="15241" xr:uid="{5E843A88-845F-4A09-8DEB-17C60C6F6507}"/>
    <cellStyle name="Arial1070000015536870911FMT 3 4 6 2" xfId="30531" xr:uid="{B7A9EAD2-F116-45B8-B1A8-82162146BE6B}"/>
    <cellStyle name="Arial1070000015536870911FMT 3 4 7" xfId="19381" xr:uid="{B3A057BA-8FA6-4045-8D62-FA16641E1B82}"/>
    <cellStyle name="Arial1070000015536870911FMT 3 5" xfId="2261" xr:uid="{CB7F31DC-A5EC-4F43-B1E1-D751DEDE1D97}"/>
    <cellStyle name="Arial1070000015536870911FMT 3 5 2" xfId="5357" xr:uid="{CC5BAACE-F63F-4D68-8675-F53CD2F950D5}"/>
    <cellStyle name="Arial1070000015536870911FMT 3 5 2 2" xfId="13154" xr:uid="{CDD1B5B2-49DF-4B53-A86A-6679DB8BF7D2}"/>
    <cellStyle name="Arial1070000015536870911FMT 3 5 2 3" xfId="24573" xr:uid="{4216AEA5-2D53-4CAE-A368-BEC4D90C1468}"/>
    <cellStyle name="Arial1070000015536870911FMT 3 5 3" xfId="8204" xr:uid="{17665B2B-7F9B-4039-B0C1-16FB363E7AD8}"/>
    <cellStyle name="Arial1070000015536870911FMT 3 5 3 2" xfId="27165" xr:uid="{D00D4FE0-734B-4219-A48E-0AFA85DBC631}"/>
    <cellStyle name="Arial1070000015536870911FMT 3 5 4" xfId="15760" xr:uid="{B9271065-B070-484D-86DE-A0593F9780B4}"/>
    <cellStyle name="Arial1070000015536870911FMT 3 5 4 2" xfId="31050" xr:uid="{F36E0D69-6111-4DC6-9839-3818B4B9DD19}"/>
    <cellStyle name="Arial1070000015536870911FMT 3 5 5" xfId="19642" xr:uid="{C57FA63E-ADCD-4F3D-AD67-B7D7D7935DB3}"/>
    <cellStyle name="Arial1070000015536870911FMT 3 6" xfId="3809" xr:uid="{ABAA23DD-6FFA-4EC4-B31B-103EBB1B55D0}"/>
    <cellStyle name="Arial1070000015536870911FMT 3 6 2" xfId="8999" xr:uid="{25B164DA-312D-46EC-B067-F8967F28FD8A}"/>
    <cellStyle name="Arial1070000015536870911FMT 3 6 2 2" xfId="28458" xr:uid="{38066401-1DD3-4782-ACC4-9F9F5DC0739F}"/>
    <cellStyle name="Arial1070000015536870911FMT 3 6 3" xfId="17053" xr:uid="{453774A9-B2F0-4C8F-91D3-B6F675A12EEE}"/>
    <cellStyle name="Arial1070000015536870911FMT 3 6 3 2" xfId="32343" xr:uid="{5845D1AA-6C3F-4799-8A77-E5C557150099}"/>
    <cellStyle name="Arial1070000015536870911FMT 3 6 4" xfId="20422" xr:uid="{5ECBE31F-0E7F-4FB6-8135-EC383DB76B11}"/>
    <cellStyle name="Arial1070000015536870911FMT 3 7" xfId="10556" xr:uid="{4B2DBFA0-C5BA-4B44-ABF0-130049994C90}"/>
    <cellStyle name="Arial1070000015536870911FMT 3 7 2" xfId="21975" xr:uid="{DE3DEDA8-0A7A-458B-96B7-6B22DAB0D9BA}"/>
    <cellStyle name="Arial1070000015536870911FMT 3 8" xfId="11855" xr:uid="{740D2C58-C396-49E3-97C9-0E24553CE63E}"/>
    <cellStyle name="Arial1070000015536870911FMT 3 8 2" xfId="23274" xr:uid="{77232320-2A22-4ABF-A3A8-ED657F6DE445}"/>
    <cellStyle name="Arial1070000015536870911FMT 3 9" xfId="6908" xr:uid="{13CC53B5-A3F5-415A-8C11-151B07CEB6A9}"/>
    <cellStyle name="Arial1070000015536870911FMT 3 9 2" xfId="25866" xr:uid="{84DAEFD7-AC38-4833-8F9F-1E8ECE4121B9}"/>
    <cellStyle name="Arial1070000015536870911FMT 4" xfId="952" xr:uid="{EFDF48DE-FA8A-43AD-B3C6-AB24F2278088}"/>
    <cellStyle name="Arial1070000015536870911FMT 5" xfId="13410" xr:uid="{D693A3E4-BFF2-4397-B29A-578DC7081B55}"/>
    <cellStyle name="Arial107000001565535" xfId="184" xr:uid="{4EB068BD-97CB-471A-930A-28B8C8775E8C}"/>
    <cellStyle name="Arial107000001565535 2" xfId="185" xr:uid="{08AD5550-81AD-4CD9-9870-064BD716401D}"/>
    <cellStyle name="Arial107000001565535 2 2" xfId="699" xr:uid="{DCAD9E21-0F71-4ABF-B260-A051008E58D5}"/>
    <cellStyle name="Arial107000001565535 2 2 10" xfId="14464" xr:uid="{D06225A0-4E67-402D-9D95-0A088CEB5BE4}"/>
    <cellStyle name="Arial107000001565535 2 2 10 2" xfId="29754" xr:uid="{3987D3DC-4362-400B-8C27-5218039DB027}"/>
    <cellStyle name="Arial107000001565535 2 2 11" xfId="18349" xr:uid="{E9267313-CFB5-47BD-80F6-89974FDE4773}"/>
    <cellStyle name="Arial107000001565535 2 2 2" xfId="971" xr:uid="{ABC05B36-8EB5-471B-8DE3-06F683DD3793}"/>
    <cellStyle name="Arial107000001565535 2 2 2 2" xfId="1487" xr:uid="{DD39F15F-484D-4D97-B6FF-080F5AA7EB74}"/>
    <cellStyle name="Arial107000001565535 2 2 2 2 2" xfId="3038" xr:uid="{0A6DBE4B-F0EE-48A5-959B-B216DF5B4156}"/>
    <cellStyle name="Arial107000001565535 2 2 2 2 2 2" xfId="6134" xr:uid="{5B389A5F-F8E6-44D4-A5D1-0574BE68E8A0}"/>
    <cellStyle name="Arial107000001565535 2 2 2 2 2 2 2" xfId="14203" xr:uid="{D32F6EBB-A67C-43CA-91F4-C602DA2375AE}"/>
    <cellStyle name="Arial107000001565535 2 2 2 2 2 2 3" xfId="25608" xr:uid="{165E5CD4-42EA-43E7-B025-A3A65C9C1A33}"/>
    <cellStyle name="Arial107000001565535 2 2 2 2 2 3" xfId="9778" xr:uid="{F45CEA89-8056-4071-82AA-73D69F18EB7A}"/>
    <cellStyle name="Arial107000001565535 2 2 2 2 2 3 2" xfId="28200" xr:uid="{5FA2A664-DEF1-4C79-801C-1A88ACF0C513}"/>
    <cellStyle name="Arial107000001565535 2 2 2 2 2 4" xfId="16795" xr:uid="{F6CA5E55-EB27-4458-B652-22CB90F97DE6}"/>
    <cellStyle name="Arial107000001565535 2 2 2 2 2 4 2" xfId="32085" xr:uid="{EB7E1452-3D66-4E50-A980-33C86D9EAFFC}"/>
    <cellStyle name="Arial107000001565535 2 2 2 2 2 5" xfId="21199" xr:uid="{3971CFFB-46EB-4008-ABFF-018F0BEE17E3}"/>
    <cellStyle name="Arial107000001565535 2 2 2 2 3" xfId="4586" xr:uid="{18DB8E35-1679-42A3-8074-EDDF21B5279C}"/>
    <cellStyle name="Arial107000001565535 2 2 2 2 3 2" xfId="11597" xr:uid="{1DD07CC3-3219-4A83-85B3-7A241B48525A}"/>
    <cellStyle name="Arial107000001565535 2 2 2 2 3 2 2" xfId="29493" xr:uid="{09D336AA-1476-407A-92A3-AA85F7209477}"/>
    <cellStyle name="Arial107000001565535 2 2 2 2 3 3" xfId="18088" xr:uid="{196419DC-2519-40C1-B2FF-7BA1809AB5D7}"/>
    <cellStyle name="Arial107000001565535 2 2 2 2 3 3 2" xfId="33378" xr:uid="{12308DF1-E0BD-42D5-93C8-2371E3684909}"/>
    <cellStyle name="Arial107000001565535 2 2 2 2 3 4" xfId="23016" xr:uid="{80B64E1F-D808-471E-9A48-8AADB7ED7EA8}"/>
    <cellStyle name="Arial107000001565535 2 2 2 2 4" xfId="12896" xr:uid="{D8927220-0ACC-4D76-82D1-7101F1609A85}"/>
    <cellStyle name="Arial107000001565535 2 2 2 2 4 2" xfId="24315" xr:uid="{942802FE-357A-4C62-8935-19AD4A38B699}"/>
    <cellStyle name="Arial107000001565535 2 2 2 2 5" xfId="7685" xr:uid="{F1E68DA5-25AE-4FDC-B2E3-786208150228}"/>
    <cellStyle name="Arial107000001565535 2 2 2 2 5 2" xfId="26907" xr:uid="{E0A816AD-2DDF-4E39-81B8-87261607C941}"/>
    <cellStyle name="Arial107000001565535 2 2 2 2 6" xfId="15502" xr:uid="{AB6D9AF7-6A76-4B2E-92F6-879B6FFDBA70}"/>
    <cellStyle name="Arial107000001565535 2 2 2 2 6 2" xfId="30792" xr:uid="{FD6D0051-8489-4C54-9986-1944F5A50A01}"/>
    <cellStyle name="Arial107000001565535 2 2 2 2 7" xfId="19123" xr:uid="{8729E51A-3905-4B61-ABA5-D5E1CDC3CC8D}"/>
    <cellStyle name="Arial107000001565535 2 2 2 3" xfId="2006" xr:uid="{76DBB2E2-9B25-4DD7-A1C3-D90EB341B6EB}"/>
    <cellStyle name="Arial107000001565535 2 2 2 3 2" xfId="3554" xr:uid="{D3B072F6-2987-4D98-AC64-40B6ECF5966F}"/>
    <cellStyle name="Arial107000001565535 2 2 2 3 2 2" xfId="6650" xr:uid="{CC64E215-3297-4BC7-9B1C-2AC7045F960A}"/>
    <cellStyle name="Arial107000001565535 2 2 2 3 2 3" xfId="10298" xr:uid="{B42E8A06-0167-463C-A184-F1E449414A29}"/>
    <cellStyle name="Arial107000001565535 2 2 2 3 2 4" xfId="21717" xr:uid="{19D1F4F7-9C6C-4376-A1E4-01BA6DC44CE6}"/>
    <cellStyle name="Arial107000001565535 2 2 2 3 3" xfId="5102" xr:uid="{A002B36C-E71F-447D-A6A9-30EC19AF3089}"/>
    <cellStyle name="Arial107000001565535 2 2 2 3 3 2" xfId="13687" xr:uid="{3673058E-F532-458D-B4C0-FD1316B52577}"/>
    <cellStyle name="Arial107000001565535 2 2 2 3 3 3" xfId="25092" xr:uid="{E6B26480-37AA-49E5-AA68-83E836377269}"/>
    <cellStyle name="Arial107000001565535 2 2 2 3 4" xfId="8465" xr:uid="{5B39D740-BF75-4C2C-8592-433B3D494B4A}"/>
    <cellStyle name="Arial107000001565535 2 2 2 3 4 2" xfId="27684" xr:uid="{BCC4B92C-5DF9-4608-BF5E-87ED08D4DE53}"/>
    <cellStyle name="Arial107000001565535 2 2 2 3 5" xfId="16279" xr:uid="{3A3A4797-2658-4ABE-BC25-8823C42025D4}"/>
    <cellStyle name="Arial107000001565535 2 2 2 3 5 2" xfId="31569" xr:uid="{2A47D048-3EB2-46AA-907F-D0C204B4E546}"/>
    <cellStyle name="Arial107000001565535 2 2 2 3 6" xfId="19903" xr:uid="{DD60D3B8-9D22-4BBF-AB45-B3437453C035}"/>
    <cellStyle name="Arial107000001565535 2 2 2 4" xfId="2522" xr:uid="{BE717CE4-3006-43B0-8EE2-343D773618EB}"/>
    <cellStyle name="Arial107000001565535 2 2 2 4 2" xfId="5618" xr:uid="{675761AB-A40D-4C8D-A661-826F06D3D422}"/>
    <cellStyle name="Arial107000001565535 2 2 2 4 2 2" xfId="28977" xr:uid="{B942C4F0-5EAA-410A-AD9F-F84885D3DC29}"/>
    <cellStyle name="Arial107000001565535 2 2 2 4 3" xfId="9260" xr:uid="{C2E0E99E-CCFF-4E04-838F-8A13DA50CAA2}"/>
    <cellStyle name="Arial107000001565535 2 2 2 4 3 2" xfId="32862" xr:uid="{32B6E28D-4121-44CC-BC7C-23805F0FEDF4}"/>
    <cellStyle name="Arial107000001565535 2 2 2 4 4" xfId="17572" xr:uid="{6F9AEEF8-4844-4F26-9810-A2F6DCB356A6}"/>
    <cellStyle name="Arial107000001565535 2 2 2 4 5" xfId="20683" xr:uid="{E6068933-3967-4946-A328-B0B68BC688E3}"/>
    <cellStyle name="Arial107000001565535 2 2 2 5" xfId="4070" xr:uid="{6775605E-B3C3-4061-B100-DDE998748CB3}"/>
    <cellStyle name="Arial107000001565535 2 2 2 5 2" xfId="10817" xr:uid="{ABF7F080-6CA8-4915-A020-99DD755A1BF2}"/>
    <cellStyle name="Arial107000001565535 2 2 2 5 3" xfId="22236" xr:uid="{205C70B3-635F-43AA-958B-BCB9320042DE}"/>
    <cellStyle name="Arial107000001565535 2 2 2 6" xfId="12116" xr:uid="{B686DF09-087A-4504-A4CA-C440097D8D0D}"/>
    <cellStyle name="Arial107000001565535 2 2 2 6 2" xfId="23535" xr:uid="{E570C141-2A2A-4AC1-AD76-6C740BBDFC80}"/>
    <cellStyle name="Arial107000001565535 2 2 2 7" xfId="7169" xr:uid="{C813B7E3-573F-4DF2-95C7-C958ECE98FEE}"/>
    <cellStyle name="Arial107000001565535 2 2 2 7 2" xfId="26127" xr:uid="{41D4FC57-E3E5-450D-8D69-AB585D271D79}"/>
    <cellStyle name="Arial107000001565535 2 2 2 8" xfId="14722" xr:uid="{31B5934A-6C06-4B31-99CD-80439B83C0C4}"/>
    <cellStyle name="Arial107000001565535 2 2 2 8 2" xfId="30012" xr:uid="{3928C310-5998-4A97-B86D-A8511BBEF8AB}"/>
    <cellStyle name="Arial107000001565535 2 2 2 9" xfId="18607" xr:uid="{893A2570-7568-4465-B931-6F7CACFD9822}"/>
    <cellStyle name="Arial107000001565535 2 2 3" xfId="1229" xr:uid="{022D7DFD-B09E-4601-939A-6A2E4932AB8B}"/>
    <cellStyle name="Arial107000001565535 2 2 3 2" xfId="2780" xr:uid="{ACB11F4F-F781-4F61-97F3-D1D9EA5979A0}"/>
    <cellStyle name="Arial107000001565535 2 2 3 2 2" xfId="5876" xr:uid="{663938B6-454D-4CD4-A745-A20087931EC3}"/>
    <cellStyle name="Arial107000001565535 2 2 3 2 2 2" xfId="13945" xr:uid="{4AC0D89B-CE82-4B51-8341-37E0B3DC332E}"/>
    <cellStyle name="Arial107000001565535 2 2 3 2 2 3" xfId="25350" xr:uid="{52B174D3-A1DA-488E-B1B2-D2038EEB39F0}"/>
    <cellStyle name="Arial107000001565535 2 2 3 2 3" xfId="8736" xr:uid="{86F5EA28-C548-4DB4-AB55-EBB200A693C0}"/>
    <cellStyle name="Arial107000001565535 2 2 3 2 3 2" xfId="27942" xr:uid="{45C68277-C149-4538-916B-446EB111C313}"/>
    <cellStyle name="Arial107000001565535 2 2 3 2 4" xfId="16537" xr:uid="{FA29F211-6A07-4C5E-B358-1AEF49D10533}"/>
    <cellStyle name="Arial107000001565535 2 2 3 2 4 2" xfId="31827" xr:uid="{A16DD501-4176-492F-9DD0-6C7CB705C8C8}"/>
    <cellStyle name="Arial107000001565535 2 2 3 2 5" xfId="20164" xr:uid="{24736063-74F1-4658-B587-B747655F1F6F}"/>
    <cellStyle name="Arial107000001565535 2 2 3 3" xfId="4328" xr:uid="{FB527213-45CA-4994-B13D-DFA1E4DDBFC8}"/>
    <cellStyle name="Arial107000001565535 2 2 3 3 2" xfId="9520" xr:uid="{C265A35E-33C3-47FE-922C-F652F972E454}"/>
    <cellStyle name="Arial107000001565535 2 2 3 3 2 2" xfId="29235" xr:uid="{B6EDA51B-B4B3-483B-829D-80CD45D543D5}"/>
    <cellStyle name="Arial107000001565535 2 2 3 3 3" xfId="17830" xr:uid="{EA3F5CAA-652E-476D-AB4D-AB3C1BF84124}"/>
    <cellStyle name="Arial107000001565535 2 2 3 3 3 2" xfId="33120" xr:uid="{98EE8E6C-31F5-4912-A7FB-C78D56021D19}"/>
    <cellStyle name="Arial107000001565535 2 2 3 3 4" xfId="20941" xr:uid="{9DEE67BA-C245-4F4B-BF75-BEC6B8E54E92}"/>
    <cellStyle name="Arial107000001565535 2 2 3 4" xfId="11078" xr:uid="{9C35966C-55E9-4187-91C2-7976846501D5}"/>
    <cellStyle name="Arial107000001565535 2 2 3 4 2" xfId="22497" xr:uid="{46EC4D67-1304-4C16-BB92-A81BE89ED91E}"/>
    <cellStyle name="Arial107000001565535 2 2 3 5" xfId="12377" xr:uid="{9902A4F5-7A24-41BD-9D9D-79F1C709DC12}"/>
    <cellStyle name="Arial107000001565535 2 2 3 5 2" xfId="23796" xr:uid="{F32DE579-9EF7-4322-BA8C-45238E24C58E}"/>
    <cellStyle name="Arial107000001565535 2 2 3 6" xfId="7427" xr:uid="{E26FAA67-727B-4985-AF93-A3AC23B7E578}"/>
    <cellStyle name="Arial107000001565535 2 2 3 6 2" xfId="26388" xr:uid="{E8D4E50E-7E2F-4044-ADE5-BC8506D8E6CE}"/>
    <cellStyle name="Arial107000001565535 2 2 3 7" xfId="14983" xr:uid="{05908820-C448-426C-991B-5698F3B2229F}"/>
    <cellStyle name="Arial107000001565535 2 2 3 7 2" xfId="30273" xr:uid="{87691D8F-E080-4AEC-B63F-AE84235A841F}"/>
    <cellStyle name="Arial107000001565535 2 2 3 8" xfId="18865" xr:uid="{BDD1318B-B883-407D-84EA-B5C0E012B086}"/>
    <cellStyle name="Arial107000001565535 2 2 4" xfId="1748" xr:uid="{135F042A-837C-4C75-9B51-D645FFB79FB2}"/>
    <cellStyle name="Arial107000001565535 2 2 4 2" xfId="3296" xr:uid="{21F3EBE1-CB07-43F0-8AD0-D5EBAC4D019D}"/>
    <cellStyle name="Arial107000001565535 2 2 4 2 2" xfId="6392" xr:uid="{D5320759-8E84-4E13-B51A-0CD4EB23BBF0}"/>
    <cellStyle name="Arial107000001565535 2 2 4 2 2 2" xfId="13429" xr:uid="{6469B159-F02B-4FD7-9FC8-D13910EEE647}"/>
    <cellStyle name="Arial107000001565535 2 2 4 2 2 3" xfId="24834" xr:uid="{ADA41AB8-CBB1-4A82-8305-E247EFACEFBC}"/>
    <cellStyle name="Arial107000001565535 2 2 4 2 3" xfId="10040" xr:uid="{49708F1A-1358-40D4-B01C-B3AB1C50304F}"/>
    <cellStyle name="Arial107000001565535 2 2 4 2 3 2" xfId="27426" xr:uid="{F3E4EFBC-EE72-4954-BABE-161F04BB8064}"/>
    <cellStyle name="Arial107000001565535 2 2 4 2 4" xfId="16021" xr:uid="{6426BABE-DB95-4C95-AAAB-DD5EBC6465F0}"/>
    <cellStyle name="Arial107000001565535 2 2 4 2 4 2" xfId="31311" xr:uid="{F35BE3F0-71DD-47BB-A88C-15C557D8FCAC}"/>
    <cellStyle name="Arial107000001565535 2 2 4 2 5" xfId="21459" xr:uid="{C410CD1B-F2F0-48F6-8885-1EC8AED52B1D}"/>
    <cellStyle name="Arial107000001565535 2 2 4 3" xfId="4844" xr:uid="{1DBEF5D5-9B18-4D39-A7E1-32996C010695}"/>
    <cellStyle name="Arial107000001565535 2 2 4 3 2" xfId="11339" xr:uid="{2DED6499-D4DA-4396-8488-7F841D41545A}"/>
    <cellStyle name="Arial107000001565535 2 2 4 3 2 2" xfId="28719" xr:uid="{68650210-A321-4D2D-B8E7-E1C3975BBDBB}"/>
    <cellStyle name="Arial107000001565535 2 2 4 3 3" xfId="17314" xr:uid="{AC1C8D4C-266A-43F6-821F-505A9BE307F5}"/>
    <cellStyle name="Arial107000001565535 2 2 4 3 3 2" xfId="32604" xr:uid="{745F2312-15B9-438C-850D-29CFEA776BB8}"/>
    <cellStyle name="Arial107000001565535 2 2 4 3 4" xfId="22758" xr:uid="{BE1CBD14-27C8-4ED4-B6CA-251CF5DE8EF3}"/>
    <cellStyle name="Arial107000001565535 2 2 4 4" xfId="12638" xr:uid="{F5869626-D19F-4DE0-96DA-00914B7A8224}"/>
    <cellStyle name="Arial107000001565535 2 2 4 4 2" xfId="24057" xr:uid="{F7CDB3C2-4847-4A3D-9B7E-70D105E9285B}"/>
    <cellStyle name="Arial107000001565535 2 2 4 5" xfId="7946" xr:uid="{21725611-081B-475C-921C-91E56E5B1440}"/>
    <cellStyle name="Arial107000001565535 2 2 4 5 2" xfId="26649" xr:uid="{D0E0D56B-42E3-4C79-BDC2-48B188C8525F}"/>
    <cellStyle name="Arial107000001565535 2 2 4 6" xfId="15244" xr:uid="{A5EDFDD0-CBD3-4104-BCA4-28ACB818808A}"/>
    <cellStyle name="Arial107000001565535 2 2 4 6 2" xfId="30534" xr:uid="{FE39B2BC-370E-4D0F-BB04-117E0064E9F0}"/>
    <cellStyle name="Arial107000001565535 2 2 4 7" xfId="19384" xr:uid="{9811F420-F9DD-484A-8E53-9BCC9C939957}"/>
    <cellStyle name="Arial107000001565535 2 2 5" xfId="2264" xr:uid="{EE024F8B-35CE-4F6D-9646-11BD8AD5DE9B}"/>
    <cellStyle name="Arial107000001565535 2 2 5 2" xfId="5360" xr:uid="{1D648D9E-61A9-4B79-989E-CC78C831469B}"/>
    <cellStyle name="Arial107000001565535 2 2 5 2 2" xfId="13157" xr:uid="{8302B95B-7C07-444F-99D3-57C7C9F6C8BF}"/>
    <cellStyle name="Arial107000001565535 2 2 5 2 3" xfId="24576" xr:uid="{FB5657D1-99E1-4D9D-8AF4-DDAB215A9772}"/>
    <cellStyle name="Arial107000001565535 2 2 5 3" xfId="8207" xr:uid="{5367655B-456F-4EF2-B159-6504141A7594}"/>
    <cellStyle name="Arial107000001565535 2 2 5 3 2" xfId="27168" xr:uid="{D41E82A7-A65F-4CF6-AC00-3BA52C2AF46C}"/>
    <cellStyle name="Arial107000001565535 2 2 5 4" xfId="15763" xr:uid="{A0B935CE-B322-4092-A3C7-2C8BC68852ED}"/>
    <cellStyle name="Arial107000001565535 2 2 5 4 2" xfId="31053" xr:uid="{A1D95F45-E157-4D43-ABD9-486C31F90E6B}"/>
    <cellStyle name="Arial107000001565535 2 2 5 5" xfId="19645" xr:uid="{5C6082A3-6B61-49FF-8B56-25CD4B187BCE}"/>
    <cellStyle name="Arial107000001565535 2 2 6" xfId="3812" xr:uid="{7753DCDE-BCCF-4AB3-AD47-1AF578516E68}"/>
    <cellStyle name="Arial107000001565535 2 2 6 2" xfId="9002" xr:uid="{5B3CC088-DB24-4DFB-9BBD-C2313164F58F}"/>
    <cellStyle name="Arial107000001565535 2 2 6 2 2" xfId="28461" xr:uid="{B604F469-3EA9-4735-A246-B2E674FD3057}"/>
    <cellStyle name="Arial107000001565535 2 2 6 3" xfId="17056" xr:uid="{4F3B9446-B030-4846-8F51-52C6525192E4}"/>
    <cellStyle name="Arial107000001565535 2 2 6 3 2" xfId="32346" xr:uid="{F0A9B94B-5227-40A2-8280-D05A9D9D14ED}"/>
    <cellStyle name="Arial107000001565535 2 2 6 4" xfId="20425" xr:uid="{2E9545E8-2692-4F7E-B201-2FA74F0353FB}"/>
    <cellStyle name="Arial107000001565535 2 2 7" xfId="10559" xr:uid="{884CB64D-4F64-45CD-B762-A87CB95D5A00}"/>
    <cellStyle name="Arial107000001565535 2 2 7 2" xfId="21978" xr:uid="{6EEA1131-9EE1-4D22-AF3E-D4FFEC7E72D7}"/>
    <cellStyle name="Arial107000001565535 2 2 8" xfId="11858" xr:uid="{D2152F44-D060-4F1B-B133-DCB290B21894}"/>
    <cellStyle name="Arial107000001565535 2 2 8 2" xfId="23277" xr:uid="{1842FB3A-8AC4-4CD7-BC63-2459217A8CD5}"/>
    <cellStyle name="Arial107000001565535 2 2 9" xfId="6911" xr:uid="{8732FD84-1B47-4E39-AF02-AC604BE1085D}"/>
    <cellStyle name="Arial107000001565535 2 2 9 2" xfId="25869" xr:uid="{28833772-D004-49B3-B351-D088ACB8F60A}"/>
    <cellStyle name="Arial107000001565535 2 3" xfId="955" xr:uid="{544956FF-9C25-4A6B-BB65-6BB86D67F57E}"/>
    <cellStyle name="Arial107000001565535 2 4" xfId="13413" xr:uid="{3EFB8A7E-969A-4644-9AE8-DC0A0AE15998}"/>
    <cellStyle name="Arial107000001565535 3" xfId="698" xr:uid="{A59FF07A-DDBA-4D35-B21A-16A5E2F2ACFA}"/>
    <cellStyle name="Arial107000001565535 3 10" xfId="14463" xr:uid="{33CD04CE-9BF1-44CF-A47B-2FA595F33640}"/>
    <cellStyle name="Arial107000001565535 3 10 2" xfId="29753" xr:uid="{C3696569-27BD-4EE6-A7C7-3961822B0668}"/>
    <cellStyle name="Arial107000001565535 3 11" xfId="18348" xr:uid="{07EA7448-365A-4417-8B9A-D9DBD909FAD9}"/>
    <cellStyle name="Arial107000001565535 3 2" xfId="970" xr:uid="{EE444F4A-77FA-4F6E-A105-8874297BF2B8}"/>
    <cellStyle name="Arial107000001565535 3 2 2" xfId="1486" xr:uid="{8E8AEF09-0835-4F04-B947-D7784B222897}"/>
    <cellStyle name="Arial107000001565535 3 2 2 2" xfId="3037" xr:uid="{052EBA5B-3B18-4B3C-881D-674BF69F1F3F}"/>
    <cellStyle name="Arial107000001565535 3 2 2 2 2" xfId="6133" xr:uid="{5204A341-2DF1-4905-85F7-9F86C23ADDDF}"/>
    <cellStyle name="Arial107000001565535 3 2 2 2 2 2" xfId="14202" xr:uid="{F2DC30A5-3595-4B67-96D6-8FBE4C51231A}"/>
    <cellStyle name="Arial107000001565535 3 2 2 2 2 3" xfId="25607" xr:uid="{3CC3DDD4-DC72-4872-9588-6D0C46BB76C6}"/>
    <cellStyle name="Arial107000001565535 3 2 2 2 3" xfId="9777" xr:uid="{A2411226-0E98-4796-A9E1-A4654E84922D}"/>
    <cellStyle name="Arial107000001565535 3 2 2 2 3 2" xfId="28199" xr:uid="{48340E82-720C-4F6E-9110-418B5B2C1CA4}"/>
    <cellStyle name="Arial107000001565535 3 2 2 2 4" xfId="16794" xr:uid="{5C579D07-5D0F-43B4-88A5-C57E72512605}"/>
    <cellStyle name="Arial107000001565535 3 2 2 2 4 2" xfId="32084" xr:uid="{94F7F8A3-69FF-402F-B22E-509225EEE037}"/>
    <cellStyle name="Arial107000001565535 3 2 2 2 5" xfId="21198" xr:uid="{A9D182FB-B624-4148-8AF2-4E6ED96FB4E9}"/>
    <cellStyle name="Arial107000001565535 3 2 2 3" xfId="4585" xr:uid="{DAE18FD7-BC5F-488D-B35C-8336D8CAB5F4}"/>
    <cellStyle name="Arial107000001565535 3 2 2 3 2" xfId="11596" xr:uid="{0F02713A-8647-47F4-8879-6807DF36F0DD}"/>
    <cellStyle name="Arial107000001565535 3 2 2 3 2 2" xfId="29492" xr:uid="{28D7D832-0DD3-4CA2-9120-0B3237F46208}"/>
    <cellStyle name="Arial107000001565535 3 2 2 3 3" xfId="18087" xr:uid="{C5389B99-1FE3-4872-A040-B785DBB61879}"/>
    <cellStyle name="Arial107000001565535 3 2 2 3 3 2" xfId="33377" xr:uid="{F7353ABE-4D7E-4CBD-8A95-3F0128A81DA9}"/>
    <cellStyle name="Arial107000001565535 3 2 2 3 4" xfId="23015" xr:uid="{ED187E28-7AC4-4D67-B6AE-547FB2A9C6F4}"/>
    <cellStyle name="Arial107000001565535 3 2 2 4" xfId="12895" xr:uid="{CCF544F6-2E62-4CFB-92D9-A84B1F2462CA}"/>
    <cellStyle name="Arial107000001565535 3 2 2 4 2" xfId="24314" xr:uid="{601D99B7-B7CC-43F3-BD02-30BD29EA54DA}"/>
    <cellStyle name="Arial107000001565535 3 2 2 5" xfId="7684" xr:uid="{DBEFAA2E-3D15-4910-ABE1-AAF40D822D5B}"/>
    <cellStyle name="Arial107000001565535 3 2 2 5 2" xfId="26906" xr:uid="{7A6E2600-65A9-48DE-93B3-3FFB5C46B204}"/>
    <cellStyle name="Arial107000001565535 3 2 2 6" xfId="15501" xr:uid="{18AC5935-0A41-456A-ABF6-30CDE1FAF24D}"/>
    <cellStyle name="Arial107000001565535 3 2 2 6 2" xfId="30791" xr:uid="{A1130108-7F8E-4F6B-835A-568BB98044C1}"/>
    <cellStyle name="Arial107000001565535 3 2 2 7" xfId="19122" xr:uid="{A97BF70D-3BC4-4DE4-B747-E1BAB70CCBCA}"/>
    <cellStyle name="Arial107000001565535 3 2 3" xfId="2005" xr:uid="{1482E9F3-728D-4A54-BA33-43728AB2D9AE}"/>
    <cellStyle name="Arial107000001565535 3 2 3 2" xfId="3553" xr:uid="{659BE551-8261-4DEB-8574-6DC91F3EA63E}"/>
    <cellStyle name="Arial107000001565535 3 2 3 2 2" xfId="6649" xr:uid="{90BA2F2D-0E93-425D-BCAF-F81E1FD2FD0A}"/>
    <cellStyle name="Arial107000001565535 3 2 3 2 3" xfId="10297" xr:uid="{563C5262-5194-4E00-9AB5-E84AF1E04A07}"/>
    <cellStyle name="Arial107000001565535 3 2 3 2 4" xfId="21716" xr:uid="{793656C0-A755-4741-BBB9-928506779FA5}"/>
    <cellStyle name="Arial107000001565535 3 2 3 3" xfId="5101" xr:uid="{E129AF08-5770-4BCA-B9DB-6EA6F16916CA}"/>
    <cellStyle name="Arial107000001565535 3 2 3 3 2" xfId="13686" xr:uid="{CF36FA8B-6C68-490A-A718-04F1855B4CBD}"/>
    <cellStyle name="Arial107000001565535 3 2 3 3 3" xfId="25091" xr:uid="{187EB7E4-E063-4DB4-86FE-2EAAD0AF1A24}"/>
    <cellStyle name="Arial107000001565535 3 2 3 4" xfId="8464" xr:uid="{A2193569-B78C-4307-9459-094F2DB9235E}"/>
    <cellStyle name="Arial107000001565535 3 2 3 4 2" xfId="27683" xr:uid="{CDE6A838-C805-41B2-9827-330B535FAA2D}"/>
    <cellStyle name="Arial107000001565535 3 2 3 5" xfId="16278" xr:uid="{4BE39E85-2D7C-4E26-9D45-39E3BBDF4F34}"/>
    <cellStyle name="Arial107000001565535 3 2 3 5 2" xfId="31568" xr:uid="{1B9F9A51-A227-4191-9797-F927373A2EF9}"/>
    <cellStyle name="Arial107000001565535 3 2 3 6" xfId="19902" xr:uid="{E96FFC38-F062-4767-BA3A-77C9C5264112}"/>
    <cellStyle name="Arial107000001565535 3 2 4" xfId="2521" xr:uid="{25F3F172-EF9A-43B3-BA06-8ACA58756050}"/>
    <cellStyle name="Arial107000001565535 3 2 4 2" xfId="5617" xr:uid="{5684776E-3EC6-4E80-B7B7-FEE67258F489}"/>
    <cellStyle name="Arial107000001565535 3 2 4 2 2" xfId="28976" xr:uid="{3D35BF55-BE41-4338-AFB4-CCB2ABD616B7}"/>
    <cellStyle name="Arial107000001565535 3 2 4 3" xfId="9259" xr:uid="{25A342A6-024C-4BE9-892F-B37A125F360E}"/>
    <cellStyle name="Arial107000001565535 3 2 4 3 2" xfId="32861" xr:uid="{6C099F1B-B39D-4D94-8212-69C40B12939E}"/>
    <cellStyle name="Arial107000001565535 3 2 4 4" xfId="17571" xr:uid="{99F7DC47-9178-4FC3-A7FE-AB7EDFDF2CCD}"/>
    <cellStyle name="Arial107000001565535 3 2 4 5" xfId="20682" xr:uid="{2D69E141-C79E-4B91-9D47-5D486C399E9D}"/>
    <cellStyle name="Arial107000001565535 3 2 5" xfId="4069" xr:uid="{FCFD04F3-8CF1-47BA-82F9-8C42E2447267}"/>
    <cellStyle name="Arial107000001565535 3 2 5 2" xfId="10816" xr:uid="{4398252F-31E3-4D82-B5E0-D62AD4A7ED15}"/>
    <cellStyle name="Arial107000001565535 3 2 5 3" xfId="22235" xr:uid="{EC0A47C7-85A3-4B63-BF52-7F996367BF4D}"/>
    <cellStyle name="Arial107000001565535 3 2 6" xfId="12115" xr:uid="{EDCD3D72-93F2-4ED2-9E81-D5F8A3AFE7F6}"/>
    <cellStyle name="Arial107000001565535 3 2 6 2" xfId="23534" xr:uid="{9AC4D8BA-402C-442F-9AD0-912CC5F51C9C}"/>
    <cellStyle name="Arial107000001565535 3 2 7" xfId="7168" xr:uid="{8E888E4C-D856-4DA8-B47C-57117F416B23}"/>
    <cellStyle name="Arial107000001565535 3 2 7 2" xfId="26126" xr:uid="{238E95B6-E4FB-4014-B37D-08743F66D059}"/>
    <cellStyle name="Arial107000001565535 3 2 8" xfId="14721" xr:uid="{03621286-68F5-4C43-B492-A122B8ACDEB6}"/>
    <cellStyle name="Arial107000001565535 3 2 8 2" xfId="30011" xr:uid="{EB24DFA2-1F48-4AE6-8CD1-FBACEF9C4FE5}"/>
    <cellStyle name="Arial107000001565535 3 2 9" xfId="18606" xr:uid="{93C7CE06-0C7C-4CCD-8928-9BF08FDEB94B}"/>
    <cellStyle name="Arial107000001565535 3 3" xfId="1228" xr:uid="{5CB5201C-DF1C-4025-AA77-70A52C8ECA4F}"/>
    <cellStyle name="Arial107000001565535 3 3 2" xfId="2779" xr:uid="{FE83694F-1618-4A56-8089-635B0441EE7F}"/>
    <cellStyle name="Arial107000001565535 3 3 2 2" xfId="5875" xr:uid="{066E6F5C-1079-4080-8F8C-DAC4D17A5B69}"/>
    <cellStyle name="Arial107000001565535 3 3 2 2 2" xfId="13944" xr:uid="{19E6612B-9D57-4978-AC54-9A70AE3111FE}"/>
    <cellStyle name="Arial107000001565535 3 3 2 2 3" xfId="25349" xr:uid="{B3D37C63-812C-47B1-914D-A24EBE60442C}"/>
    <cellStyle name="Arial107000001565535 3 3 2 3" xfId="8735" xr:uid="{800B02B4-CA77-4CDA-9162-4174E76B2967}"/>
    <cellStyle name="Arial107000001565535 3 3 2 3 2" xfId="27941" xr:uid="{E0EFD4C0-06AD-4D3A-974D-459103792FCE}"/>
    <cellStyle name="Arial107000001565535 3 3 2 4" xfId="16536" xr:uid="{D308B91B-37BC-4E5D-AB7C-135526B1F69B}"/>
    <cellStyle name="Arial107000001565535 3 3 2 4 2" xfId="31826" xr:uid="{831A60F5-0985-4327-A20F-BB3EFC1DE5A5}"/>
    <cellStyle name="Arial107000001565535 3 3 2 5" xfId="20163" xr:uid="{C6F532AE-446D-418D-A382-414F80E08692}"/>
    <cellStyle name="Arial107000001565535 3 3 3" xfId="4327" xr:uid="{DACA8BD7-CB80-44FB-9037-AC490499EC7E}"/>
    <cellStyle name="Arial107000001565535 3 3 3 2" xfId="9519" xr:uid="{3F0EAE6D-82E8-4FE0-99C7-3A09E31BF33C}"/>
    <cellStyle name="Arial107000001565535 3 3 3 2 2" xfId="29234" xr:uid="{346BCA72-C577-4E2D-B0EA-38F2A32FC1AE}"/>
    <cellStyle name="Arial107000001565535 3 3 3 3" xfId="17829" xr:uid="{37E097F3-0D17-4A22-8605-AC6A89E5AD59}"/>
    <cellStyle name="Arial107000001565535 3 3 3 3 2" xfId="33119" xr:uid="{48EBBD32-0D24-444A-AA72-F91878B0B043}"/>
    <cellStyle name="Arial107000001565535 3 3 3 4" xfId="20940" xr:uid="{89332735-6BA2-443E-8168-AC7A38A6F3CF}"/>
    <cellStyle name="Arial107000001565535 3 3 4" xfId="11077" xr:uid="{48EEFF53-3F34-4AD9-8193-4B69822CCE8F}"/>
    <cellStyle name="Arial107000001565535 3 3 4 2" xfId="22496" xr:uid="{6F868725-FCFD-44BF-B3B5-4A6F32C0AF0A}"/>
    <cellStyle name="Arial107000001565535 3 3 5" xfId="12376" xr:uid="{AE3D3858-C24C-47FB-B224-71D2DEF52097}"/>
    <cellStyle name="Arial107000001565535 3 3 5 2" xfId="23795" xr:uid="{2850BFD0-356E-49CA-9A54-B09331BF11AC}"/>
    <cellStyle name="Arial107000001565535 3 3 6" xfId="7426" xr:uid="{896D5DCF-597B-4E55-9947-51CC731140DE}"/>
    <cellStyle name="Arial107000001565535 3 3 6 2" xfId="26387" xr:uid="{31E3217E-D4CB-45F0-A9EF-C65FA43EFB06}"/>
    <cellStyle name="Arial107000001565535 3 3 7" xfId="14982" xr:uid="{9C532AD1-F840-4B19-B687-F2C5889116F9}"/>
    <cellStyle name="Arial107000001565535 3 3 7 2" xfId="30272" xr:uid="{E1CA26D7-F949-4650-9BF3-1D709E95C3E3}"/>
    <cellStyle name="Arial107000001565535 3 3 8" xfId="18864" xr:uid="{813CF2F4-AB9F-4779-8D42-9A7CBC2B44F0}"/>
    <cellStyle name="Arial107000001565535 3 4" xfId="1747" xr:uid="{69D3B81B-307F-4EB7-904A-8D77C0756C98}"/>
    <cellStyle name="Arial107000001565535 3 4 2" xfId="3295" xr:uid="{7199DC2F-E3BF-47A4-AB63-C35A707E1A50}"/>
    <cellStyle name="Arial107000001565535 3 4 2 2" xfId="6391" xr:uid="{8A1F0273-004B-45F6-A8D7-1CE66250708F}"/>
    <cellStyle name="Arial107000001565535 3 4 2 2 2" xfId="13428" xr:uid="{B914AA25-0D50-4CAF-B315-406A4DF031B8}"/>
    <cellStyle name="Arial107000001565535 3 4 2 2 3" xfId="24833" xr:uid="{1DA931D1-9D6D-4863-A89A-D181486B007A}"/>
    <cellStyle name="Arial107000001565535 3 4 2 3" xfId="10039" xr:uid="{3D98E02E-3B3A-4F31-8CF6-08F6F30A3C39}"/>
    <cellStyle name="Arial107000001565535 3 4 2 3 2" xfId="27425" xr:uid="{801A82D3-7154-42C2-A9AB-BE9396227599}"/>
    <cellStyle name="Arial107000001565535 3 4 2 4" xfId="16020" xr:uid="{4C05F70F-543D-42B8-8CC6-6751412D02CB}"/>
    <cellStyle name="Arial107000001565535 3 4 2 4 2" xfId="31310" xr:uid="{02F4038E-FFE0-4C7E-865C-606931052E48}"/>
    <cellStyle name="Arial107000001565535 3 4 2 5" xfId="21458" xr:uid="{F6A83C1B-BFD8-4BC4-A071-F556161A6B6B}"/>
    <cellStyle name="Arial107000001565535 3 4 3" xfId="4843" xr:uid="{59496F4A-662D-4DB5-9CE9-9A02244468C0}"/>
    <cellStyle name="Arial107000001565535 3 4 3 2" xfId="11338" xr:uid="{FE48F62C-8A91-492B-A130-B5F1B47FD0F3}"/>
    <cellStyle name="Arial107000001565535 3 4 3 2 2" xfId="28718" xr:uid="{1733F3D9-F5A5-417E-AFE0-4C89D06D6B42}"/>
    <cellStyle name="Arial107000001565535 3 4 3 3" xfId="17313" xr:uid="{7A1EF45E-CB9A-4465-8918-ED384BA0D5A4}"/>
    <cellStyle name="Arial107000001565535 3 4 3 3 2" xfId="32603" xr:uid="{ECF1A84C-E596-4AD7-A57F-A62B3DE87D1A}"/>
    <cellStyle name="Arial107000001565535 3 4 3 4" xfId="22757" xr:uid="{8DCDA5F4-0900-48B5-B6C3-E19DF0733832}"/>
    <cellStyle name="Arial107000001565535 3 4 4" xfId="12637" xr:uid="{05F98EAD-10E8-4DB7-8CA5-84B1F3B60FCE}"/>
    <cellStyle name="Arial107000001565535 3 4 4 2" xfId="24056" xr:uid="{6DE8ED14-947C-4A06-AEBC-9541C82142E5}"/>
    <cellStyle name="Arial107000001565535 3 4 5" xfId="7945" xr:uid="{8AE6F24D-3269-4C43-9E8C-22E4A7E851BD}"/>
    <cellStyle name="Arial107000001565535 3 4 5 2" xfId="26648" xr:uid="{0FB60CAC-C238-4721-A87F-E54704952E48}"/>
    <cellStyle name="Arial107000001565535 3 4 6" xfId="15243" xr:uid="{5D72B2A5-A9F8-4B4C-91D6-89B9817E1E29}"/>
    <cellStyle name="Arial107000001565535 3 4 6 2" xfId="30533" xr:uid="{72477FA0-AA55-49AE-909F-B7A3DA69FF55}"/>
    <cellStyle name="Arial107000001565535 3 4 7" xfId="19383" xr:uid="{EADB97E6-E5BA-4D2F-80C9-24786A20862D}"/>
    <cellStyle name="Arial107000001565535 3 5" xfId="2263" xr:uid="{1ED65CBB-DE00-4365-AA64-892CAE564683}"/>
    <cellStyle name="Arial107000001565535 3 5 2" xfId="5359" xr:uid="{6764C20A-8547-4012-9575-610C19F86B43}"/>
    <cellStyle name="Arial107000001565535 3 5 2 2" xfId="13156" xr:uid="{8A3468D5-8408-44FC-A5E3-E1D7A40231AE}"/>
    <cellStyle name="Arial107000001565535 3 5 2 3" xfId="24575" xr:uid="{DF1E1A7E-DD17-4776-ACF4-637A50A9F009}"/>
    <cellStyle name="Arial107000001565535 3 5 3" xfId="8206" xr:uid="{112EB1CB-09AA-423C-8189-DFDA8F52039F}"/>
    <cellStyle name="Arial107000001565535 3 5 3 2" xfId="27167" xr:uid="{3BEA70F1-D8D5-406D-A489-ED189ED5D390}"/>
    <cellStyle name="Arial107000001565535 3 5 4" xfId="15762" xr:uid="{01064BA6-C3EB-468E-ACAF-578F36F19C56}"/>
    <cellStyle name="Arial107000001565535 3 5 4 2" xfId="31052" xr:uid="{D9257261-4D33-4472-B0DC-59669E47EEBF}"/>
    <cellStyle name="Arial107000001565535 3 5 5" xfId="19644" xr:uid="{4174839C-E1D6-487B-A36A-0569D449DE37}"/>
    <cellStyle name="Arial107000001565535 3 6" xfId="3811" xr:uid="{FEFBE4DA-DC9F-42C2-83CB-300F16960629}"/>
    <cellStyle name="Arial107000001565535 3 6 2" xfId="9001" xr:uid="{6342C714-472E-4B17-ADD0-51E15F6957D2}"/>
    <cellStyle name="Arial107000001565535 3 6 2 2" xfId="28460" xr:uid="{0E6301F8-F746-43AD-8881-C0BCE7CB82D3}"/>
    <cellStyle name="Arial107000001565535 3 6 3" xfId="17055" xr:uid="{275F9F57-6531-4601-8272-6BCA7D6C1716}"/>
    <cellStyle name="Arial107000001565535 3 6 3 2" xfId="32345" xr:uid="{5ACF3767-4867-49B6-919E-CA1C3DEFB554}"/>
    <cellStyle name="Arial107000001565535 3 6 4" xfId="20424" xr:uid="{89A3D6C8-BC2D-4AC3-8849-B98436B5109E}"/>
    <cellStyle name="Arial107000001565535 3 7" xfId="10558" xr:uid="{D487F54B-E646-4CA4-8BE6-F9A444B9FAEA}"/>
    <cellStyle name="Arial107000001565535 3 7 2" xfId="21977" xr:uid="{F42B0673-9D56-444C-AFB7-F687C67EAA9B}"/>
    <cellStyle name="Arial107000001565535 3 8" xfId="11857" xr:uid="{D16ED98E-9CA6-429F-AA78-CDFA6163A31F}"/>
    <cellStyle name="Arial107000001565535 3 8 2" xfId="23276" xr:uid="{C5009DCC-9033-456E-8F2F-1E7A08EEBC3D}"/>
    <cellStyle name="Arial107000001565535 3 9" xfId="6910" xr:uid="{D4B20F1E-D4C3-4007-A21D-ECA664B3DDF2}"/>
    <cellStyle name="Arial107000001565535 3 9 2" xfId="25868" xr:uid="{A0205A7D-69CF-490E-A9B7-6AF43E1382D3}"/>
    <cellStyle name="Arial107000001565535 4" xfId="954" xr:uid="{4550CB6A-AD62-42FF-9FC9-5AF3F8FCEBD5}"/>
    <cellStyle name="Arial107000001565535 5" xfId="13412" xr:uid="{C5BA280D-558C-4FD7-89F5-87F6F1029506}"/>
    <cellStyle name="Arial107000001565535FMT" xfId="186" xr:uid="{AA2C8E49-9AC8-4AA1-AC12-012570CBC2F5}"/>
    <cellStyle name="Arial107000001565535FMT 2" xfId="187" xr:uid="{829565D0-DE59-4192-BFA8-093CDBAD6DE9}"/>
    <cellStyle name="Arial107000001565535FMT 2 2" xfId="701" xr:uid="{5B70597E-E975-4ABE-BF01-075E66C8F9E1}"/>
    <cellStyle name="Arial107000001565535FMT 2 2 10" xfId="14466" xr:uid="{8D9796AE-ABDB-4E52-BC40-5CDDE46BEB84}"/>
    <cellStyle name="Arial107000001565535FMT 2 2 10 2" xfId="29756" xr:uid="{83668374-61EC-4927-826F-BE581E2C5537}"/>
    <cellStyle name="Arial107000001565535FMT 2 2 11" xfId="18351" xr:uid="{3EC2CB04-C2FF-4296-AD1E-3F4B4B1367CB}"/>
    <cellStyle name="Arial107000001565535FMT 2 2 2" xfId="973" xr:uid="{17CA3601-1940-4293-A07F-D94B3685FB42}"/>
    <cellStyle name="Arial107000001565535FMT 2 2 2 2" xfId="1489" xr:uid="{05EE0515-A1BF-468A-A012-A23AA2602D3D}"/>
    <cellStyle name="Arial107000001565535FMT 2 2 2 2 2" xfId="3040" xr:uid="{EE1A7D85-FEA7-458D-AC67-964457CE585E}"/>
    <cellStyle name="Arial107000001565535FMT 2 2 2 2 2 2" xfId="6136" xr:uid="{56F506C7-A287-4F98-9CC9-6FE4D0B34BDF}"/>
    <cellStyle name="Arial107000001565535FMT 2 2 2 2 2 2 2" xfId="14205" xr:uid="{3B851281-5B03-4577-87EC-6E76DA2334B8}"/>
    <cellStyle name="Arial107000001565535FMT 2 2 2 2 2 2 3" xfId="25610" xr:uid="{5A0FB866-DDC3-43B3-A35E-5DB565EDEEE5}"/>
    <cellStyle name="Arial107000001565535FMT 2 2 2 2 2 3" xfId="9780" xr:uid="{2868AAF1-F4E9-45B4-8CC8-468FA63D055E}"/>
    <cellStyle name="Arial107000001565535FMT 2 2 2 2 2 3 2" xfId="28202" xr:uid="{937A6A16-9EE6-43C8-A061-86FD197074FD}"/>
    <cellStyle name="Arial107000001565535FMT 2 2 2 2 2 4" xfId="16797" xr:uid="{EB4AC578-4531-4D53-A38A-538AE38CB224}"/>
    <cellStyle name="Arial107000001565535FMT 2 2 2 2 2 4 2" xfId="32087" xr:uid="{DF559160-CADF-47DA-81D4-2C9082B4C3A7}"/>
    <cellStyle name="Arial107000001565535FMT 2 2 2 2 2 5" xfId="21201" xr:uid="{C31C1069-B456-4924-B56A-F6DF2D52AF65}"/>
    <cellStyle name="Arial107000001565535FMT 2 2 2 2 3" xfId="4588" xr:uid="{D22BE707-3BBA-4934-9221-351C75EEAD62}"/>
    <cellStyle name="Arial107000001565535FMT 2 2 2 2 3 2" xfId="11599" xr:uid="{88641149-2C67-46A7-9D41-3EA0E8384345}"/>
    <cellStyle name="Arial107000001565535FMT 2 2 2 2 3 2 2" xfId="29495" xr:uid="{E0788A8F-4AD3-4B7F-BAE0-2FF149A5D198}"/>
    <cellStyle name="Arial107000001565535FMT 2 2 2 2 3 3" xfId="18090" xr:uid="{34948631-D07F-4924-BB2A-798982A8DF34}"/>
    <cellStyle name="Arial107000001565535FMT 2 2 2 2 3 3 2" xfId="33380" xr:uid="{F7036E68-9072-4BD2-B763-75503F208265}"/>
    <cellStyle name="Arial107000001565535FMT 2 2 2 2 3 4" xfId="23018" xr:uid="{F7FDBABC-3696-4B78-B0B0-4CE9B9347F60}"/>
    <cellStyle name="Arial107000001565535FMT 2 2 2 2 4" xfId="12898" xr:uid="{C132A4BF-B6DC-466F-9726-76FED8CCF126}"/>
    <cellStyle name="Arial107000001565535FMT 2 2 2 2 4 2" xfId="24317" xr:uid="{118C939F-774A-4355-B297-70415B1C8F35}"/>
    <cellStyle name="Arial107000001565535FMT 2 2 2 2 5" xfId="7687" xr:uid="{8717DB66-C002-403D-90DB-A655E6C3A90F}"/>
    <cellStyle name="Arial107000001565535FMT 2 2 2 2 5 2" xfId="26909" xr:uid="{9F29A5AA-3BF9-4E9F-824F-6D4A45CAD189}"/>
    <cellStyle name="Arial107000001565535FMT 2 2 2 2 6" xfId="15504" xr:uid="{FE485058-F7E4-4F55-BE8D-332673851B17}"/>
    <cellStyle name="Arial107000001565535FMT 2 2 2 2 6 2" xfId="30794" xr:uid="{CEFDDDE6-7D3D-4AE9-A8D4-B4669437F793}"/>
    <cellStyle name="Arial107000001565535FMT 2 2 2 2 7" xfId="19125" xr:uid="{B5D53A40-A583-4445-B16B-89CA3E7DAF69}"/>
    <cellStyle name="Arial107000001565535FMT 2 2 2 3" xfId="2008" xr:uid="{694316EE-10AB-4821-8BD1-8C9226BC9034}"/>
    <cellStyle name="Arial107000001565535FMT 2 2 2 3 2" xfId="3556" xr:uid="{5C4B4EDD-6DF3-4FE5-9743-85998949ACA3}"/>
    <cellStyle name="Arial107000001565535FMT 2 2 2 3 2 2" xfId="6652" xr:uid="{095AC47E-ECDF-4E3C-843E-3246CDD780D2}"/>
    <cellStyle name="Arial107000001565535FMT 2 2 2 3 2 3" xfId="10300" xr:uid="{671EA28D-293F-434B-B8E6-0F5BB0CC814B}"/>
    <cellStyle name="Arial107000001565535FMT 2 2 2 3 2 4" xfId="21719" xr:uid="{5D1A8B4F-E788-4278-A32D-779D25EEE02B}"/>
    <cellStyle name="Arial107000001565535FMT 2 2 2 3 3" xfId="5104" xr:uid="{ABB54AC1-167F-4B3B-A91D-3AA3EF6654A0}"/>
    <cellStyle name="Arial107000001565535FMT 2 2 2 3 3 2" xfId="13689" xr:uid="{1516A16E-8E9B-4FEF-926B-3DBD2376DF6C}"/>
    <cellStyle name="Arial107000001565535FMT 2 2 2 3 3 3" xfId="25094" xr:uid="{7A205511-32E4-4F52-91C5-7795DFCD1A0C}"/>
    <cellStyle name="Arial107000001565535FMT 2 2 2 3 4" xfId="8467" xr:uid="{1F5EA8B0-E8D0-4A68-81AE-A0663A6E2278}"/>
    <cellStyle name="Arial107000001565535FMT 2 2 2 3 4 2" xfId="27686" xr:uid="{B047D67F-EF9D-482D-AA58-39084D482993}"/>
    <cellStyle name="Arial107000001565535FMT 2 2 2 3 5" xfId="16281" xr:uid="{CCCC52EF-A8FB-4DAA-8C31-91E7AA6EEBBA}"/>
    <cellStyle name="Arial107000001565535FMT 2 2 2 3 5 2" xfId="31571" xr:uid="{2B94CADC-CB89-4AF3-8CDB-9A884A284AF9}"/>
    <cellStyle name="Arial107000001565535FMT 2 2 2 3 6" xfId="19905" xr:uid="{E38AC105-A618-470F-9AD9-EC665BC66023}"/>
    <cellStyle name="Arial107000001565535FMT 2 2 2 4" xfId="2524" xr:uid="{325433C5-B7AE-4EC3-A026-5FC36907AFE4}"/>
    <cellStyle name="Arial107000001565535FMT 2 2 2 4 2" xfId="5620" xr:uid="{0F1C6AFB-A56D-49EC-BA81-632138897689}"/>
    <cellStyle name="Arial107000001565535FMT 2 2 2 4 2 2" xfId="28979" xr:uid="{AA64ACE4-A01A-4A4B-AC54-B431D89629CF}"/>
    <cellStyle name="Arial107000001565535FMT 2 2 2 4 3" xfId="9262" xr:uid="{3FB6D6C8-473B-485A-9000-C97B2286D6E8}"/>
    <cellStyle name="Arial107000001565535FMT 2 2 2 4 3 2" xfId="32864" xr:uid="{736F24DB-0C2A-4B16-BB30-745FA6D98EDE}"/>
    <cellStyle name="Arial107000001565535FMT 2 2 2 4 4" xfId="17574" xr:uid="{EEFFE33D-83BD-4F8E-B976-4A49034FCE5C}"/>
    <cellStyle name="Arial107000001565535FMT 2 2 2 4 5" xfId="20685" xr:uid="{22406CD1-FFF4-4D72-A4D8-455687632AD5}"/>
    <cellStyle name="Arial107000001565535FMT 2 2 2 5" xfId="4072" xr:uid="{8635C42A-6A0E-4650-9E5F-8B934585C8CE}"/>
    <cellStyle name="Arial107000001565535FMT 2 2 2 5 2" xfId="10819" xr:uid="{B10F83CE-05B8-455A-9551-C17251FF4280}"/>
    <cellStyle name="Arial107000001565535FMT 2 2 2 5 3" xfId="22238" xr:uid="{72C4843A-DEB9-4489-A03B-D1EEFED6CDCE}"/>
    <cellStyle name="Arial107000001565535FMT 2 2 2 6" xfId="12118" xr:uid="{1B5EC95C-1AD3-4987-A1B4-647D9F08C02E}"/>
    <cellStyle name="Arial107000001565535FMT 2 2 2 6 2" xfId="23537" xr:uid="{DE30FBA5-1034-4B66-9006-D4F9EFFFBCF7}"/>
    <cellStyle name="Arial107000001565535FMT 2 2 2 7" xfId="7171" xr:uid="{1AF31996-A9E0-4CFC-832F-7092CE0EB529}"/>
    <cellStyle name="Arial107000001565535FMT 2 2 2 7 2" xfId="26129" xr:uid="{43B1AB0E-4E09-4E45-A727-957B5A61A2AE}"/>
    <cellStyle name="Arial107000001565535FMT 2 2 2 8" xfId="14724" xr:uid="{3F2CBAC1-CAF6-4F85-B8CB-10912BF85D8E}"/>
    <cellStyle name="Arial107000001565535FMT 2 2 2 8 2" xfId="30014" xr:uid="{770FC71A-F608-4096-B755-3D7B76B627B5}"/>
    <cellStyle name="Arial107000001565535FMT 2 2 2 9" xfId="18609" xr:uid="{E8D3480F-EAC7-4C79-957F-8A3F1879C0E1}"/>
    <cellStyle name="Arial107000001565535FMT 2 2 3" xfId="1231" xr:uid="{6D6218B0-6B32-4B3A-9459-44824F7984FC}"/>
    <cellStyle name="Arial107000001565535FMT 2 2 3 2" xfId="2782" xr:uid="{1FD11EC7-5BFE-4D27-AFC8-A7EF005B9433}"/>
    <cellStyle name="Arial107000001565535FMT 2 2 3 2 2" xfId="5878" xr:uid="{96D563BE-62BE-4036-9603-0C6667016A21}"/>
    <cellStyle name="Arial107000001565535FMT 2 2 3 2 2 2" xfId="13947" xr:uid="{F972CC42-04F9-4375-875B-2C8821245DD7}"/>
    <cellStyle name="Arial107000001565535FMT 2 2 3 2 2 3" xfId="25352" xr:uid="{AF19D5DB-4E3C-41AF-BE81-9A4922DB178C}"/>
    <cellStyle name="Arial107000001565535FMT 2 2 3 2 3" xfId="8738" xr:uid="{49CA021A-A070-4E8B-8944-4E4FE677D5EF}"/>
    <cellStyle name="Arial107000001565535FMT 2 2 3 2 3 2" xfId="27944" xr:uid="{CB8DF5DC-C452-4389-AD17-7F6DDAB338D3}"/>
    <cellStyle name="Arial107000001565535FMT 2 2 3 2 4" xfId="16539" xr:uid="{7CBB5972-5971-4864-87C3-26EB27692099}"/>
    <cellStyle name="Arial107000001565535FMT 2 2 3 2 4 2" xfId="31829" xr:uid="{5EF10B9D-BF47-4F4A-8371-BEDC2181A5F9}"/>
    <cellStyle name="Arial107000001565535FMT 2 2 3 2 5" xfId="20166" xr:uid="{7E02867B-91E1-4D5E-A7F2-13943C73048E}"/>
    <cellStyle name="Arial107000001565535FMT 2 2 3 3" xfId="4330" xr:uid="{03A24737-B639-4ADD-AE75-477DEA617E67}"/>
    <cellStyle name="Arial107000001565535FMT 2 2 3 3 2" xfId="9522" xr:uid="{0BA2B169-B753-4A4E-80E3-C00F67249BE5}"/>
    <cellStyle name="Arial107000001565535FMT 2 2 3 3 2 2" xfId="29237" xr:uid="{714CE759-34D8-431C-AE0C-95E220911971}"/>
    <cellStyle name="Arial107000001565535FMT 2 2 3 3 3" xfId="17832" xr:uid="{A89E0C4B-9D6A-433B-8B45-948A37A08287}"/>
    <cellStyle name="Arial107000001565535FMT 2 2 3 3 3 2" xfId="33122" xr:uid="{5D2A8AEA-FC8F-4B2A-B853-4A4FF1945777}"/>
    <cellStyle name="Arial107000001565535FMT 2 2 3 3 4" xfId="20943" xr:uid="{18AC1A31-EE85-43A1-8DA2-C2FDD06D4C07}"/>
    <cellStyle name="Arial107000001565535FMT 2 2 3 4" xfId="11080" xr:uid="{11ECB397-5143-48D5-B259-904F4279B1FA}"/>
    <cellStyle name="Arial107000001565535FMT 2 2 3 4 2" xfId="22499" xr:uid="{24DF993D-1C02-4AA9-918C-DEA9406F1AD9}"/>
    <cellStyle name="Arial107000001565535FMT 2 2 3 5" xfId="12379" xr:uid="{510E1494-4420-4074-829B-FC880987657C}"/>
    <cellStyle name="Arial107000001565535FMT 2 2 3 5 2" xfId="23798" xr:uid="{EF7B18EB-95DF-4F91-84F1-D4D1CEE59D8C}"/>
    <cellStyle name="Arial107000001565535FMT 2 2 3 6" xfId="7429" xr:uid="{D0D9CA2E-5C5A-486C-B7F8-706B16D18E94}"/>
    <cellStyle name="Arial107000001565535FMT 2 2 3 6 2" xfId="26390" xr:uid="{449FCAB4-BFD1-4BD0-9B82-9B4C25CE571A}"/>
    <cellStyle name="Arial107000001565535FMT 2 2 3 7" xfId="14985" xr:uid="{9B9A7CD7-FACC-4EB9-841A-B84B6E02ECF1}"/>
    <cellStyle name="Arial107000001565535FMT 2 2 3 7 2" xfId="30275" xr:uid="{32395C54-BB98-4C5A-AB35-7E8873CBA8DD}"/>
    <cellStyle name="Arial107000001565535FMT 2 2 3 8" xfId="18867" xr:uid="{119EECAB-3600-41BA-88C4-3902CF00BDE7}"/>
    <cellStyle name="Arial107000001565535FMT 2 2 4" xfId="1750" xr:uid="{5E41C733-B86E-4439-BCF1-9C560958C840}"/>
    <cellStyle name="Arial107000001565535FMT 2 2 4 2" xfId="3298" xr:uid="{F5E35A80-E375-4B71-AC9D-2DD816FF2E22}"/>
    <cellStyle name="Arial107000001565535FMT 2 2 4 2 2" xfId="6394" xr:uid="{DC990631-121A-4BDF-BBF9-F874E36BBDAD}"/>
    <cellStyle name="Arial107000001565535FMT 2 2 4 2 2 2" xfId="13431" xr:uid="{3C01A88D-4DC2-4E12-8DF4-EC0D4520C2DC}"/>
    <cellStyle name="Arial107000001565535FMT 2 2 4 2 2 3" xfId="24836" xr:uid="{E0561FF5-D71F-418D-9D9B-2F1975C31BA2}"/>
    <cellStyle name="Arial107000001565535FMT 2 2 4 2 3" xfId="10042" xr:uid="{F877184C-D0F1-4F84-B918-0774849D1B4A}"/>
    <cellStyle name="Arial107000001565535FMT 2 2 4 2 3 2" xfId="27428" xr:uid="{80DDD048-B7CD-4AC9-B856-B3C18B89C07B}"/>
    <cellStyle name="Arial107000001565535FMT 2 2 4 2 4" xfId="16023" xr:uid="{FE169071-E4E7-4D58-89DD-CCC36AF1BE51}"/>
    <cellStyle name="Arial107000001565535FMT 2 2 4 2 4 2" xfId="31313" xr:uid="{CEA6DE97-FD4A-4AEB-927C-263B62741823}"/>
    <cellStyle name="Arial107000001565535FMT 2 2 4 2 5" xfId="21461" xr:uid="{3848B091-C60F-4360-8CEA-AEB7E6CD4F02}"/>
    <cellStyle name="Arial107000001565535FMT 2 2 4 3" xfId="4846" xr:uid="{E35CD830-34DB-4839-BF80-A5D10F5D247B}"/>
    <cellStyle name="Arial107000001565535FMT 2 2 4 3 2" xfId="11341" xr:uid="{B3B5D52B-EEC3-48C4-9845-9B4F3EDBF9CE}"/>
    <cellStyle name="Arial107000001565535FMT 2 2 4 3 2 2" xfId="28721" xr:uid="{A1582A24-6F19-44C7-9004-EFE4564F7871}"/>
    <cellStyle name="Arial107000001565535FMT 2 2 4 3 3" xfId="17316" xr:uid="{5F3116FC-BFF1-48E9-8B68-674094E8E5F8}"/>
    <cellStyle name="Arial107000001565535FMT 2 2 4 3 3 2" xfId="32606" xr:uid="{2A72B881-3C7F-4E1D-BB08-20B719582609}"/>
    <cellStyle name="Arial107000001565535FMT 2 2 4 3 4" xfId="22760" xr:uid="{6E5C725E-10AE-48DB-AF21-DA03F2D6B094}"/>
    <cellStyle name="Arial107000001565535FMT 2 2 4 4" xfId="12640" xr:uid="{0FF645A3-3439-4961-AC93-B757A986FD98}"/>
    <cellStyle name="Arial107000001565535FMT 2 2 4 4 2" xfId="24059" xr:uid="{786D0141-53A8-49CF-8C59-B47C8726C3D1}"/>
    <cellStyle name="Arial107000001565535FMT 2 2 4 5" xfId="7948" xr:uid="{AD53731A-25E3-4FF0-9113-06C0C1FBCD60}"/>
    <cellStyle name="Arial107000001565535FMT 2 2 4 5 2" xfId="26651" xr:uid="{8BA5FF22-F209-4419-BC62-AEA03E8B642D}"/>
    <cellStyle name="Arial107000001565535FMT 2 2 4 6" xfId="15246" xr:uid="{CAB3C9D0-DA02-4D8E-B8E1-FA1DB372A3DC}"/>
    <cellStyle name="Arial107000001565535FMT 2 2 4 6 2" xfId="30536" xr:uid="{BAB9FB14-3A52-419F-954C-418DE2FCF26A}"/>
    <cellStyle name="Arial107000001565535FMT 2 2 4 7" xfId="19386" xr:uid="{2AD9B840-1B91-4287-ACA1-7E0E53725D5F}"/>
    <cellStyle name="Arial107000001565535FMT 2 2 5" xfId="2266" xr:uid="{99801EC4-EB96-4193-A7C8-E93339578908}"/>
    <cellStyle name="Arial107000001565535FMT 2 2 5 2" xfId="5362" xr:uid="{1589160E-CD05-446D-BBFF-E1D24D195CDF}"/>
    <cellStyle name="Arial107000001565535FMT 2 2 5 2 2" xfId="13159" xr:uid="{71051933-AF42-44F1-8F02-1366C893E066}"/>
    <cellStyle name="Arial107000001565535FMT 2 2 5 2 3" xfId="24578" xr:uid="{66DDE3F0-506F-4861-B7E6-5934BD41403A}"/>
    <cellStyle name="Arial107000001565535FMT 2 2 5 3" xfId="8209" xr:uid="{EDA706A6-C004-4A17-AFE9-45C585E5D25A}"/>
    <cellStyle name="Arial107000001565535FMT 2 2 5 3 2" xfId="27170" xr:uid="{7B87B27C-073C-4B16-B0D1-B618A2EECFB1}"/>
    <cellStyle name="Arial107000001565535FMT 2 2 5 4" xfId="15765" xr:uid="{8610BD3D-D6EE-49AF-8FCF-2390F6EAFF24}"/>
    <cellStyle name="Arial107000001565535FMT 2 2 5 4 2" xfId="31055" xr:uid="{02FDBD93-CB5C-48BB-A0F3-930C624AC70A}"/>
    <cellStyle name="Arial107000001565535FMT 2 2 5 5" xfId="19647" xr:uid="{6B4D66A2-7DC7-404E-AC11-F3034E09766E}"/>
    <cellStyle name="Arial107000001565535FMT 2 2 6" xfId="3814" xr:uid="{DC2934C1-DCD3-4A10-9B15-A167F0324070}"/>
    <cellStyle name="Arial107000001565535FMT 2 2 6 2" xfId="9004" xr:uid="{A62E14B5-1030-460D-8C75-2637AA4B97AC}"/>
    <cellStyle name="Arial107000001565535FMT 2 2 6 2 2" xfId="28463" xr:uid="{119B9AEC-79A2-419D-94E7-9756CA865DED}"/>
    <cellStyle name="Arial107000001565535FMT 2 2 6 3" xfId="17058" xr:uid="{A93003A1-9F24-4326-A827-392F4484B957}"/>
    <cellStyle name="Arial107000001565535FMT 2 2 6 3 2" xfId="32348" xr:uid="{9FD83B96-DAB9-4010-BAFC-A9C3D9FFAAC1}"/>
    <cellStyle name="Arial107000001565535FMT 2 2 6 4" xfId="20427" xr:uid="{417D0B92-C265-4671-B5B5-15AD5DF91FF7}"/>
    <cellStyle name="Arial107000001565535FMT 2 2 7" xfId="10561" xr:uid="{1BA6D034-A095-4A1D-8379-A549BEA33483}"/>
    <cellStyle name="Arial107000001565535FMT 2 2 7 2" xfId="21980" xr:uid="{EB29F502-2A0F-4690-B63E-707AF772879E}"/>
    <cellStyle name="Arial107000001565535FMT 2 2 8" xfId="11860" xr:uid="{B560E21F-0A46-4DF4-868F-E37600381201}"/>
    <cellStyle name="Arial107000001565535FMT 2 2 8 2" xfId="23279" xr:uid="{FAE0ADAC-0268-44A2-88D7-4566A52846E4}"/>
    <cellStyle name="Arial107000001565535FMT 2 2 9" xfId="6913" xr:uid="{D4E61A55-3166-4D8E-8DC3-F89FB4CF325A}"/>
    <cellStyle name="Arial107000001565535FMT 2 2 9 2" xfId="25871" xr:uid="{4319C504-C22B-4B71-9E3F-DCFCBD8C5A36}"/>
    <cellStyle name="Arial107000001565535FMT 2 3" xfId="957" xr:uid="{E2D7E4D8-73AD-4FCA-A02F-C0E10DC2BD6D}"/>
    <cellStyle name="Arial107000001565535FMT 2 4" xfId="13415" xr:uid="{4BE54424-62C5-4AE0-841E-ACABD1D24088}"/>
    <cellStyle name="Arial107000001565535FMT 3" xfId="700" xr:uid="{736AC2B4-E317-4E2B-BA27-86A324DBD1D9}"/>
    <cellStyle name="Arial107000001565535FMT 3 10" xfId="14465" xr:uid="{35C7309B-BF86-4FDA-85EE-769C8807CA42}"/>
    <cellStyle name="Arial107000001565535FMT 3 10 2" xfId="29755" xr:uid="{66889F91-0F06-4CC4-8FC5-0C6E85F6BF95}"/>
    <cellStyle name="Arial107000001565535FMT 3 11" xfId="18350" xr:uid="{2D3DDF61-8ADB-464D-BF9C-A0219708F85D}"/>
    <cellStyle name="Arial107000001565535FMT 3 2" xfId="972" xr:uid="{EF7EFF7A-569C-4464-910D-631DE70B9BF0}"/>
    <cellStyle name="Arial107000001565535FMT 3 2 2" xfId="1488" xr:uid="{5F23E029-EF50-4526-A909-B03BEE6C4185}"/>
    <cellStyle name="Arial107000001565535FMT 3 2 2 2" xfId="3039" xr:uid="{89AD0420-8D9E-4702-9C63-47F4D6B41D9A}"/>
    <cellStyle name="Arial107000001565535FMT 3 2 2 2 2" xfId="6135" xr:uid="{852BF6E3-EB26-41F4-A632-BAF10AA494EF}"/>
    <cellStyle name="Arial107000001565535FMT 3 2 2 2 2 2" xfId="14204" xr:uid="{C35F0A42-2D82-4E29-A716-BA6A93B66CA8}"/>
    <cellStyle name="Arial107000001565535FMT 3 2 2 2 2 3" xfId="25609" xr:uid="{2FEEC13D-5DFA-4C00-87F3-318787D8C117}"/>
    <cellStyle name="Arial107000001565535FMT 3 2 2 2 3" xfId="9779" xr:uid="{6EF601CF-252E-4B6D-A077-046C7A7A7CE3}"/>
    <cellStyle name="Arial107000001565535FMT 3 2 2 2 3 2" xfId="28201" xr:uid="{9A6D17BA-0645-4994-9699-4925E9F08B58}"/>
    <cellStyle name="Arial107000001565535FMT 3 2 2 2 4" xfId="16796" xr:uid="{B36D5A8B-C415-4A66-AAC4-F6CAFFC4327C}"/>
    <cellStyle name="Arial107000001565535FMT 3 2 2 2 4 2" xfId="32086" xr:uid="{593ADF97-20E7-4507-958C-2C62D69658EA}"/>
    <cellStyle name="Arial107000001565535FMT 3 2 2 2 5" xfId="21200" xr:uid="{7770F40F-6459-4D0D-AD74-9567DEC89BC2}"/>
    <cellStyle name="Arial107000001565535FMT 3 2 2 3" xfId="4587" xr:uid="{9534FA63-CB73-421A-934C-4E586A884C86}"/>
    <cellStyle name="Arial107000001565535FMT 3 2 2 3 2" xfId="11598" xr:uid="{2543991C-9D0B-4AD1-A924-064C0C6D069B}"/>
    <cellStyle name="Arial107000001565535FMT 3 2 2 3 2 2" xfId="29494" xr:uid="{B6220B1A-4A12-476B-A280-B21ABA4F8A79}"/>
    <cellStyle name="Arial107000001565535FMT 3 2 2 3 3" xfId="18089" xr:uid="{F4B320C7-8150-4C93-A62F-C55F87A35E00}"/>
    <cellStyle name="Arial107000001565535FMT 3 2 2 3 3 2" xfId="33379" xr:uid="{488FE723-E185-4E43-B923-C16BA250BF0D}"/>
    <cellStyle name="Arial107000001565535FMT 3 2 2 3 4" xfId="23017" xr:uid="{1BD0719A-8D5E-4E57-8583-24CE81CA7121}"/>
    <cellStyle name="Arial107000001565535FMT 3 2 2 4" xfId="12897" xr:uid="{55B1C3CB-F78F-4293-87E0-06A752C0C2F9}"/>
    <cellStyle name="Arial107000001565535FMT 3 2 2 4 2" xfId="24316" xr:uid="{B0D2E13E-7697-4E0B-A958-C61BC3990DBC}"/>
    <cellStyle name="Arial107000001565535FMT 3 2 2 5" xfId="7686" xr:uid="{2A2D8311-7691-4FF6-907D-D22ED71D5E66}"/>
    <cellStyle name="Arial107000001565535FMT 3 2 2 5 2" xfId="26908" xr:uid="{9020C9DB-3DA5-41DB-A840-E69334AB7A45}"/>
    <cellStyle name="Arial107000001565535FMT 3 2 2 6" xfId="15503" xr:uid="{47D1FA62-61DA-4A27-A8CC-6FCC518288F8}"/>
    <cellStyle name="Arial107000001565535FMT 3 2 2 6 2" xfId="30793" xr:uid="{7BC9618F-5191-44A0-A1C6-822A570B70F0}"/>
    <cellStyle name="Arial107000001565535FMT 3 2 2 7" xfId="19124" xr:uid="{6B9FBDF8-49F1-420D-87AC-08E7911FA690}"/>
    <cellStyle name="Arial107000001565535FMT 3 2 3" xfId="2007" xr:uid="{883E4A15-C770-430C-87C9-169A0AF391C6}"/>
    <cellStyle name="Arial107000001565535FMT 3 2 3 2" xfId="3555" xr:uid="{35C5F070-14DB-4199-B708-4D5957DFB329}"/>
    <cellStyle name="Arial107000001565535FMT 3 2 3 2 2" xfId="6651" xr:uid="{3195936D-E48A-4205-ACE9-2930CA5DAB61}"/>
    <cellStyle name="Arial107000001565535FMT 3 2 3 2 3" xfId="10299" xr:uid="{B2EBA6F5-558D-4DB5-ADAE-9D391C90D87D}"/>
    <cellStyle name="Arial107000001565535FMT 3 2 3 2 4" xfId="21718" xr:uid="{F057C05E-2B6C-440D-B35B-15EB80012C1E}"/>
    <cellStyle name="Arial107000001565535FMT 3 2 3 3" xfId="5103" xr:uid="{B9661F76-198A-47F9-9A86-3D2516EF7618}"/>
    <cellStyle name="Arial107000001565535FMT 3 2 3 3 2" xfId="13688" xr:uid="{CBE0B2DB-E626-49A4-8759-203E80949206}"/>
    <cellStyle name="Arial107000001565535FMT 3 2 3 3 3" xfId="25093" xr:uid="{F3D13B33-B4ED-4F26-A56A-3658D2854B79}"/>
    <cellStyle name="Arial107000001565535FMT 3 2 3 4" xfId="8466" xr:uid="{AC8DF7D9-B349-4566-A160-FCB97C954BE4}"/>
    <cellStyle name="Arial107000001565535FMT 3 2 3 4 2" xfId="27685" xr:uid="{501BE18E-18B8-432B-92AE-A50524074473}"/>
    <cellStyle name="Arial107000001565535FMT 3 2 3 5" xfId="16280" xr:uid="{620D779E-4F8E-4938-9580-96E58F9B6E7C}"/>
    <cellStyle name="Arial107000001565535FMT 3 2 3 5 2" xfId="31570" xr:uid="{1C4BED04-2A5B-48EA-89E3-D2BC18F854C4}"/>
    <cellStyle name="Arial107000001565535FMT 3 2 3 6" xfId="19904" xr:uid="{6C9D1C58-42B0-4FC2-961A-E19E744F41B1}"/>
    <cellStyle name="Arial107000001565535FMT 3 2 4" xfId="2523" xr:uid="{DFEB5E0B-AF92-4628-82B8-5FA6FC3F1856}"/>
    <cellStyle name="Arial107000001565535FMT 3 2 4 2" xfId="5619" xr:uid="{39F322E4-C924-46D0-9259-EA436CBD048C}"/>
    <cellStyle name="Arial107000001565535FMT 3 2 4 2 2" xfId="28978" xr:uid="{B8AB2FD4-7B71-404F-A2F5-D92A61D2F865}"/>
    <cellStyle name="Arial107000001565535FMT 3 2 4 3" xfId="9261" xr:uid="{ED6A6C54-5D89-4DA1-BF92-74CB6E0C9073}"/>
    <cellStyle name="Arial107000001565535FMT 3 2 4 3 2" xfId="32863" xr:uid="{95080CE7-761E-424C-8C1A-C2F650AEF361}"/>
    <cellStyle name="Arial107000001565535FMT 3 2 4 4" xfId="17573" xr:uid="{CAD9A90C-DDBA-45A6-ADCB-384BE8A34F44}"/>
    <cellStyle name="Arial107000001565535FMT 3 2 4 5" xfId="20684" xr:uid="{8A578AD5-B938-4D57-949D-85AC79518FEF}"/>
    <cellStyle name="Arial107000001565535FMT 3 2 5" xfId="4071" xr:uid="{A5376F9A-08EA-4146-8C93-A0880E7255AC}"/>
    <cellStyle name="Arial107000001565535FMT 3 2 5 2" xfId="10818" xr:uid="{D07D3DD5-9503-44DB-9B48-9C59F448D8CD}"/>
    <cellStyle name="Arial107000001565535FMT 3 2 5 3" xfId="22237" xr:uid="{4EABFDC9-CBC5-487E-BE87-4FF0FC122A48}"/>
    <cellStyle name="Arial107000001565535FMT 3 2 6" xfId="12117" xr:uid="{A4F72143-EDEC-46BB-95DB-ACDD8F8F2CC7}"/>
    <cellStyle name="Arial107000001565535FMT 3 2 6 2" xfId="23536" xr:uid="{628FCF6A-826D-410E-95E3-DFE100817D86}"/>
    <cellStyle name="Arial107000001565535FMT 3 2 7" xfId="7170" xr:uid="{FABB0C75-BF54-4A8F-9FBD-EA4E2DFB3767}"/>
    <cellStyle name="Arial107000001565535FMT 3 2 7 2" xfId="26128" xr:uid="{A5A395FA-79E1-4DD8-8841-77478C013694}"/>
    <cellStyle name="Arial107000001565535FMT 3 2 8" xfId="14723" xr:uid="{1391E976-ADBC-4F77-8C0E-56335CABF10E}"/>
    <cellStyle name="Arial107000001565535FMT 3 2 8 2" xfId="30013" xr:uid="{E188B227-A888-4751-94E2-240833E94058}"/>
    <cellStyle name="Arial107000001565535FMT 3 2 9" xfId="18608" xr:uid="{E3AE5D77-BAD4-4747-BD0D-AAB4A2EAB6B6}"/>
    <cellStyle name="Arial107000001565535FMT 3 3" xfId="1230" xr:uid="{C9D09971-7F92-4BE0-83BF-317DE7289AAE}"/>
    <cellStyle name="Arial107000001565535FMT 3 3 2" xfId="2781" xr:uid="{00EFADF1-4822-4A93-9F35-17994199FEF3}"/>
    <cellStyle name="Arial107000001565535FMT 3 3 2 2" xfId="5877" xr:uid="{DE53121F-CB8E-41A1-A005-332026E7E83D}"/>
    <cellStyle name="Arial107000001565535FMT 3 3 2 2 2" xfId="13946" xr:uid="{850D9B0D-A019-4FAC-8EFB-90840680273E}"/>
    <cellStyle name="Arial107000001565535FMT 3 3 2 2 3" xfId="25351" xr:uid="{C1F5C4FD-7C16-4FF3-8841-EBCC97B3D0CC}"/>
    <cellStyle name="Arial107000001565535FMT 3 3 2 3" xfId="8737" xr:uid="{A028F9D2-02BC-41FE-885D-C9E528CC7FFA}"/>
    <cellStyle name="Arial107000001565535FMT 3 3 2 3 2" xfId="27943" xr:uid="{1B55C1ED-2FE2-4346-A19D-2DD9E9E420F7}"/>
    <cellStyle name="Arial107000001565535FMT 3 3 2 4" xfId="16538" xr:uid="{D44B326B-80C7-431C-9EBE-1871FAFB5783}"/>
    <cellStyle name="Arial107000001565535FMT 3 3 2 4 2" xfId="31828" xr:uid="{75E9A887-93CB-42DC-A0C6-AAB95D95FEDF}"/>
    <cellStyle name="Arial107000001565535FMT 3 3 2 5" xfId="20165" xr:uid="{F7DD367C-BDF0-4988-9523-3A18C88E7105}"/>
    <cellStyle name="Arial107000001565535FMT 3 3 3" xfId="4329" xr:uid="{97FAB9CB-F0B6-46A1-B382-51DC377E3A6B}"/>
    <cellStyle name="Arial107000001565535FMT 3 3 3 2" xfId="9521" xr:uid="{B17BA2C1-15C5-405D-9E15-461ECD71C30F}"/>
    <cellStyle name="Arial107000001565535FMT 3 3 3 2 2" xfId="29236" xr:uid="{06BF199B-8ECA-43E6-9A57-8F0F000DC5AF}"/>
    <cellStyle name="Arial107000001565535FMT 3 3 3 3" xfId="17831" xr:uid="{D0BE85FF-C69C-4497-9A3F-30FB84C4665C}"/>
    <cellStyle name="Arial107000001565535FMT 3 3 3 3 2" xfId="33121" xr:uid="{5D4BCDD1-B6C6-4634-8A0A-7BACABDB9BE7}"/>
    <cellStyle name="Arial107000001565535FMT 3 3 3 4" xfId="20942" xr:uid="{C00FFDFC-4715-4C10-903F-714F5E8075B9}"/>
    <cellStyle name="Arial107000001565535FMT 3 3 4" xfId="11079" xr:uid="{465B5DFB-1489-4570-9F14-39DB67A4D15A}"/>
    <cellStyle name="Arial107000001565535FMT 3 3 4 2" xfId="22498" xr:uid="{CE247CBF-8F3F-4806-BB0D-EC3E16D056B7}"/>
    <cellStyle name="Arial107000001565535FMT 3 3 5" xfId="12378" xr:uid="{F3D75082-5423-4EED-80BB-2DF9C68A2653}"/>
    <cellStyle name="Arial107000001565535FMT 3 3 5 2" xfId="23797" xr:uid="{DFA3B263-00B6-4642-BE80-1A726F5F14BB}"/>
    <cellStyle name="Arial107000001565535FMT 3 3 6" xfId="7428" xr:uid="{7FF8A5A6-6AA0-4CCB-831A-DFEE487B7587}"/>
    <cellStyle name="Arial107000001565535FMT 3 3 6 2" xfId="26389" xr:uid="{4896DD56-7005-4301-992F-7750BFDD7007}"/>
    <cellStyle name="Arial107000001565535FMT 3 3 7" xfId="14984" xr:uid="{FAAEF9A4-F3EA-4874-86EC-3C9D06659CD1}"/>
    <cellStyle name="Arial107000001565535FMT 3 3 7 2" xfId="30274" xr:uid="{1E2ABA1F-7D83-41CC-9AB2-7CB5F6B016F2}"/>
    <cellStyle name="Arial107000001565535FMT 3 3 8" xfId="18866" xr:uid="{61FE14E1-9B53-407A-A77C-F43F4D14B290}"/>
    <cellStyle name="Arial107000001565535FMT 3 4" xfId="1749" xr:uid="{742E23BC-C251-444E-977C-2587520A7CA1}"/>
    <cellStyle name="Arial107000001565535FMT 3 4 2" xfId="3297" xr:uid="{60E4055A-05D1-43F3-8F4D-C1FF05E862DB}"/>
    <cellStyle name="Arial107000001565535FMT 3 4 2 2" xfId="6393" xr:uid="{835407B9-879A-47EE-9B86-215135EBDD22}"/>
    <cellStyle name="Arial107000001565535FMT 3 4 2 2 2" xfId="13430" xr:uid="{E9A4CFE1-0F9A-4B99-9BE3-137D9D41D614}"/>
    <cellStyle name="Arial107000001565535FMT 3 4 2 2 3" xfId="24835" xr:uid="{0520F354-DC73-4E87-89BB-3122F840A992}"/>
    <cellStyle name="Arial107000001565535FMT 3 4 2 3" xfId="10041" xr:uid="{0BA60E85-A311-44FF-B964-761367EF6F25}"/>
    <cellStyle name="Arial107000001565535FMT 3 4 2 3 2" xfId="27427" xr:uid="{294B79C6-32E6-42BF-BD4A-E49E79857705}"/>
    <cellStyle name="Arial107000001565535FMT 3 4 2 4" xfId="16022" xr:uid="{37D08A09-54C0-470D-A827-CB126921BD67}"/>
    <cellStyle name="Arial107000001565535FMT 3 4 2 4 2" xfId="31312" xr:uid="{9156C606-82C7-4CDC-8E97-F9C365F4A767}"/>
    <cellStyle name="Arial107000001565535FMT 3 4 2 5" xfId="21460" xr:uid="{EC1FA8A2-5D50-4EBE-98B0-2128AA647C17}"/>
    <cellStyle name="Arial107000001565535FMT 3 4 3" xfId="4845" xr:uid="{5F12F5AD-8C6D-4C24-A0CD-4CE656F86BC0}"/>
    <cellStyle name="Arial107000001565535FMT 3 4 3 2" xfId="11340" xr:uid="{75849D9B-FC74-4B34-85CB-11028C73CC21}"/>
    <cellStyle name="Arial107000001565535FMT 3 4 3 2 2" xfId="28720" xr:uid="{A45CE8ED-BDF2-4780-BECC-6C67D954F22A}"/>
    <cellStyle name="Arial107000001565535FMT 3 4 3 3" xfId="17315" xr:uid="{BA7C42DE-BEFD-4A53-9F30-22B1C31062B7}"/>
    <cellStyle name="Arial107000001565535FMT 3 4 3 3 2" xfId="32605" xr:uid="{51A22103-AC47-471E-B53B-912DA0A1C9D8}"/>
    <cellStyle name="Arial107000001565535FMT 3 4 3 4" xfId="22759" xr:uid="{440C6D63-D09E-4670-9B09-EC472CF7DF5D}"/>
    <cellStyle name="Arial107000001565535FMT 3 4 4" xfId="12639" xr:uid="{4369B0FB-7FDF-42D2-868A-90403424A896}"/>
    <cellStyle name="Arial107000001565535FMT 3 4 4 2" xfId="24058" xr:uid="{EC9436B4-EAF0-4445-9805-D6261AB913CE}"/>
    <cellStyle name="Arial107000001565535FMT 3 4 5" xfId="7947" xr:uid="{6A02418C-35BE-4BDB-B604-86DBA9C6BFB0}"/>
    <cellStyle name="Arial107000001565535FMT 3 4 5 2" xfId="26650" xr:uid="{8BAAC043-5CF9-40C5-9BE7-CBCE391083CB}"/>
    <cellStyle name="Arial107000001565535FMT 3 4 6" xfId="15245" xr:uid="{0185EAC3-BDAF-4521-93DE-309121132497}"/>
    <cellStyle name="Arial107000001565535FMT 3 4 6 2" xfId="30535" xr:uid="{2C097C6B-4BCA-417D-A8C4-5B851837EE99}"/>
    <cellStyle name="Arial107000001565535FMT 3 4 7" xfId="19385" xr:uid="{7123884C-5AE7-47D5-9631-00F88D40785A}"/>
    <cellStyle name="Arial107000001565535FMT 3 5" xfId="2265" xr:uid="{DDF667A6-9705-4758-BA8F-02A62DE87C43}"/>
    <cellStyle name="Arial107000001565535FMT 3 5 2" xfId="5361" xr:uid="{803F71C5-825D-4679-996F-8E36F5E2903F}"/>
    <cellStyle name="Arial107000001565535FMT 3 5 2 2" xfId="13158" xr:uid="{62EDF537-DF37-4219-8C49-61AE61156867}"/>
    <cellStyle name="Arial107000001565535FMT 3 5 2 3" xfId="24577" xr:uid="{1A7AB52D-0D23-4B81-A4AA-F2AD92F4D43E}"/>
    <cellStyle name="Arial107000001565535FMT 3 5 3" xfId="8208" xr:uid="{4E44E176-8D8F-4808-BBB0-1263F4B294C0}"/>
    <cellStyle name="Arial107000001565535FMT 3 5 3 2" xfId="27169" xr:uid="{2A099A8C-4024-490F-8254-081E89C69D61}"/>
    <cellStyle name="Arial107000001565535FMT 3 5 4" xfId="15764" xr:uid="{5AE45FC3-507E-4B5C-9521-D80CFAF39DA9}"/>
    <cellStyle name="Arial107000001565535FMT 3 5 4 2" xfId="31054" xr:uid="{4EFFEA7C-0A88-4184-9E18-9735F5344040}"/>
    <cellStyle name="Arial107000001565535FMT 3 5 5" xfId="19646" xr:uid="{38348862-48AD-460A-B8C7-3F3003592B74}"/>
    <cellStyle name="Arial107000001565535FMT 3 6" xfId="3813" xr:uid="{B2B4D5A0-BEBC-4A55-9D44-B4359827451F}"/>
    <cellStyle name="Arial107000001565535FMT 3 6 2" xfId="9003" xr:uid="{254B5E6C-ACF0-430E-828A-F34E28642601}"/>
    <cellStyle name="Arial107000001565535FMT 3 6 2 2" xfId="28462" xr:uid="{0AF727B6-E0A4-4DA4-944D-6CBF3DF556E4}"/>
    <cellStyle name="Arial107000001565535FMT 3 6 3" xfId="17057" xr:uid="{68E2B023-BBA1-474B-9AF9-AC35FA6E35DB}"/>
    <cellStyle name="Arial107000001565535FMT 3 6 3 2" xfId="32347" xr:uid="{108F178B-8AF0-4332-83D6-2695E966AE78}"/>
    <cellStyle name="Arial107000001565535FMT 3 6 4" xfId="20426" xr:uid="{E20411D3-2DE2-46D7-8BF9-96D75131956B}"/>
    <cellStyle name="Arial107000001565535FMT 3 7" xfId="10560" xr:uid="{4B38B946-06F9-4C42-8E41-9AFB8AE0A927}"/>
    <cellStyle name="Arial107000001565535FMT 3 7 2" xfId="21979" xr:uid="{64312483-F18C-4DE7-8077-F5D0C23DF7CC}"/>
    <cellStyle name="Arial107000001565535FMT 3 8" xfId="11859" xr:uid="{2BFECDFE-28A4-44DD-ABDB-539861361A1A}"/>
    <cellStyle name="Arial107000001565535FMT 3 8 2" xfId="23278" xr:uid="{11109E42-23C4-45FA-BF63-0EBBF5A1E44F}"/>
    <cellStyle name="Arial107000001565535FMT 3 9" xfId="6912" xr:uid="{9876D09C-037D-475B-99FB-F0DC6F28BE24}"/>
    <cellStyle name="Arial107000001565535FMT 3 9 2" xfId="25870" xr:uid="{F497339F-9290-40AD-9A7D-062A0B89C17F}"/>
    <cellStyle name="Arial107000001565535FMT 4" xfId="956" xr:uid="{D1AF1853-D5CF-44D3-9FBA-3E48C5A4E32E}"/>
    <cellStyle name="Arial107000001565535FMT 5" xfId="13414" xr:uid="{468953B2-9DBA-43DD-9948-9BB4D0C9829D}"/>
    <cellStyle name="Arial117100000536870911" xfId="188" xr:uid="{DCFFDEB7-5099-4D12-BCD4-6D8837723ECC}"/>
    <cellStyle name="Arial118000000536870911" xfId="189" xr:uid="{99B439B1-7BF8-442C-ACA7-FD4F51BAA1D2}"/>
    <cellStyle name="Arial2110100000536870911" xfId="190" xr:uid="{AB3B118C-AEC1-4422-9793-4AFCBD16726F}"/>
    <cellStyle name="Arial21101000015536870911" xfId="191" xr:uid="{8BC2EF2E-F4CE-43F7-B172-F92BAA718559}"/>
    <cellStyle name="Arial21101000015536870911 2" xfId="702" xr:uid="{6A05502B-B4CD-44CF-B25D-E4A2693602F0}"/>
    <cellStyle name="Arial21101000015536870911 2 10" xfId="14467" xr:uid="{760E1B93-E615-4B7B-87AD-E845E210C54E}"/>
    <cellStyle name="Arial21101000015536870911 2 10 2" xfId="29757" xr:uid="{AEB4DC9D-9FFA-4F1D-9F94-22EE5E6A2A3E}"/>
    <cellStyle name="Arial21101000015536870911 2 11" xfId="18352" xr:uid="{9791C9CE-661A-44C3-9B3F-21D48458899F}"/>
    <cellStyle name="Arial21101000015536870911 2 2" xfId="974" xr:uid="{6381C407-CE11-45F6-A633-57A023679F21}"/>
    <cellStyle name="Arial21101000015536870911 2 2 2" xfId="1490" xr:uid="{18262C77-8EF7-4141-98A4-3711ABCBFC1B}"/>
    <cellStyle name="Arial21101000015536870911 2 2 2 2" xfId="3041" xr:uid="{2574196B-B9CF-423D-B31D-A9179068C499}"/>
    <cellStyle name="Arial21101000015536870911 2 2 2 2 2" xfId="6137" xr:uid="{5DC5F112-73D6-4BE9-A58B-3693ADA1960B}"/>
    <cellStyle name="Arial21101000015536870911 2 2 2 2 2 2" xfId="14206" xr:uid="{9A6275D9-9A76-4616-B005-8099ADA15868}"/>
    <cellStyle name="Arial21101000015536870911 2 2 2 2 2 3" xfId="25611" xr:uid="{928D88D9-445D-48AC-B93A-E7B5AE5F75C3}"/>
    <cellStyle name="Arial21101000015536870911 2 2 2 2 3" xfId="9781" xr:uid="{8D25B1C9-64E5-44F3-9C66-A3BBD7A7C246}"/>
    <cellStyle name="Arial21101000015536870911 2 2 2 2 3 2" xfId="28203" xr:uid="{6EA4095D-7646-424B-AD80-88EEB51FCAF7}"/>
    <cellStyle name="Arial21101000015536870911 2 2 2 2 4" xfId="16798" xr:uid="{1EF7DAFB-C165-4810-B94D-70CAD28AFFD0}"/>
    <cellStyle name="Arial21101000015536870911 2 2 2 2 4 2" xfId="32088" xr:uid="{14CF9816-B64D-4CBE-A50C-0E3310B3EC05}"/>
    <cellStyle name="Arial21101000015536870911 2 2 2 2 5" xfId="21202" xr:uid="{C7A416DB-DCFB-4AB4-9C76-583AE7C1ABB8}"/>
    <cellStyle name="Arial21101000015536870911 2 2 2 3" xfId="4589" xr:uid="{94B18ADA-EA66-40C9-A1CE-23DDDA19209D}"/>
    <cellStyle name="Arial21101000015536870911 2 2 2 3 2" xfId="11600" xr:uid="{96927845-10BA-4AD2-A88A-BCE410891A4E}"/>
    <cellStyle name="Arial21101000015536870911 2 2 2 3 2 2" xfId="29496" xr:uid="{AAFA2C9B-A377-4C5E-92E8-F28CD17AAE24}"/>
    <cellStyle name="Arial21101000015536870911 2 2 2 3 3" xfId="18091" xr:uid="{BE59A9A8-F811-42F0-A486-18C1CFB470DE}"/>
    <cellStyle name="Arial21101000015536870911 2 2 2 3 3 2" xfId="33381" xr:uid="{751B3128-F51B-4A57-8951-0C8FBEB73D27}"/>
    <cellStyle name="Arial21101000015536870911 2 2 2 3 4" xfId="23019" xr:uid="{93AAEAAD-0BB2-488A-9BC5-605FE6368CF1}"/>
    <cellStyle name="Arial21101000015536870911 2 2 2 4" xfId="12899" xr:uid="{CDAD7095-2292-4E1C-8322-25152BECC873}"/>
    <cellStyle name="Arial21101000015536870911 2 2 2 4 2" xfId="24318" xr:uid="{29A89386-205F-4814-8341-33829E26FEF0}"/>
    <cellStyle name="Arial21101000015536870911 2 2 2 5" xfId="7688" xr:uid="{40B9DAF2-1E13-4EB1-837C-E5D89BAAFFBC}"/>
    <cellStyle name="Arial21101000015536870911 2 2 2 5 2" xfId="26910" xr:uid="{2D4243E1-FAEF-4180-815B-93AB577A7F85}"/>
    <cellStyle name="Arial21101000015536870911 2 2 2 6" xfId="15505" xr:uid="{D5196E44-EC65-47C7-AA43-3CB9A3F167CA}"/>
    <cellStyle name="Arial21101000015536870911 2 2 2 6 2" xfId="30795" xr:uid="{75934C79-B6D6-43D9-9F4A-C2119467D7B1}"/>
    <cellStyle name="Arial21101000015536870911 2 2 2 7" xfId="19126" xr:uid="{0B338054-3FF8-44B5-A5CB-316E9104BD23}"/>
    <cellStyle name="Arial21101000015536870911 2 2 3" xfId="2009" xr:uid="{2E2993B6-D3ED-415E-97B5-57587DDF7637}"/>
    <cellStyle name="Arial21101000015536870911 2 2 3 2" xfId="3557" xr:uid="{E2D8FA2D-53AD-4AF6-852B-399F30756340}"/>
    <cellStyle name="Arial21101000015536870911 2 2 3 2 2" xfId="6653" xr:uid="{1C69E2C7-A31B-40EC-9C9D-8DE35AA36240}"/>
    <cellStyle name="Arial21101000015536870911 2 2 3 2 3" xfId="10301" xr:uid="{98D7CEAB-2669-4B26-89F0-75C117B7CBBB}"/>
    <cellStyle name="Arial21101000015536870911 2 2 3 2 4" xfId="21720" xr:uid="{804A5C4A-B5CB-41FF-92B3-324A49F57326}"/>
    <cellStyle name="Arial21101000015536870911 2 2 3 3" xfId="5105" xr:uid="{BC408EBA-DB55-4CF9-8E2D-789313687BBD}"/>
    <cellStyle name="Arial21101000015536870911 2 2 3 3 2" xfId="13690" xr:uid="{50BCAB36-B3CA-4FF6-9B1E-9F55F452AEF0}"/>
    <cellStyle name="Arial21101000015536870911 2 2 3 3 3" xfId="25095" xr:uid="{CE019A6C-B142-49B0-8B73-7C63751598A6}"/>
    <cellStyle name="Arial21101000015536870911 2 2 3 4" xfId="8468" xr:uid="{BCA0AFBE-ACE2-47F8-B042-DFCF38F52A56}"/>
    <cellStyle name="Arial21101000015536870911 2 2 3 4 2" xfId="27687" xr:uid="{175F6C4E-579D-4B21-A016-235D70533514}"/>
    <cellStyle name="Arial21101000015536870911 2 2 3 5" xfId="16282" xr:uid="{D982FE0F-7634-4B0D-BFB9-63806CF7A4F7}"/>
    <cellStyle name="Arial21101000015536870911 2 2 3 5 2" xfId="31572" xr:uid="{61F62F95-7B6B-4180-B411-23F2070DBA2B}"/>
    <cellStyle name="Arial21101000015536870911 2 2 3 6" xfId="19906" xr:uid="{C8233759-C525-4384-AC56-943005B0E67A}"/>
    <cellStyle name="Arial21101000015536870911 2 2 4" xfId="2525" xr:uid="{DDA1D2F8-4052-4A57-9796-D14F8F7EA63D}"/>
    <cellStyle name="Arial21101000015536870911 2 2 4 2" xfId="5621" xr:uid="{7BAE6F14-AC41-4E85-8735-2964287030A1}"/>
    <cellStyle name="Arial21101000015536870911 2 2 4 2 2" xfId="28980" xr:uid="{82F291D4-8BB6-4420-9D34-B549EF734398}"/>
    <cellStyle name="Arial21101000015536870911 2 2 4 3" xfId="9263" xr:uid="{6B39DF2D-51BE-4BDF-9E1B-E8C4C3056ECE}"/>
    <cellStyle name="Arial21101000015536870911 2 2 4 3 2" xfId="32865" xr:uid="{A02602B6-8932-457F-837F-6C7B7DCAE4CF}"/>
    <cellStyle name="Arial21101000015536870911 2 2 4 4" xfId="17575" xr:uid="{63712330-9271-4566-86EA-0FFFBD8C0B83}"/>
    <cellStyle name="Arial21101000015536870911 2 2 4 5" xfId="20686" xr:uid="{70512D66-28F0-4BA5-98D5-A3FA963CCB9D}"/>
    <cellStyle name="Arial21101000015536870911 2 2 5" xfId="4073" xr:uid="{9A7CC5B4-F9F1-4273-ACF5-771CC77BD17A}"/>
    <cellStyle name="Arial21101000015536870911 2 2 5 2" xfId="10820" xr:uid="{F49CBBA9-DD52-43E6-9855-7CCA2F263C15}"/>
    <cellStyle name="Arial21101000015536870911 2 2 5 3" xfId="22239" xr:uid="{D2184DF6-65D5-4195-8413-B1DC66F1A8A7}"/>
    <cellStyle name="Arial21101000015536870911 2 2 6" xfId="12119" xr:uid="{87BCAE34-2BCB-44CD-BC8D-D735A5538BCE}"/>
    <cellStyle name="Arial21101000015536870911 2 2 6 2" xfId="23538" xr:uid="{A75D337F-F354-49F5-B9F3-39525DD1B153}"/>
    <cellStyle name="Arial21101000015536870911 2 2 7" xfId="7172" xr:uid="{FBBD4D01-B1FD-45C7-991F-25B54E6A869C}"/>
    <cellStyle name="Arial21101000015536870911 2 2 7 2" xfId="26130" xr:uid="{F0B5C4DB-F0B8-4233-97EA-AB7443E7626E}"/>
    <cellStyle name="Arial21101000015536870911 2 2 8" xfId="14725" xr:uid="{627A451F-F5EF-44E8-A3E8-E18399832AFB}"/>
    <cellStyle name="Arial21101000015536870911 2 2 8 2" xfId="30015" xr:uid="{D7FA947D-4CF4-4B93-8968-9E38DD2F758E}"/>
    <cellStyle name="Arial21101000015536870911 2 2 9" xfId="18610" xr:uid="{92600F90-2F6C-4710-A0FB-C7DBEDBA883D}"/>
    <cellStyle name="Arial21101000015536870911 2 3" xfId="1232" xr:uid="{C29BAA3F-9592-4F4D-A982-E5031294D76B}"/>
    <cellStyle name="Arial21101000015536870911 2 3 2" xfId="2783" xr:uid="{3614BCD8-94E5-4623-92A2-5BCBD15A0985}"/>
    <cellStyle name="Arial21101000015536870911 2 3 2 2" xfId="5879" xr:uid="{C8E798BA-6C7A-4F4B-A39C-6B9706FD3D79}"/>
    <cellStyle name="Arial21101000015536870911 2 3 2 2 2" xfId="13948" xr:uid="{A4EC2FFB-421E-4E5F-8F0D-62DB2509BDD0}"/>
    <cellStyle name="Arial21101000015536870911 2 3 2 2 3" xfId="25353" xr:uid="{124FF74F-933E-4F2E-8664-2B5D73A8B682}"/>
    <cellStyle name="Arial21101000015536870911 2 3 2 3" xfId="8739" xr:uid="{557A58F8-2A2D-44A6-82DB-DB643B8CF8E7}"/>
    <cellStyle name="Arial21101000015536870911 2 3 2 3 2" xfId="27945" xr:uid="{042ED7C7-0113-4498-BAB2-FBC05DEFB107}"/>
    <cellStyle name="Arial21101000015536870911 2 3 2 4" xfId="16540" xr:uid="{8CA34C5B-42D1-4A36-9EBD-AD375FD9BB3A}"/>
    <cellStyle name="Arial21101000015536870911 2 3 2 4 2" xfId="31830" xr:uid="{17597E76-3A39-4504-93CD-24B80A0C9064}"/>
    <cellStyle name="Arial21101000015536870911 2 3 2 5" xfId="20167" xr:uid="{BB090D4A-063F-4FF1-9BA9-EA69F1E45D2D}"/>
    <cellStyle name="Arial21101000015536870911 2 3 3" xfId="4331" xr:uid="{83466971-8041-4053-B132-3526068472AD}"/>
    <cellStyle name="Arial21101000015536870911 2 3 3 2" xfId="9523" xr:uid="{7700763B-8C6F-4953-BCC0-1321D44B35F7}"/>
    <cellStyle name="Arial21101000015536870911 2 3 3 2 2" xfId="29238" xr:uid="{1D1EBC4B-08CE-46A9-B247-4977D2D11A18}"/>
    <cellStyle name="Arial21101000015536870911 2 3 3 3" xfId="17833" xr:uid="{72D6FEC4-9533-48B1-889B-9CE1B94D92F9}"/>
    <cellStyle name="Arial21101000015536870911 2 3 3 3 2" xfId="33123" xr:uid="{005B0E4E-080D-419D-AAFF-395F5EABDC96}"/>
    <cellStyle name="Arial21101000015536870911 2 3 3 4" xfId="20944" xr:uid="{A435CF8C-4612-444A-AD1C-B52EC5601465}"/>
    <cellStyle name="Arial21101000015536870911 2 3 4" xfId="11081" xr:uid="{5A7D887B-F3C4-40F3-A4ED-32ECDDC57466}"/>
    <cellStyle name="Arial21101000015536870911 2 3 4 2" xfId="22500" xr:uid="{793E9296-4BF9-4057-B05F-01D320D5E7DE}"/>
    <cellStyle name="Arial21101000015536870911 2 3 5" xfId="12380" xr:uid="{A1E6943E-CF7A-481E-87DC-88DB50129B8E}"/>
    <cellStyle name="Arial21101000015536870911 2 3 5 2" xfId="23799" xr:uid="{AA94818F-DE83-4C21-BB02-0FB33BD202C6}"/>
    <cellStyle name="Arial21101000015536870911 2 3 6" xfId="7430" xr:uid="{C91CFBF1-6EB1-4365-AE6E-EC83291FCCBF}"/>
    <cellStyle name="Arial21101000015536870911 2 3 6 2" xfId="26391" xr:uid="{C8E5E9AE-1DFA-4FD8-9E0B-3221EB3EB17C}"/>
    <cellStyle name="Arial21101000015536870911 2 3 7" xfId="14986" xr:uid="{C0ECB156-3B5E-4026-96CE-274263CDAF24}"/>
    <cellStyle name="Arial21101000015536870911 2 3 7 2" xfId="30276" xr:uid="{4761F810-49EB-4FC0-84E0-89733D4668C0}"/>
    <cellStyle name="Arial21101000015536870911 2 3 8" xfId="18868" xr:uid="{27D3C9B7-ABBC-4CD6-A60D-9498FC5E391A}"/>
    <cellStyle name="Arial21101000015536870911 2 4" xfId="1751" xr:uid="{A39FFE26-44F6-43E5-A8A1-6C33D88FDFF4}"/>
    <cellStyle name="Arial21101000015536870911 2 4 2" xfId="3299" xr:uid="{ECD14032-E4D1-4D0E-B5D8-F2DCF0AD1DE8}"/>
    <cellStyle name="Arial21101000015536870911 2 4 2 2" xfId="6395" xr:uid="{5B199BD0-BC50-479E-BA63-D01703404A49}"/>
    <cellStyle name="Arial21101000015536870911 2 4 2 2 2" xfId="13432" xr:uid="{04654D57-CB4E-4BB1-B7AC-4FEA2BBC81D2}"/>
    <cellStyle name="Arial21101000015536870911 2 4 2 2 3" xfId="24837" xr:uid="{6392A717-1C19-44C0-B771-DB49B10666BE}"/>
    <cellStyle name="Arial21101000015536870911 2 4 2 3" xfId="10043" xr:uid="{FE2BA37B-1FEF-4D67-8E02-80423AA52C34}"/>
    <cellStyle name="Arial21101000015536870911 2 4 2 3 2" xfId="27429" xr:uid="{E106B21C-79E7-441B-9289-1909B92FEE64}"/>
    <cellStyle name="Arial21101000015536870911 2 4 2 4" xfId="16024" xr:uid="{3ADFCBB4-005A-4F25-9C37-520ADD8CF1E9}"/>
    <cellStyle name="Arial21101000015536870911 2 4 2 4 2" xfId="31314" xr:uid="{5EFB4E4A-D4A0-4C04-8EEA-5FA8818E373F}"/>
    <cellStyle name="Arial21101000015536870911 2 4 2 5" xfId="21462" xr:uid="{C863EAD7-A330-47DA-AB7F-1F2919351A9F}"/>
    <cellStyle name="Arial21101000015536870911 2 4 3" xfId="4847" xr:uid="{07E7E3E3-6237-4DC9-9F03-418EA90985D5}"/>
    <cellStyle name="Arial21101000015536870911 2 4 3 2" xfId="11342" xr:uid="{DD56B2D8-B760-4CFF-B314-C38850F625C9}"/>
    <cellStyle name="Arial21101000015536870911 2 4 3 2 2" xfId="28722" xr:uid="{37D9CF22-CE49-45E8-BB0B-8CC9BC7FEC86}"/>
    <cellStyle name="Arial21101000015536870911 2 4 3 3" xfId="17317" xr:uid="{1BB713B7-5542-4A43-AD89-CB14E1BB54BD}"/>
    <cellStyle name="Arial21101000015536870911 2 4 3 3 2" xfId="32607" xr:uid="{507D8506-0D98-4C7A-AC5F-39283EDAA138}"/>
    <cellStyle name="Arial21101000015536870911 2 4 3 4" xfId="22761" xr:uid="{A5FC0B43-54AB-42FF-B359-C9450F56810D}"/>
    <cellStyle name="Arial21101000015536870911 2 4 4" xfId="12641" xr:uid="{D5EC9DC5-6598-46F1-B3E2-F4628B1585D6}"/>
    <cellStyle name="Arial21101000015536870911 2 4 4 2" xfId="24060" xr:uid="{FC6C6D7A-3B32-4714-AFC5-8393AF8D97F4}"/>
    <cellStyle name="Arial21101000015536870911 2 4 5" xfId="7949" xr:uid="{C914E938-0805-4BAF-910E-470C503C4764}"/>
    <cellStyle name="Arial21101000015536870911 2 4 5 2" xfId="26652" xr:uid="{4202ACCD-C96F-4B8D-B2D9-155E64C23D79}"/>
    <cellStyle name="Arial21101000015536870911 2 4 6" xfId="15247" xr:uid="{F32249F7-18A2-4179-9032-6E589E6F1778}"/>
    <cellStyle name="Arial21101000015536870911 2 4 6 2" xfId="30537" xr:uid="{632D4AE6-D753-46E7-A126-CD57895E35D5}"/>
    <cellStyle name="Arial21101000015536870911 2 4 7" xfId="19387" xr:uid="{2B2E519A-600F-41DB-8FDD-DF29051ECA1E}"/>
    <cellStyle name="Arial21101000015536870911 2 5" xfId="2267" xr:uid="{D85AB32C-B272-49DC-ADC0-20EF471F22B7}"/>
    <cellStyle name="Arial21101000015536870911 2 5 2" xfId="5363" xr:uid="{386827E5-C480-4FC8-A00D-4ECF7680F717}"/>
    <cellStyle name="Arial21101000015536870911 2 5 2 2" xfId="13160" xr:uid="{302FF8D3-1C1E-4754-9E5A-410210ED661B}"/>
    <cellStyle name="Arial21101000015536870911 2 5 2 3" xfId="24579" xr:uid="{38C7EE2D-80C8-4C0C-ABCA-624F3787D652}"/>
    <cellStyle name="Arial21101000015536870911 2 5 3" xfId="8210" xr:uid="{DCB59BD9-B8D7-44CF-AE43-3DAF876F1B9A}"/>
    <cellStyle name="Arial21101000015536870911 2 5 3 2" xfId="27171" xr:uid="{A5DE4218-A9EA-4A5A-806B-B8EDF7FEAB65}"/>
    <cellStyle name="Arial21101000015536870911 2 5 4" xfId="15766" xr:uid="{4BB4973C-BEDC-4335-B16D-5F343890B3B6}"/>
    <cellStyle name="Arial21101000015536870911 2 5 4 2" xfId="31056" xr:uid="{9F0381B6-210F-4B51-B8AC-8DA9CD8F29FE}"/>
    <cellStyle name="Arial21101000015536870911 2 5 5" xfId="19648" xr:uid="{7B3AEF31-8B9B-4FC5-9D25-D72DD7234A08}"/>
    <cellStyle name="Arial21101000015536870911 2 6" xfId="3815" xr:uid="{E005874D-2C43-41BD-9C3F-28E9E4B747B8}"/>
    <cellStyle name="Arial21101000015536870911 2 6 2" xfId="9005" xr:uid="{E0C8949F-2258-4BD7-ACA6-A3F4F3284FF9}"/>
    <cellStyle name="Arial21101000015536870911 2 6 2 2" xfId="28464" xr:uid="{74729A86-4DFF-48D7-AE39-D425B765BBC4}"/>
    <cellStyle name="Arial21101000015536870911 2 6 3" xfId="17059" xr:uid="{54C6A4F2-911F-4FA0-ACEB-A36393C5D282}"/>
    <cellStyle name="Arial21101000015536870911 2 6 3 2" xfId="32349" xr:uid="{9749A76F-117D-4E14-A3FB-F2FC5A5555EE}"/>
    <cellStyle name="Arial21101000015536870911 2 6 4" xfId="20428" xr:uid="{90DAFCE6-FBA5-42FD-99F2-6F24BA76A769}"/>
    <cellStyle name="Arial21101000015536870911 2 7" xfId="10562" xr:uid="{2363BF56-14C8-401E-83CC-774E98967074}"/>
    <cellStyle name="Arial21101000015536870911 2 7 2" xfId="21981" xr:uid="{554389EC-49FA-49EB-83A4-199E3303B820}"/>
    <cellStyle name="Arial21101000015536870911 2 8" xfId="11861" xr:uid="{CB91FBF5-C1F1-4BFA-9877-CAF703B8AAF6}"/>
    <cellStyle name="Arial21101000015536870911 2 8 2" xfId="23280" xr:uid="{49772712-F306-4141-9281-F1F1B5179D89}"/>
    <cellStyle name="Arial21101000015536870911 2 9" xfId="6914" xr:uid="{829DD184-3D6B-419F-A6F8-F5CF2A8B82A5}"/>
    <cellStyle name="Arial21101000015536870911 2 9 2" xfId="25872" xr:uid="{0AE9E44C-D4FE-405B-A621-520EC8CB020E}"/>
    <cellStyle name="Arial2170000015536870911" xfId="192" xr:uid="{C9359CDC-B97E-4202-9C74-61794DE36C8E}"/>
    <cellStyle name="Arial2170000015536870911 2" xfId="193" xr:uid="{C6FB7165-FAB7-44EA-9961-22A32C374263}"/>
    <cellStyle name="Arial2170000015536870911FMT" xfId="194" xr:uid="{A616E2EF-540F-4FB2-A953-809D586FF7E2}"/>
    <cellStyle name="Arial2170000015536870911FMT 2" xfId="195" xr:uid="{BFB56084-EEB6-46BA-91CA-C1E55AC5CE39}"/>
    <cellStyle name="Bad" xfId="196" xr:uid="{BF1D2964-6EF8-4019-8969-4BF2A87AD84C}"/>
    <cellStyle name="Calc Currency (0)" xfId="197" xr:uid="{D16459B2-4FC7-4DC2-A3C7-B3A280A0BA21}"/>
    <cellStyle name="Calc Currency (2)" xfId="198" xr:uid="{2673F355-8649-4DE2-A957-095E9CCDE5CB}"/>
    <cellStyle name="Calc Percent (0)" xfId="199" xr:uid="{A278A64D-2F35-458B-AD75-040A0A800FB5}"/>
    <cellStyle name="Calc Percent (1)" xfId="200" xr:uid="{3D024533-A129-4C6D-8C41-F67AF85E146F}"/>
    <cellStyle name="Calc Percent (2)" xfId="201" xr:uid="{038F1782-D4B2-4E23-9436-AC851D57E918}"/>
    <cellStyle name="Calc Units (0)" xfId="202" xr:uid="{E0F5CD30-E224-47FD-88CB-4C5F7BE9A00B}"/>
    <cellStyle name="Calc Units (1)" xfId="203" xr:uid="{68376EF8-8EE3-4599-B907-84BDC52058A1}"/>
    <cellStyle name="Calc Units (2)" xfId="204" xr:uid="{E9617F24-D236-4F29-A76A-573E3D83C00A}"/>
    <cellStyle name="Calculation" xfId="205" xr:uid="{1B36DBBA-BFA9-453F-9F54-CF0D1BB503F7}"/>
    <cellStyle name="Calculation 2" xfId="703" xr:uid="{95925828-7107-4812-A382-B837AE57CBA8}"/>
    <cellStyle name="Calculation 2 10" xfId="14468" xr:uid="{F740B168-3538-48CB-A3F0-4F908D36E3F4}"/>
    <cellStyle name="Calculation 2 10 2" xfId="29758" xr:uid="{8DA2261F-5467-474B-BF1D-AC687E16D3CA}"/>
    <cellStyle name="Calculation 2 11" xfId="18353" xr:uid="{7332AB24-C65E-4FD6-9C3F-49ABB04D602D}"/>
    <cellStyle name="Calculation 2 2" xfId="975" xr:uid="{76753EB4-3749-49F0-B093-36466BAB31B5}"/>
    <cellStyle name="Calculation 2 2 2" xfId="1491" xr:uid="{CEE4003A-6092-4A30-8212-E120EE56CC89}"/>
    <cellStyle name="Calculation 2 2 2 2" xfId="3042" xr:uid="{52324469-F4F8-49C1-9ABE-88FE35570F65}"/>
    <cellStyle name="Calculation 2 2 2 2 2" xfId="6138" xr:uid="{8A693838-6FC6-42F9-B224-274089AEBD2E}"/>
    <cellStyle name="Calculation 2 2 2 2 2 2" xfId="14207" xr:uid="{D11C49BC-FD69-4883-915C-E31FC0F64AE1}"/>
    <cellStyle name="Calculation 2 2 2 2 2 3" xfId="25612" xr:uid="{FBDE0714-689B-408E-B874-1BD49E53936F}"/>
    <cellStyle name="Calculation 2 2 2 2 3" xfId="9782" xr:uid="{738EF5A6-C163-4A06-8945-B63F179E924C}"/>
    <cellStyle name="Calculation 2 2 2 2 3 2" xfId="28204" xr:uid="{ED4B55F8-FEB8-4E5F-8249-359F0DDFD623}"/>
    <cellStyle name="Calculation 2 2 2 2 4" xfId="16799" xr:uid="{E3257BF4-E1A1-4275-9C88-8281B1A25A26}"/>
    <cellStyle name="Calculation 2 2 2 2 4 2" xfId="32089" xr:uid="{296478C4-2705-4CEF-8878-2951859E6B01}"/>
    <cellStyle name="Calculation 2 2 2 2 5" xfId="21203" xr:uid="{8B6A1FC7-8C67-4D64-BB51-DACBD3CFC2AD}"/>
    <cellStyle name="Calculation 2 2 2 3" xfId="4590" xr:uid="{3CF2A6DB-3526-461A-AE39-95D26B11CACE}"/>
    <cellStyle name="Calculation 2 2 2 3 2" xfId="11601" xr:uid="{5B8DD808-66AE-49E7-A482-DCAFE900A227}"/>
    <cellStyle name="Calculation 2 2 2 3 2 2" xfId="29497" xr:uid="{AD6FCB96-FB13-41C4-8466-5C22A4D81B7D}"/>
    <cellStyle name="Calculation 2 2 2 3 3" xfId="18092" xr:uid="{7E648813-85C3-45E8-83C0-581AFD6546B3}"/>
    <cellStyle name="Calculation 2 2 2 3 3 2" xfId="33382" xr:uid="{9849F958-2075-47ED-9FB2-572E7D316A02}"/>
    <cellStyle name="Calculation 2 2 2 3 4" xfId="23020" xr:uid="{EF702F6F-8D41-4A6B-9382-E2E41F88B5A8}"/>
    <cellStyle name="Calculation 2 2 2 4" xfId="12900" xr:uid="{63B4BE9E-EDA0-4FDA-9A23-A22C896FE59D}"/>
    <cellStyle name="Calculation 2 2 2 4 2" xfId="24319" xr:uid="{AC0DE208-DB47-4617-9131-C1C29CD2FBB5}"/>
    <cellStyle name="Calculation 2 2 2 5" xfId="7689" xr:uid="{BEC59C00-815E-4C05-B0EC-0DA985F24E7A}"/>
    <cellStyle name="Calculation 2 2 2 5 2" xfId="26911" xr:uid="{D8E3E89A-ABFE-48BC-A44B-6119342E81E3}"/>
    <cellStyle name="Calculation 2 2 2 6" xfId="15506" xr:uid="{2D7E628E-C4C5-4AD9-A8EF-B3F8CEB0746C}"/>
    <cellStyle name="Calculation 2 2 2 6 2" xfId="30796" xr:uid="{8A1B7973-B3D7-4C61-BA5C-F72CB32C3B51}"/>
    <cellStyle name="Calculation 2 2 2 7" xfId="19127" xr:uid="{F812FB75-2345-4409-8914-5F50F0B91EF1}"/>
    <cellStyle name="Calculation 2 2 3" xfId="2010" xr:uid="{DC8B9513-43E7-485F-AA7E-E3820B3A4F04}"/>
    <cellStyle name="Calculation 2 2 3 2" xfId="3558" xr:uid="{C02D41BB-95D6-4875-931F-111BC47B5B88}"/>
    <cellStyle name="Calculation 2 2 3 2 2" xfId="6654" xr:uid="{B936D3C8-96B7-413C-8622-F13D0A3A427A}"/>
    <cellStyle name="Calculation 2 2 3 2 3" xfId="10302" xr:uid="{590EC41B-B6E8-4007-8E7D-0D0AD6967973}"/>
    <cellStyle name="Calculation 2 2 3 2 4" xfId="21721" xr:uid="{A72821DC-03B5-43BE-9442-F04F1C772C6D}"/>
    <cellStyle name="Calculation 2 2 3 3" xfId="5106" xr:uid="{8D3B0FD5-B0B1-4A85-8E99-A92928030E7F}"/>
    <cellStyle name="Calculation 2 2 3 3 2" xfId="13691" xr:uid="{EF61F714-429B-42DB-8805-9DDF6288BB06}"/>
    <cellStyle name="Calculation 2 2 3 3 3" xfId="25096" xr:uid="{392425C5-6DB8-4C62-8645-8FEA0FC735C7}"/>
    <cellStyle name="Calculation 2 2 3 4" xfId="8469" xr:uid="{76375E25-5E7B-44E9-A968-5889AEFDE328}"/>
    <cellStyle name="Calculation 2 2 3 4 2" xfId="27688" xr:uid="{812D27F0-95F4-4235-A49E-273B547288FB}"/>
    <cellStyle name="Calculation 2 2 3 5" xfId="16283" xr:uid="{10843603-8D2B-43CF-A6A9-B8643B1E9E78}"/>
    <cellStyle name="Calculation 2 2 3 5 2" xfId="31573" xr:uid="{3DEE0E52-F1EF-4A8F-955F-C2B9AB2246E7}"/>
    <cellStyle name="Calculation 2 2 3 6" xfId="19907" xr:uid="{FB94B493-5F38-4F6A-8EB3-D101059E777E}"/>
    <cellStyle name="Calculation 2 2 4" xfId="2526" xr:uid="{96A249DC-A212-4039-B8A8-82542DE7895C}"/>
    <cellStyle name="Calculation 2 2 4 2" xfId="5622" xr:uid="{8E650658-4030-4BEB-8AA5-7F4FD1F26251}"/>
    <cellStyle name="Calculation 2 2 4 2 2" xfId="28981" xr:uid="{DD162170-7D77-4DEA-B329-77BD5B2ADE10}"/>
    <cellStyle name="Calculation 2 2 4 3" xfId="9264" xr:uid="{3E8A65E9-2682-4618-B476-AF9DFB078B04}"/>
    <cellStyle name="Calculation 2 2 4 3 2" xfId="32866" xr:uid="{AE05CD5C-59CE-4EDB-A784-DA8411AFFAC1}"/>
    <cellStyle name="Calculation 2 2 4 4" xfId="17576" xr:uid="{0B0AA07E-F02A-402F-B05A-2F8EF5CA93DC}"/>
    <cellStyle name="Calculation 2 2 4 5" xfId="20687" xr:uid="{E1215251-9B70-44FF-B08F-B76B5594CB71}"/>
    <cellStyle name="Calculation 2 2 5" xfId="4074" xr:uid="{EE0C4E0A-8B9F-4F7F-9446-8A66E56FCD2E}"/>
    <cellStyle name="Calculation 2 2 5 2" xfId="10821" xr:uid="{6F2F19A1-82C0-4650-9D7A-88F42A63C1DE}"/>
    <cellStyle name="Calculation 2 2 5 3" xfId="22240" xr:uid="{212B51E3-01B7-4DA2-A1AA-B57F523122D7}"/>
    <cellStyle name="Calculation 2 2 6" xfId="12120" xr:uid="{831B785F-5E9A-4250-BF55-B571591D190C}"/>
    <cellStyle name="Calculation 2 2 6 2" xfId="23539" xr:uid="{D587745E-9AE9-492F-BAB4-32E664A9D293}"/>
    <cellStyle name="Calculation 2 2 7" xfId="7173" xr:uid="{8E3014F1-0809-4832-AABB-A4E066AF8440}"/>
    <cellStyle name="Calculation 2 2 7 2" xfId="26131" xr:uid="{D07479FF-2D88-43D1-B9B7-A03DECD17A95}"/>
    <cellStyle name="Calculation 2 2 8" xfId="14726" xr:uid="{54D20F96-453E-4EE2-A16D-F57768E2BCEB}"/>
    <cellStyle name="Calculation 2 2 8 2" xfId="30016" xr:uid="{BD67B9A2-1024-402B-AECF-D5B93D66B948}"/>
    <cellStyle name="Calculation 2 2 9" xfId="18611" xr:uid="{68D48B66-8BAC-4FB5-AE26-768208494A1D}"/>
    <cellStyle name="Calculation 2 3" xfId="1233" xr:uid="{5AC1A88D-8CE6-4CDB-BB49-B214028EB707}"/>
    <cellStyle name="Calculation 2 3 2" xfId="2784" xr:uid="{33C51DC7-4BC1-4877-A506-F976D6AB468B}"/>
    <cellStyle name="Calculation 2 3 2 2" xfId="5880" xr:uid="{44BBF35E-B0A1-4793-BA75-456678FC76E5}"/>
    <cellStyle name="Calculation 2 3 2 2 2" xfId="13949" xr:uid="{FDAD7080-0005-4833-9BC3-64D5FB97996E}"/>
    <cellStyle name="Calculation 2 3 2 2 3" xfId="25354" xr:uid="{8E6BC464-3237-41D1-B370-7AA39CDD7393}"/>
    <cellStyle name="Calculation 2 3 2 3" xfId="8740" xr:uid="{D77E3ECD-14EF-4754-8E92-20EF716305CA}"/>
    <cellStyle name="Calculation 2 3 2 3 2" xfId="27946" xr:uid="{0A232455-6B49-4BDB-80BD-3FCBDAECAF54}"/>
    <cellStyle name="Calculation 2 3 2 4" xfId="16541" xr:uid="{6F975524-ABDE-454B-B127-8AB027074CEF}"/>
    <cellStyle name="Calculation 2 3 2 4 2" xfId="31831" xr:uid="{46AB4686-0DC7-40B8-801F-0BC5B0321135}"/>
    <cellStyle name="Calculation 2 3 2 5" xfId="20168" xr:uid="{5FA9C30B-B6E4-48EA-B41F-B282E51ED91F}"/>
    <cellStyle name="Calculation 2 3 3" xfId="4332" xr:uid="{5F48BA3D-42B8-4DF9-A1AC-A4DBA7F690F6}"/>
    <cellStyle name="Calculation 2 3 3 2" xfId="9524" xr:uid="{D111BD16-D603-406D-A45D-9B354ED1F52A}"/>
    <cellStyle name="Calculation 2 3 3 2 2" xfId="29239" xr:uid="{BF86C218-8CDF-4FD3-AB4C-10128EEF31CD}"/>
    <cellStyle name="Calculation 2 3 3 3" xfId="17834" xr:uid="{70826FC3-28A0-4E7B-BA44-4F52A16F0775}"/>
    <cellStyle name="Calculation 2 3 3 3 2" xfId="33124" xr:uid="{30DB9C4E-F76E-4490-B782-AB0CE365FB76}"/>
    <cellStyle name="Calculation 2 3 3 4" xfId="20945" xr:uid="{1ACD3B44-B667-4F4A-AD01-E83C1D3614E4}"/>
    <cellStyle name="Calculation 2 3 4" xfId="11082" xr:uid="{22DACB19-CD7B-47BF-92D1-CD1C57556CD6}"/>
    <cellStyle name="Calculation 2 3 4 2" xfId="22501" xr:uid="{3B72D90B-C6C7-488F-87A2-6858DC2A7B9B}"/>
    <cellStyle name="Calculation 2 3 5" xfId="12381" xr:uid="{7BB8644C-68C0-4A72-8E4E-A67EB222FCCF}"/>
    <cellStyle name="Calculation 2 3 5 2" xfId="23800" xr:uid="{633FFB8F-7DFB-4356-A67A-BAE4C9CA23E0}"/>
    <cellStyle name="Calculation 2 3 6" xfId="7431" xr:uid="{5F5E4E0F-8458-4671-8A43-EA5E3200DB17}"/>
    <cellStyle name="Calculation 2 3 6 2" xfId="26392" xr:uid="{269D0BE1-AD90-45CE-926D-E3C681897B0E}"/>
    <cellStyle name="Calculation 2 3 7" xfId="14987" xr:uid="{D557D55A-8D8B-409E-9085-498B260816C3}"/>
    <cellStyle name="Calculation 2 3 7 2" xfId="30277" xr:uid="{A9538202-A2C6-42E1-8870-EAC87C65D504}"/>
    <cellStyle name="Calculation 2 3 8" xfId="18869" xr:uid="{A8919A30-0EEC-495F-B4E3-A52958C82AE0}"/>
    <cellStyle name="Calculation 2 4" xfId="1752" xr:uid="{5279614C-F048-4BB3-BBF6-9829F0D40B81}"/>
    <cellStyle name="Calculation 2 4 2" xfId="3300" xr:uid="{399C17D0-9204-41C5-A80B-2EF9AEDBA0D9}"/>
    <cellStyle name="Calculation 2 4 2 2" xfId="6396" xr:uid="{322E335B-803E-4804-87BA-25B23322D383}"/>
    <cellStyle name="Calculation 2 4 2 2 2" xfId="13433" xr:uid="{8B72E325-3A68-4675-8086-6A252A563037}"/>
    <cellStyle name="Calculation 2 4 2 2 3" xfId="24838" xr:uid="{F178746A-7765-4FD4-A3B0-83F4F262B4F4}"/>
    <cellStyle name="Calculation 2 4 2 3" xfId="10044" xr:uid="{FB05F698-A8BA-4438-A1A6-5E19C94B25DC}"/>
    <cellStyle name="Calculation 2 4 2 3 2" xfId="27430" xr:uid="{694708B1-0300-4AC1-9A06-966CE767ED97}"/>
    <cellStyle name="Calculation 2 4 2 4" xfId="16025" xr:uid="{1B5B6B5F-3B6C-4AC2-AD94-76A9ECE1680C}"/>
    <cellStyle name="Calculation 2 4 2 4 2" xfId="31315" xr:uid="{32D9F088-F86C-41F8-8589-4C6CC4D4ECE0}"/>
    <cellStyle name="Calculation 2 4 2 5" xfId="21463" xr:uid="{BD2118C1-3D76-480E-BC18-ABD3450C3426}"/>
    <cellStyle name="Calculation 2 4 3" xfId="4848" xr:uid="{C634408C-8A44-4484-9791-DF5828499C2D}"/>
    <cellStyle name="Calculation 2 4 3 2" xfId="11343" xr:uid="{DB16F5C2-2769-447B-BACF-B7DF79551319}"/>
    <cellStyle name="Calculation 2 4 3 2 2" xfId="28723" xr:uid="{A4370ED9-EB4D-4CF8-84DA-E7390FE2B7B6}"/>
    <cellStyle name="Calculation 2 4 3 3" xfId="17318" xr:uid="{52CC0CE0-E34A-4FF7-885B-DE46492611C3}"/>
    <cellStyle name="Calculation 2 4 3 3 2" xfId="32608" xr:uid="{AFF5AD30-80B5-442A-B892-39513B15E042}"/>
    <cellStyle name="Calculation 2 4 3 4" xfId="22762" xr:uid="{908E9519-2DD7-4125-8745-6DA1C8BEB9AD}"/>
    <cellStyle name="Calculation 2 4 4" xfId="12642" xr:uid="{0C25C4CA-85CF-4401-9DF0-99ED2259339E}"/>
    <cellStyle name="Calculation 2 4 4 2" xfId="24061" xr:uid="{FF605D0C-8FB6-44BC-9246-F1EAA78953B9}"/>
    <cellStyle name="Calculation 2 4 5" xfId="7950" xr:uid="{B8281656-E4C0-40D2-967D-3A7A68ADBD43}"/>
    <cellStyle name="Calculation 2 4 5 2" xfId="26653" xr:uid="{B374753A-7A52-45D8-963A-7AA548E1772E}"/>
    <cellStyle name="Calculation 2 4 6" xfId="15248" xr:uid="{54EA5F2A-4FB8-4FB8-9810-262EBE5B8515}"/>
    <cellStyle name="Calculation 2 4 6 2" xfId="30538" xr:uid="{38E53FF6-2AC9-460A-AD15-65647BC86782}"/>
    <cellStyle name="Calculation 2 4 7" xfId="19388" xr:uid="{C7ED7380-F42B-4998-89AE-2615B2FA2723}"/>
    <cellStyle name="Calculation 2 5" xfId="2268" xr:uid="{158A8548-3539-40C9-B481-BC3B774D267D}"/>
    <cellStyle name="Calculation 2 5 2" xfId="5364" xr:uid="{04A17B80-4455-4423-990B-03A27FCB3C2D}"/>
    <cellStyle name="Calculation 2 5 2 2" xfId="13161" xr:uid="{5DA7B70B-81B0-4618-B6FE-2D86E5C9AFA6}"/>
    <cellStyle name="Calculation 2 5 2 3" xfId="24580" xr:uid="{50582EE6-3740-4A13-B072-57920961BE12}"/>
    <cellStyle name="Calculation 2 5 3" xfId="8211" xr:uid="{259F48CB-0BFF-4E6B-B4C6-B642C503FC58}"/>
    <cellStyle name="Calculation 2 5 3 2" xfId="27172" xr:uid="{CFA84405-FC3D-4820-BF56-F0A296096EBD}"/>
    <cellStyle name="Calculation 2 5 4" xfId="15767" xr:uid="{DB5F0E07-A7F9-4044-B00F-73B0F479E734}"/>
    <cellStyle name="Calculation 2 5 4 2" xfId="31057" xr:uid="{26CC29E4-2D5B-4A2D-A112-E5B7D7933190}"/>
    <cellStyle name="Calculation 2 5 5" xfId="19649" xr:uid="{85974E04-8FE1-4334-BBB4-421DE8049B3A}"/>
    <cellStyle name="Calculation 2 6" xfId="3816" xr:uid="{B59A191C-07A5-465C-B1CA-5C41D66E00D2}"/>
    <cellStyle name="Calculation 2 6 2" xfId="9006" xr:uid="{386E4EBC-B899-45B9-9465-71FD644F70AB}"/>
    <cellStyle name="Calculation 2 6 2 2" xfId="28465" xr:uid="{73427B07-D1E7-4F5C-BC0D-53018C0A33AC}"/>
    <cellStyle name="Calculation 2 6 3" xfId="17060" xr:uid="{8D6376A7-2688-4710-9673-7DDFFCBB067B}"/>
    <cellStyle name="Calculation 2 6 3 2" xfId="32350" xr:uid="{5D983A90-9313-4A99-99F0-7D9A73F83F79}"/>
    <cellStyle name="Calculation 2 6 4" xfId="20429" xr:uid="{5BB60398-D65A-4323-A4BF-BD825D21A35C}"/>
    <cellStyle name="Calculation 2 7" xfId="10563" xr:uid="{A2A202AB-BA78-4421-97CE-F95F5A09078A}"/>
    <cellStyle name="Calculation 2 7 2" xfId="21982" xr:uid="{AF4ACDBA-CD79-4DD0-9647-44E20252B881}"/>
    <cellStyle name="Calculation 2 8" xfId="11862" xr:uid="{FC2ADA84-30F3-433B-9181-E7FE8F5FE492}"/>
    <cellStyle name="Calculation 2 8 2" xfId="23281" xr:uid="{D8AB9118-DB2F-4A63-B332-4E7C3EF936A7}"/>
    <cellStyle name="Calculation 2 9" xfId="6915" xr:uid="{0176F015-231E-427A-AC71-7A632A3E0996}"/>
    <cellStyle name="Calculation 2 9 2" xfId="25873" xr:uid="{2E617269-F82E-4E12-BC9F-D89038BECB8F}"/>
    <cellStyle name="Check Cell" xfId="206" xr:uid="{37F1D683-91F2-4504-9E25-7FC87A462C8D}"/>
    <cellStyle name="Comma [00]" xfId="207" xr:uid="{826DAB5E-1732-435E-B67F-0574AF6EE35F}"/>
    <cellStyle name="Comma 2" xfId="208" xr:uid="{A190E4C6-1BC1-4C4D-BFAA-450F8003E1B2}"/>
    <cellStyle name="Comma 3" xfId="209" xr:uid="{0A402AAD-7AF2-442D-8B0F-CF6E533F78C7}"/>
    <cellStyle name="Currency [00]" xfId="210" xr:uid="{C51AEA99-56A1-46DC-96FA-2BD2A1DAEAE8}"/>
    <cellStyle name="Data Cell - PerformancePoint" xfId="211" xr:uid="{B8D98399-EDC4-456E-815E-3F697E61A581}"/>
    <cellStyle name="Data Entry Cell - PerformancePoint" xfId="212" xr:uid="{1FE5B81F-F868-4D41-9C64-BE47F52E5BB3}"/>
    <cellStyle name="Date Short" xfId="213" xr:uid="{D6235761-D771-4904-9668-914A397884FF}"/>
    <cellStyle name="Default" xfId="214" xr:uid="{4981BFB4-BC23-4F6A-8AF5-B692FD2B1593}"/>
    <cellStyle name="Dezimal [0]_PERSONAL" xfId="215" xr:uid="{069F411E-6666-433F-897C-C24EB5D5FC8D}"/>
    <cellStyle name="Dezimal_PERSONAL" xfId="216" xr:uid="{F27EA76A-EBD0-474D-A6D2-C406F5E58D66}"/>
    <cellStyle name="Emphasis 1" xfId="217" xr:uid="{495BC409-3FE2-46DF-A95E-348C714ABCD4}"/>
    <cellStyle name="Emphasis 1 2" xfId="218" xr:uid="{E9BA68B8-FCF9-4881-A926-ACC39737E287}"/>
    <cellStyle name="Emphasis 1 3" xfId="219" xr:uid="{F50D5CA7-1736-46D6-931F-B623D223D829}"/>
    <cellStyle name="Emphasis 1 4" xfId="220" xr:uid="{29C6C583-96F8-489E-9BA5-B5B1966F04E5}"/>
    <cellStyle name="Emphasis 1 5" xfId="221" xr:uid="{253F19A9-096A-46F6-A392-66A48AF8D840}"/>
    <cellStyle name="Emphasis 1 6" xfId="222" xr:uid="{7CAF9DD3-7ED3-4EFF-8F01-EDA87518A2A0}"/>
    <cellStyle name="Emphasis 2" xfId="223" xr:uid="{FF8D4E01-0F88-4D2E-B6EF-011C84D323BE}"/>
    <cellStyle name="Emphasis 2 2" xfId="224" xr:uid="{D71B8A74-5749-4DCE-8963-CA967CA40E6A}"/>
    <cellStyle name="Emphasis 2 3" xfId="225" xr:uid="{47D785FE-6A00-45FF-B77D-C0F0F3B30696}"/>
    <cellStyle name="Emphasis 2 4" xfId="226" xr:uid="{51324807-9024-468C-9E21-94C899A064F2}"/>
    <cellStyle name="Emphasis 2 5" xfId="227" xr:uid="{22104813-01C1-4AD5-AB0F-406748C9826E}"/>
    <cellStyle name="Emphasis 2 6" xfId="228" xr:uid="{36723FFA-7B1B-4629-A536-D74B2452B84D}"/>
    <cellStyle name="Emphasis 3" xfId="229" xr:uid="{64C02DFF-C84F-416D-8BDB-975B412B37DD}"/>
    <cellStyle name="Enter Currency (0)" xfId="230" xr:uid="{6061F03A-968E-4E9B-907D-37BF554D11F2}"/>
    <cellStyle name="Enter Currency (2)" xfId="231" xr:uid="{5E2C108E-5E52-44FB-AA63-0403DA969F58}"/>
    <cellStyle name="Enter Units (0)" xfId="232" xr:uid="{10D3039B-E4D2-4741-A792-C9F079D19A66}"/>
    <cellStyle name="Enter Units (1)" xfId="233" xr:uid="{3375C0C9-138F-4664-983F-FF4413D1F580}"/>
    <cellStyle name="Enter Units (2)" xfId="234" xr:uid="{CB350337-F0DA-4DEC-B414-5A309E905EED}"/>
    <cellStyle name="Euro" xfId="235" xr:uid="{9D28E1D2-49C4-49CA-9542-E92142BE2155}"/>
    <cellStyle name="Explanatory Text" xfId="236" xr:uid="{5F839CB2-E7F0-4DF2-91EF-BCFFCE9E0C34}"/>
    <cellStyle name="Good" xfId="237" xr:uid="{67E0C541-DEB7-42EA-93A5-219DDD999232}"/>
    <cellStyle name="Good 2" xfId="238" xr:uid="{779E47C6-3662-41A3-9B16-73D6F47E4A03}"/>
    <cellStyle name="Good 3" xfId="239" xr:uid="{8261CAF8-79BA-46D1-ADCE-ADA33C4A9F66}"/>
    <cellStyle name="Good 4" xfId="240" xr:uid="{C0DB42E1-A860-4F01-8464-FCB42C5D6513}"/>
    <cellStyle name="Good_7-р_Из_Системы" xfId="241" xr:uid="{FEB96316-62D7-47C5-9E12-00B119A2801E}"/>
    <cellStyle name="Header1" xfId="242" xr:uid="{43E3BA15-D2F8-45CB-B97C-B00AC3E0DB48}"/>
    <cellStyle name="Header2" xfId="243" xr:uid="{1773522F-748C-4427-B740-09AFC82C5EBF}"/>
    <cellStyle name="Heading 1" xfId="244" xr:uid="{60FD72D7-4FCA-41AC-9671-4BA729806D10}"/>
    <cellStyle name="Heading 2" xfId="245" xr:uid="{0C69E978-F005-446A-AF3C-01C9EAEF10BF}"/>
    <cellStyle name="Heading 3" xfId="246" xr:uid="{25B3BA8D-AEC1-41BD-BB13-BF0FE7DAAE7C}"/>
    <cellStyle name="Heading 4" xfId="247" xr:uid="{335F399C-964C-46D1-AF59-BF2F02642DD8}"/>
    <cellStyle name="Input" xfId="248" xr:uid="{AA160815-ECAA-4646-9D3E-9F890FD1F032}"/>
    <cellStyle name="Input 2" xfId="704" xr:uid="{57EBF46A-2CD1-4DB8-BD78-7B65989959AE}"/>
    <cellStyle name="Input 2 10" xfId="14469" xr:uid="{2EBF7958-7190-47B9-9F3F-132AED9E50D7}"/>
    <cellStyle name="Input 2 10 2" xfId="29759" xr:uid="{430D82AF-F628-429E-A76D-EB47DAF63895}"/>
    <cellStyle name="Input 2 11" xfId="18354" xr:uid="{67B32886-1DEB-4D1E-80CD-98F2A0EBC163}"/>
    <cellStyle name="Input 2 2" xfId="976" xr:uid="{8D49621A-B987-4F9B-8D47-0A2A4A196041}"/>
    <cellStyle name="Input 2 2 2" xfId="1492" xr:uid="{72FEA823-1080-4BBC-981C-3B1BB6F8199F}"/>
    <cellStyle name="Input 2 2 2 2" xfId="3043" xr:uid="{44269A64-D907-4874-9105-362A7CD99ADC}"/>
    <cellStyle name="Input 2 2 2 2 2" xfId="6139" xr:uid="{C3896028-5BC0-403F-849B-17F1BA989A6D}"/>
    <cellStyle name="Input 2 2 2 2 2 2" xfId="14208" xr:uid="{D32B2A5D-95A3-49F4-B73F-6947E07BAA66}"/>
    <cellStyle name="Input 2 2 2 2 2 3" xfId="25613" xr:uid="{FE0B0D7F-ADFB-44C7-B2FB-7CEEEABBF93A}"/>
    <cellStyle name="Input 2 2 2 2 3" xfId="9783" xr:uid="{5D5133DC-0D40-40A2-84E6-DADD885A431D}"/>
    <cellStyle name="Input 2 2 2 2 3 2" xfId="28205" xr:uid="{1A5CCCC1-F160-4DF5-BF02-3B9E4A00BA85}"/>
    <cellStyle name="Input 2 2 2 2 4" xfId="16800" xr:uid="{A54B3FD6-2D75-4090-B21A-A127BE0D9425}"/>
    <cellStyle name="Input 2 2 2 2 4 2" xfId="32090" xr:uid="{9B510FEC-99CF-4ED3-B885-576DF2CDE44B}"/>
    <cellStyle name="Input 2 2 2 2 5" xfId="21204" xr:uid="{AF72F04C-6E6B-4F3A-8C0B-D1639A55377B}"/>
    <cellStyle name="Input 2 2 2 3" xfId="4591" xr:uid="{07B6598D-4171-4679-9518-3FD9682D2F86}"/>
    <cellStyle name="Input 2 2 2 3 2" xfId="11602" xr:uid="{2FB8D28E-0D93-44EE-B0D9-22D1473C8D02}"/>
    <cellStyle name="Input 2 2 2 3 2 2" xfId="29498" xr:uid="{8A59C6ED-F57F-4FC5-9358-DFD8CD4D79CA}"/>
    <cellStyle name="Input 2 2 2 3 3" xfId="18093" xr:uid="{AD536A54-D352-410A-A548-025E6643F758}"/>
    <cellStyle name="Input 2 2 2 3 3 2" xfId="33383" xr:uid="{738B6DC3-511A-47D9-BC13-2CC26577F629}"/>
    <cellStyle name="Input 2 2 2 3 4" xfId="23021" xr:uid="{9C22BE95-913F-4BE2-95EF-EBCAA02715F1}"/>
    <cellStyle name="Input 2 2 2 4" xfId="12901" xr:uid="{F47604E0-F6DC-4D69-AD1C-48E47B93AAF0}"/>
    <cellStyle name="Input 2 2 2 4 2" xfId="24320" xr:uid="{BBE093E6-5981-4670-85AE-1DA5136A299C}"/>
    <cellStyle name="Input 2 2 2 5" xfId="7690" xr:uid="{FBFE054A-DF8B-443D-BC18-46AB8BD8DA85}"/>
    <cellStyle name="Input 2 2 2 5 2" xfId="26912" xr:uid="{F097C93C-F463-43AC-ACE4-FEB8BFF30F53}"/>
    <cellStyle name="Input 2 2 2 6" xfId="15507" xr:uid="{D31793A7-15D8-4D3B-AAF3-B5C14AE7B217}"/>
    <cellStyle name="Input 2 2 2 6 2" xfId="30797" xr:uid="{E02B4616-DC3E-4970-9B61-44AE755864DA}"/>
    <cellStyle name="Input 2 2 2 7" xfId="19128" xr:uid="{E56F2DE7-7DB5-4B4C-887D-597E65B2B019}"/>
    <cellStyle name="Input 2 2 3" xfId="2011" xr:uid="{4503ECBE-FD7F-43C8-828E-D05223B28186}"/>
    <cellStyle name="Input 2 2 3 2" xfId="3559" xr:uid="{73F6FA97-242F-4973-B0CF-070C38FC1D78}"/>
    <cellStyle name="Input 2 2 3 2 2" xfId="6655" xr:uid="{589773D9-ECFF-44A3-B1BC-5AE6B83F8EBB}"/>
    <cellStyle name="Input 2 2 3 2 3" xfId="10303" xr:uid="{3044174E-1EEB-406E-A7CA-DEDAA9A8ADAB}"/>
    <cellStyle name="Input 2 2 3 2 4" xfId="21722" xr:uid="{919797EC-C3E4-4B1D-AA55-7AFCCC662600}"/>
    <cellStyle name="Input 2 2 3 3" xfId="5107" xr:uid="{001B9A34-BF56-4A66-AC90-3265CFE32F37}"/>
    <cellStyle name="Input 2 2 3 3 2" xfId="13692" xr:uid="{04146593-2733-4315-9332-97A152C9F023}"/>
    <cellStyle name="Input 2 2 3 3 3" xfId="25097" xr:uid="{0285E741-7411-41A3-B675-8006E2E0F36B}"/>
    <cellStyle name="Input 2 2 3 4" xfId="8470" xr:uid="{05B90660-19D7-4F22-952B-DECF20F4A01B}"/>
    <cellStyle name="Input 2 2 3 4 2" xfId="27689" xr:uid="{0A6DFC3D-98D0-4C21-978D-75AE22FF450E}"/>
    <cellStyle name="Input 2 2 3 5" xfId="16284" xr:uid="{DBD9322C-61A4-40BC-88B3-E1AF903F702C}"/>
    <cellStyle name="Input 2 2 3 5 2" xfId="31574" xr:uid="{A5BA380E-2038-4252-A482-874C5FFA962E}"/>
    <cellStyle name="Input 2 2 3 6" xfId="19908" xr:uid="{C9EF91E2-36DB-425F-B9E1-3012307AE28C}"/>
    <cellStyle name="Input 2 2 4" xfId="2527" xr:uid="{A30A5057-9E6E-45CB-9743-0E85D7068589}"/>
    <cellStyle name="Input 2 2 4 2" xfId="5623" xr:uid="{2DE552BD-AD46-4CAE-AB96-F77460C25004}"/>
    <cellStyle name="Input 2 2 4 2 2" xfId="28982" xr:uid="{B2BADD1A-8D6D-4A31-A747-C2449533F604}"/>
    <cellStyle name="Input 2 2 4 3" xfId="9265" xr:uid="{870E63AA-18F9-4CD1-81AC-4ADD79E09132}"/>
    <cellStyle name="Input 2 2 4 3 2" xfId="32867" xr:uid="{6A788CF0-1819-4A71-B9CB-AB13C3A24B09}"/>
    <cellStyle name="Input 2 2 4 4" xfId="17577" xr:uid="{BF9E9E3D-6B98-46DB-9213-0503F8CE394F}"/>
    <cellStyle name="Input 2 2 4 5" xfId="20688" xr:uid="{425907DE-CE99-4DD1-99EF-446AEEA45DB6}"/>
    <cellStyle name="Input 2 2 5" xfId="4075" xr:uid="{C1231B1E-3EDA-43C1-ABC4-06EBCE4EFD05}"/>
    <cellStyle name="Input 2 2 5 2" xfId="10822" xr:uid="{B62A3FE2-1498-4626-BB18-CE9854D4FA89}"/>
    <cellStyle name="Input 2 2 5 3" xfId="22241" xr:uid="{C24D451B-2C89-4598-A584-833D41E10E61}"/>
    <cellStyle name="Input 2 2 6" xfId="12121" xr:uid="{F6D6AAF4-5EC6-4D0C-B5C2-694DC388732B}"/>
    <cellStyle name="Input 2 2 6 2" xfId="23540" xr:uid="{D53836EF-4FA9-4E48-93A3-195FDCD2BF00}"/>
    <cellStyle name="Input 2 2 7" xfId="7174" xr:uid="{57238DBA-776E-47DE-AE28-FC077DB6DAEF}"/>
    <cellStyle name="Input 2 2 7 2" xfId="26132" xr:uid="{1AE1A61B-AC38-4798-AAF5-DD08D924275D}"/>
    <cellStyle name="Input 2 2 8" xfId="14727" xr:uid="{0E236C6E-4B78-409A-B7B0-F4495EFC56BD}"/>
    <cellStyle name="Input 2 2 8 2" xfId="30017" xr:uid="{3FF031A3-DFAF-45EC-9E90-28BACDE18A50}"/>
    <cellStyle name="Input 2 2 9" xfId="18612" xr:uid="{2D95A5F3-4702-4C4A-A327-A9FC217F8241}"/>
    <cellStyle name="Input 2 3" xfId="1234" xr:uid="{CBC7EA56-5088-4060-9341-3C17F3AF6D5A}"/>
    <cellStyle name="Input 2 3 2" xfId="2785" xr:uid="{06411387-79EE-454F-9A39-682DE4B6045D}"/>
    <cellStyle name="Input 2 3 2 2" xfId="5881" xr:uid="{CD7EE259-41EB-47FC-85BB-781D6021484A}"/>
    <cellStyle name="Input 2 3 2 2 2" xfId="13950" xr:uid="{B0C172B2-3A19-48ED-91A7-04F4807D950B}"/>
    <cellStyle name="Input 2 3 2 2 3" xfId="25355" xr:uid="{1B085304-C116-4916-865A-263A8292A53E}"/>
    <cellStyle name="Input 2 3 2 3" xfId="8741" xr:uid="{70D4A3A6-A014-4129-8E0E-6CB5E8315715}"/>
    <cellStyle name="Input 2 3 2 3 2" xfId="27947" xr:uid="{703A4115-0AB7-49EC-B885-DD38D1389E09}"/>
    <cellStyle name="Input 2 3 2 4" xfId="16542" xr:uid="{E91E5253-A9DE-46EF-8129-0524FDC7873B}"/>
    <cellStyle name="Input 2 3 2 4 2" xfId="31832" xr:uid="{29548710-22EC-494C-9FF8-F26CA47EBABE}"/>
    <cellStyle name="Input 2 3 2 5" xfId="20169" xr:uid="{D245959B-77C2-400B-8A12-3C3DFAF76F35}"/>
    <cellStyle name="Input 2 3 3" xfId="4333" xr:uid="{D72DF4BF-C650-4FA6-AF02-88821AFA332A}"/>
    <cellStyle name="Input 2 3 3 2" xfId="9525" xr:uid="{69D9A7C1-2AAE-4A7C-A253-A7507773BD6F}"/>
    <cellStyle name="Input 2 3 3 2 2" xfId="29240" xr:uid="{506ADFBB-C5CF-40C9-8D1A-346A8EFDE791}"/>
    <cellStyle name="Input 2 3 3 3" xfId="17835" xr:uid="{01C465CA-CEBF-46D5-B594-6E5A3008AD97}"/>
    <cellStyle name="Input 2 3 3 3 2" xfId="33125" xr:uid="{15CE1393-84C5-4582-954E-BEF519D33DD2}"/>
    <cellStyle name="Input 2 3 3 4" xfId="20946" xr:uid="{A492B97C-5A60-4D5B-B1FE-9944191D5A31}"/>
    <cellStyle name="Input 2 3 4" xfId="11083" xr:uid="{0D68508D-0D2F-4E0C-A021-F1DB5A7AFB2C}"/>
    <cellStyle name="Input 2 3 4 2" xfId="22502" xr:uid="{F518B7AA-DDF0-4657-9F8E-EC3C20736249}"/>
    <cellStyle name="Input 2 3 5" xfId="12382" xr:uid="{F3945664-5A05-4CF5-965D-89DF4D6BDDAD}"/>
    <cellStyle name="Input 2 3 5 2" xfId="23801" xr:uid="{B3C973A9-AE33-4763-BD02-37D7E4D2D1EB}"/>
    <cellStyle name="Input 2 3 6" xfId="7432" xr:uid="{1B0EACC6-1E93-4B60-B609-83A073B32D12}"/>
    <cellStyle name="Input 2 3 6 2" xfId="26393" xr:uid="{9D13C8EB-26C9-4DB6-9217-4AA6A569D220}"/>
    <cellStyle name="Input 2 3 7" xfId="14988" xr:uid="{35914A09-AA72-40BA-BF66-055D28811780}"/>
    <cellStyle name="Input 2 3 7 2" xfId="30278" xr:uid="{8A39A4F0-363B-4231-9FFF-FF5ACA63865E}"/>
    <cellStyle name="Input 2 3 8" xfId="18870" xr:uid="{18005F60-38C7-4435-9CC3-5967D15E2DBE}"/>
    <cellStyle name="Input 2 4" xfId="1753" xr:uid="{362DF73B-8487-4509-B8D9-30D2059FDAC3}"/>
    <cellStyle name="Input 2 4 2" xfId="3301" xr:uid="{5D974C46-18C9-4AB3-967C-C6B1EA4B44F8}"/>
    <cellStyle name="Input 2 4 2 2" xfId="6397" xr:uid="{4B305EAE-587D-45A9-9F43-E81B08E45B4E}"/>
    <cellStyle name="Input 2 4 2 2 2" xfId="13434" xr:uid="{898FC3BD-007E-4D5A-8422-FC6C83499A18}"/>
    <cellStyle name="Input 2 4 2 2 3" xfId="24839" xr:uid="{9B7B4648-7B9A-4A57-8672-1F83B2A0ED78}"/>
    <cellStyle name="Input 2 4 2 3" xfId="10045" xr:uid="{E3B83B0A-C38E-4EEE-BF4D-855A419A56DE}"/>
    <cellStyle name="Input 2 4 2 3 2" xfId="27431" xr:uid="{2AA99F70-FDFE-4CD7-B1A2-7D441FBA47B1}"/>
    <cellStyle name="Input 2 4 2 4" xfId="16026" xr:uid="{AEBEF815-2DE8-4C96-8CE8-E74990CD09AA}"/>
    <cellStyle name="Input 2 4 2 4 2" xfId="31316" xr:uid="{93610AC7-CA22-4453-BF4A-314C2C3B832F}"/>
    <cellStyle name="Input 2 4 2 5" xfId="21464" xr:uid="{A922D5F7-1BCC-4C08-A7FF-48816A2991AE}"/>
    <cellStyle name="Input 2 4 3" xfId="4849" xr:uid="{671D5AFC-708E-4A35-89AC-13629825DAD6}"/>
    <cellStyle name="Input 2 4 3 2" xfId="11344" xr:uid="{7DA87545-2B60-4025-A928-CA06D86BE7A1}"/>
    <cellStyle name="Input 2 4 3 2 2" xfId="28724" xr:uid="{1620F1A4-042D-4552-A72D-E42D4D22F119}"/>
    <cellStyle name="Input 2 4 3 3" xfId="17319" xr:uid="{501E41C4-76B6-4BB0-8134-1C409D2F1104}"/>
    <cellStyle name="Input 2 4 3 3 2" xfId="32609" xr:uid="{D39076D5-EB61-4C3D-AE37-456CC16CA33B}"/>
    <cellStyle name="Input 2 4 3 4" xfId="22763" xr:uid="{ACCD49F5-9B22-4391-B4E2-8516F3E19640}"/>
    <cellStyle name="Input 2 4 4" xfId="12643" xr:uid="{7AF34797-C381-4209-84AC-EF2120021836}"/>
    <cellStyle name="Input 2 4 4 2" xfId="24062" xr:uid="{93436F2E-2C9D-4374-A07C-3290158B0D17}"/>
    <cellStyle name="Input 2 4 5" xfId="7951" xr:uid="{E9AF9D45-4C7B-4275-8718-FB56D77F8275}"/>
    <cellStyle name="Input 2 4 5 2" xfId="26654" xr:uid="{44207350-2749-40C8-BA19-C0A57834E76E}"/>
    <cellStyle name="Input 2 4 6" xfId="15249" xr:uid="{E0244F1B-A057-4CFB-A27A-1A5097D3445C}"/>
    <cellStyle name="Input 2 4 6 2" xfId="30539" xr:uid="{E0B0B68A-6A2B-448C-99A2-44C08AF455DA}"/>
    <cellStyle name="Input 2 4 7" xfId="19389" xr:uid="{12ABB194-F18F-4378-9543-1870F428A6D9}"/>
    <cellStyle name="Input 2 5" xfId="2269" xr:uid="{EBB46443-5292-4200-A123-F8811F187A86}"/>
    <cellStyle name="Input 2 5 2" xfId="5365" xr:uid="{DED24D0A-E0DB-475E-B877-20252B0B29ED}"/>
    <cellStyle name="Input 2 5 2 2" xfId="13162" xr:uid="{60479E1E-4017-4795-9964-32C5169F35FC}"/>
    <cellStyle name="Input 2 5 2 3" xfId="24581" xr:uid="{85D0F1E3-88A6-4BE6-88A2-A1F93B3E3951}"/>
    <cellStyle name="Input 2 5 3" xfId="8212" xr:uid="{193EDE23-1C45-4F48-8BEA-E52350F8D998}"/>
    <cellStyle name="Input 2 5 3 2" xfId="27173" xr:uid="{1DCF4A12-DEFD-4F4D-B757-7603EA71B8CB}"/>
    <cellStyle name="Input 2 5 4" xfId="15768" xr:uid="{E04614AC-6D68-4E0A-A103-8B74F384CB1A}"/>
    <cellStyle name="Input 2 5 4 2" xfId="31058" xr:uid="{55A68422-E765-49D6-9148-28229273A8FF}"/>
    <cellStyle name="Input 2 5 5" xfId="19650" xr:uid="{455737C5-0C6C-4F69-BBA5-7425D4DE9A8C}"/>
    <cellStyle name="Input 2 6" xfId="3817" xr:uid="{36414C0C-7E16-4797-95F0-98884924AB77}"/>
    <cellStyle name="Input 2 6 2" xfId="9007" xr:uid="{42A3F53C-4EFE-48A4-AE51-99FDB8568984}"/>
    <cellStyle name="Input 2 6 2 2" xfId="28466" xr:uid="{4CDFED7D-2B83-4B33-9159-359A80E0E2CB}"/>
    <cellStyle name="Input 2 6 3" xfId="17061" xr:uid="{C83F2908-FE5B-4D2F-AA2F-6801F337EA93}"/>
    <cellStyle name="Input 2 6 3 2" xfId="32351" xr:uid="{A42E46A7-9BDC-4837-929E-41BC4D998E61}"/>
    <cellStyle name="Input 2 6 4" xfId="20430" xr:uid="{A26A0546-9EDB-4B6D-8997-BEB6AEC19B93}"/>
    <cellStyle name="Input 2 7" xfId="10564" xr:uid="{4A8A75D8-0F1B-4BB9-B7CC-7648910140BE}"/>
    <cellStyle name="Input 2 7 2" xfId="21983" xr:uid="{7E9250A2-7C6B-4555-A314-ABCAF7E66AA0}"/>
    <cellStyle name="Input 2 8" xfId="11863" xr:uid="{63DC0661-EEC1-46E7-A98D-8EA1F0C2FEAA}"/>
    <cellStyle name="Input 2 8 2" xfId="23282" xr:uid="{FC436C16-309C-4DF7-8DB4-0CCD6B289248}"/>
    <cellStyle name="Input 2 9" xfId="6916" xr:uid="{BCE2E92D-EE58-443C-B382-2B432E975753}"/>
    <cellStyle name="Input 2 9 2" xfId="25874" xr:uid="{B0388493-D5CA-4FCA-BDCA-56DC10FA4D18}"/>
    <cellStyle name="Link Currency (0)" xfId="249" xr:uid="{3B261606-8158-4246-95FC-D2A2F0585AF7}"/>
    <cellStyle name="Link Currency (2)" xfId="250" xr:uid="{F63EEE73-48CF-4B9B-BAE9-31D2834FD4A5}"/>
    <cellStyle name="Link Units (0)" xfId="251" xr:uid="{C4319B09-EF91-4458-B4A4-7A6572966E24}"/>
    <cellStyle name="Link Units (1)" xfId="252" xr:uid="{CF140B5F-71C8-4579-BED6-9E750C101EC9}"/>
    <cellStyle name="Link Units (2)" xfId="253" xr:uid="{30387DB2-3AA8-46AA-9051-B137B872E37B}"/>
    <cellStyle name="Linked Cell" xfId="254" xr:uid="{7F76A333-9FCC-4384-8177-8E6B86DEA03F}"/>
    <cellStyle name="Locked Cell - PerformancePoint" xfId="255" xr:uid="{E5A7A1B0-F222-467D-BFE9-4656CE8AD929}"/>
    <cellStyle name="Neutral" xfId="256" xr:uid="{0F52478F-1DB5-4ACC-9D29-C6BCF0CA8522}"/>
    <cellStyle name="Neutral 2" xfId="257" xr:uid="{00540462-0ABC-43EB-9C89-2B8509C8A4FD}"/>
    <cellStyle name="Neutral 3" xfId="258" xr:uid="{CCFD6180-C27A-4E00-89C7-2EBD08EC79E2}"/>
    <cellStyle name="Neutral 4" xfId="259" xr:uid="{AE73089D-2966-4D8D-8262-22C28871FA51}"/>
    <cellStyle name="Neutral_7-р_Из_Системы" xfId="260" xr:uid="{4EDDD0CC-51F6-4739-BE2C-5C8BFD3310AB}"/>
    <cellStyle name="Norma11l" xfId="261" xr:uid="{D04D1E9C-166B-4697-A04F-4E5C8C180E68}"/>
    <cellStyle name="Normal 2" xfId="262" xr:uid="{5C020EA5-B35B-4D43-BCF0-66F2942C08F8}"/>
    <cellStyle name="Normal 3" xfId="263" xr:uid="{B6AD7234-1982-40EE-889F-5B40413769DA}"/>
    <cellStyle name="Normal 4" xfId="264" xr:uid="{668453DD-5D8D-40A9-9D65-09D5624347D6}"/>
    <cellStyle name="Normal 5" xfId="265" xr:uid="{B3523AFD-B901-4037-8020-BA6153F64924}"/>
    <cellStyle name="Normal_macro 2012 var 1" xfId="266" xr:uid="{61AFF161-AC09-4F1D-812D-CD374548F6E1}"/>
    <cellStyle name="Note" xfId="267" xr:uid="{3FD7A75D-E9AA-48EE-90A5-AACC622A1AB4}"/>
    <cellStyle name="Note 2" xfId="268" xr:uid="{CEE3D5AC-BDD6-4B48-939F-EE78263B2640}"/>
    <cellStyle name="Note 2 2" xfId="706" xr:uid="{245D4939-B9DA-4647-8203-599E962C1A0F}"/>
    <cellStyle name="Note 2 2 10" xfId="14471" xr:uid="{F1D6870D-301B-4EE5-A8A9-ACCE2F581932}"/>
    <cellStyle name="Note 2 2 10 2" xfId="29761" xr:uid="{8BA37B9D-711F-463B-B5BA-0122B12AC74C}"/>
    <cellStyle name="Note 2 2 11" xfId="18356" xr:uid="{F7693B5D-B776-46C1-B40B-A1BFEBDA5F9E}"/>
    <cellStyle name="Note 2 2 2" xfId="978" xr:uid="{B1D2151A-DF24-4F39-881C-3E83125862D2}"/>
    <cellStyle name="Note 2 2 2 2" xfId="1494" xr:uid="{0D0B0ABC-116C-43A9-A19A-4D9585016200}"/>
    <cellStyle name="Note 2 2 2 2 2" xfId="3045" xr:uid="{89ACC4D8-5D26-4C75-B92C-BFFCFEBB43D0}"/>
    <cellStyle name="Note 2 2 2 2 2 2" xfId="6141" xr:uid="{A3DCE50A-E035-4BA9-A3FB-14689AA72A03}"/>
    <cellStyle name="Note 2 2 2 2 2 2 2" xfId="14210" xr:uid="{8E1CE925-D6D8-481E-B749-CF6E18D0FBA8}"/>
    <cellStyle name="Note 2 2 2 2 2 2 3" xfId="25615" xr:uid="{70CC985A-AC4B-4F54-BD7A-2219F15688CF}"/>
    <cellStyle name="Note 2 2 2 2 2 3" xfId="9785" xr:uid="{16EDB86F-4C56-44BE-8702-DD1384DA8E92}"/>
    <cellStyle name="Note 2 2 2 2 2 3 2" xfId="28207" xr:uid="{50EF9A01-A34B-485D-A860-04E4FD92966B}"/>
    <cellStyle name="Note 2 2 2 2 2 4" xfId="16802" xr:uid="{4D821F5E-4521-4D0A-871B-2C87EF42D577}"/>
    <cellStyle name="Note 2 2 2 2 2 4 2" xfId="32092" xr:uid="{645B3F23-E593-4693-9D10-C4BD149D4A5B}"/>
    <cellStyle name="Note 2 2 2 2 2 5" xfId="21206" xr:uid="{BFA2F863-F364-485E-A454-B1A3F0684418}"/>
    <cellStyle name="Note 2 2 2 2 3" xfId="4593" xr:uid="{A452EF91-8AFF-4475-A608-1FB60D6AC741}"/>
    <cellStyle name="Note 2 2 2 2 3 2" xfId="11604" xr:uid="{B3D09A0F-A7CF-42AF-B57C-76C487D552FC}"/>
    <cellStyle name="Note 2 2 2 2 3 2 2" xfId="29500" xr:uid="{F6998129-3975-4C2D-945A-539E260EE13D}"/>
    <cellStyle name="Note 2 2 2 2 3 3" xfId="18095" xr:uid="{35CEA803-D326-4C5E-A89E-C6B59A11A33A}"/>
    <cellStyle name="Note 2 2 2 2 3 3 2" xfId="33385" xr:uid="{93958E97-5A2E-45B8-830A-11B93C90B37F}"/>
    <cellStyle name="Note 2 2 2 2 3 4" xfId="23023" xr:uid="{88A0A289-6A2A-4A7F-B72F-DDA61ACEF2DA}"/>
    <cellStyle name="Note 2 2 2 2 4" xfId="12903" xr:uid="{433A5A12-0A7C-4CAE-8FD9-11F5A6A8BB8C}"/>
    <cellStyle name="Note 2 2 2 2 4 2" xfId="24322" xr:uid="{A68531C5-14C8-4ADD-B7B1-B6CB39F30C6E}"/>
    <cellStyle name="Note 2 2 2 2 5" xfId="7692" xr:uid="{3E03A36B-0DDD-4126-A4D4-D2A9B512C920}"/>
    <cellStyle name="Note 2 2 2 2 5 2" xfId="26914" xr:uid="{6217D0F0-EFC6-4BD3-8BD2-FF59DCAB3928}"/>
    <cellStyle name="Note 2 2 2 2 6" xfId="15509" xr:uid="{7D5C1B5F-234B-4528-A11C-42C49CD97EC4}"/>
    <cellStyle name="Note 2 2 2 2 6 2" xfId="30799" xr:uid="{EC027B5B-5F67-47CD-8DD6-599C588A460A}"/>
    <cellStyle name="Note 2 2 2 2 7" xfId="19130" xr:uid="{76B9FC96-3651-42D0-8A7F-288D16117341}"/>
    <cellStyle name="Note 2 2 2 3" xfId="2013" xr:uid="{BB98A5DC-6A58-46A3-967E-389FBC22EFDF}"/>
    <cellStyle name="Note 2 2 2 3 2" xfId="3561" xr:uid="{9A9689FD-BF2D-4397-AC91-7C553FB565FA}"/>
    <cellStyle name="Note 2 2 2 3 2 2" xfId="6657" xr:uid="{AB44E2EE-0EFE-42D2-BF0E-F49B11E9E042}"/>
    <cellStyle name="Note 2 2 2 3 2 3" xfId="10305" xr:uid="{EA11BFD2-47E3-4FDF-81DB-0D635C2D81CC}"/>
    <cellStyle name="Note 2 2 2 3 2 4" xfId="21724" xr:uid="{92762B61-309E-4B7F-8143-9FB69D9F1E5A}"/>
    <cellStyle name="Note 2 2 2 3 3" xfId="5109" xr:uid="{7E7A9A44-E6DD-4E6B-BDF2-55A2049175BA}"/>
    <cellStyle name="Note 2 2 2 3 3 2" xfId="13694" xr:uid="{2DD8AF82-C58A-48C9-9A6B-08B237A1CE6E}"/>
    <cellStyle name="Note 2 2 2 3 3 3" xfId="25099" xr:uid="{B7A8652A-36AF-4AD3-AEE9-B28A0E0DCADE}"/>
    <cellStyle name="Note 2 2 2 3 4" xfId="8472" xr:uid="{CF908F3C-D4CE-406F-94F2-5D7EBD5CD965}"/>
    <cellStyle name="Note 2 2 2 3 4 2" xfId="27691" xr:uid="{D34ABA36-67F1-42F7-A5D1-98FBB8215955}"/>
    <cellStyle name="Note 2 2 2 3 5" xfId="16286" xr:uid="{15E8AAA6-F42A-45A7-B9F3-8D3639657929}"/>
    <cellStyle name="Note 2 2 2 3 5 2" xfId="31576" xr:uid="{A6505F10-C41E-40EB-8F09-93B13BBA63AF}"/>
    <cellStyle name="Note 2 2 2 3 6" xfId="19910" xr:uid="{293F0B7C-5AB1-4D17-8F84-7CCBF5584D6A}"/>
    <cellStyle name="Note 2 2 2 4" xfId="2529" xr:uid="{063D9B13-D9E3-4E3D-A38B-E15BBDBA892B}"/>
    <cellStyle name="Note 2 2 2 4 2" xfId="5625" xr:uid="{4455A216-CC38-48BF-BA2F-F606C490D24D}"/>
    <cellStyle name="Note 2 2 2 4 2 2" xfId="28984" xr:uid="{F30294F4-B80C-48FD-8CDD-03EBAB187AB5}"/>
    <cellStyle name="Note 2 2 2 4 3" xfId="9267" xr:uid="{CDECD025-18CA-4726-B0AC-8FF6AF5D4A55}"/>
    <cellStyle name="Note 2 2 2 4 3 2" xfId="32869" xr:uid="{B292375F-61DC-46F5-BED0-DA6A5B70108F}"/>
    <cellStyle name="Note 2 2 2 4 4" xfId="17579" xr:uid="{B24EC397-AD87-4CF3-940C-FF620C57C963}"/>
    <cellStyle name="Note 2 2 2 4 5" xfId="20690" xr:uid="{21F8EE4E-6254-4127-8E67-BC4F1C6B9F44}"/>
    <cellStyle name="Note 2 2 2 5" xfId="4077" xr:uid="{D86AB806-3AD9-4A9F-ADBE-BEEAB636085E}"/>
    <cellStyle name="Note 2 2 2 5 2" xfId="10824" xr:uid="{17FC2BA3-2282-460A-9E97-F390220CF612}"/>
    <cellStyle name="Note 2 2 2 5 3" xfId="22243" xr:uid="{E5C44154-4564-4050-A508-03B024D4D753}"/>
    <cellStyle name="Note 2 2 2 6" xfId="12123" xr:uid="{011F5EFF-2432-4057-9DD0-734C8F04DC61}"/>
    <cellStyle name="Note 2 2 2 6 2" xfId="23542" xr:uid="{978C3EC5-0282-4082-B7D0-770E441AE7EB}"/>
    <cellStyle name="Note 2 2 2 7" xfId="7176" xr:uid="{D8ED6887-9D4C-437F-AAC9-94E985689DBA}"/>
    <cellStyle name="Note 2 2 2 7 2" xfId="26134" xr:uid="{8CFC6033-FA22-451A-ACF7-87373E6EEB37}"/>
    <cellStyle name="Note 2 2 2 8" xfId="14729" xr:uid="{FC0DE004-90A3-4BB4-8DE9-1F008C242D95}"/>
    <cellStyle name="Note 2 2 2 8 2" xfId="30019" xr:uid="{E67479B6-8356-4580-BE28-631CFE96ABF2}"/>
    <cellStyle name="Note 2 2 2 9" xfId="18614" xr:uid="{AB4B4320-8B38-4D05-ADC4-4D6EC0B18907}"/>
    <cellStyle name="Note 2 2 3" xfId="1236" xr:uid="{2C0D3D80-32D1-40BF-B199-5E0BD86B3844}"/>
    <cellStyle name="Note 2 2 3 2" xfId="2787" xr:uid="{12C1BC2B-A448-4A30-BF00-8A7B5DA6B9EE}"/>
    <cellStyle name="Note 2 2 3 2 2" xfId="5883" xr:uid="{408919CB-AFF1-441B-A0B9-576FE479819B}"/>
    <cellStyle name="Note 2 2 3 2 2 2" xfId="13952" xr:uid="{46B6726F-824F-4E65-AEC2-BFDA9B3B344B}"/>
    <cellStyle name="Note 2 2 3 2 2 3" xfId="25357" xr:uid="{7D49B28D-F01E-4EA6-B67A-53763309E274}"/>
    <cellStyle name="Note 2 2 3 2 3" xfId="8743" xr:uid="{F296F8F5-B192-4D5C-8068-6B2440F1E04D}"/>
    <cellStyle name="Note 2 2 3 2 3 2" xfId="27949" xr:uid="{B2194CF9-ED83-4F83-919C-E00219D868B7}"/>
    <cellStyle name="Note 2 2 3 2 4" xfId="16544" xr:uid="{D5B7A40B-5DE7-4911-8670-6C1C759A04C0}"/>
    <cellStyle name="Note 2 2 3 2 4 2" xfId="31834" xr:uid="{45EEAC7E-35CE-4947-85E8-7B475F55CD8D}"/>
    <cellStyle name="Note 2 2 3 2 5" xfId="20171" xr:uid="{101A833C-CFCC-42CA-B3E9-94C4DE88EC6E}"/>
    <cellStyle name="Note 2 2 3 3" xfId="4335" xr:uid="{4438AE6F-4FA2-4A50-85FB-977DD2F58E47}"/>
    <cellStyle name="Note 2 2 3 3 2" xfId="9527" xr:uid="{29C38511-5625-497F-89A8-408219E7A277}"/>
    <cellStyle name="Note 2 2 3 3 2 2" xfId="29242" xr:uid="{29F70C18-84AA-4CEA-B510-F0A5C85557CE}"/>
    <cellStyle name="Note 2 2 3 3 3" xfId="17837" xr:uid="{262F2BD5-2EBB-4ABA-9AD0-3DFA6C641B32}"/>
    <cellStyle name="Note 2 2 3 3 3 2" xfId="33127" xr:uid="{FEA87E57-2204-47F9-8549-1D1EDA379B07}"/>
    <cellStyle name="Note 2 2 3 3 4" xfId="20948" xr:uid="{2E600C4E-5CA8-4ABA-83A4-6D2F36577440}"/>
    <cellStyle name="Note 2 2 3 4" xfId="11085" xr:uid="{EF41EBD6-7A5A-4613-8E23-B879872461BD}"/>
    <cellStyle name="Note 2 2 3 4 2" xfId="22504" xr:uid="{1ABA50D8-07AC-42DF-A1C6-D7DC83B34F63}"/>
    <cellStyle name="Note 2 2 3 5" xfId="12384" xr:uid="{4992C93E-A898-454C-B59F-838B6BA7546C}"/>
    <cellStyle name="Note 2 2 3 5 2" xfId="23803" xr:uid="{F7AE8CC1-8BF2-45E2-A8DC-EA1FCC786949}"/>
    <cellStyle name="Note 2 2 3 6" xfId="7434" xr:uid="{62523DE6-4381-427D-8CFA-F8A604FD282D}"/>
    <cellStyle name="Note 2 2 3 6 2" xfId="26395" xr:uid="{2AFF29B3-B603-41C9-B11A-AFCAD8DC7669}"/>
    <cellStyle name="Note 2 2 3 7" xfId="14990" xr:uid="{DCE74814-30C9-47B4-AF3C-DC66E0BEC5B0}"/>
    <cellStyle name="Note 2 2 3 7 2" xfId="30280" xr:uid="{C1D2B2DA-CF9B-4E82-BA91-8C37074702C4}"/>
    <cellStyle name="Note 2 2 3 8" xfId="18872" xr:uid="{EDC20B32-60B3-435A-B744-E47A86A907A7}"/>
    <cellStyle name="Note 2 2 4" xfId="1755" xr:uid="{D59A2644-21A0-4EB7-B6CB-015AC0110D81}"/>
    <cellStyle name="Note 2 2 4 2" xfId="3303" xr:uid="{7E855BD7-7BC5-4A9F-93F6-F8712ABBB47A}"/>
    <cellStyle name="Note 2 2 4 2 2" xfId="6399" xr:uid="{75B77F49-FA01-42EA-AC4F-2431663FB1A0}"/>
    <cellStyle name="Note 2 2 4 2 2 2" xfId="13436" xr:uid="{CAC9B5DB-D0BA-432E-AE1C-679632DACA4B}"/>
    <cellStyle name="Note 2 2 4 2 2 3" xfId="24841" xr:uid="{69FB88F1-6E0A-4AEA-82A1-C8E5399750B7}"/>
    <cellStyle name="Note 2 2 4 2 3" xfId="10047" xr:uid="{D53E6160-4E06-4CD1-8A60-F2B2259FFEC4}"/>
    <cellStyle name="Note 2 2 4 2 3 2" xfId="27433" xr:uid="{F8B2E2B8-5B51-41DE-B4C5-852D7BAD2B37}"/>
    <cellStyle name="Note 2 2 4 2 4" xfId="16028" xr:uid="{D15DE809-4DB1-4B7A-A527-89C76910ED7D}"/>
    <cellStyle name="Note 2 2 4 2 4 2" xfId="31318" xr:uid="{D00B2456-3DAD-4CC1-97C8-A33BAE08DCED}"/>
    <cellStyle name="Note 2 2 4 2 5" xfId="21466" xr:uid="{D12C8479-872C-4DFF-B4B7-B21DBF4C3377}"/>
    <cellStyle name="Note 2 2 4 3" xfId="4851" xr:uid="{C2706582-8055-411C-AF97-836FADCB833B}"/>
    <cellStyle name="Note 2 2 4 3 2" xfId="11346" xr:uid="{DFA6B9CC-2221-46C2-A85C-211169DA9A46}"/>
    <cellStyle name="Note 2 2 4 3 2 2" xfId="28726" xr:uid="{26DDEE0A-700A-4D7E-868A-357208548827}"/>
    <cellStyle name="Note 2 2 4 3 3" xfId="17321" xr:uid="{30150450-53F6-4264-A0D2-67369BE74B14}"/>
    <cellStyle name="Note 2 2 4 3 3 2" xfId="32611" xr:uid="{D76BF457-98BD-4A7E-AF3D-B68441D89BBF}"/>
    <cellStyle name="Note 2 2 4 3 4" xfId="22765" xr:uid="{381947F2-C5A3-4D61-A1FD-D86CDE898831}"/>
    <cellStyle name="Note 2 2 4 4" xfId="12645" xr:uid="{E47F9BC7-40E6-462F-A338-1BD3E18ABFA6}"/>
    <cellStyle name="Note 2 2 4 4 2" xfId="24064" xr:uid="{06695702-7749-4FEC-8B27-3EC281489B0F}"/>
    <cellStyle name="Note 2 2 4 5" xfId="7953" xr:uid="{B9BA9EFA-ED42-49D2-8579-DFCEC2C6CBCF}"/>
    <cellStyle name="Note 2 2 4 5 2" xfId="26656" xr:uid="{D7C4BF22-18DE-4FAF-8306-BC7388B3E14B}"/>
    <cellStyle name="Note 2 2 4 6" xfId="15251" xr:uid="{EC9B4A19-8980-4904-9F25-BAA571CE28BF}"/>
    <cellStyle name="Note 2 2 4 6 2" xfId="30541" xr:uid="{B229A903-AE86-4DF5-AEDD-8ABB980AE237}"/>
    <cellStyle name="Note 2 2 4 7" xfId="19391" xr:uid="{F2964279-4D0D-43BF-9526-E2F504DCB7E0}"/>
    <cellStyle name="Note 2 2 5" xfId="2271" xr:uid="{FD787127-7D69-44DF-8706-56E8007AE56E}"/>
    <cellStyle name="Note 2 2 5 2" xfId="5367" xr:uid="{FC9AE1ED-BAF7-423D-AF13-DE4A80297B4E}"/>
    <cellStyle name="Note 2 2 5 2 2" xfId="13164" xr:uid="{0F730876-35F6-41FF-AD47-5DC0BECBC556}"/>
    <cellStyle name="Note 2 2 5 2 3" xfId="24583" xr:uid="{37F35627-0260-4A84-A5D6-2B14BA44A44A}"/>
    <cellStyle name="Note 2 2 5 3" xfId="8214" xr:uid="{F4CDF75F-D208-4BCF-9D9C-4E6CEDA17126}"/>
    <cellStyle name="Note 2 2 5 3 2" xfId="27175" xr:uid="{57E6C2DB-B525-44AD-8A56-7AD5C4567AB7}"/>
    <cellStyle name="Note 2 2 5 4" xfId="15770" xr:uid="{2CBF1D09-EF3B-4861-A82A-45A28DD2C8B8}"/>
    <cellStyle name="Note 2 2 5 4 2" xfId="31060" xr:uid="{C564F807-AC7E-4380-A9BC-3EC7D1E029C6}"/>
    <cellStyle name="Note 2 2 5 5" xfId="19652" xr:uid="{64B83B6B-4D9E-467D-B6AF-02BE1746D3B0}"/>
    <cellStyle name="Note 2 2 6" xfId="3819" xr:uid="{4DCFB32F-807A-4170-994F-8D32322696DA}"/>
    <cellStyle name="Note 2 2 6 2" xfId="9009" xr:uid="{4B5D89DC-6793-425A-8BEF-B7B32AD759EB}"/>
    <cellStyle name="Note 2 2 6 2 2" xfId="28468" xr:uid="{6459E309-1341-460B-8C8C-60246AC9E1DA}"/>
    <cellStyle name="Note 2 2 6 3" xfId="17063" xr:uid="{9F340696-8B6D-4E27-BF91-DC45751A8793}"/>
    <cellStyle name="Note 2 2 6 3 2" xfId="32353" xr:uid="{625AB659-85FC-4E7B-847C-C3C1F35C2865}"/>
    <cellStyle name="Note 2 2 6 4" xfId="20432" xr:uid="{11EC0163-AA09-4EBC-9499-800310723DA2}"/>
    <cellStyle name="Note 2 2 7" xfId="10566" xr:uid="{91E30C04-1E58-4959-AEB0-AB012D56C6FE}"/>
    <cellStyle name="Note 2 2 7 2" xfId="21985" xr:uid="{89036789-4955-4CC1-A63E-84466198C6C1}"/>
    <cellStyle name="Note 2 2 8" xfId="11865" xr:uid="{0E1DDA7C-65D0-430D-92D5-63001A0A5662}"/>
    <cellStyle name="Note 2 2 8 2" xfId="23284" xr:uid="{0AD05C02-BB59-4FC5-B0C8-3EBCC7D21EE8}"/>
    <cellStyle name="Note 2 2 9" xfId="6918" xr:uid="{1982EC7E-EDCD-4B45-AC9B-1B01D1A35ED8}"/>
    <cellStyle name="Note 2 2 9 2" xfId="25876" xr:uid="{8C254A84-8841-49FA-8158-2FC872E69899}"/>
    <cellStyle name="Note 3" xfId="269" xr:uid="{4A7D04E9-FC14-407E-AF7C-09B5C2E2593A}"/>
    <cellStyle name="Note 3 2" xfId="707" xr:uid="{CC702C14-3803-4C4B-AD44-0B55AF75A881}"/>
    <cellStyle name="Note 3 2 10" xfId="14472" xr:uid="{D729E417-7EE7-433C-B8CC-83CA6372723F}"/>
    <cellStyle name="Note 3 2 10 2" xfId="29762" xr:uid="{119204B5-8613-4AA2-825E-F15B26CA9F4F}"/>
    <cellStyle name="Note 3 2 11" xfId="18357" xr:uid="{5CB8D9B1-5DF6-4401-9CA4-89DC05774743}"/>
    <cellStyle name="Note 3 2 2" xfId="979" xr:uid="{9769426E-C69E-4C53-81D0-B4D1F0B44E6C}"/>
    <cellStyle name="Note 3 2 2 2" xfId="1495" xr:uid="{0798FB6E-E6E5-47F3-BA5A-8D37C1E2DCA9}"/>
    <cellStyle name="Note 3 2 2 2 2" xfId="3046" xr:uid="{C63A77D3-EC63-46D7-AE3E-91787499ABA9}"/>
    <cellStyle name="Note 3 2 2 2 2 2" xfId="6142" xr:uid="{F70A409E-EE13-4C71-BFD8-731FF04D1BF7}"/>
    <cellStyle name="Note 3 2 2 2 2 2 2" xfId="14211" xr:uid="{D21B06F7-C1E0-496D-A90D-75B718A353CF}"/>
    <cellStyle name="Note 3 2 2 2 2 2 3" xfId="25616" xr:uid="{9A4C3371-5B93-4732-92A3-9DCAACE7AF48}"/>
    <cellStyle name="Note 3 2 2 2 2 3" xfId="9786" xr:uid="{9B05EAB7-9E84-426B-9855-32D87ECB3092}"/>
    <cellStyle name="Note 3 2 2 2 2 3 2" xfId="28208" xr:uid="{125083CD-D29D-40A1-A57D-0FD5F7298094}"/>
    <cellStyle name="Note 3 2 2 2 2 4" xfId="16803" xr:uid="{7FE797E7-4873-4EB0-BEDD-870E3BC8FB7B}"/>
    <cellStyle name="Note 3 2 2 2 2 4 2" xfId="32093" xr:uid="{8FDE7843-99A8-4E53-B32F-DC0731976972}"/>
    <cellStyle name="Note 3 2 2 2 2 5" xfId="21207" xr:uid="{9A9525DA-0524-4D8B-BB80-9DD5DC940E46}"/>
    <cellStyle name="Note 3 2 2 2 3" xfId="4594" xr:uid="{04A2DCED-4882-44FC-9092-570BE11828F8}"/>
    <cellStyle name="Note 3 2 2 2 3 2" xfId="11605" xr:uid="{0F8D6BC0-A5A6-4D78-B186-97624F507A80}"/>
    <cellStyle name="Note 3 2 2 2 3 2 2" xfId="29501" xr:uid="{698046C1-DC35-4A85-B29A-4F3E00B21A80}"/>
    <cellStyle name="Note 3 2 2 2 3 3" xfId="18096" xr:uid="{DC01FB33-6C96-4686-92AE-0141F3284A7E}"/>
    <cellStyle name="Note 3 2 2 2 3 3 2" xfId="33386" xr:uid="{8085F1E4-EA5D-48ED-8360-4FCEFC6A41DB}"/>
    <cellStyle name="Note 3 2 2 2 3 4" xfId="23024" xr:uid="{27799A2E-45FD-475F-816C-224C1823A6B5}"/>
    <cellStyle name="Note 3 2 2 2 4" xfId="12904" xr:uid="{9B302140-D7BE-4273-B9D4-F2F59FEC4411}"/>
    <cellStyle name="Note 3 2 2 2 4 2" xfId="24323" xr:uid="{4BC3C7BD-3752-4C9E-9690-533D3E23B4A4}"/>
    <cellStyle name="Note 3 2 2 2 5" xfId="7693" xr:uid="{029D8F81-C1B1-499F-8249-8620D1F61E55}"/>
    <cellStyle name="Note 3 2 2 2 5 2" xfId="26915" xr:uid="{D81BBAC1-AF55-4729-945A-B1552C0015BE}"/>
    <cellStyle name="Note 3 2 2 2 6" xfId="15510" xr:uid="{BD3A41F9-0AB4-4D15-BED1-FC601DE19875}"/>
    <cellStyle name="Note 3 2 2 2 6 2" xfId="30800" xr:uid="{7A47CE49-A963-4E75-A91A-9B3813C9616A}"/>
    <cellStyle name="Note 3 2 2 2 7" xfId="19131" xr:uid="{E8D5CB5D-A35B-4A83-B507-9D7402452943}"/>
    <cellStyle name="Note 3 2 2 3" xfId="2014" xr:uid="{1E41F5D0-D183-4CC3-AC5E-D10981F09B73}"/>
    <cellStyle name="Note 3 2 2 3 2" xfId="3562" xr:uid="{3BC1F959-A4EC-420B-A4C0-09A6C182A204}"/>
    <cellStyle name="Note 3 2 2 3 2 2" xfId="6658" xr:uid="{53FAAF80-6F27-43AF-AB0C-02AF50D5F050}"/>
    <cellStyle name="Note 3 2 2 3 2 3" xfId="10306" xr:uid="{2F946DD6-9856-420F-9DF4-F3EAA3448B1D}"/>
    <cellStyle name="Note 3 2 2 3 2 4" xfId="21725" xr:uid="{30A837FE-5AC1-4D2D-B4C5-7B2253334299}"/>
    <cellStyle name="Note 3 2 2 3 3" xfId="5110" xr:uid="{13E6333A-7CFE-4913-8A81-8C58706A69FC}"/>
    <cellStyle name="Note 3 2 2 3 3 2" xfId="13695" xr:uid="{509AA4FA-8EE3-4E64-A2CC-290A64DACA2F}"/>
    <cellStyle name="Note 3 2 2 3 3 3" xfId="25100" xr:uid="{2B84DB26-F1BF-458B-83F8-359CD5177039}"/>
    <cellStyle name="Note 3 2 2 3 4" xfId="8473" xr:uid="{028E9B57-B467-4EF1-9D08-15F81FC12EC9}"/>
    <cellStyle name="Note 3 2 2 3 4 2" xfId="27692" xr:uid="{DEE713D1-CF63-4DF3-9D60-09140BF00147}"/>
    <cellStyle name="Note 3 2 2 3 5" xfId="16287" xr:uid="{6F5D3CAF-82A9-4A62-B6A9-C880DCE21E7C}"/>
    <cellStyle name="Note 3 2 2 3 5 2" xfId="31577" xr:uid="{F5231796-8244-42CD-A481-D7C0C1A8E0BF}"/>
    <cellStyle name="Note 3 2 2 3 6" xfId="19911" xr:uid="{AC0436FD-CAA5-49FD-8CBD-2A5118D43A43}"/>
    <cellStyle name="Note 3 2 2 4" xfId="2530" xr:uid="{D786DCF6-F9C3-4EBE-83E0-E420CDDAC48F}"/>
    <cellStyle name="Note 3 2 2 4 2" xfId="5626" xr:uid="{8756C7D5-C665-4A56-AC2D-CDE7E3FE69A6}"/>
    <cellStyle name="Note 3 2 2 4 2 2" xfId="28985" xr:uid="{AF802D4F-878D-4521-8AC4-AEA3450E5CF1}"/>
    <cellStyle name="Note 3 2 2 4 3" xfId="9268" xr:uid="{F991C926-4338-4814-A5D3-8502382AA0E5}"/>
    <cellStyle name="Note 3 2 2 4 3 2" xfId="32870" xr:uid="{B3F599EC-79C2-4E5C-A7A8-7B2C6CB85D56}"/>
    <cellStyle name="Note 3 2 2 4 4" xfId="17580" xr:uid="{BE40B20A-453E-4E5A-971A-1CB2379B157C}"/>
    <cellStyle name="Note 3 2 2 4 5" xfId="20691" xr:uid="{092800BD-8C9A-4113-8A8D-928BFF14F35B}"/>
    <cellStyle name="Note 3 2 2 5" xfId="4078" xr:uid="{D410FC58-50BF-40BF-A446-D2D9B9E3E2DE}"/>
    <cellStyle name="Note 3 2 2 5 2" xfId="10825" xr:uid="{0BB10817-E2B8-4455-B187-6EE6500CA01D}"/>
    <cellStyle name="Note 3 2 2 5 3" xfId="22244" xr:uid="{C0B03450-F552-42A1-91A0-FDF4457DAF43}"/>
    <cellStyle name="Note 3 2 2 6" xfId="12124" xr:uid="{9DB3328F-EF38-4462-8338-712DDA45FA00}"/>
    <cellStyle name="Note 3 2 2 6 2" xfId="23543" xr:uid="{598587B7-6A92-4CDC-A6B6-35B9851BE2A4}"/>
    <cellStyle name="Note 3 2 2 7" xfId="7177" xr:uid="{D737F845-E1A3-4210-B4C5-3C904952E6C6}"/>
    <cellStyle name="Note 3 2 2 7 2" xfId="26135" xr:uid="{CEE7A33A-4AA6-4F7F-B44F-9FE420AF85F1}"/>
    <cellStyle name="Note 3 2 2 8" xfId="14730" xr:uid="{71FE08CF-61F5-4FDF-953B-A49E50165527}"/>
    <cellStyle name="Note 3 2 2 8 2" xfId="30020" xr:uid="{A45A332D-685B-4590-BD37-9C26CCC00F1E}"/>
    <cellStyle name="Note 3 2 2 9" xfId="18615" xr:uid="{32185D8A-16B7-45ED-AE66-5957563CAB63}"/>
    <cellStyle name="Note 3 2 3" xfId="1237" xr:uid="{87037EFD-6FB4-4FAE-8BF4-08745565C612}"/>
    <cellStyle name="Note 3 2 3 2" xfId="2788" xr:uid="{00A26D52-5034-47CB-B6EC-60BE38FA0361}"/>
    <cellStyle name="Note 3 2 3 2 2" xfId="5884" xr:uid="{A5C4BD86-F244-47FA-88D1-ECD952C2D42E}"/>
    <cellStyle name="Note 3 2 3 2 2 2" xfId="13953" xr:uid="{3B9DBDD8-5550-437F-8CEF-EA276EC396C8}"/>
    <cellStyle name="Note 3 2 3 2 2 3" xfId="25358" xr:uid="{43A6688A-1C4E-49EF-9ABA-4CCED5CABCF6}"/>
    <cellStyle name="Note 3 2 3 2 3" xfId="8744" xr:uid="{9F39B0D6-EE4E-4B07-82B7-A48CA4015762}"/>
    <cellStyle name="Note 3 2 3 2 3 2" xfId="27950" xr:uid="{365AAFAC-B2A2-44A4-AEDB-1A328AEAEF21}"/>
    <cellStyle name="Note 3 2 3 2 4" xfId="16545" xr:uid="{422744A6-1CCE-4EB0-97AE-0BD2D6415BA1}"/>
    <cellStyle name="Note 3 2 3 2 4 2" xfId="31835" xr:uid="{065A1A66-C855-41CA-93A7-E20E985F39DA}"/>
    <cellStyle name="Note 3 2 3 2 5" xfId="20172" xr:uid="{906135D6-AB2E-4F06-8E4C-AA6FF02F306B}"/>
    <cellStyle name="Note 3 2 3 3" xfId="4336" xr:uid="{CD12F2D3-8299-4CDF-9B91-4D8F769E33D2}"/>
    <cellStyle name="Note 3 2 3 3 2" xfId="9528" xr:uid="{6BBBEE99-FDD9-4C92-8F99-15F1DDEBCB0C}"/>
    <cellStyle name="Note 3 2 3 3 2 2" xfId="29243" xr:uid="{95803424-5899-47CA-BF33-98EB7D121DA5}"/>
    <cellStyle name="Note 3 2 3 3 3" xfId="17838" xr:uid="{E01DFA45-22A0-445A-B591-A9ED66A04539}"/>
    <cellStyle name="Note 3 2 3 3 3 2" xfId="33128" xr:uid="{CCAE8D83-A8E3-49AD-AA7A-ACE8BF67F6FE}"/>
    <cellStyle name="Note 3 2 3 3 4" xfId="20949" xr:uid="{FF4D3B35-E063-4B13-B09E-4E8D34D6D41D}"/>
    <cellStyle name="Note 3 2 3 4" xfId="11086" xr:uid="{FBBDF682-F289-48C4-899C-C6C1DCE305DE}"/>
    <cellStyle name="Note 3 2 3 4 2" xfId="22505" xr:uid="{823494A9-BC0E-4826-9974-6139E18FC751}"/>
    <cellStyle name="Note 3 2 3 5" xfId="12385" xr:uid="{4CC0EFB0-B4BA-4FF7-B569-B87753DB7771}"/>
    <cellStyle name="Note 3 2 3 5 2" xfId="23804" xr:uid="{80662EFC-5114-4900-BCA0-052C3F410C5F}"/>
    <cellStyle name="Note 3 2 3 6" xfId="7435" xr:uid="{2637E90C-AAEB-4E7F-B3FE-56BA92B6D674}"/>
    <cellStyle name="Note 3 2 3 6 2" xfId="26396" xr:uid="{60115DC7-F535-4AE4-9CD3-B7B86CE24B20}"/>
    <cellStyle name="Note 3 2 3 7" xfId="14991" xr:uid="{8782CCB8-6258-4C7B-8253-4C9F7EA9DEBD}"/>
    <cellStyle name="Note 3 2 3 7 2" xfId="30281" xr:uid="{CB0044EE-040A-4E30-A439-1925BC9FD3CA}"/>
    <cellStyle name="Note 3 2 3 8" xfId="18873" xr:uid="{3E995D14-3963-494A-80F6-2FBDE9A6314A}"/>
    <cellStyle name="Note 3 2 4" xfId="1756" xr:uid="{1FF271AE-084A-4A04-8698-A2A135B558E6}"/>
    <cellStyle name="Note 3 2 4 2" xfId="3304" xr:uid="{B035F58A-D68A-440F-AEB6-058B9C21B6EF}"/>
    <cellStyle name="Note 3 2 4 2 2" xfId="6400" xr:uid="{CB216C14-26D5-432B-8AA4-46C2C81B8127}"/>
    <cellStyle name="Note 3 2 4 2 2 2" xfId="13437" xr:uid="{9F4B19A3-F8BE-4133-8F70-18E8A61E43E9}"/>
    <cellStyle name="Note 3 2 4 2 2 3" xfId="24842" xr:uid="{6ED7BB0D-BC75-45F9-B823-6BFD55EA8270}"/>
    <cellStyle name="Note 3 2 4 2 3" xfId="10048" xr:uid="{83931BC3-7B2C-4276-9B2B-BA78B28723B0}"/>
    <cellStyle name="Note 3 2 4 2 3 2" xfId="27434" xr:uid="{435E512B-E15D-45DC-9214-BB08A58F5459}"/>
    <cellStyle name="Note 3 2 4 2 4" xfId="16029" xr:uid="{A9A2B21B-266E-4738-9B6C-3D330653A53A}"/>
    <cellStyle name="Note 3 2 4 2 4 2" xfId="31319" xr:uid="{1ACE5582-493C-4903-8845-40F660F43081}"/>
    <cellStyle name="Note 3 2 4 2 5" xfId="21467" xr:uid="{1E4541B7-4216-48DD-9471-CF3A96FAEDF6}"/>
    <cellStyle name="Note 3 2 4 3" xfId="4852" xr:uid="{50941156-6E18-479E-90DA-E50D4116CA6D}"/>
    <cellStyle name="Note 3 2 4 3 2" xfId="11347" xr:uid="{E3723E19-CA51-4B6C-8865-B0E2B93999A9}"/>
    <cellStyle name="Note 3 2 4 3 2 2" xfId="28727" xr:uid="{5F9D78BF-2FBB-470B-96E0-704EEF56B974}"/>
    <cellStyle name="Note 3 2 4 3 3" xfId="17322" xr:uid="{B9FDCAC0-1CBB-4404-A629-58551DFA96CF}"/>
    <cellStyle name="Note 3 2 4 3 3 2" xfId="32612" xr:uid="{2100274D-E19B-4C68-ADC9-19AD0CF0E982}"/>
    <cellStyle name="Note 3 2 4 3 4" xfId="22766" xr:uid="{5465DFF6-59D2-41C7-B131-EEAD603636CA}"/>
    <cellStyle name="Note 3 2 4 4" xfId="12646" xr:uid="{031F4C9E-EEEA-418F-8A1B-3F4F59663A86}"/>
    <cellStyle name="Note 3 2 4 4 2" xfId="24065" xr:uid="{741B17FC-BA20-4A81-901D-324B648C1D34}"/>
    <cellStyle name="Note 3 2 4 5" xfId="7954" xr:uid="{C8663F2B-270F-47EE-BB5B-2AC11DECF6FB}"/>
    <cellStyle name="Note 3 2 4 5 2" xfId="26657" xr:uid="{A1FDC7D4-1CDF-4CF1-A7B6-010759644D24}"/>
    <cellStyle name="Note 3 2 4 6" xfId="15252" xr:uid="{5DC514FE-6FD5-4C44-92AA-F0432A8D76FB}"/>
    <cellStyle name="Note 3 2 4 6 2" xfId="30542" xr:uid="{D1920D74-A4A0-4DAD-8A3D-06DE91AC9C26}"/>
    <cellStyle name="Note 3 2 4 7" xfId="19392" xr:uid="{1C8517F0-72B2-4D6B-B9A1-2AF906642160}"/>
    <cellStyle name="Note 3 2 5" xfId="2272" xr:uid="{90038AD3-3820-4FE6-BC4C-382002F888E7}"/>
    <cellStyle name="Note 3 2 5 2" xfId="5368" xr:uid="{7249E923-980A-4F83-93DF-9E19469EDF12}"/>
    <cellStyle name="Note 3 2 5 2 2" xfId="13165" xr:uid="{6726B683-FA81-4624-9E86-725478CCEF0B}"/>
    <cellStyle name="Note 3 2 5 2 3" xfId="24584" xr:uid="{BED48B29-B911-4110-85CF-F7D2FD496827}"/>
    <cellStyle name="Note 3 2 5 3" xfId="8215" xr:uid="{2064E21B-AF83-406D-B6B5-500B855F1CBB}"/>
    <cellStyle name="Note 3 2 5 3 2" xfId="27176" xr:uid="{F2F9B89D-5B80-483A-9DA3-126546C6A6C9}"/>
    <cellStyle name="Note 3 2 5 4" xfId="15771" xr:uid="{77B0118D-DAB6-44AD-9BF1-FD73E95D98EF}"/>
    <cellStyle name="Note 3 2 5 4 2" xfId="31061" xr:uid="{02C7374C-FCE3-4FBC-8921-E388F0108A7B}"/>
    <cellStyle name="Note 3 2 5 5" xfId="19653" xr:uid="{F4123FFA-D678-4CAB-A296-C38B259F0EBC}"/>
    <cellStyle name="Note 3 2 6" xfId="3820" xr:uid="{C84D533B-40D9-4E25-9EBC-0D3FDDFC1B52}"/>
    <cellStyle name="Note 3 2 6 2" xfId="9010" xr:uid="{89DFBEB6-1F3A-48C3-A0DF-6A30DAAAA022}"/>
    <cellStyle name="Note 3 2 6 2 2" xfId="28469" xr:uid="{40BABD3F-D488-4F0F-8B94-2587D7D65351}"/>
    <cellStyle name="Note 3 2 6 3" xfId="17064" xr:uid="{289D0F6E-0707-4291-AF8B-831FCC6119C9}"/>
    <cellStyle name="Note 3 2 6 3 2" xfId="32354" xr:uid="{7A4EF1D3-7A1E-4A64-9729-86E123BFEA96}"/>
    <cellStyle name="Note 3 2 6 4" xfId="20433" xr:uid="{487351CE-1483-4CB6-966A-C28FD6EF9982}"/>
    <cellStyle name="Note 3 2 7" xfId="10567" xr:uid="{F573DF37-8D31-424A-92F3-A4C8F1A3BB20}"/>
    <cellStyle name="Note 3 2 7 2" xfId="21986" xr:uid="{2121ABC6-331E-4D79-B838-B928ACE65CD9}"/>
    <cellStyle name="Note 3 2 8" xfId="11866" xr:uid="{3F3E9858-57FC-4261-81DD-6DF51FD09EA3}"/>
    <cellStyle name="Note 3 2 8 2" xfId="23285" xr:uid="{177D0F05-7B86-4D9A-A035-C0B02AEA036C}"/>
    <cellStyle name="Note 3 2 9" xfId="6919" xr:uid="{8E546C08-DE02-465D-9FB1-B2A5D9A5F6EE}"/>
    <cellStyle name="Note 3 2 9 2" xfId="25877" xr:uid="{F14F5D53-7BBF-4445-93E1-352EFDAD0207}"/>
    <cellStyle name="Note 4" xfId="270" xr:uid="{609DF1A7-81B6-4277-92A1-B7EF9836D602}"/>
    <cellStyle name="Note 4 2" xfId="708" xr:uid="{3050C343-41A3-4CE9-B186-106A0CD6CD1D}"/>
    <cellStyle name="Note 4 2 10" xfId="14473" xr:uid="{21AEB30C-58A1-4D91-B82A-F341650A333C}"/>
    <cellStyle name="Note 4 2 10 2" xfId="29763" xr:uid="{02F336A3-7245-477D-AE2E-B27519CC85D8}"/>
    <cellStyle name="Note 4 2 11" xfId="18358" xr:uid="{D267D7BB-98F6-42AF-9A7D-4FE52B39884C}"/>
    <cellStyle name="Note 4 2 2" xfId="980" xr:uid="{0D51AB73-9134-4B8F-9ED1-7D4C0F4F0AB4}"/>
    <cellStyle name="Note 4 2 2 2" xfId="1496" xr:uid="{E12086A0-D178-45D4-A54C-DCA34811166D}"/>
    <cellStyle name="Note 4 2 2 2 2" xfId="3047" xr:uid="{416FFD40-15AD-4617-88C5-11886013E0E4}"/>
    <cellStyle name="Note 4 2 2 2 2 2" xfId="6143" xr:uid="{C6465578-FE0D-4480-9897-4151F9B4115A}"/>
    <cellStyle name="Note 4 2 2 2 2 2 2" xfId="14212" xr:uid="{55D42994-349D-4CBE-BAAE-8D2E3D2890EB}"/>
    <cellStyle name="Note 4 2 2 2 2 2 3" xfId="25617" xr:uid="{2C637565-B21D-4382-8F67-749E790845F5}"/>
    <cellStyle name="Note 4 2 2 2 2 3" xfId="9787" xr:uid="{C22F19A8-A49D-4EC5-ACE2-E9184FF0B6FA}"/>
    <cellStyle name="Note 4 2 2 2 2 3 2" xfId="28209" xr:uid="{B859B20E-0F00-4277-982B-2EE0D9DE1EA1}"/>
    <cellStyle name="Note 4 2 2 2 2 4" xfId="16804" xr:uid="{BDA38F6D-187A-40B8-80EF-51D165525CFB}"/>
    <cellStyle name="Note 4 2 2 2 2 4 2" xfId="32094" xr:uid="{1DF317EA-F9B2-4171-9E27-A63AF783D7F7}"/>
    <cellStyle name="Note 4 2 2 2 2 5" xfId="21208" xr:uid="{84D3C8D5-2044-42B8-9ECE-FDE034AB82A0}"/>
    <cellStyle name="Note 4 2 2 2 3" xfId="4595" xr:uid="{B2AA1A6F-DB33-43D1-8BA5-7E2C463FB385}"/>
    <cellStyle name="Note 4 2 2 2 3 2" xfId="11606" xr:uid="{8654BDFA-8F15-42E5-A284-5BA329DE1FA2}"/>
    <cellStyle name="Note 4 2 2 2 3 2 2" xfId="29502" xr:uid="{E0B00138-D60F-47FE-8681-C511094C6BCB}"/>
    <cellStyle name="Note 4 2 2 2 3 3" xfId="18097" xr:uid="{21C6E881-18E8-41F8-9C56-C1A9F897DFC3}"/>
    <cellStyle name="Note 4 2 2 2 3 3 2" xfId="33387" xr:uid="{A9D3F824-E156-4891-9738-3D10CE4C40DE}"/>
    <cellStyle name="Note 4 2 2 2 3 4" xfId="23025" xr:uid="{9283B147-F805-45E2-A2A0-8A81446829D1}"/>
    <cellStyle name="Note 4 2 2 2 4" xfId="12905" xr:uid="{01499CC8-6000-4EF2-AB85-3CC11C832C56}"/>
    <cellStyle name="Note 4 2 2 2 4 2" xfId="24324" xr:uid="{018285D5-4434-405E-9E52-74BD509DA8DE}"/>
    <cellStyle name="Note 4 2 2 2 5" xfId="7694" xr:uid="{A9B5B45F-7C5A-40A5-A986-30690877B83B}"/>
    <cellStyle name="Note 4 2 2 2 5 2" xfId="26916" xr:uid="{075FFA5D-52AC-4F61-BB0D-ECE97E2C6C57}"/>
    <cellStyle name="Note 4 2 2 2 6" xfId="15511" xr:uid="{DD6D0607-1A59-40E2-8F02-3929C0BF979B}"/>
    <cellStyle name="Note 4 2 2 2 6 2" xfId="30801" xr:uid="{FAC38C50-BA4D-4024-9AB3-A18AB6658B29}"/>
    <cellStyle name="Note 4 2 2 2 7" xfId="19132" xr:uid="{655B671B-7DCB-4894-A156-F31EA3C2A70C}"/>
    <cellStyle name="Note 4 2 2 3" xfId="2015" xr:uid="{0393C589-C75E-49DD-9567-8978FB7250AA}"/>
    <cellStyle name="Note 4 2 2 3 2" xfId="3563" xr:uid="{A61EBE12-682B-45A4-B6D7-E427D6636B3B}"/>
    <cellStyle name="Note 4 2 2 3 2 2" xfId="6659" xr:uid="{95761DED-CFEB-467D-8382-AAE8462A1ABF}"/>
    <cellStyle name="Note 4 2 2 3 2 3" xfId="10307" xr:uid="{B724F2F0-0E56-44B6-8EC6-17764E6C3A63}"/>
    <cellStyle name="Note 4 2 2 3 2 4" xfId="21726" xr:uid="{C638CCA7-2BF3-44DE-BC38-9523021221B3}"/>
    <cellStyle name="Note 4 2 2 3 3" xfId="5111" xr:uid="{80CC3B1D-F174-4B2E-A276-BA9F184A2A4B}"/>
    <cellStyle name="Note 4 2 2 3 3 2" xfId="13696" xr:uid="{9991B740-240D-42B8-920A-7BDF8CFC073E}"/>
    <cellStyle name="Note 4 2 2 3 3 3" xfId="25101" xr:uid="{9623B108-6A9A-4DF7-9E20-067B6231C05A}"/>
    <cellStyle name="Note 4 2 2 3 4" xfId="8474" xr:uid="{CF750FA8-DE40-4CDF-B69D-1AF09ADE358F}"/>
    <cellStyle name="Note 4 2 2 3 4 2" xfId="27693" xr:uid="{F86FD66D-39DE-44A0-88E9-7B0DFFCAA77F}"/>
    <cellStyle name="Note 4 2 2 3 5" xfId="16288" xr:uid="{06FBEA0C-5134-439E-96D2-8DBE98C833D9}"/>
    <cellStyle name="Note 4 2 2 3 5 2" xfId="31578" xr:uid="{6062D01A-1668-4938-A16F-FF1B609831D5}"/>
    <cellStyle name="Note 4 2 2 3 6" xfId="19912" xr:uid="{786B2308-B723-44FC-89EA-4BBD2E259C8F}"/>
    <cellStyle name="Note 4 2 2 4" xfId="2531" xr:uid="{258F4BA5-8BDA-4D83-A399-FCA4EE048F31}"/>
    <cellStyle name="Note 4 2 2 4 2" xfId="5627" xr:uid="{8F349D34-B490-4C40-A8D3-B988BA139FA4}"/>
    <cellStyle name="Note 4 2 2 4 2 2" xfId="28986" xr:uid="{8D59D345-8CE5-42B9-A76C-5163F43ADFC3}"/>
    <cellStyle name="Note 4 2 2 4 3" xfId="9269" xr:uid="{E3781CF6-DF12-422B-92D6-1B835CEE773B}"/>
    <cellStyle name="Note 4 2 2 4 3 2" xfId="32871" xr:uid="{3237B7C0-35EB-492A-BFEE-24D5DCF14B85}"/>
    <cellStyle name="Note 4 2 2 4 4" xfId="17581" xr:uid="{2C8E48E0-CC81-4B07-BF2D-7A58CE075C00}"/>
    <cellStyle name="Note 4 2 2 4 5" xfId="20692" xr:uid="{F8574654-70F0-42E4-ABE9-5718DEE59D81}"/>
    <cellStyle name="Note 4 2 2 5" xfId="4079" xr:uid="{F0041C46-38D4-43B5-9BFF-1B5BC250C020}"/>
    <cellStyle name="Note 4 2 2 5 2" xfId="10826" xr:uid="{28EC79BB-DF9C-4184-BD80-3BF74392EC98}"/>
    <cellStyle name="Note 4 2 2 5 3" xfId="22245" xr:uid="{DCDA5DCA-2F0B-46B6-9763-7F9DB5D9307A}"/>
    <cellStyle name="Note 4 2 2 6" xfId="12125" xr:uid="{73168236-E778-4E0F-98C8-939033E25210}"/>
    <cellStyle name="Note 4 2 2 6 2" xfId="23544" xr:uid="{A673D5FE-1E6B-438F-BF37-612F32003B2A}"/>
    <cellStyle name="Note 4 2 2 7" xfId="7178" xr:uid="{8482A4CC-F670-4F83-AF52-5FE93D2B5D6D}"/>
    <cellStyle name="Note 4 2 2 7 2" xfId="26136" xr:uid="{A382A9F9-3877-4292-AC92-3F7A4AD035D9}"/>
    <cellStyle name="Note 4 2 2 8" xfId="14731" xr:uid="{338A735F-C8EB-4DEF-B54F-1357F3AAC614}"/>
    <cellStyle name="Note 4 2 2 8 2" xfId="30021" xr:uid="{204290F0-F51D-4B53-B7B2-687F4508500C}"/>
    <cellStyle name="Note 4 2 2 9" xfId="18616" xr:uid="{EFDEA98E-3324-4B72-9746-4AE77C75D050}"/>
    <cellStyle name="Note 4 2 3" xfId="1238" xr:uid="{F439AEA2-512A-48C1-95A8-9BF52483B6C9}"/>
    <cellStyle name="Note 4 2 3 2" xfId="2789" xr:uid="{E75F30C4-69F7-482A-AF70-28CF3839BE1E}"/>
    <cellStyle name="Note 4 2 3 2 2" xfId="5885" xr:uid="{92131FBA-1184-4D20-AF49-C9DE7CD48F5E}"/>
    <cellStyle name="Note 4 2 3 2 2 2" xfId="13954" xr:uid="{168DCFC0-274D-43EA-BA48-12931EA2201A}"/>
    <cellStyle name="Note 4 2 3 2 2 3" xfId="25359" xr:uid="{14D0A167-ED4D-4CE5-9F29-A4E6051EC3D8}"/>
    <cellStyle name="Note 4 2 3 2 3" xfId="8745" xr:uid="{EA21DDAD-3AEE-4C0F-98AC-6526DBF32BAC}"/>
    <cellStyle name="Note 4 2 3 2 3 2" xfId="27951" xr:uid="{ABE5D4D1-1B80-4EC8-9175-DE9525FEE4DC}"/>
    <cellStyle name="Note 4 2 3 2 4" xfId="16546" xr:uid="{961E8E56-2288-4A17-9A6A-B8E13F12DFF0}"/>
    <cellStyle name="Note 4 2 3 2 4 2" xfId="31836" xr:uid="{72195B21-A0CB-4734-B9F6-7BABEDBD3503}"/>
    <cellStyle name="Note 4 2 3 2 5" xfId="20173" xr:uid="{0EFBA41C-D936-4481-8FD8-73593ECCED78}"/>
    <cellStyle name="Note 4 2 3 3" xfId="4337" xr:uid="{8B4E5C69-5074-47EE-9310-B8DF79FE1F99}"/>
    <cellStyle name="Note 4 2 3 3 2" xfId="9529" xr:uid="{CD211954-EC07-46D4-A467-274C6741E4A8}"/>
    <cellStyle name="Note 4 2 3 3 2 2" xfId="29244" xr:uid="{3A6A8FCB-5C9F-42CD-994F-7934C383DBF5}"/>
    <cellStyle name="Note 4 2 3 3 3" xfId="17839" xr:uid="{B730D8C1-9606-47E3-8D4C-4E089CB5ACCE}"/>
    <cellStyle name="Note 4 2 3 3 3 2" xfId="33129" xr:uid="{E0BF0D34-33AC-4A27-99D7-2819499DFC64}"/>
    <cellStyle name="Note 4 2 3 3 4" xfId="20950" xr:uid="{4D670670-CBCB-4F99-801D-DB1458F808AF}"/>
    <cellStyle name="Note 4 2 3 4" xfId="11087" xr:uid="{80EC5114-1D51-4069-9AB5-8581843C0C6D}"/>
    <cellStyle name="Note 4 2 3 4 2" xfId="22506" xr:uid="{3529C4AD-E14C-4BA2-9EED-DC4B0E3F8F07}"/>
    <cellStyle name="Note 4 2 3 5" xfId="12386" xr:uid="{3B4BB1CD-354D-4075-B5A9-E9458531F4D6}"/>
    <cellStyle name="Note 4 2 3 5 2" xfId="23805" xr:uid="{C65E00E8-C368-4C91-AF4B-7765F31C525B}"/>
    <cellStyle name="Note 4 2 3 6" xfId="7436" xr:uid="{0597C274-8830-4546-A0D7-FCA2DED046FA}"/>
    <cellStyle name="Note 4 2 3 6 2" xfId="26397" xr:uid="{B1F58406-CA0A-436D-A4A3-B965E1F4D34F}"/>
    <cellStyle name="Note 4 2 3 7" xfId="14992" xr:uid="{2EE7EEAD-C743-4190-9EAC-2555D731A718}"/>
    <cellStyle name="Note 4 2 3 7 2" xfId="30282" xr:uid="{FEDB5570-D8A1-4BF2-8E3A-DA3D782A0690}"/>
    <cellStyle name="Note 4 2 3 8" xfId="18874" xr:uid="{BAC4E279-2664-4207-B396-2565F12A20E2}"/>
    <cellStyle name="Note 4 2 4" xfId="1757" xr:uid="{0B59D023-9A7A-4A5D-8864-D77B657795F8}"/>
    <cellStyle name="Note 4 2 4 2" xfId="3305" xr:uid="{D04FE57E-10B8-4C08-8045-C4CAA192DC09}"/>
    <cellStyle name="Note 4 2 4 2 2" xfId="6401" xr:uid="{EA98105C-778C-45A9-97F3-37DFCF54E594}"/>
    <cellStyle name="Note 4 2 4 2 2 2" xfId="13438" xr:uid="{A2E8C152-30AA-4056-A7AD-9582C10777D2}"/>
    <cellStyle name="Note 4 2 4 2 2 3" xfId="24843" xr:uid="{BFB7E066-D87B-4307-BC97-84F2FAB3DBE6}"/>
    <cellStyle name="Note 4 2 4 2 3" xfId="10049" xr:uid="{80AB179F-EDFD-4242-BEBA-3F7238AF5B0E}"/>
    <cellStyle name="Note 4 2 4 2 3 2" xfId="27435" xr:uid="{60119115-3110-46DB-A630-1676DEC8DD6B}"/>
    <cellStyle name="Note 4 2 4 2 4" xfId="16030" xr:uid="{40A4829C-27D8-404C-9ABE-6B26596F457A}"/>
    <cellStyle name="Note 4 2 4 2 4 2" xfId="31320" xr:uid="{753B4D6C-FCA4-48B4-8BEF-E16B62A2D290}"/>
    <cellStyle name="Note 4 2 4 2 5" xfId="21468" xr:uid="{64C7F0E9-735C-41E7-AAC4-0C066B010E7D}"/>
    <cellStyle name="Note 4 2 4 3" xfId="4853" xr:uid="{1B9EF377-EDEC-4F3D-B541-2FCCF6EECD16}"/>
    <cellStyle name="Note 4 2 4 3 2" xfId="11348" xr:uid="{65201A7B-3E3D-41D0-9D6E-920E77672543}"/>
    <cellStyle name="Note 4 2 4 3 2 2" xfId="28728" xr:uid="{7E5C043C-DB18-4C19-B413-CF51E18F465B}"/>
    <cellStyle name="Note 4 2 4 3 3" xfId="17323" xr:uid="{70D90C0F-17BC-4FE7-8E8C-DB8D8D125999}"/>
    <cellStyle name="Note 4 2 4 3 3 2" xfId="32613" xr:uid="{B96179F7-972C-4667-86BA-8DBED3AD0C2A}"/>
    <cellStyle name="Note 4 2 4 3 4" xfId="22767" xr:uid="{CB9CB64A-492A-446A-A95D-C85A80BEADE1}"/>
    <cellStyle name="Note 4 2 4 4" xfId="12647" xr:uid="{804F2D11-C63D-4005-8E96-6DCB3F2023E0}"/>
    <cellStyle name="Note 4 2 4 4 2" xfId="24066" xr:uid="{2FED97BA-568D-48F7-841B-8F2B75AFF6F0}"/>
    <cellStyle name="Note 4 2 4 5" xfId="7955" xr:uid="{0DCD3A43-8684-4B6E-96DD-41548F748BAC}"/>
    <cellStyle name="Note 4 2 4 5 2" xfId="26658" xr:uid="{0DABE6B0-6190-478F-82F7-002BF723DFC3}"/>
    <cellStyle name="Note 4 2 4 6" xfId="15253" xr:uid="{1FBD81A4-7727-4C45-9C06-D9C8810C9326}"/>
    <cellStyle name="Note 4 2 4 6 2" xfId="30543" xr:uid="{0F1B20EE-8F1E-4BD3-B305-81031591853A}"/>
    <cellStyle name="Note 4 2 4 7" xfId="19393" xr:uid="{D1E3AD44-573A-4FD8-95CC-AA79E71E820B}"/>
    <cellStyle name="Note 4 2 5" xfId="2273" xr:uid="{6E48612D-2224-4C09-88D1-D2B95711EE48}"/>
    <cellStyle name="Note 4 2 5 2" xfId="5369" xr:uid="{826F50F7-37D4-4401-8F9C-F2374D3897A8}"/>
    <cellStyle name="Note 4 2 5 2 2" xfId="13166" xr:uid="{52A65B3B-B520-4656-AC67-F2BBF59405C9}"/>
    <cellStyle name="Note 4 2 5 2 3" xfId="24585" xr:uid="{A55A4180-79C0-4198-9DA5-79FD583419BE}"/>
    <cellStyle name="Note 4 2 5 3" xfId="8216" xr:uid="{E2E25185-49B8-4655-946E-8C5A2B79581E}"/>
    <cellStyle name="Note 4 2 5 3 2" xfId="27177" xr:uid="{CC0E2FDA-2AA9-43BF-8443-B3354A6276C2}"/>
    <cellStyle name="Note 4 2 5 4" xfId="15772" xr:uid="{D231F4D7-1544-442A-926A-2A4931351E45}"/>
    <cellStyle name="Note 4 2 5 4 2" xfId="31062" xr:uid="{0708A773-7F45-4901-9C06-01D95BC332ED}"/>
    <cellStyle name="Note 4 2 5 5" xfId="19654" xr:uid="{46129E4F-4A06-42E7-9AFC-0250F56298D2}"/>
    <cellStyle name="Note 4 2 6" xfId="3821" xr:uid="{C908BF09-5CA3-4B99-8E36-C2FEAD5E8CDF}"/>
    <cellStyle name="Note 4 2 6 2" xfId="9011" xr:uid="{DAEE778A-89A6-4486-B1F7-A4B37A17A8F4}"/>
    <cellStyle name="Note 4 2 6 2 2" xfId="28470" xr:uid="{3AADC398-20AA-4C82-9104-CF4F32A83EB7}"/>
    <cellStyle name="Note 4 2 6 3" xfId="17065" xr:uid="{9A2A0FFE-5653-4564-8AC6-D66F04847324}"/>
    <cellStyle name="Note 4 2 6 3 2" xfId="32355" xr:uid="{B612A507-E6E8-4D6F-AEDD-8FCCF65963DE}"/>
    <cellStyle name="Note 4 2 6 4" xfId="20434" xr:uid="{58D97C5C-E938-41FC-8D05-551B7A3017C0}"/>
    <cellStyle name="Note 4 2 7" xfId="10568" xr:uid="{8FAA2B3A-1881-4400-BF7F-D1A4109338B5}"/>
    <cellStyle name="Note 4 2 7 2" xfId="21987" xr:uid="{91E3C66A-B185-4CB5-9C65-6CAF4EECFCBD}"/>
    <cellStyle name="Note 4 2 8" xfId="11867" xr:uid="{964708F2-79BA-447F-86A9-928B2E5E9229}"/>
    <cellStyle name="Note 4 2 8 2" xfId="23286" xr:uid="{9AF2FD30-C456-4406-83D1-5A9EE41FDFAF}"/>
    <cellStyle name="Note 4 2 9" xfId="6920" xr:uid="{A5EE6D16-C93B-4388-AF3E-06B5B7923569}"/>
    <cellStyle name="Note 4 2 9 2" xfId="25878" xr:uid="{FB90C9FA-03E0-4EF8-8513-91E3710A0185}"/>
    <cellStyle name="Note 5" xfId="705" xr:uid="{C548EA8F-B69A-4854-9DED-C5CB572C8C95}"/>
    <cellStyle name="Note 5 10" xfId="14470" xr:uid="{F8053A93-5701-4F6B-9EE6-3B7DE54DE828}"/>
    <cellStyle name="Note 5 10 2" xfId="29760" xr:uid="{03917A8C-B8F6-47ED-B712-70F94531BAC8}"/>
    <cellStyle name="Note 5 11" xfId="18355" xr:uid="{4CD43AD3-0B75-44AA-98E3-AF5818D292EA}"/>
    <cellStyle name="Note 5 2" xfId="977" xr:uid="{57E1C2A3-9BAA-4658-9AF6-CD0EB67F989E}"/>
    <cellStyle name="Note 5 2 2" xfId="1493" xr:uid="{E6B1AA71-FF71-431B-AEA2-8F471070C4DB}"/>
    <cellStyle name="Note 5 2 2 2" xfId="3044" xr:uid="{9AED7CB7-509C-48C1-ADDE-79EEF7E88344}"/>
    <cellStyle name="Note 5 2 2 2 2" xfId="6140" xr:uid="{6F601627-6C03-4A28-B9AA-47A9313854E4}"/>
    <cellStyle name="Note 5 2 2 2 2 2" xfId="14209" xr:uid="{F7BC128B-58F2-4CA5-A66A-F2CFFB95EC92}"/>
    <cellStyle name="Note 5 2 2 2 2 3" xfId="25614" xr:uid="{B5A20602-EE47-487D-B8E0-85ED1C7CDE21}"/>
    <cellStyle name="Note 5 2 2 2 3" xfId="9784" xr:uid="{452C0467-7E08-409C-8089-2EC575A4048E}"/>
    <cellStyle name="Note 5 2 2 2 3 2" xfId="28206" xr:uid="{D9866047-E4D3-4E10-8FCC-5140FD05DE0B}"/>
    <cellStyle name="Note 5 2 2 2 4" xfId="16801" xr:uid="{33278B6B-B373-4B35-A614-2853061A749D}"/>
    <cellStyle name="Note 5 2 2 2 4 2" xfId="32091" xr:uid="{F3288AC7-4FD7-437C-BCB2-B0A37606A94C}"/>
    <cellStyle name="Note 5 2 2 2 5" xfId="21205" xr:uid="{EE85BCDC-1FC1-4591-A882-A1A35AE0F892}"/>
    <cellStyle name="Note 5 2 2 3" xfId="4592" xr:uid="{1660F1A0-DC77-432B-9B54-D20EEA10D03D}"/>
    <cellStyle name="Note 5 2 2 3 2" xfId="11603" xr:uid="{89389CA1-8DEB-44E7-8471-DC0658FD3D56}"/>
    <cellStyle name="Note 5 2 2 3 2 2" xfId="29499" xr:uid="{91E7262C-982E-4DBD-9754-2391DABADC31}"/>
    <cellStyle name="Note 5 2 2 3 3" xfId="18094" xr:uid="{3A833B6A-9FB8-487A-A09E-8E8F3CF6DFBF}"/>
    <cellStyle name="Note 5 2 2 3 3 2" xfId="33384" xr:uid="{04058B7B-9955-4A93-90FB-EE540D72DE99}"/>
    <cellStyle name="Note 5 2 2 3 4" xfId="23022" xr:uid="{54DC3FEE-631F-451B-ABBC-D11F3F526D68}"/>
    <cellStyle name="Note 5 2 2 4" xfId="12902" xr:uid="{17179C3E-70EC-4B4C-B890-AEEEF4FE98AA}"/>
    <cellStyle name="Note 5 2 2 4 2" xfId="24321" xr:uid="{23477D5A-CCEB-41BB-BAC1-A68D3D490D51}"/>
    <cellStyle name="Note 5 2 2 5" xfId="7691" xr:uid="{FEC654DB-535D-429A-AB93-E795AEC8E929}"/>
    <cellStyle name="Note 5 2 2 5 2" xfId="26913" xr:uid="{2DFB8BF5-B2D1-455F-BF18-5F4DEDB2B4C9}"/>
    <cellStyle name="Note 5 2 2 6" xfId="15508" xr:uid="{E81D608C-2222-4E8D-A034-2FC3B0DB5315}"/>
    <cellStyle name="Note 5 2 2 6 2" xfId="30798" xr:uid="{7D72DFAB-7E6B-496A-B9EE-D54A7C593C04}"/>
    <cellStyle name="Note 5 2 2 7" xfId="19129" xr:uid="{5EE66738-CF69-4A57-8ABF-5DA75597BE2D}"/>
    <cellStyle name="Note 5 2 3" xfId="2012" xr:uid="{F83CB406-EA5B-49AF-B533-8A94A0DF476D}"/>
    <cellStyle name="Note 5 2 3 2" xfId="3560" xr:uid="{CA69187D-4028-4D88-9B72-9582E1A46356}"/>
    <cellStyle name="Note 5 2 3 2 2" xfId="6656" xr:uid="{C6F869B3-B9B8-4297-8C35-D2D60E485D91}"/>
    <cellStyle name="Note 5 2 3 2 3" xfId="10304" xr:uid="{51E86D69-4662-4E96-BB53-6D898D86D8F5}"/>
    <cellStyle name="Note 5 2 3 2 4" xfId="21723" xr:uid="{281D75EC-9D79-4BE9-B312-B046A645678B}"/>
    <cellStyle name="Note 5 2 3 3" xfId="5108" xr:uid="{0E0CBFB8-DECA-4109-B536-190895125048}"/>
    <cellStyle name="Note 5 2 3 3 2" xfId="13693" xr:uid="{9AE559EA-2721-479C-8293-241C65523DEB}"/>
    <cellStyle name="Note 5 2 3 3 3" xfId="25098" xr:uid="{B6240DD7-900E-4B94-9A7C-F1FC6E41A6D8}"/>
    <cellStyle name="Note 5 2 3 4" xfId="8471" xr:uid="{F1025A7C-9C4C-4F0B-A7AF-417FF1D7E900}"/>
    <cellStyle name="Note 5 2 3 4 2" xfId="27690" xr:uid="{1DF85E6C-B56D-4578-91B5-70F3BBAF7965}"/>
    <cellStyle name="Note 5 2 3 5" xfId="16285" xr:uid="{FB80788B-9CE5-48EB-9A81-2BC14B2FBF7B}"/>
    <cellStyle name="Note 5 2 3 5 2" xfId="31575" xr:uid="{7C8CA90F-72C0-46E3-8F50-88E6944E441E}"/>
    <cellStyle name="Note 5 2 3 6" xfId="19909" xr:uid="{E5D1CDB2-35F7-47CF-B9A4-169AE49D8F3D}"/>
    <cellStyle name="Note 5 2 4" xfId="2528" xr:uid="{C816B3D7-ED1B-47D1-8650-0B1E0B12DE3C}"/>
    <cellStyle name="Note 5 2 4 2" xfId="5624" xr:uid="{F623275A-7ECA-4E67-9447-E276E205BCDB}"/>
    <cellStyle name="Note 5 2 4 2 2" xfId="28983" xr:uid="{774BC404-FE6A-4BC1-907A-650C7CF86C32}"/>
    <cellStyle name="Note 5 2 4 3" xfId="9266" xr:uid="{BE798008-B24C-4CAB-8A86-54C07472A248}"/>
    <cellStyle name="Note 5 2 4 3 2" xfId="32868" xr:uid="{55A5F126-831F-441F-8B55-16B69FE8CD6A}"/>
    <cellStyle name="Note 5 2 4 4" xfId="17578" xr:uid="{34657230-8B94-4DC9-BAB2-4A1A49302020}"/>
    <cellStyle name="Note 5 2 4 5" xfId="20689" xr:uid="{19E8945A-5416-4D13-BF5A-CFE1B74CE753}"/>
    <cellStyle name="Note 5 2 5" xfId="4076" xr:uid="{8BA14AB9-F480-45FD-84A5-FD265EE47195}"/>
    <cellStyle name="Note 5 2 5 2" xfId="10823" xr:uid="{B32A5D1F-59CD-42B1-A341-DF41DAD29468}"/>
    <cellStyle name="Note 5 2 5 3" xfId="22242" xr:uid="{FE924D46-F901-4F42-829D-C8EE2C1B1D9E}"/>
    <cellStyle name="Note 5 2 6" xfId="12122" xr:uid="{87A13501-E3CA-4737-A838-837A5DCA4A9A}"/>
    <cellStyle name="Note 5 2 6 2" xfId="23541" xr:uid="{248E3BF7-735B-4C66-BA96-1214BC3411B9}"/>
    <cellStyle name="Note 5 2 7" xfId="7175" xr:uid="{CA84E35C-FE0A-44B7-8647-20EE16D1EFD5}"/>
    <cellStyle name="Note 5 2 7 2" xfId="26133" xr:uid="{B5CA4D15-367E-4F35-9A2F-3CCA97C7A8DE}"/>
    <cellStyle name="Note 5 2 8" xfId="14728" xr:uid="{98238ABA-022A-4BBA-A7D3-1C0E49C5FF27}"/>
    <cellStyle name="Note 5 2 8 2" xfId="30018" xr:uid="{56005AEB-7762-4BAB-9E90-9CFDB5527B10}"/>
    <cellStyle name="Note 5 2 9" xfId="18613" xr:uid="{9924A4BD-B307-4EC8-96CA-02DF63C0AE56}"/>
    <cellStyle name="Note 5 3" xfId="1235" xr:uid="{138FE8A4-6A49-426D-84DA-8B3CFAD85889}"/>
    <cellStyle name="Note 5 3 2" xfId="2786" xr:uid="{2E3B2902-ACFE-4D7F-A6B7-253B3206F653}"/>
    <cellStyle name="Note 5 3 2 2" xfId="5882" xr:uid="{A1033B8B-6AB2-48A8-B418-791FBB8BD3A9}"/>
    <cellStyle name="Note 5 3 2 2 2" xfId="13951" xr:uid="{3568C7BC-FCBD-44B9-870E-682DFA977C41}"/>
    <cellStyle name="Note 5 3 2 2 3" xfId="25356" xr:uid="{089B4D78-3DE6-4B8B-A510-7CA67685B6A5}"/>
    <cellStyle name="Note 5 3 2 3" xfId="8742" xr:uid="{D29F5DD8-E186-4301-9289-36251F883030}"/>
    <cellStyle name="Note 5 3 2 3 2" xfId="27948" xr:uid="{24619DEB-5DFF-4374-8A55-1130DD5C1C33}"/>
    <cellStyle name="Note 5 3 2 4" xfId="16543" xr:uid="{F89A50EC-A360-4E64-AB32-101F47A0A7E1}"/>
    <cellStyle name="Note 5 3 2 4 2" xfId="31833" xr:uid="{61D05B84-1838-4CC4-B91D-E4FE3DAA149C}"/>
    <cellStyle name="Note 5 3 2 5" xfId="20170" xr:uid="{2130FB56-01A4-44BA-AB85-5FE6D4BA2286}"/>
    <cellStyle name="Note 5 3 3" xfId="4334" xr:uid="{26303A08-6714-4CF1-BABF-57DD6FBBEC00}"/>
    <cellStyle name="Note 5 3 3 2" xfId="9526" xr:uid="{B3F23740-7ADC-4863-B962-F13182F627ED}"/>
    <cellStyle name="Note 5 3 3 2 2" xfId="29241" xr:uid="{EE105380-82AB-4FF4-80B0-519B1ADF9922}"/>
    <cellStyle name="Note 5 3 3 3" xfId="17836" xr:uid="{21787577-6B02-4900-8204-DB7DC441590C}"/>
    <cellStyle name="Note 5 3 3 3 2" xfId="33126" xr:uid="{5EF640DF-16A6-4249-B5B4-9466D2C4D232}"/>
    <cellStyle name="Note 5 3 3 4" xfId="20947" xr:uid="{CBBA96D4-8309-4C5F-8D5C-A9BC0CDD0934}"/>
    <cellStyle name="Note 5 3 4" xfId="11084" xr:uid="{B06F3F21-9C58-40F7-8000-3C5BAE98D8E8}"/>
    <cellStyle name="Note 5 3 4 2" xfId="22503" xr:uid="{B339E844-D405-4E1B-8225-9CA5098F496D}"/>
    <cellStyle name="Note 5 3 5" xfId="12383" xr:uid="{1AE42548-C29D-4E90-891A-39C5FB9A1CED}"/>
    <cellStyle name="Note 5 3 5 2" xfId="23802" xr:uid="{E394A1D6-7AAE-4B4E-8E26-B46D34E90F46}"/>
    <cellStyle name="Note 5 3 6" xfId="7433" xr:uid="{DCADAD11-FE82-4551-83B7-08006E965622}"/>
    <cellStyle name="Note 5 3 6 2" xfId="26394" xr:uid="{04DB19A5-E58E-4AAC-B62F-7C82E66E00DF}"/>
    <cellStyle name="Note 5 3 7" xfId="14989" xr:uid="{2DBAFCFE-C0A7-4B48-91CF-0C73BF0DC0AC}"/>
    <cellStyle name="Note 5 3 7 2" xfId="30279" xr:uid="{538BA41A-8F22-41F5-96D4-CE8F0CB8A261}"/>
    <cellStyle name="Note 5 3 8" xfId="18871" xr:uid="{87514B1F-72FD-470F-9279-DCC64C90503F}"/>
    <cellStyle name="Note 5 4" xfId="1754" xr:uid="{45FEFD81-8BFC-4B6B-9B54-A85D371F37C0}"/>
    <cellStyle name="Note 5 4 2" xfId="3302" xr:uid="{E577BE7C-03CC-43AE-BD91-68FA3EC47C66}"/>
    <cellStyle name="Note 5 4 2 2" xfId="6398" xr:uid="{30DCEF54-7B08-4195-A22B-9BEEB7D59AA3}"/>
    <cellStyle name="Note 5 4 2 2 2" xfId="13435" xr:uid="{9CD0BCA0-579D-4161-B3CD-90C49DD87EB6}"/>
    <cellStyle name="Note 5 4 2 2 3" xfId="24840" xr:uid="{0AE26E28-B519-4CE0-ADC6-D916318F86BC}"/>
    <cellStyle name="Note 5 4 2 3" xfId="10046" xr:uid="{80E6C05E-BD16-49B8-B99E-6D1A434AC8BD}"/>
    <cellStyle name="Note 5 4 2 3 2" xfId="27432" xr:uid="{89E761CD-F51E-4952-96CA-41C4F8954D4A}"/>
    <cellStyle name="Note 5 4 2 4" xfId="16027" xr:uid="{5EDF98BE-467F-45FF-A398-1E8A245AC3D5}"/>
    <cellStyle name="Note 5 4 2 4 2" xfId="31317" xr:uid="{7D6F6925-25CB-4F52-B45D-E785B28F6E1D}"/>
    <cellStyle name="Note 5 4 2 5" xfId="21465" xr:uid="{17B979EE-A701-4C7B-B718-4CA14273D77F}"/>
    <cellStyle name="Note 5 4 3" xfId="4850" xr:uid="{A4A7AE12-3473-4958-86EE-D856327A2E07}"/>
    <cellStyle name="Note 5 4 3 2" xfId="11345" xr:uid="{7CEA983F-D67B-410E-A9F5-FDC5FF7B4C4B}"/>
    <cellStyle name="Note 5 4 3 2 2" xfId="28725" xr:uid="{095AFF61-EE61-41F2-9F6D-71B437482B82}"/>
    <cellStyle name="Note 5 4 3 3" xfId="17320" xr:uid="{411ACB9A-BDD7-40A1-BC8C-3D6ED4C076D5}"/>
    <cellStyle name="Note 5 4 3 3 2" xfId="32610" xr:uid="{6B9EE675-623E-4EBF-9BA0-A393DBAC8794}"/>
    <cellStyle name="Note 5 4 3 4" xfId="22764" xr:uid="{4DC2FEAE-A01F-4A02-9F44-01B3CCFE0E9D}"/>
    <cellStyle name="Note 5 4 4" xfId="12644" xr:uid="{57B1DB3D-78E0-42DC-A60A-A13B417E938F}"/>
    <cellStyle name="Note 5 4 4 2" xfId="24063" xr:uid="{AFE8E196-1105-49B8-9DAC-0B0E2BD8F8CA}"/>
    <cellStyle name="Note 5 4 5" xfId="7952" xr:uid="{C682EE81-CC48-4DAA-8539-82D9D3F7F54C}"/>
    <cellStyle name="Note 5 4 5 2" xfId="26655" xr:uid="{F2E8D419-3C68-4195-A72B-AAF46A0A41DD}"/>
    <cellStyle name="Note 5 4 6" xfId="15250" xr:uid="{E6D9C840-86AD-4BEA-9525-65327F17F04A}"/>
    <cellStyle name="Note 5 4 6 2" xfId="30540" xr:uid="{DFF05965-5DB7-4453-96EE-EA4D173C0899}"/>
    <cellStyle name="Note 5 4 7" xfId="19390" xr:uid="{057781E5-BE43-4C88-8B2F-94A497052641}"/>
    <cellStyle name="Note 5 5" xfId="2270" xr:uid="{0E139DE4-2991-49AF-B8DD-DE89208FF9CA}"/>
    <cellStyle name="Note 5 5 2" xfId="5366" xr:uid="{69904E75-305D-4F47-8C77-68D72903BFD7}"/>
    <cellStyle name="Note 5 5 2 2" xfId="13163" xr:uid="{A9FF8AF7-C551-48D4-8C23-0100D9E07E96}"/>
    <cellStyle name="Note 5 5 2 3" xfId="24582" xr:uid="{0BB6AADA-5D8A-4496-B9D3-A835F779CBE8}"/>
    <cellStyle name="Note 5 5 3" xfId="8213" xr:uid="{33509B0B-762A-4F79-A1A4-E8F805C21430}"/>
    <cellStyle name="Note 5 5 3 2" xfId="27174" xr:uid="{6003AF5D-9A88-4E9C-A890-FFD2BC11C0DC}"/>
    <cellStyle name="Note 5 5 4" xfId="15769" xr:uid="{0B2B924D-010B-41BA-8AC8-388EDD9DE225}"/>
    <cellStyle name="Note 5 5 4 2" xfId="31059" xr:uid="{E61138D1-0AA5-484E-9DD6-8ADD45E9BB03}"/>
    <cellStyle name="Note 5 5 5" xfId="19651" xr:uid="{DDCDC224-7DD0-457D-AFC0-90509FB4F3F6}"/>
    <cellStyle name="Note 5 6" xfId="3818" xr:uid="{79DD4C86-5DD8-4BC4-A134-2929B596E2D0}"/>
    <cellStyle name="Note 5 6 2" xfId="9008" xr:uid="{ADE1C9B3-F30E-4F3F-BBE0-702C77D0369F}"/>
    <cellStyle name="Note 5 6 2 2" xfId="28467" xr:uid="{419869FB-DC3C-42F8-90D4-1C4588A21C44}"/>
    <cellStyle name="Note 5 6 3" xfId="17062" xr:uid="{EDB07921-D237-4979-8850-A57684BE05BA}"/>
    <cellStyle name="Note 5 6 3 2" xfId="32352" xr:uid="{EF095832-50B0-4C9F-9C17-734E2A276FE3}"/>
    <cellStyle name="Note 5 6 4" xfId="20431" xr:uid="{6227CE73-3249-4209-8D7B-C5F7DF3E8647}"/>
    <cellStyle name="Note 5 7" xfId="10565" xr:uid="{7A9EC678-D373-412E-94B2-A1E25751C01F}"/>
    <cellStyle name="Note 5 7 2" xfId="21984" xr:uid="{5FFC6D98-6720-4F21-BAC8-64EE53C8359C}"/>
    <cellStyle name="Note 5 8" xfId="11864" xr:uid="{C7107C4C-E94A-40DC-B9C6-3F4554881E9D}"/>
    <cellStyle name="Note 5 8 2" xfId="23283" xr:uid="{8A1D4236-43BB-4880-9C94-D4B4D96E3B35}"/>
    <cellStyle name="Note 5 9" xfId="6917" xr:uid="{D152A5F5-BE42-45A3-B5A4-FB6FDFF94B5E}"/>
    <cellStyle name="Note 5 9 2" xfId="25875" xr:uid="{13A7A914-7479-4514-9E2B-FD8ACC9BD791}"/>
    <cellStyle name="Note_7-р_Из_Системы" xfId="271" xr:uid="{ACA165FF-BFE0-4808-85E3-6A9DF258B634}"/>
    <cellStyle name="Output" xfId="272" xr:uid="{9C9B7D9A-BFEB-4E37-BC3B-449053B4CB27}"/>
    <cellStyle name="Output 2" xfId="709" xr:uid="{8674028C-E94A-4749-B829-E2BEAEB88F0D}"/>
    <cellStyle name="Output 2 10" xfId="14474" xr:uid="{71DA7013-06FC-4F9C-8B9D-CD6701BF98A4}"/>
    <cellStyle name="Output 2 10 2" xfId="29764" xr:uid="{8EE9869F-A0E4-41BF-9465-4C1E1D1211EF}"/>
    <cellStyle name="Output 2 11" xfId="18359" xr:uid="{1051F067-CE18-4BF2-95E0-F7558DB4604D}"/>
    <cellStyle name="Output 2 2" xfId="981" xr:uid="{F021272F-6BA0-4185-A646-6933DFA12C5B}"/>
    <cellStyle name="Output 2 2 2" xfId="1497" xr:uid="{7B40E855-96D9-461B-8E23-657016E60E8D}"/>
    <cellStyle name="Output 2 2 2 2" xfId="3048" xr:uid="{1AE172C7-F8B2-4EBA-A68A-DA3EEECBDD6E}"/>
    <cellStyle name="Output 2 2 2 2 2" xfId="6144" xr:uid="{DC0B3804-D4D9-493B-B150-716F8CF479B0}"/>
    <cellStyle name="Output 2 2 2 2 2 2" xfId="14213" xr:uid="{D1AEBD05-ED32-4FD9-9586-CBEFF749E647}"/>
    <cellStyle name="Output 2 2 2 2 2 3" xfId="25618" xr:uid="{C6D6D14A-0AD8-45C8-940D-A0290C30AA06}"/>
    <cellStyle name="Output 2 2 2 2 3" xfId="9788" xr:uid="{8D2A3CDE-488F-4E83-9D59-9173A42C05D6}"/>
    <cellStyle name="Output 2 2 2 2 3 2" xfId="28210" xr:uid="{9000E293-607A-4B01-B605-8B865ED92FA1}"/>
    <cellStyle name="Output 2 2 2 2 4" xfId="16805" xr:uid="{3210E815-45A9-43E1-956B-BD9FC4335A7E}"/>
    <cellStyle name="Output 2 2 2 2 4 2" xfId="32095" xr:uid="{AB2AA7BD-1189-4645-9E68-468F5E19885B}"/>
    <cellStyle name="Output 2 2 2 2 5" xfId="21209" xr:uid="{D507A0AD-E833-4900-B703-AC049D17D7FC}"/>
    <cellStyle name="Output 2 2 2 3" xfId="4596" xr:uid="{6BA31B81-A75A-41DF-B46B-B933EFE3831C}"/>
    <cellStyle name="Output 2 2 2 3 2" xfId="11607" xr:uid="{C7ED07A4-9E4B-431F-8309-8F8DD6238A35}"/>
    <cellStyle name="Output 2 2 2 3 2 2" xfId="29503" xr:uid="{FCC49B74-08AD-44AE-BE4F-972B419127F5}"/>
    <cellStyle name="Output 2 2 2 3 3" xfId="18098" xr:uid="{9D93DE95-2ED5-4BEB-8ECF-A3EE89D109BD}"/>
    <cellStyle name="Output 2 2 2 3 3 2" xfId="33388" xr:uid="{BE1E23EA-3030-40FF-9E4D-C05CFB4C6580}"/>
    <cellStyle name="Output 2 2 2 3 4" xfId="23026" xr:uid="{E374D333-9F29-42C4-A10C-E0060967DB18}"/>
    <cellStyle name="Output 2 2 2 4" xfId="12906" xr:uid="{CF9FEB2C-F9CB-4B2A-9600-A747B5264A07}"/>
    <cellStyle name="Output 2 2 2 4 2" xfId="24325" xr:uid="{C8718E6E-7D57-4DD5-8384-2E8D637C1A6E}"/>
    <cellStyle name="Output 2 2 2 5" xfId="7695" xr:uid="{82598E1B-810F-4527-91A4-7E82FD0B71D3}"/>
    <cellStyle name="Output 2 2 2 5 2" xfId="26917" xr:uid="{E2488258-BB86-4186-8984-DE281B79637F}"/>
    <cellStyle name="Output 2 2 2 6" xfId="15512" xr:uid="{42249125-98D9-41F4-ADEC-1725C7FFDCEF}"/>
    <cellStyle name="Output 2 2 2 6 2" xfId="30802" xr:uid="{00907272-71F3-4C79-B6B7-9324EFF55031}"/>
    <cellStyle name="Output 2 2 2 7" xfId="19133" xr:uid="{E552E9D4-21F9-4E81-9AD5-44EC291F4C4A}"/>
    <cellStyle name="Output 2 2 3" xfId="2016" xr:uid="{6F8EED69-AD4F-4144-82E2-0B4530A4959B}"/>
    <cellStyle name="Output 2 2 3 2" xfId="3564" xr:uid="{64F91483-1F9A-4BC2-B308-287D92C21D3B}"/>
    <cellStyle name="Output 2 2 3 2 2" xfId="6660" xr:uid="{7036CF72-3A0D-4063-B60C-2ECECA57310E}"/>
    <cellStyle name="Output 2 2 3 2 3" xfId="10308" xr:uid="{480EBFBC-B0E4-46F3-B504-F13D7A71BD9A}"/>
    <cellStyle name="Output 2 2 3 2 4" xfId="21727" xr:uid="{EF51A81F-9040-4443-8EC5-FBA99D1D292B}"/>
    <cellStyle name="Output 2 2 3 3" xfId="5112" xr:uid="{DC0ED258-CE64-42B2-8E29-1E29A022D19F}"/>
    <cellStyle name="Output 2 2 3 3 2" xfId="13697" xr:uid="{319F7C83-A60F-47F5-8783-2240B6EB86AE}"/>
    <cellStyle name="Output 2 2 3 3 3" xfId="25102" xr:uid="{473622D7-AC37-44F3-9375-E711117F9135}"/>
    <cellStyle name="Output 2 2 3 4" xfId="8475" xr:uid="{86103B21-80C8-4648-8E98-D06525336BF3}"/>
    <cellStyle name="Output 2 2 3 4 2" xfId="27694" xr:uid="{DE448442-A4E3-4618-947B-7FCA3D63085B}"/>
    <cellStyle name="Output 2 2 3 5" xfId="16289" xr:uid="{83482E4F-8544-4685-8004-D72406A7B622}"/>
    <cellStyle name="Output 2 2 3 5 2" xfId="31579" xr:uid="{BDBBC3DC-A20E-4E70-96CB-60E7569B94C5}"/>
    <cellStyle name="Output 2 2 3 6" xfId="19913" xr:uid="{025DAB60-6536-4DDD-B50B-DD5AEF56425A}"/>
    <cellStyle name="Output 2 2 4" xfId="2532" xr:uid="{BE486249-CEBF-424C-A5AB-59F046B8B77E}"/>
    <cellStyle name="Output 2 2 4 2" xfId="5628" xr:uid="{CED37EF3-580D-4D0C-9A28-09879D3E4EEF}"/>
    <cellStyle name="Output 2 2 4 2 2" xfId="28987" xr:uid="{B558E025-F824-48C3-94A9-EFBB48E213C7}"/>
    <cellStyle name="Output 2 2 4 3" xfId="9270" xr:uid="{79D1A4CA-E610-4BB1-8BF6-9D69C2A56591}"/>
    <cellStyle name="Output 2 2 4 3 2" xfId="32872" xr:uid="{16442607-C7FB-4075-8A45-BA8DCDD502B4}"/>
    <cellStyle name="Output 2 2 4 4" xfId="17582" xr:uid="{F2B62EAC-4302-4A4A-BF0F-A3B6EB312691}"/>
    <cellStyle name="Output 2 2 4 5" xfId="20693" xr:uid="{079B6690-8449-4584-99E9-C219DB1CCA81}"/>
    <cellStyle name="Output 2 2 5" xfId="4080" xr:uid="{419F4143-1C41-4776-AC34-8D66553E96AA}"/>
    <cellStyle name="Output 2 2 5 2" xfId="10827" xr:uid="{20D24931-5D1C-402A-AC4F-0A6F507E01B4}"/>
    <cellStyle name="Output 2 2 5 3" xfId="22246" xr:uid="{F39325CD-3F05-4328-AB92-3158748D1638}"/>
    <cellStyle name="Output 2 2 6" xfId="12126" xr:uid="{5FD8D5A0-31FD-42FD-9DC6-04F805ED5EF2}"/>
    <cellStyle name="Output 2 2 6 2" xfId="23545" xr:uid="{09785253-368F-4BA5-B377-4EF21E5D71D5}"/>
    <cellStyle name="Output 2 2 7" xfId="7179" xr:uid="{35ED5BB9-D9DD-4C8F-A52B-2130E2CB0AAC}"/>
    <cellStyle name="Output 2 2 7 2" xfId="26137" xr:uid="{62E954C1-8A9C-4E6A-9AE0-163A1F82654F}"/>
    <cellStyle name="Output 2 2 8" xfId="14732" xr:uid="{5668D039-8EFB-41B6-8FD4-DA1045991076}"/>
    <cellStyle name="Output 2 2 8 2" xfId="30022" xr:uid="{0919B94C-6D6E-4657-9B40-8B75699AB867}"/>
    <cellStyle name="Output 2 2 9" xfId="18617" xr:uid="{99E6BF76-FAE2-4BCF-A385-9ADBFFE6247A}"/>
    <cellStyle name="Output 2 3" xfId="1239" xr:uid="{1FC2A023-3FE4-4C50-BEA0-6C3E33A62491}"/>
    <cellStyle name="Output 2 3 2" xfId="2790" xr:uid="{9E9B8836-6846-4CE2-9A5E-12B325E03718}"/>
    <cellStyle name="Output 2 3 2 2" xfId="5886" xr:uid="{4DCBDF4A-7F6D-4B00-9910-6D5E34DD60C7}"/>
    <cellStyle name="Output 2 3 2 2 2" xfId="13955" xr:uid="{50A51496-1E49-4A67-9446-9E283B09FFAD}"/>
    <cellStyle name="Output 2 3 2 2 3" xfId="25360" xr:uid="{34BEA1D5-488B-484A-88A8-ED1E12CFEF99}"/>
    <cellStyle name="Output 2 3 2 3" xfId="8746" xr:uid="{B10AF6A3-4966-417D-8F06-7B97E072D586}"/>
    <cellStyle name="Output 2 3 2 3 2" xfId="27952" xr:uid="{31E4789C-D4D0-4FC5-AF98-AA4FC9DC9B42}"/>
    <cellStyle name="Output 2 3 2 4" xfId="16547" xr:uid="{AE1C6CAB-0596-4336-A231-882ECEB933F4}"/>
    <cellStyle name="Output 2 3 2 4 2" xfId="31837" xr:uid="{483CCA8C-4B0F-4FD9-8E47-0C46D3EBC785}"/>
    <cellStyle name="Output 2 3 2 5" xfId="20174" xr:uid="{8941F8C8-443B-4965-8C54-904BA036B60E}"/>
    <cellStyle name="Output 2 3 3" xfId="4338" xr:uid="{AB06845F-56FE-4C48-82DB-546E91C5D2DC}"/>
    <cellStyle name="Output 2 3 3 2" xfId="9530" xr:uid="{7962BF7A-7632-4518-8416-2516BCE18121}"/>
    <cellStyle name="Output 2 3 3 2 2" xfId="29245" xr:uid="{2DB8CA13-10B7-4128-952E-DFE6383B44BE}"/>
    <cellStyle name="Output 2 3 3 3" xfId="17840" xr:uid="{654F42DB-A34A-47A4-BFA3-CC42B6F0CD77}"/>
    <cellStyle name="Output 2 3 3 3 2" xfId="33130" xr:uid="{03617CC1-F3FB-4CC6-830F-78901C6B0D08}"/>
    <cellStyle name="Output 2 3 3 4" xfId="20951" xr:uid="{3E8FF8AE-B127-4E03-9365-906CE46707FF}"/>
    <cellStyle name="Output 2 3 4" xfId="11088" xr:uid="{E1C92222-21D3-4842-B2FB-44EBC3A902DB}"/>
    <cellStyle name="Output 2 3 4 2" xfId="22507" xr:uid="{BEDFE1D2-3889-491E-8072-B0C0EB5B0528}"/>
    <cellStyle name="Output 2 3 5" xfId="12387" xr:uid="{BB5D90B1-DF54-4D61-8A67-9BAF488384DC}"/>
    <cellStyle name="Output 2 3 5 2" xfId="23806" xr:uid="{4BA23920-C8FD-4FF2-AE80-8DB3B5F916E5}"/>
    <cellStyle name="Output 2 3 6" xfId="7437" xr:uid="{0B574586-E491-4586-9C7A-37711B381999}"/>
    <cellStyle name="Output 2 3 6 2" xfId="26398" xr:uid="{760516DA-05C6-4092-820B-256B9AE1272B}"/>
    <cellStyle name="Output 2 3 7" xfId="14993" xr:uid="{5118960C-9C90-4A2A-9519-FD3ACA40F8C7}"/>
    <cellStyle name="Output 2 3 7 2" xfId="30283" xr:uid="{B4B9D90F-120B-461E-8749-1CBB8E304298}"/>
    <cellStyle name="Output 2 3 8" xfId="18875" xr:uid="{A8C04BFB-517B-4EE5-833E-2D311BA54CBE}"/>
    <cellStyle name="Output 2 4" xfId="1758" xr:uid="{D4A7929B-CBC0-44C6-8698-39DAEFB771CC}"/>
    <cellStyle name="Output 2 4 2" xfId="3306" xr:uid="{C3EE32C9-5606-4E13-95BD-3823B727A64D}"/>
    <cellStyle name="Output 2 4 2 2" xfId="6402" xr:uid="{46ABA9B4-1C4C-48E7-8D2A-A0110D212A55}"/>
    <cellStyle name="Output 2 4 2 2 2" xfId="13439" xr:uid="{26467F6A-4086-4A0F-911F-7D675A3C9279}"/>
    <cellStyle name="Output 2 4 2 2 3" xfId="24844" xr:uid="{3ADFDF24-D4F6-40BF-999E-32D288BBD9E8}"/>
    <cellStyle name="Output 2 4 2 3" xfId="10050" xr:uid="{075D89BA-EBA7-4AD8-BC63-884E38C33BAD}"/>
    <cellStyle name="Output 2 4 2 3 2" xfId="27436" xr:uid="{7EFCC918-6B12-4589-B6C0-1E2DFA19803A}"/>
    <cellStyle name="Output 2 4 2 4" xfId="16031" xr:uid="{54BCE5C8-2275-45F4-B0D0-E0F5A758D4CC}"/>
    <cellStyle name="Output 2 4 2 4 2" xfId="31321" xr:uid="{BC33D294-14E4-44CA-B5D6-625C64310874}"/>
    <cellStyle name="Output 2 4 2 5" xfId="21469" xr:uid="{7E904160-E936-4BDA-BC6F-F7E00EF17A2E}"/>
    <cellStyle name="Output 2 4 3" xfId="4854" xr:uid="{619E11AC-C806-4294-9514-6F1C78E04755}"/>
    <cellStyle name="Output 2 4 3 2" xfId="11349" xr:uid="{1D4D8799-815E-46A6-9366-1D8DA7E2DDA7}"/>
    <cellStyle name="Output 2 4 3 2 2" xfId="28729" xr:uid="{8790F141-8CC9-4747-88F5-1A9473125C78}"/>
    <cellStyle name="Output 2 4 3 3" xfId="17324" xr:uid="{8E4A62FB-84E7-4C02-BBB6-BF4AEC76E949}"/>
    <cellStyle name="Output 2 4 3 3 2" xfId="32614" xr:uid="{BC0D770E-8C66-4128-A49C-D6C7A76438DD}"/>
    <cellStyle name="Output 2 4 3 4" xfId="22768" xr:uid="{E2CF1E1D-F87B-4DA0-AF61-FE22B74B7757}"/>
    <cellStyle name="Output 2 4 4" xfId="12648" xr:uid="{7673FC9D-9ECF-474E-BF7F-8B72E1BA0262}"/>
    <cellStyle name="Output 2 4 4 2" xfId="24067" xr:uid="{D73BAEAA-6AE5-4D29-976D-CEA06E2E84C6}"/>
    <cellStyle name="Output 2 4 5" xfId="7956" xr:uid="{49186AB7-050D-45BB-A1ED-DBC071A0CE96}"/>
    <cellStyle name="Output 2 4 5 2" xfId="26659" xr:uid="{DAE06A7B-2311-40B0-8C80-358E01494CDE}"/>
    <cellStyle name="Output 2 4 6" xfId="15254" xr:uid="{B26194D5-7FC6-475F-A2C0-3806A7657558}"/>
    <cellStyle name="Output 2 4 6 2" xfId="30544" xr:uid="{58FD3E47-2D91-4256-A227-D59DF3CB063A}"/>
    <cellStyle name="Output 2 4 7" xfId="19394" xr:uid="{392CB298-8771-4440-9967-D392C4643C42}"/>
    <cellStyle name="Output 2 5" xfId="2274" xr:uid="{CDAFCD1E-E155-4DB1-997E-5926AC7FCF60}"/>
    <cellStyle name="Output 2 5 2" xfId="5370" xr:uid="{809D3E89-F616-41CD-B195-8D140DBDE37C}"/>
    <cellStyle name="Output 2 5 2 2" xfId="13167" xr:uid="{086C417F-4468-4AC9-960B-120825CC965E}"/>
    <cellStyle name="Output 2 5 2 3" xfId="24586" xr:uid="{E591C7AE-EFD5-4AEE-86E3-4C088F24D6B2}"/>
    <cellStyle name="Output 2 5 3" xfId="8217" xr:uid="{C55D026A-8755-4FA8-A789-566B6C4ABF76}"/>
    <cellStyle name="Output 2 5 3 2" xfId="27178" xr:uid="{8C100760-07C9-4C8C-8686-591D05347748}"/>
    <cellStyle name="Output 2 5 4" xfId="15773" xr:uid="{B5347E00-FDA7-44EA-8837-95505FD80B93}"/>
    <cellStyle name="Output 2 5 4 2" xfId="31063" xr:uid="{36B5DE56-BF09-4C20-9279-90F10A32849E}"/>
    <cellStyle name="Output 2 5 5" xfId="19655" xr:uid="{163A3963-9AD8-48BF-B092-07F719FD6465}"/>
    <cellStyle name="Output 2 6" xfId="3822" xr:uid="{244DF25E-86DE-4578-A4B1-9A2086017A22}"/>
    <cellStyle name="Output 2 6 2" xfId="9012" xr:uid="{79F9EB15-2E08-452D-B718-B721BB843E09}"/>
    <cellStyle name="Output 2 6 2 2" xfId="28471" xr:uid="{781C0691-9B45-4EFF-9824-8CB88FD5C1BD}"/>
    <cellStyle name="Output 2 6 3" xfId="17066" xr:uid="{45105BB5-9038-4E6A-ADE2-E7A150087E98}"/>
    <cellStyle name="Output 2 6 3 2" xfId="32356" xr:uid="{4DAFC643-7E14-411B-9606-67D1325F67A5}"/>
    <cellStyle name="Output 2 6 4" xfId="20435" xr:uid="{CC9CE8E0-D38B-45B6-A35A-4791D6479867}"/>
    <cellStyle name="Output 2 7" xfId="10569" xr:uid="{3D504250-C6D4-4FAE-A7FA-E9361D9020CF}"/>
    <cellStyle name="Output 2 7 2" xfId="21988" xr:uid="{89FA25D3-8A92-4604-9108-A492FCF6430D}"/>
    <cellStyle name="Output 2 8" xfId="11868" xr:uid="{5A6A0679-D62A-4A9F-A9B3-A9D3DA133D9F}"/>
    <cellStyle name="Output 2 8 2" xfId="23287" xr:uid="{49DAD80B-ED97-419E-A760-39990136F739}"/>
    <cellStyle name="Output 2 9" xfId="6921" xr:uid="{7340BBB4-0321-481C-8F1C-E072B1876E69}"/>
    <cellStyle name="Output 2 9 2" xfId="25879" xr:uid="{FD6A8BA2-92E2-4145-8DE0-2434993A1EEF}"/>
    <cellStyle name="Percent [0]" xfId="273" xr:uid="{B870F19B-93A9-4399-BFD9-AABB96941F25}"/>
    <cellStyle name="Percent [00]" xfId="274" xr:uid="{2FDFB1EA-71CE-4FD6-B518-ED4D8B88FD8B}"/>
    <cellStyle name="Percent 2" xfId="275" xr:uid="{59105C3A-564D-4FE7-805B-019C7CDE4796}"/>
    <cellStyle name="Percent 3" xfId="276" xr:uid="{331DBA94-1822-4A2C-BBF9-13EC1E944E3C}"/>
    <cellStyle name="PrePop Currency (0)" xfId="277" xr:uid="{9F8A5540-3E6E-45E9-862F-32E82E94495B}"/>
    <cellStyle name="PrePop Currency (2)" xfId="278" xr:uid="{CE6865CF-C724-4660-9901-EB681C24486F}"/>
    <cellStyle name="PrePop Units (0)" xfId="279" xr:uid="{24B54B36-F40A-4A86-BD54-A94B0062C21C}"/>
    <cellStyle name="PrePop Units (1)" xfId="280" xr:uid="{EF9D5BF2-596A-4C08-B165-B46F1E743A1F}"/>
    <cellStyle name="PrePop Units (2)" xfId="281" xr:uid="{C974342B-36CE-4706-99D1-376EDBC6DD60}"/>
    <cellStyle name="SAPBEXaggData" xfId="282" xr:uid="{992BD64A-0A04-42E1-AF41-328C25EF873F}"/>
    <cellStyle name="SAPBEXaggData 2" xfId="283" xr:uid="{A210DB34-2FF0-4009-A08F-F13715E9268B}"/>
    <cellStyle name="SAPBEXaggData 2 2" xfId="711" xr:uid="{E4D31411-A0AB-467A-9900-BCF13AE59E6B}"/>
    <cellStyle name="SAPBEXaggData 2 2 10" xfId="14476" xr:uid="{32C383DF-5A63-4F87-8E84-CB89278690A6}"/>
    <cellStyle name="SAPBEXaggData 2 2 10 2" xfId="29766" xr:uid="{3F4B79FC-DAC2-469F-9B8E-1E9261D83D09}"/>
    <cellStyle name="SAPBEXaggData 2 2 11" xfId="18361" xr:uid="{2F7B451B-1F16-4C3D-826D-C5AEDE39C23F}"/>
    <cellStyle name="SAPBEXaggData 2 2 2" xfId="983" xr:uid="{40A7CF4F-F501-42AF-AC8F-7EB44A455331}"/>
    <cellStyle name="SAPBEXaggData 2 2 2 2" xfId="1499" xr:uid="{03F2781E-F3DF-4ED3-B044-2DFDD9F64263}"/>
    <cellStyle name="SAPBEXaggData 2 2 2 2 2" xfId="3050" xr:uid="{1E3E3570-A361-48A1-BC84-53337449B292}"/>
    <cellStyle name="SAPBEXaggData 2 2 2 2 2 2" xfId="6146" xr:uid="{1CF4D756-79DA-488A-948E-A2045D2B7864}"/>
    <cellStyle name="SAPBEXaggData 2 2 2 2 2 2 2" xfId="14215" xr:uid="{0E5FA90D-B02D-4AC8-BA19-CCA570FBAE3C}"/>
    <cellStyle name="SAPBEXaggData 2 2 2 2 2 2 3" xfId="25620" xr:uid="{B56D183F-1DC2-492B-830D-104035E7B11F}"/>
    <cellStyle name="SAPBEXaggData 2 2 2 2 2 3" xfId="9790" xr:uid="{EA525962-6E6E-4BE6-B953-5D08AEFB6B7F}"/>
    <cellStyle name="SAPBEXaggData 2 2 2 2 2 3 2" xfId="28212" xr:uid="{6AF92287-7646-4DD6-AB7E-67B4BE36B3E1}"/>
    <cellStyle name="SAPBEXaggData 2 2 2 2 2 4" xfId="16807" xr:uid="{AF58CA25-6C11-42D2-A7ED-750DAE940C15}"/>
    <cellStyle name="SAPBEXaggData 2 2 2 2 2 4 2" xfId="32097" xr:uid="{18B8629F-FFE7-4215-AFCD-26A6F6AEAFB9}"/>
    <cellStyle name="SAPBEXaggData 2 2 2 2 2 5" xfId="21211" xr:uid="{9C85A9C6-D6A8-4559-BEFD-48848C9EFA00}"/>
    <cellStyle name="SAPBEXaggData 2 2 2 2 3" xfId="4598" xr:uid="{3B769C11-B038-4CC4-8DD1-1A544BF98ED0}"/>
    <cellStyle name="SAPBEXaggData 2 2 2 2 3 2" xfId="11609" xr:uid="{66FF473B-632F-49A1-BD16-FA228FF8720B}"/>
    <cellStyle name="SAPBEXaggData 2 2 2 2 3 2 2" xfId="29505" xr:uid="{81E6741E-B125-4B78-AC69-81A4EDC0B41E}"/>
    <cellStyle name="SAPBEXaggData 2 2 2 2 3 3" xfId="18100" xr:uid="{5A176F50-DDC6-4506-A2C0-1DD53D68E27D}"/>
    <cellStyle name="SAPBEXaggData 2 2 2 2 3 3 2" xfId="33390" xr:uid="{FCFDA28B-AC6E-4EBC-84FD-1EFC1970AF6A}"/>
    <cellStyle name="SAPBEXaggData 2 2 2 2 3 4" xfId="23028" xr:uid="{89531333-2A5F-46BA-AC3E-0E650D3E4FE4}"/>
    <cellStyle name="SAPBEXaggData 2 2 2 2 4" xfId="12908" xr:uid="{90C2F20A-D383-40F0-BBB7-66A0410F8F4C}"/>
    <cellStyle name="SAPBEXaggData 2 2 2 2 4 2" xfId="24327" xr:uid="{37D9E610-5E73-413B-88C5-2AD4E2A353CB}"/>
    <cellStyle name="SAPBEXaggData 2 2 2 2 5" xfId="7697" xr:uid="{65C2E4F6-F432-4ACB-B8D9-0594C50EC836}"/>
    <cellStyle name="SAPBEXaggData 2 2 2 2 5 2" xfId="26919" xr:uid="{3E198D6B-3C09-45C9-AE5B-658468429DAD}"/>
    <cellStyle name="SAPBEXaggData 2 2 2 2 6" xfId="15514" xr:uid="{90F9CA0C-BC8C-4DD5-AE94-E2FAA77C8DA1}"/>
    <cellStyle name="SAPBEXaggData 2 2 2 2 6 2" xfId="30804" xr:uid="{41FC4971-5FF6-47CF-963C-0297BBFDE189}"/>
    <cellStyle name="SAPBEXaggData 2 2 2 2 7" xfId="19135" xr:uid="{C46B4AC8-4211-4043-BFCB-562AFE42010C}"/>
    <cellStyle name="SAPBEXaggData 2 2 2 3" xfId="2018" xr:uid="{4AAE05EB-2A36-4D1C-B1EC-684755AAAFD0}"/>
    <cellStyle name="SAPBEXaggData 2 2 2 3 2" xfId="3566" xr:uid="{8A104340-AB1B-4447-9A27-21BAA32D253E}"/>
    <cellStyle name="SAPBEXaggData 2 2 2 3 2 2" xfId="6662" xr:uid="{C2A2B2CD-EBEF-44C3-ADB4-C2D7CF358536}"/>
    <cellStyle name="SAPBEXaggData 2 2 2 3 2 3" xfId="10310" xr:uid="{AD8F3C96-8B84-477B-837C-5521F63BC4BB}"/>
    <cellStyle name="SAPBEXaggData 2 2 2 3 2 4" xfId="21729" xr:uid="{F936CE3E-EB4F-4F15-9198-F695A3E9262C}"/>
    <cellStyle name="SAPBEXaggData 2 2 2 3 3" xfId="5114" xr:uid="{CF904452-C853-4C45-B081-6FE8C77D03F0}"/>
    <cellStyle name="SAPBEXaggData 2 2 2 3 3 2" xfId="13699" xr:uid="{53D59FD3-1916-43C3-BDBC-BCB675DB22F5}"/>
    <cellStyle name="SAPBEXaggData 2 2 2 3 3 3" xfId="25104" xr:uid="{F9C9C9AC-16CA-4B5B-9C55-64AB53EFEC64}"/>
    <cellStyle name="SAPBEXaggData 2 2 2 3 4" xfId="8477" xr:uid="{CDFCE99E-F38A-4BE1-9822-5E483436F6CA}"/>
    <cellStyle name="SAPBEXaggData 2 2 2 3 4 2" xfId="27696" xr:uid="{214976D2-4073-4037-A76C-D1A46DCA94C6}"/>
    <cellStyle name="SAPBEXaggData 2 2 2 3 5" xfId="16291" xr:uid="{71534AD1-1996-4FA4-B270-A72D7214E3F8}"/>
    <cellStyle name="SAPBEXaggData 2 2 2 3 5 2" xfId="31581" xr:uid="{D507DC1E-DE00-4646-B4A8-6844B60C5264}"/>
    <cellStyle name="SAPBEXaggData 2 2 2 3 6" xfId="19915" xr:uid="{6FFF68E2-CEDA-4D4A-8C37-842364DE148D}"/>
    <cellStyle name="SAPBEXaggData 2 2 2 4" xfId="2534" xr:uid="{24A5AB56-6844-43B2-B68B-8290BCB97243}"/>
    <cellStyle name="SAPBEXaggData 2 2 2 4 2" xfId="5630" xr:uid="{E559B91D-B0C9-46E4-9106-2029728A364D}"/>
    <cellStyle name="SAPBEXaggData 2 2 2 4 2 2" xfId="28989" xr:uid="{3B64325C-A5DF-46E3-8C7C-5303C00A5078}"/>
    <cellStyle name="SAPBEXaggData 2 2 2 4 3" xfId="9272" xr:uid="{0329D64F-7F36-460E-8760-853F81D8FEE9}"/>
    <cellStyle name="SAPBEXaggData 2 2 2 4 3 2" xfId="32874" xr:uid="{C9A07E4E-5EF1-438D-AA47-7456FDF448EF}"/>
    <cellStyle name="SAPBEXaggData 2 2 2 4 4" xfId="17584" xr:uid="{CF2CBC48-628F-4C09-842F-E5B4A154E4B2}"/>
    <cellStyle name="SAPBEXaggData 2 2 2 4 5" xfId="20695" xr:uid="{FB1D7439-2A12-4FDA-BAB8-52A3498F49DD}"/>
    <cellStyle name="SAPBEXaggData 2 2 2 5" xfId="4082" xr:uid="{0FE7683F-AEE6-455F-A003-557EA6C5D41D}"/>
    <cellStyle name="SAPBEXaggData 2 2 2 5 2" xfId="10829" xr:uid="{DD1780A7-12D5-4D74-9586-0112CB683B2C}"/>
    <cellStyle name="SAPBEXaggData 2 2 2 5 3" xfId="22248" xr:uid="{D3A2031B-A774-43DE-AEC5-450BC84EA3EC}"/>
    <cellStyle name="SAPBEXaggData 2 2 2 6" xfId="12128" xr:uid="{B85DEB51-368B-4F6D-93AA-7C7CC9759976}"/>
    <cellStyle name="SAPBEXaggData 2 2 2 6 2" xfId="23547" xr:uid="{89E11F8E-9AC9-4117-8987-F315F86A4002}"/>
    <cellStyle name="SAPBEXaggData 2 2 2 7" xfId="7181" xr:uid="{DA467B19-A56A-4A65-808D-6602CB915E5B}"/>
    <cellStyle name="SAPBEXaggData 2 2 2 7 2" xfId="26139" xr:uid="{AAA257CE-3936-429D-8A1A-7D1759AF0879}"/>
    <cellStyle name="SAPBEXaggData 2 2 2 8" xfId="14734" xr:uid="{D7C2973A-BF9B-4357-B42E-839ED1085273}"/>
    <cellStyle name="SAPBEXaggData 2 2 2 8 2" xfId="30024" xr:uid="{F774FA71-A120-4E33-9633-A9671A204E91}"/>
    <cellStyle name="SAPBEXaggData 2 2 2 9" xfId="18619" xr:uid="{6DEA1E1A-9F0E-42F2-B111-512CF53B5109}"/>
    <cellStyle name="SAPBEXaggData 2 2 3" xfId="1241" xr:uid="{F6D5DE7F-88FF-41CA-9D09-F8CF06C130C0}"/>
    <cellStyle name="SAPBEXaggData 2 2 3 2" xfId="2792" xr:uid="{456FC20B-926A-4BD0-804B-8C91EDAEB8FF}"/>
    <cellStyle name="SAPBEXaggData 2 2 3 2 2" xfId="5888" xr:uid="{8D0EB3AF-EEDA-4B2F-9E3A-FE9B9FAEBA48}"/>
    <cellStyle name="SAPBEXaggData 2 2 3 2 2 2" xfId="13957" xr:uid="{FBEAECAA-1EC5-4F80-BDCC-AEC21733C304}"/>
    <cellStyle name="SAPBEXaggData 2 2 3 2 2 3" xfId="25362" xr:uid="{8D747A24-1535-4B9B-9DFD-016F103426B8}"/>
    <cellStyle name="SAPBEXaggData 2 2 3 2 3" xfId="8748" xr:uid="{BEEE8D37-B54D-4645-918B-188EFCE99240}"/>
    <cellStyle name="SAPBEXaggData 2 2 3 2 3 2" xfId="27954" xr:uid="{9DD56F7A-00F9-498D-B32B-FBA3C80ECCE7}"/>
    <cellStyle name="SAPBEXaggData 2 2 3 2 4" xfId="16549" xr:uid="{CCE7CB54-3E46-4F74-9763-EE062BCEB197}"/>
    <cellStyle name="SAPBEXaggData 2 2 3 2 4 2" xfId="31839" xr:uid="{47157F13-3A56-4DDD-A030-D20E3EEEBAD5}"/>
    <cellStyle name="SAPBEXaggData 2 2 3 2 5" xfId="20176" xr:uid="{C9EBBE8F-4C59-47DC-97CB-A50A4D0CB041}"/>
    <cellStyle name="SAPBEXaggData 2 2 3 3" xfId="4340" xr:uid="{76143DC8-0510-42BF-A364-9A611225B646}"/>
    <cellStyle name="SAPBEXaggData 2 2 3 3 2" xfId="9532" xr:uid="{25CB7F6D-FE08-40EC-8AEB-7279C6A06807}"/>
    <cellStyle name="SAPBEXaggData 2 2 3 3 2 2" xfId="29247" xr:uid="{6E9D2F57-B092-4F59-8C79-501C839E05A2}"/>
    <cellStyle name="SAPBEXaggData 2 2 3 3 3" xfId="17842" xr:uid="{CE16E97C-C0B0-4024-8B42-0C688C244E38}"/>
    <cellStyle name="SAPBEXaggData 2 2 3 3 3 2" xfId="33132" xr:uid="{D02FE3BF-56A8-4F23-BC71-FF617F0ADC37}"/>
    <cellStyle name="SAPBEXaggData 2 2 3 3 4" xfId="20953" xr:uid="{5C6906CA-FFB7-4EAD-A12C-99F06CCE3B0B}"/>
    <cellStyle name="SAPBEXaggData 2 2 3 4" xfId="11090" xr:uid="{1D91307C-ACB4-4886-AE57-501171DECAF8}"/>
    <cellStyle name="SAPBEXaggData 2 2 3 4 2" xfId="22509" xr:uid="{16984486-4793-4E7D-8D41-52E4361B4219}"/>
    <cellStyle name="SAPBEXaggData 2 2 3 5" xfId="12389" xr:uid="{0E5A0407-F419-4484-821C-3BE5AB05254E}"/>
    <cellStyle name="SAPBEXaggData 2 2 3 5 2" xfId="23808" xr:uid="{5F071D74-C9FA-476A-98F6-0B84A24809E8}"/>
    <cellStyle name="SAPBEXaggData 2 2 3 6" xfId="7439" xr:uid="{F7ADD94F-1DDD-4DE9-90DA-F7CCB253BB41}"/>
    <cellStyle name="SAPBEXaggData 2 2 3 6 2" xfId="26400" xr:uid="{046B700C-C4CA-4B80-9A2A-B508E0206A67}"/>
    <cellStyle name="SAPBEXaggData 2 2 3 7" xfId="14995" xr:uid="{2B4777BD-8089-4BF6-BDB2-DD22237A38C8}"/>
    <cellStyle name="SAPBEXaggData 2 2 3 7 2" xfId="30285" xr:uid="{A1C49A3F-79B1-483B-9CA6-FC00CEBE194C}"/>
    <cellStyle name="SAPBEXaggData 2 2 3 8" xfId="18877" xr:uid="{E7A58F49-1B6E-46E4-9534-FDCF5BAAEDAE}"/>
    <cellStyle name="SAPBEXaggData 2 2 4" xfId="1760" xr:uid="{22EC4504-C9DE-43F7-94D8-5CD8623359DF}"/>
    <cellStyle name="SAPBEXaggData 2 2 4 2" xfId="3308" xr:uid="{BA342CAC-FFEA-43E7-9DD4-F8A4A977F848}"/>
    <cellStyle name="SAPBEXaggData 2 2 4 2 2" xfId="6404" xr:uid="{18B456C6-226C-4088-B375-31023978458E}"/>
    <cellStyle name="SAPBEXaggData 2 2 4 2 2 2" xfId="13441" xr:uid="{F09B87D1-862E-4784-A660-C52B1FB9C571}"/>
    <cellStyle name="SAPBEXaggData 2 2 4 2 2 3" xfId="24846" xr:uid="{89C9AF78-C0C1-4361-81B3-A48E1FE1E350}"/>
    <cellStyle name="SAPBEXaggData 2 2 4 2 3" xfId="10052" xr:uid="{EDB13627-0AD2-4B4C-881A-482AEE955953}"/>
    <cellStyle name="SAPBEXaggData 2 2 4 2 3 2" xfId="27438" xr:uid="{F5D2FC71-E477-4685-9F0E-067B486206F8}"/>
    <cellStyle name="SAPBEXaggData 2 2 4 2 4" xfId="16033" xr:uid="{436ADF72-6089-42D7-8BDA-664EDAAA071E}"/>
    <cellStyle name="SAPBEXaggData 2 2 4 2 4 2" xfId="31323" xr:uid="{E8C0B6B0-5876-41D3-94DC-E042E3B14A00}"/>
    <cellStyle name="SAPBEXaggData 2 2 4 2 5" xfId="21471" xr:uid="{18F719FF-306C-43A8-94DF-4B2946005BB3}"/>
    <cellStyle name="SAPBEXaggData 2 2 4 3" xfId="4856" xr:uid="{423DE903-4C40-4165-B4A3-0A4E7BA04884}"/>
    <cellStyle name="SAPBEXaggData 2 2 4 3 2" xfId="11351" xr:uid="{942F9997-8C63-4D56-B494-6A49247BA959}"/>
    <cellStyle name="SAPBEXaggData 2 2 4 3 2 2" xfId="28731" xr:uid="{54548B2C-0B68-47DC-983D-366D53283503}"/>
    <cellStyle name="SAPBEXaggData 2 2 4 3 3" xfId="17326" xr:uid="{D13D519F-7774-42B9-BE52-426D4EA948C0}"/>
    <cellStyle name="SAPBEXaggData 2 2 4 3 3 2" xfId="32616" xr:uid="{7C940773-B071-4F25-9EBA-8385D42352C2}"/>
    <cellStyle name="SAPBEXaggData 2 2 4 3 4" xfId="22770" xr:uid="{69253A2F-46E5-4957-B00A-47CE9E8B49BC}"/>
    <cellStyle name="SAPBEXaggData 2 2 4 4" xfId="12650" xr:uid="{AA441983-4DCF-4A44-8033-EEEBFD24691E}"/>
    <cellStyle name="SAPBEXaggData 2 2 4 4 2" xfId="24069" xr:uid="{DC1E1696-E4CC-4DD3-A2E3-BB3B719ED864}"/>
    <cellStyle name="SAPBEXaggData 2 2 4 5" xfId="7958" xr:uid="{DB4E5388-D653-49AB-A391-E9AAD74436CA}"/>
    <cellStyle name="SAPBEXaggData 2 2 4 5 2" xfId="26661" xr:uid="{62C5CE40-319A-41E8-9400-49F7CF56FE17}"/>
    <cellStyle name="SAPBEXaggData 2 2 4 6" xfId="15256" xr:uid="{5430423D-865D-48A9-A6E1-D519CFFFA3B6}"/>
    <cellStyle name="SAPBEXaggData 2 2 4 6 2" xfId="30546" xr:uid="{1599FEE1-525D-445E-865E-6D387BD45B55}"/>
    <cellStyle name="SAPBEXaggData 2 2 4 7" xfId="19396" xr:uid="{C322E743-C70E-4528-9297-DDB480580FA7}"/>
    <cellStyle name="SAPBEXaggData 2 2 5" xfId="2276" xr:uid="{CFCF376A-BE6A-406B-AA43-6ECFEF43B616}"/>
    <cellStyle name="SAPBEXaggData 2 2 5 2" xfId="5372" xr:uid="{335B9CBF-F81B-45CE-B747-33FF35D27342}"/>
    <cellStyle name="SAPBEXaggData 2 2 5 2 2" xfId="13169" xr:uid="{808077A4-F1F5-4E88-ADD3-501399F99ECA}"/>
    <cellStyle name="SAPBEXaggData 2 2 5 2 3" xfId="24588" xr:uid="{661599E9-C073-4541-8483-D3BE1B4194CC}"/>
    <cellStyle name="SAPBEXaggData 2 2 5 3" xfId="8219" xr:uid="{F1E400B1-9888-48ED-8A88-FEF56EF39A42}"/>
    <cellStyle name="SAPBEXaggData 2 2 5 3 2" xfId="27180" xr:uid="{45227DF4-DE01-43A2-B638-8CAA7F89E5C0}"/>
    <cellStyle name="SAPBEXaggData 2 2 5 4" xfId="15775" xr:uid="{5627E5C4-3883-470F-A5C2-A52955E8A9BF}"/>
    <cellStyle name="SAPBEXaggData 2 2 5 4 2" xfId="31065" xr:uid="{A6F57475-84BC-4A6E-8949-D583FE191F0C}"/>
    <cellStyle name="SAPBEXaggData 2 2 5 5" xfId="19657" xr:uid="{2677FE1D-C6C2-4C4A-AED3-A305DE0D7F28}"/>
    <cellStyle name="SAPBEXaggData 2 2 6" xfId="3824" xr:uid="{333E9A6B-ACDD-4C04-8D63-6EFB134DA116}"/>
    <cellStyle name="SAPBEXaggData 2 2 6 2" xfId="9014" xr:uid="{D17F7BD6-3C5A-4F55-AF8F-48199DC48FE7}"/>
    <cellStyle name="SAPBEXaggData 2 2 6 2 2" xfId="28473" xr:uid="{533DBA95-BF0F-412C-94BC-02C3D98AF0A1}"/>
    <cellStyle name="SAPBEXaggData 2 2 6 3" xfId="17068" xr:uid="{09132B71-1765-47D3-BE72-4792431199C9}"/>
    <cellStyle name="SAPBEXaggData 2 2 6 3 2" xfId="32358" xr:uid="{DAD09AC4-2830-47F2-A866-7B3AC740462F}"/>
    <cellStyle name="SAPBEXaggData 2 2 6 4" xfId="20437" xr:uid="{638A48B3-3CBB-4AC3-931F-C893820F342C}"/>
    <cellStyle name="SAPBEXaggData 2 2 7" xfId="10571" xr:uid="{1ED0F317-CFD5-4851-AAC0-F705BC80CAEA}"/>
    <cellStyle name="SAPBEXaggData 2 2 7 2" xfId="21990" xr:uid="{9372A845-A80A-41FE-9A2F-A3D3FBBEDC13}"/>
    <cellStyle name="SAPBEXaggData 2 2 8" xfId="11870" xr:uid="{6B055EB7-230D-4B9E-A94F-4D36480C344D}"/>
    <cellStyle name="SAPBEXaggData 2 2 8 2" xfId="23289" xr:uid="{971E8C46-9911-4023-9B91-284DF73B2263}"/>
    <cellStyle name="SAPBEXaggData 2 2 9" xfId="6923" xr:uid="{EC164CDE-C3BD-4BE7-A3A2-9C3E98629057}"/>
    <cellStyle name="SAPBEXaggData 2 2 9 2" xfId="25881" xr:uid="{C8066B0D-1DC2-4E08-AAF7-152BCEB27EFB}"/>
    <cellStyle name="SAPBEXaggData 3" xfId="284" xr:uid="{D17B3C10-F363-4DD6-89F7-B717470722B9}"/>
    <cellStyle name="SAPBEXaggData 3 2" xfId="712" xr:uid="{97ABE092-9AF3-4AE4-B8C3-19AA425183D4}"/>
    <cellStyle name="SAPBEXaggData 3 2 10" xfId="14477" xr:uid="{E8AE6B2A-B380-4899-8EFA-7471C83D6D09}"/>
    <cellStyle name="SAPBEXaggData 3 2 10 2" xfId="29767" xr:uid="{73226B4D-CA6B-4983-97CA-FD72FAD5E288}"/>
    <cellStyle name="SAPBEXaggData 3 2 11" xfId="18362" xr:uid="{3CC76226-5C75-45B5-910E-3D32DDEA0D0F}"/>
    <cellStyle name="SAPBEXaggData 3 2 2" xfId="984" xr:uid="{8BC13E67-3A1D-42F6-9D54-A45D22B00B49}"/>
    <cellStyle name="SAPBEXaggData 3 2 2 2" xfId="1500" xr:uid="{8F31A6C1-C466-432B-B5E5-D2E46A89E5FE}"/>
    <cellStyle name="SAPBEXaggData 3 2 2 2 2" xfId="3051" xr:uid="{AB7B8CE4-0601-41A0-9184-46F4CAC87256}"/>
    <cellStyle name="SAPBEXaggData 3 2 2 2 2 2" xfId="6147" xr:uid="{E295BF82-88BB-42AB-BC33-FEA569DE1D41}"/>
    <cellStyle name="SAPBEXaggData 3 2 2 2 2 2 2" xfId="14216" xr:uid="{DF9598C7-C81C-4752-B6F9-8D87F2FE9563}"/>
    <cellStyle name="SAPBEXaggData 3 2 2 2 2 2 3" xfId="25621" xr:uid="{A264DE04-CD20-476B-9696-DC66364124C1}"/>
    <cellStyle name="SAPBEXaggData 3 2 2 2 2 3" xfId="9791" xr:uid="{2E903F2A-0263-4F46-AB56-24D6DC273E2D}"/>
    <cellStyle name="SAPBEXaggData 3 2 2 2 2 3 2" xfId="28213" xr:uid="{4E50C5D8-7812-4DE3-B381-BBE6E8465A37}"/>
    <cellStyle name="SAPBEXaggData 3 2 2 2 2 4" xfId="16808" xr:uid="{77D4E25A-39B0-475A-8A02-A96ACBB944FE}"/>
    <cellStyle name="SAPBEXaggData 3 2 2 2 2 4 2" xfId="32098" xr:uid="{1D1D8BF8-7B6C-49F3-A639-4F190514CC18}"/>
    <cellStyle name="SAPBEXaggData 3 2 2 2 2 5" xfId="21212" xr:uid="{5D1CCD18-98E9-4827-AA92-6C18CAF18C81}"/>
    <cellStyle name="SAPBEXaggData 3 2 2 2 3" xfId="4599" xr:uid="{00E477A7-F016-4847-8206-D20C59556C9A}"/>
    <cellStyle name="SAPBEXaggData 3 2 2 2 3 2" xfId="11610" xr:uid="{EEF33E11-273D-4E0F-ABF3-E2E0B2F9959C}"/>
    <cellStyle name="SAPBEXaggData 3 2 2 2 3 2 2" xfId="29506" xr:uid="{9CB80CA6-1844-4ECE-92BD-EB4C6682C733}"/>
    <cellStyle name="SAPBEXaggData 3 2 2 2 3 3" xfId="18101" xr:uid="{C2BE4DFF-00B7-4555-A10A-064C5744EFFA}"/>
    <cellStyle name="SAPBEXaggData 3 2 2 2 3 3 2" xfId="33391" xr:uid="{2192E762-F612-4971-8B69-FCB8D8325DAF}"/>
    <cellStyle name="SAPBEXaggData 3 2 2 2 3 4" xfId="23029" xr:uid="{C0289F37-FF23-49B7-AA87-F2EAE5AE1D9B}"/>
    <cellStyle name="SAPBEXaggData 3 2 2 2 4" xfId="12909" xr:uid="{506C90FA-D709-49B4-8852-EE0ECD690E06}"/>
    <cellStyle name="SAPBEXaggData 3 2 2 2 4 2" xfId="24328" xr:uid="{AB357A2C-BECB-484B-9983-EBC8CD27A3CC}"/>
    <cellStyle name="SAPBEXaggData 3 2 2 2 5" xfId="7698" xr:uid="{1CA3463B-766C-436C-A222-28D9257BE4E0}"/>
    <cellStyle name="SAPBEXaggData 3 2 2 2 5 2" xfId="26920" xr:uid="{8393BDBF-BA01-4B71-BF74-A9A67661D64F}"/>
    <cellStyle name="SAPBEXaggData 3 2 2 2 6" xfId="15515" xr:uid="{758674F0-A8BF-49CF-B9F2-8E1C30055788}"/>
    <cellStyle name="SAPBEXaggData 3 2 2 2 6 2" xfId="30805" xr:uid="{630DD862-1CFA-4F24-9F54-B6864BAA3637}"/>
    <cellStyle name="SAPBEXaggData 3 2 2 2 7" xfId="19136" xr:uid="{F98A2479-E820-4D9D-A45C-7BFE7A117D8F}"/>
    <cellStyle name="SAPBEXaggData 3 2 2 3" xfId="2019" xr:uid="{DBA79310-C694-4D40-A625-7E97442DC2BA}"/>
    <cellStyle name="SAPBEXaggData 3 2 2 3 2" xfId="3567" xr:uid="{5EB3CC02-32F3-4E1E-A841-C218DB7F9562}"/>
    <cellStyle name="SAPBEXaggData 3 2 2 3 2 2" xfId="6663" xr:uid="{DADCB600-ECC4-436C-9E08-C53A539F28FD}"/>
    <cellStyle name="SAPBEXaggData 3 2 2 3 2 3" xfId="10311" xr:uid="{63AC7F52-5016-4C5D-9473-847699AD0D3D}"/>
    <cellStyle name="SAPBEXaggData 3 2 2 3 2 4" xfId="21730" xr:uid="{26BE0713-43A3-4592-B58B-AC22E39FB953}"/>
    <cellStyle name="SAPBEXaggData 3 2 2 3 3" xfId="5115" xr:uid="{BE225684-1728-4B8E-A25B-7D1E2BA470F6}"/>
    <cellStyle name="SAPBEXaggData 3 2 2 3 3 2" xfId="13700" xr:uid="{775A7291-169E-4DEA-A941-76596E87AAE9}"/>
    <cellStyle name="SAPBEXaggData 3 2 2 3 3 3" xfId="25105" xr:uid="{935404A0-3C75-41CD-8CAA-29F809904BB9}"/>
    <cellStyle name="SAPBEXaggData 3 2 2 3 4" xfId="8478" xr:uid="{B64DE799-5FD4-4255-996B-0FDB41EBDFDF}"/>
    <cellStyle name="SAPBEXaggData 3 2 2 3 4 2" xfId="27697" xr:uid="{8B84B85F-A748-42C5-853F-3E4A985BC436}"/>
    <cellStyle name="SAPBEXaggData 3 2 2 3 5" xfId="16292" xr:uid="{CECE0095-0B01-4356-85CC-FA4D2E706ACE}"/>
    <cellStyle name="SAPBEXaggData 3 2 2 3 5 2" xfId="31582" xr:uid="{193FBDFD-C3C0-453E-B794-51B086BCF1F2}"/>
    <cellStyle name="SAPBEXaggData 3 2 2 3 6" xfId="19916" xr:uid="{FA073967-F586-4F04-8F97-4AD4FC15C509}"/>
    <cellStyle name="SAPBEXaggData 3 2 2 4" xfId="2535" xr:uid="{5C5D8BC6-17EF-4168-9A58-36A044347421}"/>
    <cellStyle name="SAPBEXaggData 3 2 2 4 2" xfId="5631" xr:uid="{0DAE3818-7A65-4B54-B614-F91C3A5AD01B}"/>
    <cellStyle name="SAPBEXaggData 3 2 2 4 2 2" xfId="28990" xr:uid="{5BA6B3DF-CC2E-426A-A3F0-3E7D87C52C17}"/>
    <cellStyle name="SAPBEXaggData 3 2 2 4 3" xfId="9273" xr:uid="{57BA95BB-669A-40A0-A237-088158B37354}"/>
    <cellStyle name="SAPBEXaggData 3 2 2 4 3 2" xfId="32875" xr:uid="{4CB7552F-4426-4B7B-AEBC-0A0DC3E4F96D}"/>
    <cellStyle name="SAPBEXaggData 3 2 2 4 4" xfId="17585" xr:uid="{1D74DD8E-7205-468D-BDEA-979A504B6724}"/>
    <cellStyle name="SAPBEXaggData 3 2 2 4 5" xfId="20696" xr:uid="{F70EFCCC-F499-4039-ABA1-45EEEA805944}"/>
    <cellStyle name="SAPBEXaggData 3 2 2 5" xfId="4083" xr:uid="{9559BF7D-33FA-4FDC-AAA2-A7F5272FBFEA}"/>
    <cellStyle name="SAPBEXaggData 3 2 2 5 2" xfId="10830" xr:uid="{3929FFD9-BAE6-46D2-AD60-B6E4A68A4ECF}"/>
    <cellStyle name="SAPBEXaggData 3 2 2 5 3" xfId="22249" xr:uid="{7D36A4E3-67C7-4679-B716-BF057234233C}"/>
    <cellStyle name="SAPBEXaggData 3 2 2 6" xfId="12129" xr:uid="{1E448347-BC13-46A4-BCAE-119420243334}"/>
    <cellStyle name="SAPBEXaggData 3 2 2 6 2" xfId="23548" xr:uid="{B5BCC690-F94A-4CA5-810D-42DB82802053}"/>
    <cellStyle name="SAPBEXaggData 3 2 2 7" xfId="7182" xr:uid="{0331F7A8-75A5-4FAD-B6F8-430BAC81D502}"/>
    <cellStyle name="SAPBEXaggData 3 2 2 7 2" xfId="26140" xr:uid="{19FF5BAB-3322-4087-BB32-262DB8D29017}"/>
    <cellStyle name="SAPBEXaggData 3 2 2 8" xfId="14735" xr:uid="{4B0710F2-E8A9-4193-B687-15CEA8AB90A5}"/>
    <cellStyle name="SAPBEXaggData 3 2 2 8 2" xfId="30025" xr:uid="{2F5B2384-3763-48D0-9B9E-4433B6ECC7F4}"/>
    <cellStyle name="SAPBEXaggData 3 2 2 9" xfId="18620" xr:uid="{FAAC9EF6-3E46-4A15-AE76-B10753531A90}"/>
    <cellStyle name="SAPBEXaggData 3 2 3" xfId="1242" xr:uid="{9A92FD16-2ADC-48B9-B855-AA549A40C455}"/>
    <cellStyle name="SAPBEXaggData 3 2 3 2" xfId="2793" xr:uid="{14C2EA14-A0FD-4469-9102-0601951D1486}"/>
    <cellStyle name="SAPBEXaggData 3 2 3 2 2" xfId="5889" xr:uid="{0729E811-5697-4C0E-9D92-C206582738B7}"/>
    <cellStyle name="SAPBEXaggData 3 2 3 2 2 2" xfId="13958" xr:uid="{FCA38D32-F055-4213-93E5-5FFBBD75DDF1}"/>
    <cellStyle name="SAPBEXaggData 3 2 3 2 2 3" xfId="25363" xr:uid="{BEB79227-7478-4238-8FF7-F68BB18D1B5A}"/>
    <cellStyle name="SAPBEXaggData 3 2 3 2 3" xfId="8749" xr:uid="{FA2A9DF0-ACEB-4949-84AA-D5E0063FBB50}"/>
    <cellStyle name="SAPBEXaggData 3 2 3 2 3 2" xfId="27955" xr:uid="{9F157D7E-9041-4C33-B3FF-A6280B6DDCF7}"/>
    <cellStyle name="SAPBEXaggData 3 2 3 2 4" xfId="16550" xr:uid="{0F0F8EDC-2DE1-4BA6-945A-40061C47079A}"/>
    <cellStyle name="SAPBEXaggData 3 2 3 2 4 2" xfId="31840" xr:uid="{78372BFB-E819-48B4-96A7-077CECFC6170}"/>
    <cellStyle name="SAPBEXaggData 3 2 3 2 5" xfId="20177" xr:uid="{FFD2C56B-8B54-4069-B268-94D376660781}"/>
    <cellStyle name="SAPBEXaggData 3 2 3 3" xfId="4341" xr:uid="{DB5FB0BE-75EA-4852-96F2-85F58FDD5EAB}"/>
    <cellStyle name="SAPBEXaggData 3 2 3 3 2" xfId="9533" xr:uid="{3B65611A-4619-4F65-AE6E-35F1EF072393}"/>
    <cellStyle name="SAPBEXaggData 3 2 3 3 2 2" xfId="29248" xr:uid="{DE6B1386-7912-449F-BBD9-544ABAED8D49}"/>
    <cellStyle name="SAPBEXaggData 3 2 3 3 3" xfId="17843" xr:uid="{ADE81DE2-EB5B-48E3-B342-E1E360C7637D}"/>
    <cellStyle name="SAPBEXaggData 3 2 3 3 3 2" xfId="33133" xr:uid="{B3FEEE02-5618-431E-B374-7298B0EFFA33}"/>
    <cellStyle name="SAPBEXaggData 3 2 3 3 4" xfId="20954" xr:uid="{CD7F7BB9-A508-44D7-84AC-7929DE27CA7A}"/>
    <cellStyle name="SAPBEXaggData 3 2 3 4" xfId="11091" xr:uid="{5DFEC341-29C7-4B84-91C1-25EFADE12361}"/>
    <cellStyle name="SAPBEXaggData 3 2 3 4 2" xfId="22510" xr:uid="{8CDD6082-9BD2-490B-A9D8-71B7773482A9}"/>
    <cellStyle name="SAPBEXaggData 3 2 3 5" xfId="12390" xr:uid="{CE7B6DD3-C2B9-481E-9A17-64CA36A4BA47}"/>
    <cellStyle name="SAPBEXaggData 3 2 3 5 2" xfId="23809" xr:uid="{4967279C-6998-4C22-9326-2A8CBA4F7601}"/>
    <cellStyle name="SAPBEXaggData 3 2 3 6" xfId="7440" xr:uid="{C18CC6F2-8033-42B3-982B-88863A57F59E}"/>
    <cellStyle name="SAPBEXaggData 3 2 3 6 2" xfId="26401" xr:uid="{5192F191-89A7-4BF4-A67F-0453A3823711}"/>
    <cellStyle name="SAPBEXaggData 3 2 3 7" xfId="14996" xr:uid="{BB70C1C4-A23B-4BB2-B9FB-A6EF15CA1371}"/>
    <cellStyle name="SAPBEXaggData 3 2 3 7 2" xfId="30286" xr:uid="{EDD501A9-35A7-47DB-94D9-93F06D0385CE}"/>
    <cellStyle name="SAPBEXaggData 3 2 3 8" xfId="18878" xr:uid="{1CD56F1D-F386-4A78-9DB1-260F5CEC540B}"/>
    <cellStyle name="SAPBEXaggData 3 2 4" xfId="1761" xr:uid="{BD9324CA-3B75-4752-9E48-114E0E12AC60}"/>
    <cellStyle name="SAPBEXaggData 3 2 4 2" xfId="3309" xr:uid="{6E1A0818-5365-4650-B28A-3C3FAD2C96A1}"/>
    <cellStyle name="SAPBEXaggData 3 2 4 2 2" xfId="6405" xr:uid="{03C4D6DC-8C0B-44BD-B8B1-64E58A391FA1}"/>
    <cellStyle name="SAPBEXaggData 3 2 4 2 2 2" xfId="13442" xr:uid="{9CEFFADA-EA59-41F6-A73A-334F1F62EAE3}"/>
    <cellStyle name="SAPBEXaggData 3 2 4 2 2 3" xfId="24847" xr:uid="{D13E180E-C3EF-43A1-BA97-E4A49EB0FF00}"/>
    <cellStyle name="SAPBEXaggData 3 2 4 2 3" xfId="10053" xr:uid="{CFD1F364-077D-48F4-973A-670E698B6517}"/>
    <cellStyle name="SAPBEXaggData 3 2 4 2 3 2" xfId="27439" xr:uid="{4E3637D2-A9AC-417A-A841-B32BCDD2744C}"/>
    <cellStyle name="SAPBEXaggData 3 2 4 2 4" xfId="16034" xr:uid="{30F1BCB0-727A-4E03-8166-6215696D42C5}"/>
    <cellStyle name="SAPBEXaggData 3 2 4 2 4 2" xfId="31324" xr:uid="{6158B8A9-8E1D-4C62-A5E7-AD8282F5FFEA}"/>
    <cellStyle name="SAPBEXaggData 3 2 4 2 5" xfId="21472" xr:uid="{D162D321-49A6-4638-8D01-943AE339F7A5}"/>
    <cellStyle name="SAPBEXaggData 3 2 4 3" xfId="4857" xr:uid="{3F3AE0C4-A135-49CB-B5B7-53C5E469F236}"/>
    <cellStyle name="SAPBEXaggData 3 2 4 3 2" xfId="11352" xr:uid="{21492771-319D-415E-A482-F3BD10E0078C}"/>
    <cellStyle name="SAPBEXaggData 3 2 4 3 2 2" xfId="28732" xr:uid="{6E86AA6F-1085-483A-B649-29722D0A3307}"/>
    <cellStyle name="SAPBEXaggData 3 2 4 3 3" xfId="17327" xr:uid="{E49EC830-C4ED-4EB2-B008-0853D8C04D2F}"/>
    <cellStyle name="SAPBEXaggData 3 2 4 3 3 2" xfId="32617" xr:uid="{4D584C8D-F1D5-4FB6-8F08-8120B614BDC1}"/>
    <cellStyle name="SAPBEXaggData 3 2 4 3 4" xfId="22771" xr:uid="{D323B695-2C45-40CC-AA68-64C262A06E8C}"/>
    <cellStyle name="SAPBEXaggData 3 2 4 4" xfId="12651" xr:uid="{44297CD9-931C-4CCE-8920-86D3EC8EBFFA}"/>
    <cellStyle name="SAPBEXaggData 3 2 4 4 2" xfId="24070" xr:uid="{60422B91-8FA8-44F8-8E2E-7C569DB9C750}"/>
    <cellStyle name="SAPBEXaggData 3 2 4 5" xfId="7959" xr:uid="{B3B0BA91-310F-4D9B-AB5C-4A063586C0C4}"/>
    <cellStyle name="SAPBEXaggData 3 2 4 5 2" xfId="26662" xr:uid="{D7F2DB4F-9819-4B3B-A6B5-7213A68C64A6}"/>
    <cellStyle name="SAPBEXaggData 3 2 4 6" xfId="15257" xr:uid="{D3218101-30E0-4402-AD56-B97793D325B9}"/>
    <cellStyle name="SAPBEXaggData 3 2 4 6 2" xfId="30547" xr:uid="{FC960D73-9A26-4C1F-A70F-247B7382C1D2}"/>
    <cellStyle name="SAPBEXaggData 3 2 4 7" xfId="19397" xr:uid="{D9DA8BF8-539A-42EB-964F-D0EE5215A2B1}"/>
    <cellStyle name="SAPBEXaggData 3 2 5" xfId="2277" xr:uid="{6ED27E65-39EF-4EC8-97B5-FB15023B1FDB}"/>
    <cellStyle name="SAPBEXaggData 3 2 5 2" xfId="5373" xr:uid="{827CA0E8-DF2E-4D3E-B55B-425D46153861}"/>
    <cellStyle name="SAPBEXaggData 3 2 5 2 2" xfId="13170" xr:uid="{44068FB5-2658-4B72-9FC9-BC720CE9598E}"/>
    <cellStyle name="SAPBEXaggData 3 2 5 2 3" xfId="24589" xr:uid="{891E2F10-254C-44D8-AC28-092B33E22DD6}"/>
    <cellStyle name="SAPBEXaggData 3 2 5 3" xfId="8220" xr:uid="{8E581A9C-76A4-41FF-A650-4CDE2F7DEFDF}"/>
    <cellStyle name="SAPBEXaggData 3 2 5 3 2" xfId="27181" xr:uid="{C732015D-6BBC-4FF4-9BED-CDC040D124F3}"/>
    <cellStyle name="SAPBEXaggData 3 2 5 4" xfId="15776" xr:uid="{69EC2F3F-E749-41DE-A07B-625EBF5F0E47}"/>
    <cellStyle name="SAPBEXaggData 3 2 5 4 2" xfId="31066" xr:uid="{B2A29940-6D8B-4666-80C3-45298CC53048}"/>
    <cellStyle name="SAPBEXaggData 3 2 5 5" xfId="19658" xr:uid="{8C289707-81A6-4CED-96BC-584C138CAAD2}"/>
    <cellStyle name="SAPBEXaggData 3 2 6" xfId="3825" xr:uid="{CFE3B479-0043-4B21-B8DE-289FED82A55C}"/>
    <cellStyle name="SAPBEXaggData 3 2 6 2" xfId="9015" xr:uid="{89034BC9-D8D3-4563-8A22-4F026E0C11C2}"/>
    <cellStyle name="SAPBEXaggData 3 2 6 2 2" xfId="28474" xr:uid="{4D6EB895-E17F-465E-BC6B-0DC8244201A9}"/>
    <cellStyle name="SAPBEXaggData 3 2 6 3" xfId="17069" xr:uid="{9C5A6950-B862-4BF5-9218-699A330B2C06}"/>
    <cellStyle name="SAPBEXaggData 3 2 6 3 2" xfId="32359" xr:uid="{69E4A6C3-DD3C-4BCD-89EC-167D2CAB0439}"/>
    <cellStyle name="SAPBEXaggData 3 2 6 4" xfId="20438" xr:uid="{7E1F9920-E127-47C8-8851-1BCB7D21F309}"/>
    <cellStyle name="SAPBEXaggData 3 2 7" xfId="10572" xr:uid="{E347CE3E-908A-421C-8456-6F6B1A869AAE}"/>
    <cellStyle name="SAPBEXaggData 3 2 7 2" xfId="21991" xr:uid="{C9C6ECA8-A99E-4F6D-B72E-E5E39907110A}"/>
    <cellStyle name="SAPBEXaggData 3 2 8" xfId="11871" xr:uid="{C802EDB8-6869-4671-811B-A17E828389CA}"/>
    <cellStyle name="SAPBEXaggData 3 2 8 2" xfId="23290" xr:uid="{B16A0490-E590-4E0E-B0E4-C67DA1A869CE}"/>
    <cellStyle name="SAPBEXaggData 3 2 9" xfId="6924" xr:uid="{53348726-2974-438D-92F5-5E943F1DCC1B}"/>
    <cellStyle name="SAPBEXaggData 3 2 9 2" xfId="25882" xr:uid="{50F8EC35-7283-45D0-A83F-72496FBFF717}"/>
    <cellStyle name="SAPBEXaggData 4" xfId="285" xr:uid="{A728A3FF-DBB9-4B5F-8E81-EB358F47F7D9}"/>
    <cellStyle name="SAPBEXaggData 4 2" xfId="713" xr:uid="{02EB7724-5325-4D9E-93A7-26518E34BF64}"/>
    <cellStyle name="SAPBEXaggData 4 2 10" xfId="14478" xr:uid="{F749B574-EC57-41E0-B9C3-893F64D7414D}"/>
    <cellStyle name="SAPBEXaggData 4 2 10 2" xfId="29768" xr:uid="{BA3E41DB-D5C6-47D1-86D4-0095C98ACEE8}"/>
    <cellStyle name="SAPBEXaggData 4 2 11" xfId="18363" xr:uid="{5E9AFE46-5CC2-49A0-8ED2-81F4C6B260B0}"/>
    <cellStyle name="SAPBEXaggData 4 2 2" xfId="985" xr:uid="{88B027A2-08C5-4816-AD7F-4130AA9589F0}"/>
    <cellStyle name="SAPBEXaggData 4 2 2 2" xfId="1501" xr:uid="{DC8AFDB9-80E2-4AFB-9208-45356227773A}"/>
    <cellStyle name="SAPBEXaggData 4 2 2 2 2" xfId="3052" xr:uid="{0D63C94B-DA71-4C4F-AA68-5CEF479499FA}"/>
    <cellStyle name="SAPBEXaggData 4 2 2 2 2 2" xfId="6148" xr:uid="{691A590C-5E38-4235-9853-CA8C5399D733}"/>
    <cellStyle name="SAPBEXaggData 4 2 2 2 2 2 2" xfId="14217" xr:uid="{A4E7966C-F45C-487C-8474-42C78F42C695}"/>
    <cellStyle name="SAPBEXaggData 4 2 2 2 2 2 3" xfId="25622" xr:uid="{8F71F61C-E09E-4CA2-9087-A8F37C30DECB}"/>
    <cellStyle name="SAPBEXaggData 4 2 2 2 2 3" xfId="9792" xr:uid="{BF5BE34A-C7CA-4D5E-A78A-4D3B95B6ED43}"/>
    <cellStyle name="SAPBEXaggData 4 2 2 2 2 3 2" xfId="28214" xr:uid="{06CF7D4B-E7C5-4753-BE7D-B064E6A27DA1}"/>
    <cellStyle name="SAPBEXaggData 4 2 2 2 2 4" xfId="16809" xr:uid="{C0BDA777-E82A-48AC-AFBE-67F5E837E518}"/>
    <cellStyle name="SAPBEXaggData 4 2 2 2 2 4 2" xfId="32099" xr:uid="{F3180DAC-68EB-4CFD-A7D1-D70C96434F37}"/>
    <cellStyle name="SAPBEXaggData 4 2 2 2 2 5" xfId="21213" xr:uid="{616BBC8A-C128-4849-9E8A-FCADCFD72492}"/>
    <cellStyle name="SAPBEXaggData 4 2 2 2 3" xfId="4600" xr:uid="{AE25A252-6E6A-4BD6-9A14-F34A7CB01F71}"/>
    <cellStyle name="SAPBEXaggData 4 2 2 2 3 2" xfId="11611" xr:uid="{44B8382D-0C72-4A1D-AF87-7B36594960C0}"/>
    <cellStyle name="SAPBEXaggData 4 2 2 2 3 2 2" xfId="29507" xr:uid="{AB7F8D5F-83F8-4780-BA1C-4CE69F34AC9A}"/>
    <cellStyle name="SAPBEXaggData 4 2 2 2 3 3" xfId="18102" xr:uid="{7D23A233-412C-4AC0-A298-0F9D765CE163}"/>
    <cellStyle name="SAPBEXaggData 4 2 2 2 3 3 2" xfId="33392" xr:uid="{60E9C430-AE2F-4FC6-ADBA-933AEFD3FFE4}"/>
    <cellStyle name="SAPBEXaggData 4 2 2 2 3 4" xfId="23030" xr:uid="{52F8E999-7D6F-450E-B9F2-1A56655F029B}"/>
    <cellStyle name="SAPBEXaggData 4 2 2 2 4" xfId="12910" xr:uid="{112DB8D4-53B4-4677-B1AE-103B2DB94EC7}"/>
    <cellStyle name="SAPBEXaggData 4 2 2 2 4 2" xfId="24329" xr:uid="{BE255B71-609F-4F03-A9D3-585165D6F6E1}"/>
    <cellStyle name="SAPBEXaggData 4 2 2 2 5" xfId="7699" xr:uid="{F4971C9F-E29B-4A5F-B901-4BE499B087C0}"/>
    <cellStyle name="SAPBEXaggData 4 2 2 2 5 2" xfId="26921" xr:uid="{02C5EEA2-A8D6-42F3-8111-8034079B71C3}"/>
    <cellStyle name="SAPBEXaggData 4 2 2 2 6" xfId="15516" xr:uid="{F9CA46E6-E692-42C7-99B9-4E1BD35E6570}"/>
    <cellStyle name="SAPBEXaggData 4 2 2 2 6 2" xfId="30806" xr:uid="{2A932374-7744-478D-8B5B-BB1002BFD26A}"/>
    <cellStyle name="SAPBEXaggData 4 2 2 2 7" xfId="19137" xr:uid="{5C9920B4-A75B-4E07-B5FF-39437E8112C9}"/>
    <cellStyle name="SAPBEXaggData 4 2 2 3" xfId="2020" xr:uid="{BB0FEEE3-2F4C-434E-B3AE-C8E90528663C}"/>
    <cellStyle name="SAPBEXaggData 4 2 2 3 2" xfId="3568" xr:uid="{92A36C1D-0577-4B5E-ABFD-CB066791BE89}"/>
    <cellStyle name="SAPBEXaggData 4 2 2 3 2 2" xfId="6664" xr:uid="{68E52F3C-2AB8-4AE4-A105-0D16C7583FA5}"/>
    <cellStyle name="SAPBEXaggData 4 2 2 3 2 3" xfId="10312" xr:uid="{4E7A5D35-9DB6-46C1-97AA-2B8947D3D881}"/>
    <cellStyle name="SAPBEXaggData 4 2 2 3 2 4" xfId="21731" xr:uid="{4B800497-411A-4EB8-A3D2-385E75334F1D}"/>
    <cellStyle name="SAPBEXaggData 4 2 2 3 3" xfId="5116" xr:uid="{8F95CB15-2362-439F-82F4-00D0F9AD606A}"/>
    <cellStyle name="SAPBEXaggData 4 2 2 3 3 2" xfId="13701" xr:uid="{E466524B-D70C-425D-BD8E-332D963A9F96}"/>
    <cellStyle name="SAPBEXaggData 4 2 2 3 3 3" xfId="25106" xr:uid="{FC3A8BFD-49CE-480E-BA28-3DE707057568}"/>
    <cellStyle name="SAPBEXaggData 4 2 2 3 4" xfId="8479" xr:uid="{A715DDB3-5497-4E0F-95E7-9C813673029F}"/>
    <cellStyle name="SAPBEXaggData 4 2 2 3 4 2" xfId="27698" xr:uid="{9C5C5A62-25C6-4B5F-A865-819242C71FC7}"/>
    <cellStyle name="SAPBEXaggData 4 2 2 3 5" xfId="16293" xr:uid="{3F1B8D6A-E450-4A26-B665-2827C0381605}"/>
    <cellStyle name="SAPBEXaggData 4 2 2 3 5 2" xfId="31583" xr:uid="{819B7395-2976-4EC4-9D79-8F1B12D7696B}"/>
    <cellStyle name="SAPBEXaggData 4 2 2 3 6" xfId="19917" xr:uid="{8546884E-F1B7-4DE9-8C2A-0D3A9F6274C8}"/>
    <cellStyle name="SAPBEXaggData 4 2 2 4" xfId="2536" xr:uid="{7900BF3B-8691-4CDB-9F90-B337F014BAD3}"/>
    <cellStyle name="SAPBEXaggData 4 2 2 4 2" xfId="5632" xr:uid="{BEFC69EB-29A6-4485-9B1B-3D83C8039313}"/>
    <cellStyle name="SAPBEXaggData 4 2 2 4 2 2" xfId="28991" xr:uid="{8E65CFDC-6A7C-4976-B492-273F8230D2CA}"/>
    <cellStyle name="SAPBEXaggData 4 2 2 4 3" xfId="9274" xr:uid="{A63E8DCF-BDE3-466F-ABEA-B200C72E2529}"/>
    <cellStyle name="SAPBEXaggData 4 2 2 4 3 2" xfId="32876" xr:uid="{3C4E97E7-1BCE-4D2D-800F-3A904436B2B0}"/>
    <cellStyle name="SAPBEXaggData 4 2 2 4 4" xfId="17586" xr:uid="{F0D1722D-66F5-4968-BE61-08E3F28B6C55}"/>
    <cellStyle name="SAPBEXaggData 4 2 2 4 5" xfId="20697" xr:uid="{28172992-E6C0-45DC-B7A5-B403E5493B4D}"/>
    <cellStyle name="SAPBEXaggData 4 2 2 5" xfId="4084" xr:uid="{D544029C-F22C-426C-A346-14A5A0F77D77}"/>
    <cellStyle name="SAPBEXaggData 4 2 2 5 2" xfId="10831" xr:uid="{701F0643-B00B-428F-BE21-C80A6CCCA244}"/>
    <cellStyle name="SAPBEXaggData 4 2 2 5 3" xfId="22250" xr:uid="{CDE9BF54-0123-4947-AA80-96708700ADC5}"/>
    <cellStyle name="SAPBEXaggData 4 2 2 6" xfId="12130" xr:uid="{0F831FEE-3920-4CBB-BE7F-7E0F11ADC988}"/>
    <cellStyle name="SAPBEXaggData 4 2 2 6 2" xfId="23549" xr:uid="{3C7FB920-9BB0-4512-9E7B-F2770617281C}"/>
    <cellStyle name="SAPBEXaggData 4 2 2 7" xfId="7183" xr:uid="{B5366146-E500-418F-A783-72766BB66D8F}"/>
    <cellStyle name="SAPBEXaggData 4 2 2 7 2" xfId="26141" xr:uid="{7D0772D2-C794-4DE7-94A8-8EA690C3524B}"/>
    <cellStyle name="SAPBEXaggData 4 2 2 8" xfId="14736" xr:uid="{25679F2B-2ACE-4511-A23F-4D77215FB19E}"/>
    <cellStyle name="SAPBEXaggData 4 2 2 8 2" xfId="30026" xr:uid="{2CEA5430-48C5-449C-AC51-D9B965B5F612}"/>
    <cellStyle name="SAPBEXaggData 4 2 2 9" xfId="18621" xr:uid="{B1FB88FF-3DE2-40AE-B379-9B5F1D369CE2}"/>
    <cellStyle name="SAPBEXaggData 4 2 3" xfId="1243" xr:uid="{1F6F9C73-127F-4C76-B090-D652760FF876}"/>
    <cellStyle name="SAPBEXaggData 4 2 3 2" xfId="2794" xr:uid="{F69D0784-EDB7-424D-A311-13D0D97ADA08}"/>
    <cellStyle name="SAPBEXaggData 4 2 3 2 2" xfId="5890" xr:uid="{5C3C8365-0025-419E-A21C-AFA4B621657F}"/>
    <cellStyle name="SAPBEXaggData 4 2 3 2 2 2" xfId="13959" xr:uid="{E6A4029D-7F83-4E67-A2CA-E6F780CB4F84}"/>
    <cellStyle name="SAPBEXaggData 4 2 3 2 2 3" xfId="25364" xr:uid="{16FD29EE-2ECC-470E-9497-90068D67D330}"/>
    <cellStyle name="SAPBEXaggData 4 2 3 2 3" xfId="8750" xr:uid="{B3531851-A325-432F-B08C-615DB9280DF9}"/>
    <cellStyle name="SAPBEXaggData 4 2 3 2 3 2" xfId="27956" xr:uid="{96B07394-9570-44ED-98AA-45966F562760}"/>
    <cellStyle name="SAPBEXaggData 4 2 3 2 4" xfId="16551" xr:uid="{ECA5F795-A6ED-4DD2-A93F-3ED2D181298C}"/>
    <cellStyle name="SAPBEXaggData 4 2 3 2 4 2" xfId="31841" xr:uid="{B3B6B500-92A3-47F0-BA7E-9B15EF8237C8}"/>
    <cellStyle name="SAPBEXaggData 4 2 3 2 5" xfId="20178" xr:uid="{F30134C2-E3DE-472B-A4A4-DDF565AC48AC}"/>
    <cellStyle name="SAPBEXaggData 4 2 3 3" xfId="4342" xr:uid="{7FA164D7-7FCE-49AD-9EEC-9CAC56F255B8}"/>
    <cellStyle name="SAPBEXaggData 4 2 3 3 2" xfId="9534" xr:uid="{B95BAA4B-A42B-4679-ADEB-130A7113612A}"/>
    <cellStyle name="SAPBEXaggData 4 2 3 3 2 2" xfId="29249" xr:uid="{9D545FE2-B184-4D08-8709-8CC1B7D015DF}"/>
    <cellStyle name="SAPBEXaggData 4 2 3 3 3" xfId="17844" xr:uid="{E3C8D419-BB78-4318-B85D-28FB2F8B5DD0}"/>
    <cellStyle name="SAPBEXaggData 4 2 3 3 3 2" xfId="33134" xr:uid="{61F3BFE2-5E2E-46F7-836A-B4CE945F2A1E}"/>
    <cellStyle name="SAPBEXaggData 4 2 3 3 4" xfId="20955" xr:uid="{AA6AD56D-826F-4701-B9B3-2D6517E6F6C1}"/>
    <cellStyle name="SAPBEXaggData 4 2 3 4" xfId="11092" xr:uid="{0CBCE538-D979-4173-8EBA-03DCEAF96AB3}"/>
    <cellStyle name="SAPBEXaggData 4 2 3 4 2" xfId="22511" xr:uid="{58215714-1F1D-47E3-A5F6-7532287B4B17}"/>
    <cellStyle name="SAPBEXaggData 4 2 3 5" xfId="12391" xr:uid="{95AC8EC9-306D-455F-9C06-51940025DDC3}"/>
    <cellStyle name="SAPBEXaggData 4 2 3 5 2" xfId="23810" xr:uid="{B52689BE-CE5D-4767-B973-27ACABFCF127}"/>
    <cellStyle name="SAPBEXaggData 4 2 3 6" xfId="7441" xr:uid="{2D146F10-CE37-4C03-92EC-860A4D6D4264}"/>
    <cellStyle name="SAPBEXaggData 4 2 3 6 2" xfId="26402" xr:uid="{8EF2F7E0-CC4B-4B59-82FB-562C18C6AA13}"/>
    <cellStyle name="SAPBEXaggData 4 2 3 7" xfId="14997" xr:uid="{D9D184C5-F91E-44F2-B1CA-9B5A7E70ED74}"/>
    <cellStyle name="SAPBEXaggData 4 2 3 7 2" xfId="30287" xr:uid="{06AC2FBB-4CB9-4C22-B2E1-15237B435174}"/>
    <cellStyle name="SAPBEXaggData 4 2 3 8" xfId="18879" xr:uid="{3B90D31D-C320-4FC0-9084-6448DCCE8681}"/>
    <cellStyle name="SAPBEXaggData 4 2 4" xfId="1762" xr:uid="{FC10108F-6728-46A9-B42B-EACED85DA6D4}"/>
    <cellStyle name="SAPBEXaggData 4 2 4 2" xfId="3310" xr:uid="{34EAF55A-9481-48DD-9FFD-4D60B8E71866}"/>
    <cellStyle name="SAPBEXaggData 4 2 4 2 2" xfId="6406" xr:uid="{63816F33-B709-4D01-9158-FF790A20A6A9}"/>
    <cellStyle name="SAPBEXaggData 4 2 4 2 2 2" xfId="13443" xr:uid="{1FF8A1EA-90D9-49B9-9543-B22C093464FF}"/>
    <cellStyle name="SAPBEXaggData 4 2 4 2 2 3" xfId="24848" xr:uid="{6E79C230-5238-4844-8330-5B38B372F704}"/>
    <cellStyle name="SAPBEXaggData 4 2 4 2 3" xfId="10054" xr:uid="{A6C88099-D93F-4703-A7D3-6E0D7B6AB6F5}"/>
    <cellStyle name="SAPBEXaggData 4 2 4 2 3 2" xfId="27440" xr:uid="{3DBD6AE6-0672-48A8-A255-22CA4D4CE5BC}"/>
    <cellStyle name="SAPBEXaggData 4 2 4 2 4" xfId="16035" xr:uid="{6CC436BC-35AE-48DD-8BE1-80936C8CF9A9}"/>
    <cellStyle name="SAPBEXaggData 4 2 4 2 4 2" xfId="31325" xr:uid="{700C37CA-4AA8-4850-B927-6B080B85F65E}"/>
    <cellStyle name="SAPBEXaggData 4 2 4 2 5" xfId="21473" xr:uid="{8A5B7C5C-B09E-4AF6-B842-FDCDBFDAEF74}"/>
    <cellStyle name="SAPBEXaggData 4 2 4 3" xfId="4858" xr:uid="{926C96EE-9EA1-4ED8-B41B-7EE86284296A}"/>
    <cellStyle name="SAPBEXaggData 4 2 4 3 2" xfId="11353" xr:uid="{3BABADEB-74A6-4C33-A096-86D811049845}"/>
    <cellStyle name="SAPBEXaggData 4 2 4 3 2 2" xfId="28733" xr:uid="{C355C35D-1C2C-42B0-96CA-23E6EB763C7C}"/>
    <cellStyle name="SAPBEXaggData 4 2 4 3 3" xfId="17328" xr:uid="{E0E03A0D-6426-4C4A-B3ED-49981A252D0E}"/>
    <cellStyle name="SAPBEXaggData 4 2 4 3 3 2" xfId="32618" xr:uid="{3162A1B6-058E-49EE-8E6F-9B4D497A953A}"/>
    <cellStyle name="SAPBEXaggData 4 2 4 3 4" xfId="22772" xr:uid="{7D4A8435-EDC5-471E-A4EB-18DA70B52874}"/>
    <cellStyle name="SAPBEXaggData 4 2 4 4" xfId="12652" xr:uid="{93406497-C629-4FAB-99E3-569BBCE8419C}"/>
    <cellStyle name="SAPBEXaggData 4 2 4 4 2" xfId="24071" xr:uid="{A77A1F68-0BBD-454C-8360-41BF608C4257}"/>
    <cellStyle name="SAPBEXaggData 4 2 4 5" xfId="7960" xr:uid="{5F931035-2140-4076-9247-26D2D7AC15AB}"/>
    <cellStyle name="SAPBEXaggData 4 2 4 5 2" xfId="26663" xr:uid="{4DA1B0B7-536C-477A-82A7-A42230A7C282}"/>
    <cellStyle name="SAPBEXaggData 4 2 4 6" xfId="15258" xr:uid="{6AA1CED1-13C9-4031-BA2B-BBAF46E7FDA4}"/>
    <cellStyle name="SAPBEXaggData 4 2 4 6 2" xfId="30548" xr:uid="{68B63A5D-610E-420E-AE7A-29F64B8533CF}"/>
    <cellStyle name="SAPBEXaggData 4 2 4 7" xfId="19398" xr:uid="{FC500D05-E58E-4565-A153-B1FB9C2B8D51}"/>
    <cellStyle name="SAPBEXaggData 4 2 5" xfId="2278" xr:uid="{9F59F8F3-B9E2-4DFD-88E8-14269CCAD74A}"/>
    <cellStyle name="SAPBEXaggData 4 2 5 2" xfId="5374" xr:uid="{48DB62FB-AC3D-4F44-965E-575B7F823D7E}"/>
    <cellStyle name="SAPBEXaggData 4 2 5 2 2" xfId="13171" xr:uid="{855746E4-A2AC-44E8-B9AD-E9827F3C0074}"/>
    <cellStyle name="SAPBEXaggData 4 2 5 2 3" xfId="24590" xr:uid="{6216388B-8D05-4294-89E3-1F01E5D65D9D}"/>
    <cellStyle name="SAPBEXaggData 4 2 5 3" xfId="8221" xr:uid="{F140022B-940B-465D-B14A-0AB9CFF4593D}"/>
    <cellStyle name="SAPBEXaggData 4 2 5 3 2" xfId="27182" xr:uid="{A6E10C10-4115-4FF7-98CD-F1BEF1A34089}"/>
    <cellStyle name="SAPBEXaggData 4 2 5 4" xfId="15777" xr:uid="{958AEC9A-9104-45C4-B8E9-51A765D0CFB5}"/>
    <cellStyle name="SAPBEXaggData 4 2 5 4 2" xfId="31067" xr:uid="{CACD04BC-5CB1-48B4-BA8E-E3548BBD8D4F}"/>
    <cellStyle name="SAPBEXaggData 4 2 5 5" xfId="19659" xr:uid="{1E4969F5-311A-4A03-8E3B-E5135727FCC4}"/>
    <cellStyle name="SAPBEXaggData 4 2 6" xfId="3826" xr:uid="{EEF628A6-BA6F-45E3-BD16-73EE0228A90E}"/>
    <cellStyle name="SAPBEXaggData 4 2 6 2" xfId="9016" xr:uid="{2D7029BC-B3F0-4F8E-9D13-04698C746FD7}"/>
    <cellStyle name="SAPBEXaggData 4 2 6 2 2" xfId="28475" xr:uid="{20D5637C-AEAE-4934-942A-F460CE5152E8}"/>
    <cellStyle name="SAPBEXaggData 4 2 6 3" xfId="17070" xr:uid="{4A2315FF-879C-4539-A21D-863AFF06A2A1}"/>
    <cellStyle name="SAPBEXaggData 4 2 6 3 2" xfId="32360" xr:uid="{A3FF62B6-2776-43A5-BFA5-51D3860631D2}"/>
    <cellStyle name="SAPBEXaggData 4 2 6 4" xfId="20439" xr:uid="{5AABA309-DFCC-4B8A-98B7-A8BA19B6275B}"/>
    <cellStyle name="SAPBEXaggData 4 2 7" xfId="10573" xr:uid="{8A19616C-A7FA-4B2B-B963-158B1EC44AC7}"/>
    <cellStyle name="SAPBEXaggData 4 2 7 2" xfId="21992" xr:uid="{62F9BB3F-C2F0-495D-A923-421D9D4DB3BE}"/>
    <cellStyle name="SAPBEXaggData 4 2 8" xfId="11872" xr:uid="{65B28625-F5F4-44EE-AF3E-EDFC936CFA6D}"/>
    <cellStyle name="SAPBEXaggData 4 2 8 2" xfId="23291" xr:uid="{2A5DD811-B53E-4798-A8A5-61859D235305}"/>
    <cellStyle name="SAPBEXaggData 4 2 9" xfId="6925" xr:uid="{7F1E7CD5-3948-48E5-88B1-2D7F71B30911}"/>
    <cellStyle name="SAPBEXaggData 4 2 9 2" xfId="25883" xr:uid="{70FD86BD-3377-43F2-9547-A717EE9BD5F2}"/>
    <cellStyle name="SAPBEXaggData 5" xfId="286" xr:uid="{006FDA73-737D-4F03-B559-A92F29F63DAD}"/>
    <cellStyle name="SAPBEXaggData 5 2" xfId="714" xr:uid="{3410CC9D-649D-477E-A289-2A0284DA1E51}"/>
    <cellStyle name="SAPBEXaggData 5 2 10" xfId="14479" xr:uid="{0288EA7F-6A8B-46D0-9497-0AEF8AA57DB3}"/>
    <cellStyle name="SAPBEXaggData 5 2 10 2" xfId="29769" xr:uid="{A8D429DE-F632-40A3-83A8-DF83695BD1FA}"/>
    <cellStyle name="SAPBEXaggData 5 2 11" xfId="18364" xr:uid="{B6D919E7-1331-4EFF-B3AE-7FC9442D226D}"/>
    <cellStyle name="SAPBEXaggData 5 2 2" xfId="986" xr:uid="{16C5267A-E9EE-45C9-89D5-E37B96F8199F}"/>
    <cellStyle name="SAPBEXaggData 5 2 2 2" xfId="1502" xr:uid="{D435A2BA-54DE-4D4E-BCCF-ACF0116B7626}"/>
    <cellStyle name="SAPBEXaggData 5 2 2 2 2" xfId="3053" xr:uid="{26F43C8A-C73F-4791-96F0-583CAB134396}"/>
    <cellStyle name="SAPBEXaggData 5 2 2 2 2 2" xfId="6149" xr:uid="{E4C1230C-DA25-46AE-9832-979CE4D72700}"/>
    <cellStyle name="SAPBEXaggData 5 2 2 2 2 2 2" xfId="14218" xr:uid="{AC8FF10F-B37F-4A55-A143-565026827E09}"/>
    <cellStyle name="SAPBEXaggData 5 2 2 2 2 2 3" xfId="25623" xr:uid="{D40308B9-0B03-43D4-959F-E8576B7B210C}"/>
    <cellStyle name="SAPBEXaggData 5 2 2 2 2 3" xfId="9793" xr:uid="{945C5610-6C13-4859-B401-DDACB59E6A42}"/>
    <cellStyle name="SAPBEXaggData 5 2 2 2 2 3 2" xfId="28215" xr:uid="{EFC143E1-F755-4462-A50C-EC6AB31D06E9}"/>
    <cellStyle name="SAPBEXaggData 5 2 2 2 2 4" xfId="16810" xr:uid="{7801F19E-D321-4115-8D52-E42898251793}"/>
    <cellStyle name="SAPBEXaggData 5 2 2 2 2 4 2" xfId="32100" xr:uid="{C8AEFB7A-8214-4396-AD4D-E4AD046FD9A4}"/>
    <cellStyle name="SAPBEXaggData 5 2 2 2 2 5" xfId="21214" xr:uid="{72AA1679-3F13-44C1-8019-165C8DC1996C}"/>
    <cellStyle name="SAPBEXaggData 5 2 2 2 3" xfId="4601" xr:uid="{93E6ED12-69E8-4BA6-9E82-8A875BC1B347}"/>
    <cellStyle name="SAPBEXaggData 5 2 2 2 3 2" xfId="11612" xr:uid="{E9DA4D15-6354-4AD1-A561-642CCFAED39C}"/>
    <cellStyle name="SAPBEXaggData 5 2 2 2 3 2 2" xfId="29508" xr:uid="{9743409C-22D3-4877-BF73-C6BAA7FF8B12}"/>
    <cellStyle name="SAPBEXaggData 5 2 2 2 3 3" xfId="18103" xr:uid="{3D43D370-F903-41B7-956B-2042DB21DE76}"/>
    <cellStyle name="SAPBEXaggData 5 2 2 2 3 3 2" xfId="33393" xr:uid="{F55D1AD0-36E3-49A8-B4D4-1B45F90F67A8}"/>
    <cellStyle name="SAPBEXaggData 5 2 2 2 3 4" xfId="23031" xr:uid="{C2A4E3AC-D2E0-4C32-829F-7F460D0F46BE}"/>
    <cellStyle name="SAPBEXaggData 5 2 2 2 4" xfId="12911" xr:uid="{DED0445A-A1A9-493D-8AEC-5449DD106139}"/>
    <cellStyle name="SAPBEXaggData 5 2 2 2 4 2" xfId="24330" xr:uid="{1F2DDA68-314D-47CC-8C31-A5D9052A2086}"/>
    <cellStyle name="SAPBEXaggData 5 2 2 2 5" xfId="7700" xr:uid="{60C12B5B-0BB4-49ED-A0D4-2919EF86B41E}"/>
    <cellStyle name="SAPBEXaggData 5 2 2 2 5 2" xfId="26922" xr:uid="{19923C72-AEDA-4229-8303-613C5941C574}"/>
    <cellStyle name="SAPBEXaggData 5 2 2 2 6" xfId="15517" xr:uid="{43CA5856-7655-455A-9177-0550E83E37A2}"/>
    <cellStyle name="SAPBEXaggData 5 2 2 2 6 2" xfId="30807" xr:uid="{B0345E73-EA99-40A8-8F51-861A8B5B2AE9}"/>
    <cellStyle name="SAPBEXaggData 5 2 2 2 7" xfId="19138" xr:uid="{83BB8F28-F8E5-47D4-BA06-74DF34C3A363}"/>
    <cellStyle name="SAPBEXaggData 5 2 2 3" xfId="2021" xr:uid="{CC9B2B97-7C1D-4F5F-AE41-4AE3F558059E}"/>
    <cellStyle name="SAPBEXaggData 5 2 2 3 2" xfId="3569" xr:uid="{DD76F5C2-9EE5-4DC4-9BD3-E7573CA88AF2}"/>
    <cellStyle name="SAPBEXaggData 5 2 2 3 2 2" xfId="6665" xr:uid="{41C0F4A9-ED67-473C-BE0C-51514504025B}"/>
    <cellStyle name="SAPBEXaggData 5 2 2 3 2 3" xfId="10313" xr:uid="{EDA8B846-8A4C-42F1-B17A-550D4A7546FC}"/>
    <cellStyle name="SAPBEXaggData 5 2 2 3 2 4" xfId="21732" xr:uid="{051FBE62-8C6D-4466-9B3D-27F1F1C72473}"/>
    <cellStyle name="SAPBEXaggData 5 2 2 3 3" xfId="5117" xr:uid="{844D9A33-C7E4-4911-BB20-A9778B329233}"/>
    <cellStyle name="SAPBEXaggData 5 2 2 3 3 2" xfId="13702" xr:uid="{6B1367A9-71D7-45B9-9085-958B2E7B419B}"/>
    <cellStyle name="SAPBEXaggData 5 2 2 3 3 3" xfId="25107" xr:uid="{39778866-A471-4AD0-A922-4D2CC1C5E4AE}"/>
    <cellStyle name="SAPBEXaggData 5 2 2 3 4" xfId="8480" xr:uid="{3C8ACD0D-856B-4C77-B982-61F8D342A689}"/>
    <cellStyle name="SAPBEXaggData 5 2 2 3 4 2" xfId="27699" xr:uid="{335951F4-AF57-4246-A14B-F31289AAB55E}"/>
    <cellStyle name="SAPBEXaggData 5 2 2 3 5" xfId="16294" xr:uid="{764DC06E-9A63-4149-BF59-A743AF6658C3}"/>
    <cellStyle name="SAPBEXaggData 5 2 2 3 5 2" xfId="31584" xr:uid="{04121D55-CAD6-403C-806E-4A4F4C0A3A2F}"/>
    <cellStyle name="SAPBEXaggData 5 2 2 3 6" xfId="19918" xr:uid="{9351F9A4-D974-41B3-9B4C-1C89144D9C7B}"/>
    <cellStyle name="SAPBEXaggData 5 2 2 4" xfId="2537" xr:uid="{11B3FB08-B597-451D-9266-3AC448E6E928}"/>
    <cellStyle name="SAPBEXaggData 5 2 2 4 2" xfId="5633" xr:uid="{ED615747-B5AE-463A-A861-26910691FD38}"/>
    <cellStyle name="SAPBEXaggData 5 2 2 4 2 2" xfId="28992" xr:uid="{A744C28D-7C3A-4441-85A3-2EE768F6F6EB}"/>
    <cellStyle name="SAPBEXaggData 5 2 2 4 3" xfId="9275" xr:uid="{4558ADA0-BBA6-4ACC-8B41-356B0C858F55}"/>
    <cellStyle name="SAPBEXaggData 5 2 2 4 3 2" xfId="32877" xr:uid="{443DFC42-7C36-474B-9E65-5A3A01EDEAC6}"/>
    <cellStyle name="SAPBEXaggData 5 2 2 4 4" xfId="17587" xr:uid="{5ADFA5DC-434D-4C80-AA96-87CDE67630B9}"/>
    <cellStyle name="SAPBEXaggData 5 2 2 4 5" xfId="20698" xr:uid="{F3DD23F0-2F8A-45FB-866E-D0E736419FAE}"/>
    <cellStyle name="SAPBEXaggData 5 2 2 5" xfId="4085" xr:uid="{80677DA9-3A5A-4108-B868-866D7670ADF0}"/>
    <cellStyle name="SAPBEXaggData 5 2 2 5 2" xfId="10832" xr:uid="{88AC2EEE-6189-4F7D-AD6D-795B2F1B9453}"/>
    <cellStyle name="SAPBEXaggData 5 2 2 5 3" xfId="22251" xr:uid="{417EEA48-A041-4A45-996E-52EDF4DFBCA2}"/>
    <cellStyle name="SAPBEXaggData 5 2 2 6" xfId="12131" xr:uid="{92A82FB4-0D77-4F40-A3D2-A2F123CA4ACF}"/>
    <cellStyle name="SAPBEXaggData 5 2 2 6 2" xfId="23550" xr:uid="{6139B3C7-9242-4401-AE0C-D03832328025}"/>
    <cellStyle name="SAPBEXaggData 5 2 2 7" xfId="7184" xr:uid="{E9BA8DE2-2B80-4046-A918-4E3381385174}"/>
    <cellStyle name="SAPBEXaggData 5 2 2 7 2" xfId="26142" xr:uid="{8E99ED3F-3AD0-40FC-94E5-E03299720CF6}"/>
    <cellStyle name="SAPBEXaggData 5 2 2 8" xfId="14737" xr:uid="{E46AA1EB-21D4-4869-AF12-00357144DC17}"/>
    <cellStyle name="SAPBEXaggData 5 2 2 8 2" xfId="30027" xr:uid="{D88F55AA-B07C-4F2D-99A5-D2767664D929}"/>
    <cellStyle name="SAPBEXaggData 5 2 2 9" xfId="18622" xr:uid="{6FA35DCB-FBCA-4A8E-B057-87EF93D855E4}"/>
    <cellStyle name="SAPBEXaggData 5 2 3" xfId="1244" xr:uid="{554225CE-04B1-44B0-95CC-9EA680CBD853}"/>
    <cellStyle name="SAPBEXaggData 5 2 3 2" xfId="2795" xr:uid="{05F51408-232E-447A-93FD-DCAC1CF07DA3}"/>
    <cellStyle name="SAPBEXaggData 5 2 3 2 2" xfId="5891" xr:uid="{50CD8D5B-A4B5-4E6F-9898-1A1F1F48E882}"/>
    <cellStyle name="SAPBEXaggData 5 2 3 2 2 2" xfId="13960" xr:uid="{E2D443C7-6A9F-44F9-8658-C81517E1C082}"/>
    <cellStyle name="SAPBEXaggData 5 2 3 2 2 3" xfId="25365" xr:uid="{BE695EC5-0405-4CE7-9FF5-0428627CEFA4}"/>
    <cellStyle name="SAPBEXaggData 5 2 3 2 3" xfId="8751" xr:uid="{B22F8E2C-84D2-4B9A-BFF6-3C209E652E7A}"/>
    <cellStyle name="SAPBEXaggData 5 2 3 2 3 2" xfId="27957" xr:uid="{05A89A60-5F14-49D5-82B8-FBB630AC547A}"/>
    <cellStyle name="SAPBEXaggData 5 2 3 2 4" xfId="16552" xr:uid="{716C546A-DE46-4099-A47E-8E5347D52779}"/>
    <cellStyle name="SAPBEXaggData 5 2 3 2 4 2" xfId="31842" xr:uid="{1B37ABF2-B76D-4895-82BE-78400549257C}"/>
    <cellStyle name="SAPBEXaggData 5 2 3 2 5" xfId="20179" xr:uid="{D8BF0606-5C17-4152-A00C-B16BF8F70DEA}"/>
    <cellStyle name="SAPBEXaggData 5 2 3 3" xfId="4343" xr:uid="{29DBF71A-0288-48AA-945C-6BF50AF18B3A}"/>
    <cellStyle name="SAPBEXaggData 5 2 3 3 2" xfId="9535" xr:uid="{19745A33-56D2-4141-8050-3115020AF975}"/>
    <cellStyle name="SAPBEXaggData 5 2 3 3 2 2" xfId="29250" xr:uid="{A1E6CBC5-1447-47FB-8D1A-F6AACF598057}"/>
    <cellStyle name="SAPBEXaggData 5 2 3 3 3" xfId="17845" xr:uid="{4C59B561-D657-4D3A-B315-F613CF3704A1}"/>
    <cellStyle name="SAPBEXaggData 5 2 3 3 3 2" xfId="33135" xr:uid="{FD831595-4A43-4B1E-B2DA-261B32886A57}"/>
    <cellStyle name="SAPBEXaggData 5 2 3 3 4" xfId="20956" xr:uid="{E1264C38-A323-489B-9F12-4BD25BC34718}"/>
    <cellStyle name="SAPBEXaggData 5 2 3 4" xfId="11093" xr:uid="{35A05516-C320-43F0-8E4F-848F1950CB3B}"/>
    <cellStyle name="SAPBEXaggData 5 2 3 4 2" xfId="22512" xr:uid="{897406DF-DB0A-4FC0-9D08-F7EBC2393001}"/>
    <cellStyle name="SAPBEXaggData 5 2 3 5" xfId="12392" xr:uid="{F48FEBB6-2FE5-4CAF-93E6-303CC0487845}"/>
    <cellStyle name="SAPBEXaggData 5 2 3 5 2" xfId="23811" xr:uid="{A75F104E-6CB7-4F33-B580-4EE45F46BE18}"/>
    <cellStyle name="SAPBEXaggData 5 2 3 6" xfId="7442" xr:uid="{23E3E9FF-BBBD-432D-BAC9-BC9F2C9EB89A}"/>
    <cellStyle name="SAPBEXaggData 5 2 3 6 2" xfId="26403" xr:uid="{96FA5D52-6BCA-4105-84D4-2FE98F6190A3}"/>
    <cellStyle name="SAPBEXaggData 5 2 3 7" xfId="14998" xr:uid="{08CA4AEB-58B8-4216-8B10-474D22E7862A}"/>
    <cellStyle name="SAPBEXaggData 5 2 3 7 2" xfId="30288" xr:uid="{D4FB92D0-2115-4EC7-A9C4-13F1BAED41AA}"/>
    <cellStyle name="SAPBEXaggData 5 2 3 8" xfId="18880" xr:uid="{B5F1450E-69B3-4AF6-8BCB-F34F208BD687}"/>
    <cellStyle name="SAPBEXaggData 5 2 4" xfId="1763" xr:uid="{41A982F1-5DE0-4905-8243-09635A6CB5F0}"/>
    <cellStyle name="SAPBEXaggData 5 2 4 2" xfId="3311" xr:uid="{7543FABE-7F8F-47AA-AD31-C45E81799A71}"/>
    <cellStyle name="SAPBEXaggData 5 2 4 2 2" xfId="6407" xr:uid="{CB46FC18-3887-457F-85F9-75BABC3EE37C}"/>
    <cellStyle name="SAPBEXaggData 5 2 4 2 2 2" xfId="13444" xr:uid="{9C921E9D-DC00-41AF-9786-C83C16ADD000}"/>
    <cellStyle name="SAPBEXaggData 5 2 4 2 2 3" xfId="24849" xr:uid="{7B92EF11-1033-49B8-8956-B9C9E1899A0A}"/>
    <cellStyle name="SAPBEXaggData 5 2 4 2 3" xfId="10055" xr:uid="{9B412930-55AC-49D3-9A84-01FDF1DFA189}"/>
    <cellStyle name="SAPBEXaggData 5 2 4 2 3 2" xfId="27441" xr:uid="{7302403E-C15A-46B4-B781-EFD694045D31}"/>
    <cellStyle name="SAPBEXaggData 5 2 4 2 4" xfId="16036" xr:uid="{CAFB560D-D675-4321-BC0C-25C41812002D}"/>
    <cellStyle name="SAPBEXaggData 5 2 4 2 4 2" xfId="31326" xr:uid="{7CA14BF3-33DE-487A-B733-5A9095B5C7DA}"/>
    <cellStyle name="SAPBEXaggData 5 2 4 2 5" xfId="21474" xr:uid="{4DF1C284-C84D-4419-9487-47F6DD54F973}"/>
    <cellStyle name="SAPBEXaggData 5 2 4 3" xfId="4859" xr:uid="{B35D7BEC-C195-45FF-98DD-BCA4941B66C2}"/>
    <cellStyle name="SAPBEXaggData 5 2 4 3 2" xfId="11354" xr:uid="{C62670DA-ABB8-45E2-9BD0-00C69761DCA6}"/>
    <cellStyle name="SAPBEXaggData 5 2 4 3 2 2" xfId="28734" xr:uid="{6FFF0895-0D04-46E5-B4A9-3C11A80CE8F9}"/>
    <cellStyle name="SAPBEXaggData 5 2 4 3 3" xfId="17329" xr:uid="{A08D56AF-2044-4790-BB33-A2D360B945DA}"/>
    <cellStyle name="SAPBEXaggData 5 2 4 3 3 2" xfId="32619" xr:uid="{218F518B-7442-429E-A88B-47CD7CD6B1C1}"/>
    <cellStyle name="SAPBEXaggData 5 2 4 3 4" xfId="22773" xr:uid="{17A36E66-9463-468C-A7B0-A9DA5FFCB420}"/>
    <cellStyle name="SAPBEXaggData 5 2 4 4" xfId="12653" xr:uid="{C8B5CF9C-F2F1-4832-9F77-EF48E67D1EB2}"/>
    <cellStyle name="SAPBEXaggData 5 2 4 4 2" xfId="24072" xr:uid="{277AF9D1-CF46-406C-B165-272A439F6FEB}"/>
    <cellStyle name="SAPBEXaggData 5 2 4 5" xfId="7961" xr:uid="{BA9E9CA3-A1C4-471C-A26F-748D5E3828D1}"/>
    <cellStyle name="SAPBEXaggData 5 2 4 5 2" xfId="26664" xr:uid="{5C479CF8-DEC9-4D46-8E6D-F8D121D6F508}"/>
    <cellStyle name="SAPBEXaggData 5 2 4 6" xfId="15259" xr:uid="{B3785688-5CF3-43EF-BE63-FD87C4A4F986}"/>
    <cellStyle name="SAPBEXaggData 5 2 4 6 2" xfId="30549" xr:uid="{9819F6B1-C124-435D-94AA-0834F4139BD6}"/>
    <cellStyle name="SAPBEXaggData 5 2 4 7" xfId="19399" xr:uid="{52C39681-87CD-4FB4-A0D2-5AF3DE9E67F2}"/>
    <cellStyle name="SAPBEXaggData 5 2 5" xfId="2279" xr:uid="{8599EDCC-F39F-4C5C-9701-E081EAB8D50F}"/>
    <cellStyle name="SAPBEXaggData 5 2 5 2" xfId="5375" xr:uid="{092F3B4A-BAD0-44F6-A3D9-04BC6E375F89}"/>
    <cellStyle name="SAPBEXaggData 5 2 5 2 2" xfId="13172" xr:uid="{E18B245D-A8EA-466E-B2E2-7533FDB5DF45}"/>
    <cellStyle name="SAPBEXaggData 5 2 5 2 3" xfId="24591" xr:uid="{BAAD520D-20A7-4E36-9DBA-EBA665DDEFDE}"/>
    <cellStyle name="SAPBEXaggData 5 2 5 3" xfId="8222" xr:uid="{70942CE1-5F20-4F8C-BD0D-4A9849B499FB}"/>
    <cellStyle name="SAPBEXaggData 5 2 5 3 2" xfId="27183" xr:uid="{0DE280C5-6DE7-4705-A751-A970044EC7C1}"/>
    <cellStyle name="SAPBEXaggData 5 2 5 4" xfId="15778" xr:uid="{B165A19B-40BA-4A7C-826F-ACEEAEFE641A}"/>
    <cellStyle name="SAPBEXaggData 5 2 5 4 2" xfId="31068" xr:uid="{A8086F16-0FBA-4176-A391-B79BC555FC9C}"/>
    <cellStyle name="SAPBEXaggData 5 2 5 5" xfId="19660" xr:uid="{E1B9E0ED-2C47-4CE5-9A40-5B05F9DA33E5}"/>
    <cellStyle name="SAPBEXaggData 5 2 6" xfId="3827" xr:uid="{1B5E22DB-4239-4D81-941C-3EBD36A7A87D}"/>
    <cellStyle name="SAPBEXaggData 5 2 6 2" xfId="9017" xr:uid="{6CE3155B-AA7F-404D-9BA0-DA40F5117E3A}"/>
    <cellStyle name="SAPBEXaggData 5 2 6 2 2" xfId="28476" xr:uid="{B2165919-DAF6-4CBE-A6E3-A630AEE7F034}"/>
    <cellStyle name="SAPBEXaggData 5 2 6 3" xfId="17071" xr:uid="{A7EF40F9-7A1F-4F59-A011-52DDA2516D98}"/>
    <cellStyle name="SAPBEXaggData 5 2 6 3 2" xfId="32361" xr:uid="{F933FC86-B5D6-4CE9-B78B-233378D6E2DB}"/>
    <cellStyle name="SAPBEXaggData 5 2 6 4" xfId="20440" xr:uid="{826F7AF3-C0EB-40E6-9227-B2A0BDDE4EA7}"/>
    <cellStyle name="SAPBEXaggData 5 2 7" xfId="10574" xr:uid="{0F7B5CD0-F4DC-4452-BFDF-9472DC623F6C}"/>
    <cellStyle name="SAPBEXaggData 5 2 7 2" xfId="21993" xr:uid="{0D02FA4E-24F3-4874-AD65-C4A20FCE9BF8}"/>
    <cellStyle name="SAPBEXaggData 5 2 8" xfId="11873" xr:uid="{8217E76D-CCB1-4B14-9197-F52567D4EC92}"/>
    <cellStyle name="SAPBEXaggData 5 2 8 2" xfId="23292" xr:uid="{5AFB0A43-9FC1-4B00-8356-685F5F1B1DA7}"/>
    <cellStyle name="SAPBEXaggData 5 2 9" xfId="6926" xr:uid="{02B2EE7E-FCEC-44B8-8F92-AB9E64D94D86}"/>
    <cellStyle name="SAPBEXaggData 5 2 9 2" xfId="25884" xr:uid="{E2E689F8-8FAF-4BC8-AACF-1E667D4D9E91}"/>
    <cellStyle name="SAPBEXaggData 6" xfId="287" xr:uid="{57BB2B95-4D27-4F0A-AF21-0EFEB54992E8}"/>
    <cellStyle name="SAPBEXaggData 6 2" xfId="715" xr:uid="{CC9D9307-5A02-4A76-B11B-7BF7F7B82FA2}"/>
    <cellStyle name="SAPBEXaggData 6 2 10" xfId="14480" xr:uid="{6534BD3B-417D-45CF-8D37-32538B89EEA4}"/>
    <cellStyle name="SAPBEXaggData 6 2 10 2" xfId="29770" xr:uid="{3E2B65F8-A463-450E-8D5E-BD501935AE00}"/>
    <cellStyle name="SAPBEXaggData 6 2 11" xfId="18365" xr:uid="{5C989B55-20A7-476D-B0AC-42486D3192CF}"/>
    <cellStyle name="SAPBEXaggData 6 2 2" xfId="987" xr:uid="{2A38C877-81AE-40A8-A5BD-C36359E3C4FB}"/>
    <cellStyle name="SAPBEXaggData 6 2 2 2" xfId="1503" xr:uid="{6EAE9F4D-2F44-4661-9030-221219327997}"/>
    <cellStyle name="SAPBEXaggData 6 2 2 2 2" xfId="3054" xr:uid="{C860822A-D676-456D-8B63-2EAEB412B0B9}"/>
    <cellStyle name="SAPBEXaggData 6 2 2 2 2 2" xfId="6150" xr:uid="{2E9059DB-9CCD-4668-BFA5-FFFEA0823BA3}"/>
    <cellStyle name="SAPBEXaggData 6 2 2 2 2 2 2" xfId="14219" xr:uid="{5BA9BBB8-B01D-4CDF-9F9F-815227DA695D}"/>
    <cellStyle name="SAPBEXaggData 6 2 2 2 2 2 3" xfId="25624" xr:uid="{E836B2F2-FF74-4121-B4C9-E0DE88F2692E}"/>
    <cellStyle name="SAPBEXaggData 6 2 2 2 2 3" xfId="9794" xr:uid="{9D594045-14EA-439A-BC14-A1F4A2239BF6}"/>
    <cellStyle name="SAPBEXaggData 6 2 2 2 2 3 2" xfId="28216" xr:uid="{014D99DB-0B31-40D2-BC73-855D32011DB8}"/>
    <cellStyle name="SAPBEXaggData 6 2 2 2 2 4" xfId="16811" xr:uid="{3195A1D0-8079-42CF-B35D-C41DDE4FC4DB}"/>
    <cellStyle name="SAPBEXaggData 6 2 2 2 2 4 2" xfId="32101" xr:uid="{A0B17FEE-969F-41AE-8C15-8290F3CD4DFB}"/>
    <cellStyle name="SAPBEXaggData 6 2 2 2 2 5" xfId="21215" xr:uid="{CD709C8A-2CA2-46B9-AAD5-33F38198E157}"/>
    <cellStyle name="SAPBEXaggData 6 2 2 2 3" xfId="4602" xr:uid="{425D5C8A-E93F-4737-94BA-298D5FC7C9EA}"/>
    <cellStyle name="SAPBEXaggData 6 2 2 2 3 2" xfId="11613" xr:uid="{C77586A5-3A3F-4535-8405-A6B90C9B0E8F}"/>
    <cellStyle name="SAPBEXaggData 6 2 2 2 3 2 2" xfId="29509" xr:uid="{77901153-E631-45AE-99A2-C07531FDDCDD}"/>
    <cellStyle name="SAPBEXaggData 6 2 2 2 3 3" xfId="18104" xr:uid="{7FC14814-3287-453A-83A5-949F6632F645}"/>
    <cellStyle name="SAPBEXaggData 6 2 2 2 3 3 2" xfId="33394" xr:uid="{02D86CD4-9534-4D41-8582-59FEA7DF3D6E}"/>
    <cellStyle name="SAPBEXaggData 6 2 2 2 3 4" xfId="23032" xr:uid="{1D5C41B8-6A78-40AA-BD6E-916E2BC1AF78}"/>
    <cellStyle name="SAPBEXaggData 6 2 2 2 4" xfId="12912" xr:uid="{61F0B01E-2CFA-4750-B45D-B45CA4287499}"/>
    <cellStyle name="SAPBEXaggData 6 2 2 2 4 2" xfId="24331" xr:uid="{3D00E4F1-0DBB-486C-A54C-D12F761EA9FB}"/>
    <cellStyle name="SAPBEXaggData 6 2 2 2 5" xfId="7701" xr:uid="{EA05FE0B-EA26-4485-96BA-FE734BB1052B}"/>
    <cellStyle name="SAPBEXaggData 6 2 2 2 5 2" xfId="26923" xr:uid="{45A45F96-99F4-4631-B78E-919A59444661}"/>
    <cellStyle name="SAPBEXaggData 6 2 2 2 6" xfId="15518" xr:uid="{2F295F7B-7C56-4FD8-8BE6-389CD56E02E8}"/>
    <cellStyle name="SAPBEXaggData 6 2 2 2 6 2" xfId="30808" xr:uid="{79E324EA-851B-489C-86D6-CD95A46F0828}"/>
    <cellStyle name="SAPBEXaggData 6 2 2 2 7" xfId="19139" xr:uid="{2055528F-D428-4F76-A5CD-6B6259E3361A}"/>
    <cellStyle name="SAPBEXaggData 6 2 2 3" xfId="2022" xr:uid="{53908720-EAE8-452D-94D1-25A07B0EBA92}"/>
    <cellStyle name="SAPBEXaggData 6 2 2 3 2" xfId="3570" xr:uid="{5DD94B70-CFF0-43F9-8155-B84DED7B968F}"/>
    <cellStyle name="SAPBEXaggData 6 2 2 3 2 2" xfId="6666" xr:uid="{9B87F732-F84F-48A0-BCE7-6D94B371B286}"/>
    <cellStyle name="SAPBEXaggData 6 2 2 3 2 3" xfId="10314" xr:uid="{2ECADC21-0DB6-4592-89F2-58D12AB03154}"/>
    <cellStyle name="SAPBEXaggData 6 2 2 3 2 4" xfId="21733" xr:uid="{4C2E8F59-5CE8-4991-BC0E-944DBBA8E93D}"/>
    <cellStyle name="SAPBEXaggData 6 2 2 3 3" xfId="5118" xr:uid="{FC721414-03A6-4F5C-ACDF-0CB4A7680718}"/>
    <cellStyle name="SAPBEXaggData 6 2 2 3 3 2" xfId="13703" xr:uid="{D4DBD8AF-94CF-48C7-8CDE-3A61BDECFECC}"/>
    <cellStyle name="SAPBEXaggData 6 2 2 3 3 3" xfId="25108" xr:uid="{AF5039BE-0A7E-4B12-A199-8AE4E947E308}"/>
    <cellStyle name="SAPBEXaggData 6 2 2 3 4" xfId="8481" xr:uid="{DB03F374-679A-45A3-A60E-7274CAC11852}"/>
    <cellStyle name="SAPBEXaggData 6 2 2 3 4 2" xfId="27700" xr:uid="{63C4E98A-8B09-47F0-8372-C676912977A8}"/>
    <cellStyle name="SAPBEXaggData 6 2 2 3 5" xfId="16295" xr:uid="{F64B7596-814A-4E8C-A7E4-C4A7176D8D2C}"/>
    <cellStyle name="SAPBEXaggData 6 2 2 3 5 2" xfId="31585" xr:uid="{82DB2FD2-D43B-49A8-A6A6-8D0841D8767A}"/>
    <cellStyle name="SAPBEXaggData 6 2 2 3 6" xfId="19919" xr:uid="{0EE05EB2-0164-43C0-86CA-DD4EC1BFAAE3}"/>
    <cellStyle name="SAPBEXaggData 6 2 2 4" xfId="2538" xr:uid="{891D26F4-37FC-4E75-B5F5-6E4CEC50F147}"/>
    <cellStyle name="SAPBEXaggData 6 2 2 4 2" xfId="5634" xr:uid="{BAFB54C3-A6B8-4790-AF8D-F1341F252F0A}"/>
    <cellStyle name="SAPBEXaggData 6 2 2 4 2 2" xfId="28993" xr:uid="{9E630A76-ACC9-4DCB-928B-D121707552B7}"/>
    <cellStyle name="SAPBEXaggData 6 2 2 4 3" xfId="9276" xr:uid="{7B3E5B22-66D3-4BFB-9CE1-4C23AACB14C8}"/>
    <cellStyle name="SAPBEXaggData 6 2 2 4 3 2" xfId="32878" xr:uid="{5736996A-E07C-4366-80BD-D86ACEDB4997}"/>
    <cellStyle name="SAPBEXaggData 6 2 2 4 4" xfId="17588" xr:uid="{06C8AEEA-F2FF-4761-9C38-E1A2A2F7F7FF}"/>
    <cellStyle name="SAPBEXaggData 6 2 2 4 5" xfId="20699" xr:uid="{4A59E4FF-D1DF-476E-A5C4-E5F66A6B5315}"/>
    <cellStyle name="SAPBEXaggData 6 2 2 5" xfId="4086" xr:uid="{B01AA708-97F9-4260-85BE-F84CD2BCFDC9}"/>
    <cellStyle name="SAPBEXaggData 6 2 2 5 2" xfId="10833" xr:uid="{E059E57C-7382-4966-A95D-94D39EA65394}"/>
    <cellStyle name="SAPBEXaggData 6 2 2 5 3" xfId="22252" xr:uid="{20342CD0-5BA6-4127-9E66-7C760AA522E8}"/>
    <cellStyle name="SAPBEXaggData 6 2 2 6" xfId="12132" xr:uid="{91286E4A-613F-4EF9-9519-13BA444E11F7}"/>
    <cellStyle name="SAPBEXaggData 6 2 2 6 2" xfId="23551" xr:uid="{CE299190-6EC2-4C61-9777-0248B6EC3B84}"/>
    <cellStyle name="SAPBEXaggData 6 2 2 7" xfId="7185" xr:uid="{C884D2A6-F781-4CA9-A82E-0523B0996549}"/>
    <cellStyle name="SAPBEXaggData 6 2 2 7 2" xfId="26143" xr:uid="{0D9F9AAB-4370-4256-BD4D-61375C9DF07A}"/>
    <cellStyle name="SAPBEXaggData 6 2 2 8" xfId="14738" xr:uid="{068883D2-1B8C-4449-90F9-897B584D7BD7}"/>
    <cellStyle name="SAPBEXaggData 6 2 2 8 2" xfId="30028" xr:uid="{C3626F27-D183-4482-B3F9-0B409A208E05}"/>
    <cellStyle name="SAPBEXaggData 6 2 2 9" xfId="18623" xr:uid="{BBD8B750-386D-4DA2-A750-E028F83CA1B7}"/>
    <cellStyle name="SAPBEXaggData 6 2 3" xfId="1245" xr:uid="{D8B9D8A8-E807-45F1-9685-2F82D97B55C8}"/>
    <cellStyle name="SAPBEXaggData 6 2 3 2" xfId="2796" xr:uid="{93C4E0A4-4221-49C6-972A-FCD93BDE9F01}"/>
    <cellStyle name="SAPBEXaggData 6 2 3 2 2" xfId="5892" xr:uid="{2FCDDD92-9328-49C2-ACE3-25F23B0D7455}"/>
    <cellStyle name="SAPBEXaggData 6 2 3 2 2 2" xfId="13961" xr:uid="{881C4219-F07A-443B-A988-3B9DD038D920}"/>
    <cellStyle name="SAPBEXaggData 6 2 3 2 2 3" xfId="25366" xr:uid="{A5539D77-0B6E-4297-90C1-6641CA22B3BF}"/>
    <cellStyle name="SAPBEXaggData 6 2 3 2 3" xfId="8752" xr:uid="{35C1B7FE-50A5-4A25-8893-6C740ED1CD38}"/>
    <cellStyle name="SAPBEXaggData 6 2 3 2 3 2" xfId="27958" xr:uid="{F546DF7B-583D-41A5-A389-4A2F903CEB65}"/>
    <cellStyle name="SAPBEXaggData 6 2 3 2 4" xfId="16553" xr:uid="{CA4F532F-1010-47B1-B43B-96033FBDE4BF}"/>
    <cellStyle name="SAPBEXaggData 6 2 3 2 4 2" xfId="31843" xr:uid="{A27BE1E0-64C4-424F-AC2C-BE3C78D1EFD7}"/>
    <cellStyle name="SAPBEXaggData 6 2 3 2 5" xfId="20180" xr:uid="{5AD4D0DD-EDE5-4001-BBFE-4AD3F16EE986}"/>
    <cellStyle name="SAPBEXaggData 6 2 3 3" xfId="4344" xr:uid="{6AEA5C67-DFA4-49E9-8476-A34E915AD6DE}"/>
    <cellStyle name="SAPBEXaggData 6 2 3 3 2" xfId="9536" xr:uid="{553AC637-24A8-4C72-AD70-62FC02347B95}"/>
    <cellStyle name="SAPBEXaggData 6 2 3 3 2 2" xfId="29251" xr:uid="{15A64BF4-D28B-4D3F-BACD-3845720FED2C}"/>
    <cellStyle name="SAPBEXaggData 6 2 3 3 3" xfId="17846" xr:uid="{98D98190-1531-4F6C-BAE1-8C73C86A8FC9}"/>
    <cellStyle name="SAPBEXaggData 6 2 3 3 3 2" xfId="33136" xr:uid="{5615B1A9-F411-44E0-A1FA-B8F7FAE43576}"/>
    <cellStyle name="SAPBEXaggData 6 2 3 3 4" xfId="20957" xr:uid="{51E48108-9AE2-44C3-A86A-47364B7A7291}"/>
    <cellStyle name="SAPBEXaggData 6 2 3 4" xfId="11094" xr:uid="{C8CF6993-BF69-4142-878A-5ECF2DE2B646}"/>
    <cellStyle name="SAPBEXaggData 6 2 3 4 2" xfId="22513" xr:uid="{6A3D7EDD-311A-45C2-903B-47549043F68A}"/>
    <cellStyle name="SAPBEXaggData 6 2 3 5" xfId="12393" xr:uid="{EDDF6729-4112-4D04-97F7-E7D99421F28A}"/>
    <cellStyle name="SAPBEXaggData 6 2 3 5 2" xfId="23812" xr:uid="{99BDECE8-0831-4F61-BC93-CC5D2C44C981}"/>
    <cellStyle name="SAPBEXaggData 6 2 3 6" xfId="7443" xr:uid="{C0315219-97D5-4FC4-A19C-4D1A69EA302C}"/>
    <cellStyle name="SAPBEXaggData 6 2 3 6 2" xfId="26404" xr:uid="{BE185B4E-9B35-4E13-9B9E-591E3157CC9B}"/>
    <cellStyle name="SAPBEXaggData 6 2 3 7" xfId="14999" xr:uid="{DD222B68-EDC9-403B-B331-AFB99D44AC0E}"/>
    <cellStyle name="SAPBEXaggData 6 2 3 7 2" xfId="30289" xr:uid="{78B32F55-F11C-43A0-95CD-814122F17737}"/>
    <cellStyle name="SAPBEXaggData 6 2 3 8" xfId="18881" xr:uid="{5858AFEE-8246-4200-8035-AC8AC584488F}"/>
    <cellStyle name="SAPBEXaggData 6 2 4" xfId="1764" xr:uid="{8D1FAB82-D4D5-4ADC-8C8F-88F2B8E4F4CC}"/>
    <cellStyle name="SAPBEXaggData 6 2 4 2" xfId="3312" xr:uid="{0A421259-9685-4DFC-A632-604271C66EB8}"/>
    <cellStyle name="SAPBEXaggData 6 2 4 2 2" xfId="6408" xr:uid="{06DC5A5A-7841-4751-B968-733D362BBE3A}"/>
    <cellStyle name="SAPBEXaggData 6 2 4 2 2 2" xfId="13445" xr:uid="{88AE9E65-0115-456D-8E71-7866B432ACE7}"/>
    <cellStyle name="SAPBEXaggData 6 2 4 2 2 3" xfId="24850" xr:uid="{4ACBF60D-824F-4F02-B9C8-B5065B4858A1}"/>
    <cellStyle name="SAPBEXaggData 6 2 4 2 3" xfId="10056" xr:uid="{56FDDD4F-02CB-4BC4-A79F-B5E208502F26}"/>
    <cellStyle name="SAPBEXaggData 6 2 4 2 3 2" xfId="27442" xr:uid="{3E77E4FE-8198-42DC-AC37-C1A681F1DF4A}"/>
    <cellStyle name="SAPBEXaggData 6 2 4 2 4" xfId="16037" xr:uid="{17A1E61B-F9B8-44DD-9D4D-433F6E9540A3}"/>
    <cellStyle name="SAPBEXaggData 6 2 4 2 4 2" xfId="31327" xr:uid="{876A9B93-D9BB-46A7-A5FF-C97F8BB06AE4}"/>
    <cellStyle name="SAPBEXaggData 6 2 4 2 5" xfId="21475" xr:uid="{81483EEB-978B-4204-BAE1-08D652CD91F6}"/>
    <cellStyle name="SAPBEXaggData 6 2 4 3" xfId="4860" xr:uid="{DD2313D7-DF4C-40EB-8F77-71C3259A6352}"/>
    <cellStyle name="SAPBEXaggData 6 2 4 3 2" xfId="11355" xr:uid="{CE3301D7-0F45-4301-A7BA-09AE5BD39B88}"/>
    <cellStyle name="SAPBEXaggData 6 2 4 3 2 2" xfId="28735" xr:uid="{19F332BE-B0EF-46CA-9D41-97FEF3AE7F53}"/>
    <cellStyle name="SAPBEXaggData 6 2 4 3 3" xfId="17330" xr:uid="{74BAEC56-23AC-45E1-B258-765F345D4C33}"/>
    <cellStyle name="SAPBEXaggData 6 2 4 3 3 2" xfId="32620" xr:uid="{087DB546-30E7-499D-8C7E-A8BAB4E05FC9}"/>
    <cellStyle name="SAPBEXaggData 6 2 4 3 4" xfId="22774" xr:uid="{9F3AA999-74B3-413C-A0EB-ED5A576FD089}"/>
    <cellStyle name="SAPBEXaggData 6 2 4 4" xfId="12654" xr:uid="{18EDC779-4F41-4DAC-8039-8E64D217159F}"/>
    <cellStyle name="SAPBEXaggData 6 2 4 4 2" xfId="24073" xr:uid="{51F82B21-788C-4037-A08C-B27E2B9A879C}"/>
    <cellStyle name="SAPBEXaggData 6 2 4 5" xfId="7962" xr:uid="{56464A88-86FF-41B2-A5F2-C502337961C0}"/>
    <cellStyle name="SAPBEXaggData 6 2 4 5 2" xfId="26665" xr:uid="{19DE0E16-FC78-4511-BBAF-B09693E73908}"/>
    <cellStyle name="SAPBEXaggData 6 2 4 6" xfId="15260" xr:uid="{3F5C730A-DD64-4CE6-8D05-F2020A42C2CE}"/>
    <cellStyle name="SAPBEXaggData 6 2 4 6 2" xfId="30550" xr:uid="{D0E7D76B-F98D-4EFF-829B-BECEA9BC2A47}"/>
    <cellStyle name="SAPBEXaggData 6 2 4 7" xfId="19400" xr:uid="{C30DCFF1-EAD7-468E-97D7-58164B4D9C7F}"/>
    <cellStyle name="SAPBEXaggData 6 2 5" xfId="2280" xr:uid="{D5455AEC-E63D-4F87-9C92-8BE824696F3A}"/>
    <cellStyle name="SAPBEXaggData 6 2 5 2" xfId="5376" xr:uid="{3BC263D2-1A37-423C-A172-044632A50431}"/>
    <cellStyle name="SAPBEXaggData 6 2 5 2 2" xfId="13173" xr:uid="{839272BA-8630-4BB8-AC68-1CF009186C6F}"/>
    <cellStyle name="SAPBEXaggData 6 2 5 2 3" xfId="24592" xr:uid="{944A55C5-326F-4F0B-9671-BB1DFD614650}"/>
    <cellStyle name="SAPBEXaggData 6 2 5 3" xfId="8223" xr:uid="{74A17E87-E33F-4E64-89D6-D311B1347B3B}"/>
    <cellStyle name="SAPBEXaggData 6 2 5 3 2" xfId="27184" xr:uid="{C9D6173C-39F5-4D3B-BBA8-E86E121E0C31}"/>
    <cellStyle name="SAPBEXaggData 6 2 5 4" xfId="15779" xr:uid="{111CD182-8F15-4565-B945-46AEB3A05F29}"/>
    <cellStyle name="SAPBEXaggData 6 2 5 4 2" xfId="31069" xr:uid="{C349D277-0404-403D-99B0-A806FB838233}"/>
    <cellStyle name="SAPBEXaggData 6 2 5 5" xfId="19661" xr:uid="{6DC88A87-5AE9-44D4-9ED2-4495F7819937}"/>
    <cellStyle name="SAPBEXaggData 6 2 6" xfId="3828" xr:uid="{715F98FB-1169-4C27-9267-BF293A80D58B}"/>
    <cellStyle name="SAPBEXaggData 6 2 6 2" xfId="9018" xr:uid="{5C270FE5-F083-43BC-B87D-93F56E0174DE}"/>
    <cellStyle name="SAPBEXaggData 6 2 6 2 2" xfId="28477" xr:uid="{7B1C852B-EC80-4C76-8FBD-BC01DD4BAE6B}"/>
    <cellStyle name="SAPBEXaggData 6 2 6 3" xfId="17072" xr:uid="{00AD25ED-2F1C-40A9-BAE5-3F02FE2E6C2C}"/>
    <cellStyle name="SAPBEXaggData 6 2 6 3 2" xfId="32362" xr:uid="{FBA5BF20-EE3F-4CAD-B37B-0BF22862C6B2}"/>
    <cellStyle name="SAPBEXaggData 6 2 6 4" xfId="20441" xr:uid="{ED67E627-CD9C-41DC-B036-9B3F9F99B69E}"/>
    <cellStyle name="SAPBEXaggData 6 2 7" xfId="10575" xr:uid="{CD0CC9C2-4F10-4E85-AB8D-F85FF77A729B}"/>
    <cellStyle name="SAPBEXaggData 6 2 7 2" xfId="21994" xr:uid="{B351D139-0DBF-4110-9886-329FBE33FED1}"/>
    <cellStyle name="SAPBEXaggData 6 2 8" xfId="11874" xr:uid="{937D2960-7E25-4A7D-90F0-B1A4C8C30536}"/>
    <cellStyle name="SAPBEXaggData 6 2 8 2" xfId="23293" xr:uid="{288C05F3-0F74-43C8-BE03-E2BBF0F62B52}"/>
    <cellStyle name="SAPBEXaggData 6 2 9" xfId="6927" xr:uid="{F3957724-E5DF-478B-830C-3FDF0490507E}"/>
    <cellStyle name="SAPBEXaggData 6 2 9 2" xfId="25885" xr:uid="{2DAF9160-9C23-4E66-9D11-4F35148A4E1A}"/>
    <cellStyle name="SAPBEXaggData 7" xfId="710" xr:uid="{99313DB9-134C-4E0B-A078-BE11A5E60793}"/>
    <cellStyle name="SAPBEXaggData 7 10" xfId="14475" xr:uid="{3AA13E07-14B9-4DE2-87AB-5C4673D008FF}"/>
    <cellStyle name="SAPBEXaggData 7 10 2" xfId="29765" xr:uid="{A96F6E11-FC33-4842-96A5-1D61215F05CB}"/>
    <cellStyle name="SAPBEXaggData 7 11" xfId="18360" xr:uid="{3A8A721C-CD96-4C0F-BE15-F9A77317FB96}"/>
    <cellStyle name="SAPBEXaggData 7 2" xfId="982" xr:uid="{422A13BC-51BB-498B-8AFD-A5167F5FD1AF}"/>
    <cellStyle name="SAPBEXaggData 7 2 2" xfId="1498" xr:uid="{F39FDFCE-9488-49C4-987E-B87D03DDA249}"/>
    <cellStyle name="SAPBEXaggData 7 2 2 2" xfId="3049" xr:uid="{08A5E682-61A1-454B-9E66-0B57E77EEF00}"/>
    <cellStyle name="SAPBEXaggData 7 2 2 2 2" xfId="6145" xr:uid="{2D60B4A0-EAE5-4A9B-B5E0-30A4A3CC675A}"/>
    <cellStyle name="SAPBEXaggData 7 2 2 2 2 2" xfId="14214" xr:uid="{CCA3958F-D460-4613-A6B8-7A114D430B9F}"/>
    <cellStyle name="SAPBEXaggData 7 2 2 2 2 3" xfId="25619" xr:uid="{47289529-27B8-418C-88D9-E926D6CD18CB}"/>
    <cellStyle name="SAPBEXaggData 7 2 2 2 3" xfId="9789" xr:uid="{0E79A4EA-D545-48FF-A21D-8C5B1661CE08}"/>
    <cellStyle name="SAPBEXaggData 7 2 2 2 3 2" xfId="28211" xr:uid="{CE31F086-C502-4EC5-9759-00374711AE46}"/>
    <cellStyle name="SAPBEXaggData 7 2 2 2 4" xfId="16806" xr:uid="{B541DBF2-93CF-48B4-9440-2AF60844F516}"/>
    <cellStyle name="SAPBEXaggData 7 2 2 2 4 2" xfId="32096" xr:uid="{85A36E9A-0EFA-4D96-97F9-136F7DC42E8C}"/>
    <cellStyle name="SAPBEXaggData 7 2 2 2 5" xfId="21210" xr:uid="{FD23E543-2B99-4B5E-8751-CB0287CBCF7C}"/>
    <cellStyle name="SAPBEXaggData 7 2 2 3" xfId="4597" xr:uid="{6D7EF0D0-D039-40EA-9B6B-32F87B235D1F}"/>
    <cellStyle name="SAPBEXaggData 7 2 2 3 2" xfId="11608" xr:uid="{581CAB67-013B-47FD-975E-0DA791B7FAEC}"/>
    <cellStyle name="SAPBEXaggData 7 2 2 3 2 2" xfId="29504" xr:uid="{B296328F-3A0F-47FB-A98C-751DB1A0977A}"/>
    <cellStyle name="SAPBEXaggData 7 2 2 3 3" xfId="18099" xr:uid="{FC705A57-C6A1-465C-973F-7111AD2080F8}"/>
    <cellStyle name="SAPBEXaggData 7 2 2 3 3 2" xfId="33389" xr:uid="{6DFEE801-D798-40A6-B892-30D924C338E7}"/>
    <cellStyle name="SAPBEXaggData 7 2 2 3 4" xfId="23027" xr:uid="{7592CE55-A65D-44D3-A84A-F6E0C8FA789F}"/>
    <cellStyle name="SAPBEXaggData 7 2 2 4" xfId="12907" xr:uid="{673D7D13-AA1A-4AC2-A112-BFB47F3E9818}"/>
    <cellStyle name="SAPBEXaggData 7 2 2 4 2" xfId="24326" xr:uid="{259AFCCC-DFCF-4D23-9ED4-6A67D4E4C52A}"/>
    <cellStyle name="SAPBEXaggData 7 2 2 5" xfId="7696" xr:uid="{674A735D-EBA0-4353-9C9A-F41D33DCF6AD}"/>
    <cellStyle name="SAPBEXaggData 7 2 2 5 2" xfId="26918" xr:uid="{68AC1F3E-FE89-4491-BF2A-DB0724E54A28}"/>
    <cellStyle name="SAPBEXaggData 7 2 2 6" xfId="15513" xr:uid="{84723273-C89E-4229-8794-6075BDE057E1}"/>
    <cellStyle name="SAPBEXaggData 7 2 2 6 2" xfId="30803" xr:uid="{93388FC8-E93C-49C4-BC2A-A81A1541DCA2}"/>
    <cellStyle name="SAPBEXaggData 7 2 2 7" xfId="19134" xr:uid="{36EB77E3-39D8-47B5-9BB8-E1BE3445E0D9}"/>
    <cellStyle name="SAPBEXaggData 7 2 3" xfId="2017" xr:uid="{8BC379C2-84B5-44FC-9153-0CE11E5D5266}"/>
    <cellStyle name="SAPBEXaggData 7 2 3 2" xfId="3565" xr:uid="{32CB3D92-D7E7-400E-A4C8-4708309CAB9E}"/>
    <cellStyle name="SAPBEXaggData 7 2 3 2 2" xfId="6661" xr:uid="{A39C6C11-9F36-4D8F-9EFF-F40B2954F669}"/>
    <cellStyle name="SAPBEXaggData 7 2 3 2 3" xfId="10309" xr:uid="{8B36A7B4-EF02-4540-9D72-DFA7EC3F4E2C}"/>
    <cellStyle name="SAPBEXaggData 7 2 3 2 4" xfId="21728" xr:uid="{CDFA4969-EA55-4E78-B529-636F08514AC1}"/>
    <cellStyle name="SAPBEXaggData 7 2 3 3" xfId="5113" xr:uid="{A60A01D6-B98E-4278-ADEA-00C23935B936}"/>
    <cellStyle name="SAPBEXaggData 7 2 3 3 2" xfId="13698" xr:uid="{B1F84FA2-6789-464E-9DC8-4A441A469C52}"/>
    <cellStyle name="SAPBEXaggData 7 2 3 3 3" xfId="25103" xr:uid="{0CB92A23-9D1C-4B13-8A03-0FB3672E3E46}"/>
    <cellStyle name="SAPBEXaggData 7 2 3 4" xfId="8476" xr:uid="{4D3FF27F-F3E6-4954-8FC5-D132B0914FB0}"/>
    <cellStyle name="SAPBEXaggData 7 2 3 4 2" xfId="27695" xr:uid="{9D254672-744D-4623-9D07-A84529B4F3CC}"/>
    <cellStyle name="SAPBEXaggData 7 2 3 5" xfId="16290" xr:uid="{100C361C-4E79-43B2-9474-3B27BBDEE37C}"/>
    <cellStyle name="SAPBEXaggData 7 2 3 5 2" xfId="31580" xr:uid="{0B56F954-9110-4039-8B8E-66F46A0D1B7E}"/>
    <cellStyle name="SAPBEXaggData 7 2 3 6" xfId="19914" xr:uid="{DB4825F9-60F2-4B3E-A9EB-75A8F31C80A3}"/>
    <cellStyle name="SAPBEXaggData 7 2 4" xfId="2533" xr:uid="{983C7CBF-5519-46B5-BF90-8101652335DD}"/>
    <cellStyle name="SAPBEXaggData 7 2 4 2" xfId="5629" xr:uid="{7AC6821B-21DA-4A66-9E27-166712C3DCF4}"/>
    <cellStyle name="SAPBEXaggData 7 2 4 2 2" xfId="28988" xr:uid="{2845458D-2BEA-4D47-AF28-C96F143954B5}"/>
    <cellStyle name="SAPBEXaggData 7 2 4 3" xfId="9271" xr:uid="{205F3B33-6396-4C25-8836-EA601A9C4947}"/>
    <cellStyle name="SAPBEXaggData 7 2 4 3 2" xfId="32873" xr:uid="{B8125D6B-9DF0-4C06-B033-F35E23C6C395}"/>
    <cellStyle name="SAPBEXaggData 7 2 4 4" xfId="17583" xr:uid="{4475212A-FED1-4B89-B7FC-BA13BE2590DA}"/>
    <cellStyle name="SAPBEXaggData 7 2 4 5" xfId="20694" xr:uid="{6065A8D9-5F6B-41B5-ACD7-7E41293FA748}"/>
    <cellStyle name="SAPBEXaggData 7 2 5" xfId="4081" xr:uid="{CA228308-D904-411B-8FE8-DDD808390B38}"/>
    <cellStyle name="SAPBEXaggData 7 2 5 2" xfId="10828" xr:uid="{72622818-09D9-488E-B5FE-292910E88A80}"/>
    <cellStyle name="SAPBEXaggData 7 2 5 3" xfId="22247" xr:uid="{70F0BC03-E398-43ED-9E7C-BC6241A55971}"/>
    <cellStyle name="SAPBEXaggData 7 2 6" xfId="12127" xr:uid="{12601C1A-CD13-4214-BD7A-6F17173D891C}"/>
    <cellStyle name="SAPBEXaggData 7 2 6 2" xfId="23546" xr:uid="{4F14779F-BBE3-4868-85E3-A2C59A9B9A4A}"/>
    <cellStyle name="SAPBEXaggData 7 2 7" xfId="7180" xr:uid="{832ABF03-A1F6-4A8D-8B7E-A0E2D7A255B2}"/>
    <cellStyle name="SAPBEXaggData 7 2 7 2" xfId="26138" xr:uid="{952183D4-F430-4B25-B3BB-ADB3DE284343}"/>
    <cellStyle name="SAPBEXaggData 7 2 8" xfId="14733" xr:uid="{41DDE874-8B62-4DFC-A162-F3634CA1DFD0}"/>
    <cellStyle name="SAPBEXaggData 7 2 8 2" xfId="30023" xr:uid="{58BE9286-8A0D-4F96-9750-1D80ED1A080D}"/>
    <cellStyle name="SAPBEXaggData 7 2 9" xfId="18618" xr:uid="{CEE08D33-B603-4C7C-940A-37D1D9B1FBF9}"/>
    <cellStyle name="SAPBEXaggData 7 3" xfId="1240" xr:uid="{39008B70-155A-4C8D-BE6F-57AE35873534}"/>
    <cellStyle name="SAPBEXaggData 7 3 2" xfId="2791" xr:uid="{27C53935-C906-4DEE-B836-99EB2D104583}"/>
    <cellStyle name="SAPBEXaggData 7 3 2 2" xfId="5887" xr:uid="{15FB9834-2733-4F26-94A3-DB8270686CE3}"/>
    <cellStyle name="SAPBEXaggData 7 3 2 2 2" xfId="13956" xr:uid="{F6104133-5585-451B-ACA6-305B5A864EAE}"/>
    <cellStyle name="SAPBEXaggData 7 3 2 2 3" xfId="25361" xr:uid="{853DFA5D-72A5-4EC1-B61B-75DD19EF3224}"/>
    <cellStyle name="SAPBEXaggData 7 3 2 3" xfId="8747" xr:uid="{08892DEA-3E4D-4FDF-9147-79CD981BC9E0}"/>
    <cellStyle name="SAPBEXaggData 7 3 2 3 2" xfId="27953" xr:uid="{256A4C7B-2EE8-479C-B57A-85CF1A203A6C}"/>
    <cellStyle name="SAPBEXaggData 7 3 2 4" xfId="16548" xr:uid="{75F00BB2-1B63-4FE7-B83C-2F7BEEF648E4}"/>
    <cellStyle name="SAPBEXaggData 7 3 2 4 2" xfId="31838" xr:uid="{3C0E5C10-F327-49B8-AABC-209653D4D86B}"/>
    <cellStyle name="SAPBEXaggData 7 3 2 5" xfId="20175" xr:uid="{80BA6B7D-47AF-4BC1-B1BF-7BC28FBCF1E3}"/>
    <cellStyle name="SAPBEXaggData 7 3 3" xfId="4339" xr:uid="{DC45EA16-914C-472B-BB9E-3F83B909E5B8}"/>
    <cellStyle name="SAPBEXaggData 7 3 3 2" xfId="9531" xr:uid="{FDFDFD48-612C-4F5C-9B31-671F08E16710}"/>
    <cellStyle name="SAPBEXaggData 7 3 3 2 2" xfId="29246" xr:uid="{FC953EC8-FFB7-49FD-92EB-3206F424CBA5}"/>
    <cellStyle name="SAPBEXaggData 7 3 3 3" xfId="17841" xr:uid="{68BA4998-6B53-4B25-A8F4-980E09F2053A}"/>
    <cellStyle name="SAPBEXaggData 7 3 3 3 2" xfId="33131" xr:uid="{0782C872-CAD5-4BAC-9392-BC18469AF96A}"/>
    <cellStyle name="SAPBEXaggData 7 3 3 4" xfId="20952" xr:uid="{B1FC097E-CBCF-4C81-BB19-5A461EBCCA2B}"/>
    <cellStyle name="SAPBEXaggData 7 3 4" xfId="11089" xr:uid="{DA66D4E0-AF07-4B83-9671-69FB30568C0E}"/>
    <cellStyle name="SAPBEXaggData 7 3 4 2" xfId="22508" xr:uid="{5498F8B4-C679-4A14-877E-067B5DBF5403}"/>
    <cellStyle name="SAPBEXaggData 7 3 5" xfId="12388" xr:uid="{06C101DB-06DD-45B1-9CAA-1C979BC337A3}"/>
    <cellStyle name="SAPBEXaggData 7 3 5 2" xfId="23807" xr:uid="{0E69180F-6F4F-414E-BF50-B0EE264EB940}"/>
    <cellStyle name="SAPBEXaggData 7 3 6" xfId="7438" xr:uid="{731911E7-09AF-4EA7-9B82-1EA860CA4915}"/>
    <cellStyle name="SAPBEXaggData 7 3 6 2" xfId="26399" xr:uid="{EE84D811-0D2C-4747-8934-BB1BB5686CB3}"/>
    <cellStyle name="SAPBEXaggData 7 3 7" xfId="14994" xr:uid="{CAE60DA3-7C8F-4976-9236-0DBF33983635}"/>
    <cellStyle name="SAPBEXaggData 7 3 7 2" xfId="30284" xr:uid="{800F9CAB-687A-417D-8B22-BEFF1E02F1FC}"/>
    <cellStyle name="SAPBEXaggData 7 3 8" xfId="18876" xr:uid="{862A51EA-FDE9-48C3-9C70-172E42EB597B}"/>
    <cellStyle name="SAPBEXaggData 7 4" xfId="1759" xr:uid="{C2B35106-DAB0-40DC-9A28-98E456098A53}"/>
    <cellStyle name="SAPBEXaggData 7 4 2" xfId="3307" xr:uid="{1ED4CB00-FD43-4918-9EF5-39B8C3B63367}"/>
    <cellStyle name="SAPBEXaggData 7 4 2 2" xfId="6403" xr:uid="{32C42E1A-E060-491E-981B-275CABAD8B49}"/>
    <cellStyle name="SAPBEXaggData 7 4 2 2 2" xfId="13440" xr:uid="{01043E39-21D4-457B-A25E-60D13B630810}"/>
    <cellStyle name="SAPBEXaggData 7 4 2 2 3" xfId="24845" xr:uid="{7C5C2E0B-FF2F-4331-8A57-5C16BDA6F770}"/>
    <cellStyle name="SAPBEXaggData 7 4 2 3" xfId="10051" xr:uid="{D7A44F64-223D-46AB-B1A3-99579E0949FD}"/>
    <cellStyle name="SAPBEXaggData 7 4 2 3 2" xfId="27437" xr:uid="{E71220AD-A274-4A3B-B150-7EF0A7CE22C6}"/>
    <cellStyle name="SAPBEXaggData 7 4 2 4" xfId="16032" xr:uid="{94AE6673-13FC-4217-8C7A-B8B54FC66051}"/>
    <cellStyle name="SAPBEXaggData 7 4 2 4 2" xfId="31322" xr:uid="{3EF470E1-91D5-4CB1-BE7F-7A41BB55F816}"/>
    <cellStyle name="SAPBEXaggData 7 4 2 5" xfId="21470" xr:uid="{5814BCA1-442A-4199-A24E-BA441F0827F9}"/>
    <cellStyle name="SAPBEXaggData 7 4 3" xfId="4855" xr:uid="{83050D10-21D1-42FF-8C1B-0791104BA857}"/>
    <cellStyle name="SAPBEXaggData 7 4 3 2" xfId="11350" xr:uid="{906E9B07-EEC3-4B81-B377-27A73F82562D}"/>
    <cellStyle name="SAPBEXaggData 7 4 3 2 2" xfId="28730" xr:uid="{E9D7389D-BA9C-4271-9F62-61A830B48396}"/>
    <cellStyle name="SAPBEXaggData 7 4 3 3" xfId="17325" xr:uid="{6812C8B4-CBC3-445D-9091-3E4F64CC0B14}"/>
    <cellStyle name="SAPBEXaggData 7 4 3 3 2" xfId="32615" xr:uid="{55609888-A03F-451D-B4FF-C8BBBB03842C}"/>
    <cellStyle name="SAPBEXaggData 7 4 3 4" xfId="22769" xr:uid="{6E7B5344-C5DB-4655-8BA2-A71BDDC9DAAA}"/>
    <cellStyle name="SAPBEXaggData 7 4 4" xfId="12649" xr:uid="{17E22C83-B09E-47AC-8836-187CF6AE0B3D}"/>
    <cellStyle name="SAPBEXaggData 7 4 4 2" xfId="24068" xr:uid="{2DD0B50C-0D77-4938-A7FD-6EB81AFAF598}"/>
    <cellStyle name="SAPBEXaggData 7 4 5" xfId="7957" xr:uid="{2C10668B-844A-49F3-86C4-9360A933F49B}"/>
    <cellStyle name="SAPBEXaggData 7 4 5 2" xfId="26660" xr:uid="{785D7E5B-002C-4DFA-A02D-8F804F64FFD9}"/>
    <cellStyle name="SAPBEXaggData 7 4 6" xfId="15255" xr:uid="{B13FF012-E817-4E9B-841B-90FA09EA826E}"/>
    <cellStyle name="SAPBEXaggData 7 4 6 2" xfId="30545" xr:uid="{15B2E220-3751-4AB7-A34E-52B431676467}"/>
    <cellStyle name="SAPBEXaggData 7 4 7" xfId="19395" xr:uid="{FD4977D9-60C1-4A8F-9787-C5CBCA708A73}"/>
    <cellStyle name="SAPBEXaggData 7 5" xfId="2275" xr:uid="{C67FFED2-4A00-4E87-AAAF-EED0119CFF38}"/>
    <cellStyle name="SAPBEXaggData 7 5 2" xfId="5371" xr:uid="{18B1C60E-FDBD-4FF5-B436-BCCA0D9570C7}"/>
    <cellStyle name="SAPBEXaggData 7 5 2 2" xfId="13168" xr:uid="{08EE8F78-CC60-4AB1-8B1E-5DBC977366D7}"/>
    <cellStyle name="SAPBEXaggData 7 5 2 3" xfId="24587" xr:uid="{FEF31A9F-DD9F-482E-B48F-58DF3F5E4B17}"/>
    <cellStyle name="SAPBEXaggData 7 5 3" xfId="8218" xr:uid="{60A22425-B4DD-4D37-933E-3CF9DD789E5C}"/>
    <cellStyle name="SAPBEXaggData 7 5 3 2" xfId="27179" xr:uid="{3774714E-4902-4C3C-B24E-ACE383050B77}"/>
    <cellStyle name="SAPBEXaggData 7 5 4" xfId="15774" xr:uid="{E9BAA7EB-8378-43B1-A348-FFBF74EF9198}"/>
    <cellStyle name="SAPBEXaggData 7 5 4 2" xfId="31064" xr:uid="{31674C53-E3D9-4640-B157-C9CEA9BE72A5}"/>
    <cellStyle name="SAPBEXaggData 7 5 5" xfId="19656" xr:uid="{F52A94D5-B5A4-47D3-9EB4-1223B081115F}"/>
    <cellStyle name="SAPBEXaggData 7 6" xfId="3823" xr:uid="{7F9E09CD-E81D-4A51-BFF8-D1DE92DDB538}"/>
    <cellStyle name="SAPBEXaggData 7 6 2" xfId="9013" xr:uid="{00171B97-883C-4C5E-BE91-BA9CC285ABE6}"/>
    <cellStyle name="SAPBEXaggData 7 6 2 2" xfId="28472" xr:uid="{7A9D9BF2-C174-445C-A33D-BE9704CF5904}"/>
    <cellStyle name="SAPBEXaggData 7 6 3" xfId="17067" xr:uid="{C38E64F1-2A23-4659-80DE-B53B2008FBAD}"/>
    <cellStyle name="SAPBEXaggData 7 6 3 2" xfId="32357" xr:uid="{F1117876-DC5A-4C51-81D6-37E570B374BB}"/>
    <cellStyle name="SAPBEXaggData 7 6 4" xfId="20436" xr:uid="{BCDB4E4D-E9C9-4C0F-8E34-8215430863EE}"/>
    <cellStyle name="SAPBEXaggData 7 7" xfId="10570" xr:uid="{1B40EEA4-4642-4A7A-AF43-67818EFF9CC1}"/>
    <cellStyle name="SAPBEXaggData 7 7 2" xfId="21989" xr:uid="{6B224F54-7110-4D07-85AD-EE84E86F5FC4}"/>
    <cellStyle name="SAPBEXaggData 7 8" xfId="11869" xr:uid="{CC753503-65C9-4966-985A-A736D181E4FF}"/>
    <cellStyle name="SAPBEXaggData 7 8 2" xfId="23288" xr:uid="{709D0814-1BAA-4CC2-A659-D54247339F9E}"/>
    <cellStyle name="SAPBEXaggData 7 9" xfId="6922" xr:uid="{CAA55FA8-C511-4C3F-954F-7EFA06F811A2}"/>
    <cellStyle name="SAPBEXaggData 7 9 2" xfId="25880" xr:uid="{53EB327E-45F6-463E-8D02-0344E1E0796A}"/>
    <cellStyle name="SAPBEXaggDataEmph" xfId="288" xr:uid="{DAE6E74D-1D00-4773-BCD5-58FA46BCC196}"/>
    <cellStyle name="SAPBEXaggDataEmph 2" xfId="289" xr:uid="{19F125D7-A85B-4C00-BCF0-293C23CD960E}"/>
    <cellStyle name="SAPBEXaggDataEmph 2 2" xfId="717" xr:uid="{45F1A101-941F-46F5-B43F-0AC71084356E}"/>
    <cellStyle name="SAPBEXaggDataEmph 2 2 10" xfId="14482" xr:uid="{B8D1916E-F0F2-427D-8FC0-82E7D589B989}"/>
    <cellStyle name="SAPBEXaggDataEmph 2 2 10 2" xfId="29772" xr:uid="{70A0980E-C9BD-495C-962C-8BDE546CE6F0}"/>
    <cellStyle name="SAPBEXaggDataEmph 2 2 11" xfId="18367" xr:uid="{EA00D054-AE13-4234-8832-7B4136736816}"/>
    <cellStyle name="SAPBEXaggDataEmph 2 2 2" xfId="989" xr:uid="{275F6130-52AA-4A4A-9BA2-3C3F844F2AB1}"/>
    <cellStyle name="SAPBEXaggDataEmph 2 2 2 2" xfId="1505" xr:uid="{26726CB3-2693-4B1C-84E3-D264780BB61B}"/>
    <cellStyle name="SAPBEXaggDataEmph 2 2 2 2 2" xfId="3056" xr:uid="{7489E8FA-CE54-48DB-9175-2862B6CAA91F}"/>
    <cellStyle name="SAPBEXaggDataEmph 2 2 2 2 2 2" xfId="6152" xr:uid="{67F3718F-F95B-4F67-BB08-FC43D1019559}"/>
    <cellStyle name="SAPBEXaggDataEmph 2 2 2 2 2 2 2" xfId="14221" xr:uid="{3F97E5CD-5852-4611-930B-8FFBE6D11FE1}"/>
    <cellStyle name="SAPBEXaggDataEmph 2 2 2 2 2 2 3" xfId="25626" xr:uid="{97EA844E-D9D9-4336-98D2-811F90D14A88}"/>
    <cellStyle name="SAPBEXaggDataEmph 2 2 2 2 2 3" xfId="9796" xr:uid="{E8605C02-5268-4439-905C-1EEEF1E92EE8}"/>
    <cellStyle name="SAPBEXaggDataEmph 2 2 2 2 2 3 2" xfId="28218" xr:uid="{EC5D7E1A-30B3-4D62-A644-BE6C7D0849EF}"/>
    <cellStyle name="SAPBEXaggDataEmph 2 2 2 2 2 4" xfId="16813" xr:uid="{8975D632-563F-4471-A470-C7BE035641E8}"/>
    <cellStyle name="SAPBEXaggDataEmph 2 2 2 2 2 4 2" xfId="32103" xr:uid="{4BA810F9-C29D-4B80-A56F-04C027DB6D85}"/>
    <cellStyle name="SAPBEXaggDataEmph 2 2 2 2 2 5" xfId="21217" xr:uid="{B3015C9F-DE82-4E76-80C8-63920306E190}"/>
    <cellStyle name="SAPBEXaggDataEmph 2 2 2 2 3" xfId="4604" xr:uid="{CF16E227-4654-47C6-846B-E36C1A056B77}"/>
    <cellStyle name="SAPBEXaggDataEmph 2 2 2 2 3 2" xfId="11615" xr:uid="{797EC23F-E9A8-4DC2-9A9F-3A9BDEA2DC9F}"/>
    <cellStyle name="SAPBEXaggDataEmph 2 2 2 2 3 2 2" xfId="29511" xr:uid="{E17D9BB6-92E6-4546-A1F4-09C2ADD479F2}"/>
    <cellStyle name="SAPBEXaggDataEmph 2 2 2 2 3 3" xfId="18106" xr:uid="{061E155C-D9CC-444A-A1D7-CC3DE7691274}"/>
    <cellStyle name="SAPBEXaggDataEmph 2 2 2 2 3 3 2" xfId="33396" xr:uid="{B4A31BAE-DAFC-4985-8709-DF704A36D8C3}"/>
    <cellStyle name="SAPBEXaggDataEmph 2 2 2 2 3 4" xfId="23034" xr:uid="{FF17C92F-8616-4460-92F3-5F7A50009D4B}"/>
    <cellStyle name="SAPBEXaggDataEmph 2 2 2 2 4" xfId="12914" xr:uid="{8D8ED54D-B025-4E0A-BCFF-650F38EA8E63}"/>
    <cellStyle name="SAPBEXaggDataEmph 2 2 2 2 4 2" xfId="24333" xr:uid="{3BAF4763-B8EF-498F-A2F9-FF6397A828BA}"/>
    <cellStyle name="SAPBEXaggDataEmph 2 2 2 2 5" xfId="7703" xr:uid="{A9558269-09B2-4DB2-9C7F-FAC85AF21153}"/>
    <cellStyle name="SAPBEXaggDataEmph 2 2 2 2 5 2" xfId="26925" xr:uid="{506B40C4-516D-4398-85F7-28CB03CA526C}"/>
    <cellStyle name="SAPBEXaggDataEmph 2 2 2 2 6" xfId="15520" xr:uid="{1C6662D9-5CAA-4DD9-B70C-063EB21907F9}"/>
    <cellStyle name="SAPBEXaggDataEmph 2 2 2 2 6 2" xfId="30810" xr:uid="{23FF5D6C-954D-475A-9651-673F16DC6210}"/>
    <cellStyle name="SAPBEXaggDataEmph 2 2 2 2 7" xfId="19141" xr:uid="{F731D25B-E753-4985-AFEA-99930BDA4C00}"/>
    <cellStyle name="SAPBEXaggDataEmph 2 2 2 3" xfId="2024" xr:uid="{16F8DC4E-7FC9-40CB-A0BA-DAA7AD7C9430}"/>
    <cellStyle name="SAPBEXaggDataEmph 2 2 2 3 2" xfId="3572" xr:uid="{38D5CE0C-2BA8-42C2-84AC-A4C8A023CB01}"/>
    <cellStyle name="SAPBEXaggDataEmph 2 2 2 3 2 2" xfId="6668" xr:uid="{B11A831F-4209-4C08-B21E-83617FF4834D}"/>
    <cellStyle name="SAPBEXaggDataEmph 2 2 2 3 2 3" xfId="10316" xr:uid="{D2D1103A-406C-40BF-8BC6-BD0BF64DB450}"/>
    <cellStyle name="SAPBEXaggDataEmph 2 2 2 3 2 4" xfId="21735" xr:uid="{073782B5-F78D-4220-91AB-A1F26349EB57}"/>
    <cellStyle name="SAPBEXaggDataEmph 2 2 2 3 3" xfId="5120" xr:uid="{1ECA086F-7281-4756-84C2-3558F68DC2F4}"/>
    <cellStyle name="SAPBEXaggDataEmph 2 2 2 3 3 2" xfId="13705" xr:uid="{850023C5-D23F-4EAA-B49D-3501B548A0DC}"/>
    <cellStyle name="SAPBEXaggDataEmph 2 2 2 3 3 3" xfId="25110" xr:uid="{5CDB2B49-9F86-4E85-B4DC-C7E94864A1FA}"/>
    <cellStyle name="SAPBEXaggDataEmph 2 2 2 3 4" xfId="8483" xr:uid="{1DB1E5DB-A8E7-46C5-8D4A-B4E65219A477}"/>
    <cellStyle name="SAPBEXaggDataEmph 2 2 2 3 4 2" xfId="27702" xr:uid="{B6A169F4-3A4C-4CB3-A7D3-460C325F3AD3}"/>
    <cellStyle name="SAPBEXaggDataEmph 2 2 2 3 5" xfId="16297" xr:uid="{7ACCFF1E-5252-4BF6-A979-556DF096C33D}"/>
    <cellStyle name="SAPBEXaggDataEmph 2 2 2 3 5 2" xfId="31587" xr:uid="{298F2C24-2B11-4344-BD32-CFF394998ECD}"/>
    <cellStyle name="SAPBEXaggDataEmph 2 2 2 3 6" xfId="19921" xr:uid="{B92AD9B7-3C02-44FB-BA4B-566FDF2E2EC4}"/>
    <cellStyle name="SAPBEXaggDataEmph 2 2 2 4" xfId="2540" xr:uid="{D10F1F7F-4F38-4DAF-83E5-D13288973E29}"/>
    <cellStyle name="SAPBEXaggDataEmph 2 2 2 4 2" xfId="5636" xr:uid="{32F37B23-26E4-4A0C-A07F-07CD617FCA40}"/>
    <cellStyle name="SAPBEXaggDataEmph 2 2 2 4 2 2" xfId="28995" xr:uid="{67F8DF7A-E22E-45EB-AF21-916385856BE1}"/>
    <cellStyle name="SAPBEXaggDataEmph 2 2 2 4 3" xfId="9278" xr:uid="{C9C4BE33-C040-47B9-A152-96CE3CF58350}"/>
    <cellStyle name="SAPBEXaggDataEmph 2 2 2 4 3 2" xfId="32880" xr:uid="{BD1557DC-81B3-4BA6-A60E-D7C7DB12452D}"/>
    <cellStyle name="SAPBEXaggDataEmph 2 2 2 4 4" xfId="17590" xr:uid="{35DADDBD-E3E9-4A9D-AB9B-1BCE509B1452}"/>
    <cellStyle name="SAPBEXaggDataEmph 2 2 2 4 5" xfId="20701" xr:uid="{8C191387-1D54-4643-A01E-4D364E1DA314}"/>
    <cellStyle name="SAPBEXaggDataEmph 2 2 2 5" xfId="4088" xr:uid="{39BC22A2-1261-4B45-874F-41DA781A6AD6}"/>
    <cellStyle name="SAPBEXaggDataEmph 2 2 2 5 2" xfId="10835" xr:uid="{95A54742-4CA6-4F01-8308-9FF4209AB98D}"/>
    <cellStyle name="SAPBEXaggDataEmph 2 2 2 5 3" xfId="22254" xr:uid="{BB592847-6948-4BAE-8591-720A51CBA161}"/>
    <cellStyle name="SAPBEXaggDataEmph 2 2 2 6" xfId="12134" xr:uid="{08C862E7-AAF8-4544-B415-43EC946AAB42}"/>
    <cellStyle name="SAPBEXaggDataEmph 2 2 2 6 2" xfId="23553" xr:uid="{39DB892D-6567-416C-B278-81FAEE1CDF65}"/>
    <cellStyle name="SAPBEXaggDataEmph 2 2 2 7" xfId="7187" xr:uid="{F7D63D10-61CE-4D42-A5EA-4A90C3D9DC1C}"/>
    <cellStyle name="SAPBEXaggDataEmph 2 2 2 7 2" xfId="26145" xr:uid="{A78A262E-12E4-4363-BE51-47859654D24E}"/>
    <cellStyle name="SAPBEXaggDataEmph 2 2 2 8" xfId="14740" xr:uid="{A4675C82-23F2-45EE-88BE-CE8061C25956}"/>
    <cellStyle name="SAPBEXaggDataEmph 2 2 2 8 2" xfId="30030" xr:uid="{A8C5F540-D6BA-46AB-9F26-C2F3D5F6FCC7}"/>
    <cellStyle name="SAPBEXaggDataEmph 2 2 2 9" xfId="18625" xr:uid="{61A33DFE-A6F6-4C7B-BF95-8F7F26145A36}"/>
    <cellStyle name="SAPBEXaggDataEmph 2 2 3" xfId="1247" xr:uid="{09EE0CFC-A717-4E08-B9F9-93930CB68669}"/>
    <cellStyle name="SAPBEXaggDataEmph 2 2 3 2" xfId="2798" xr:uid="{1FF84405-5137-4A0F-A0C9-EA0F5440E108}"/>
    <cellStyle name="SAPBEXaggDataEmph 2 2 3 2 2" xfId="5894" xr:uid="{E6179BE2-58B0-4C82-B058-68AFF2835814}"/>
    <cellStyle name="SAPBEXaggDataEmph 2 2 3 2 2 2" xfId="13963" xr:uid="{18DB54BA-66CB-472D-8865-39D78F00649F}"/>
    <cellStyle name="SAPBEXaggDataEmph 2 2 3 2 2 3" xfId="25368" xr:uid="{73960D01-438B-48DD-9719-678AAF39C9C7}"/>
    <cellStyle name="SAPBEXaggDataEmph 2 2 3 2 3" xfId="8754" xr:uid="{DBA03C07-3CB3-4E14-9455-E9C2D53A0E2B}"/>
    <cellStyle name="SAPBEXaggDataEmph 2 2 3 2 3 2" xfId="27960" xr:uid="{5E84AB84-9D7F-4816-BAD4-C909F62C6956}"/>
    <cellStyle name="SAPBEXaggDataEmph 2 2 3 2 4" xfId="16555" xr:uid="{99E9E2B2-4720-4C4D-94B0-07CBCF2A4791}"/>
    <cellStyle name="SAPBEXaggDataEmph 2 2 3 2 4 2" xfId="31845" xr:uid="{F94A53A4-4015-4CF8-9D57-6A4BD298A64B}"/>
    <cellStyle name="SAPBEXaggDataEmph 2 2 3 2 5" xfId="20182" xr:uid="{12F667D4-4086-4577-98BE-0B304DD76B29}"/>
    <cellStyle name="SAPBEXaggDataEmph 2 2 3 3" xfId="4346" xr:uid="{DBE95194-2F30-466F-9E29-1A4FB6902718}"/>
    <cellStyle name="SAPBEXaggDataEmph 2 2 3 3 2" xfId="9538" xr:uid="{CBD4B51B-4478-485D-96E6-2C8C9D940FCF}"/>
    <cellStyle name="SAPBEXaggDataEmph 2 2 3 3 2 2" xfId="29253" xr:uid="{55FDBB09-4A52-44FF-812A-EF26D6EED405}"/>
    <cellStyle name="SAPBEXaggDataEmph 2 2 3 3 3" xfId="17848" xr:uid="{AF22B116-BF76-40D8-8C64-BED88B4723E9}"/>
    <cellStyle name="SAPBEXaggDataEmph 2 2 3 3 3 2" xfId="33138" xr:uid="{316EAB20-BE55-40E5-B425-384008725859}"/>
    <cellStyle name="SAPBEXaggDataEmph 2 2 3 3 4" xfId="20959" xr:uid="{712CD510-614C-4ADA-8134-61B6D8334B8C}"/>
    <cellStyle name="SAPBEXaggDataEmph 2 2 3 4" xfId="11096" xr:uid="{9B98F6D9-90C3-45AD-A4F4-2FBBFEC365DC}"/>
    <cellStyle name="SAPBEXaggDataEmph 2 2 3 4 2" xfId="22515" xr:uid="{C43230F4-8A1D-4D0C-A629-AAABBBEED43F}"/>
    <cellStyle name="SAPBEXaggDataEmph 2 2 3 5" xfId="12395" xr:uid="{B3B20244-59EA-4666-80DA-0B0F5DCC7003}"/>
    <cellStyle name="SAPBEXaggDataEmph 2 2 3 5 2" xfId="23814" xr:uid="{45F36B1E-E2BD-49C9-85F4-3AE47D3B48A7}"/>
    <cellStyle name="SAPBEXaggDataEmph 2 2 3 6" xfId="7445" xr:uid="{61BC6637-7948-4C3E-84E8-B42C0EEAF42C}"/>
    <cellStyle name="SAPBEXaggDataEmph 2 2 3 6 2" xfId="26406" xr:uid="{3F882923-C2D2-4558-B4D6-3A5650CF874C}"/>
    <cellStyle name="SAPBEXaggDataEmph 2 2 3 7" xfId="15001" xr:uid="{48EDAA74-7CBD-4E97-89D4-4CCEAC22F206}"/>
    <cellStyle name="SAPBEXaggDataEmph 2 2 3 7 2" xfId="30291" xr:uid="{C92B38E1-58A5-478D-9668-41C8CCBA1CAB}"/>
    <cellStyle name="SAPBEXaggDataEmph 2 2 3 8" xfId="18883" xr:uid="{B3FFCBD8-BE49-45E0-80EA-1D46AD4CEF16}"/>
    <cellStyle name="SAPBEXaggDataEmph 2 2 4" xfId="1766" xr:uid="{851FA12D-F6FE-4D27-9B64-50F10EE7D136}"/>
    <cellStyle name="SAPBEXaggDataEmph 2 2 4 2" xfId="3314" xr:uid="{8F843B35-5510-493A-BA6C-251535F2DFB0}"/>
    <cellStyle name="SAPBEXaggDataEmph 2 2 4 2 2" xfId="6410" xr:uid="{EE428AF1-956E-43C4-B2F8-6CFE1CB76919}"/>
    <cellStyle name="SAPBEXaggDataEmph 2 2 4 2 2 2" xfId="13447" xr:uid="{D43EFB1C-A993-4642-B082-9BDED4D01C94}"/>
    <cellStyle name="SAPBEXaggDataEmph 2 2 4 2 2 3" xfId="24852" xr:uid="{6767600C-7A23-431F-8B80-D1720218CC46}"/>
    <cellStyle name="SAPBEXaggDataEmph 2 2 4 2 3" xfId="10058" xr:uid="{40F38D26-66E9-4BEA-A526-1CC10CC2425E}"/>
    <cellStyle name="SAPBEXaggDataEmph 2 2 4 2 3 2" xfId="27444" xr:uid="{41E6FF9A-181C-4EA1-8F89-AC46C27631CC}"/>
    <cellStyle name="SAPBEXaggDataEmph 2 2 4 2 4" xfId="16039" xr:uid="{11EE784B-D28A-4B09-9523-2BB31FB2BC5B}"/>
    <cellStyle name="SAPBEXaggDataEmph 2 2 4 2 4 2" xfId="31329" xr:uid="{7D8B08F7-8CDB-4B68-B631-BAC63E7AC460}"/>
    <cellStyle name="SAPBEXaggDataEmph 2 2 4 2 5" xfId="21477" xr:uid="{398A1C3A-7E1C-4AA8-8564-221FB45483E8}"/>
    <cellStyle name="SAPBEXaggDataEmph 2 2 4 3" xfId="4862" xr:uid="{591E0C96-171F-44B0-88B3-7F2D370C9CA9}"/>
    <cellStyle name="SAPBEXaggDataEmph 2 2 4 3 2" xfId="11357" xr:uid="{FB560084-DAFF-4BED-B2D2-12AAB4C765A7}"/>
    <cellStyle name="SAPBEXaggDataEmph 2 2 4 3 2 2" xfId="28737" xr:uid="{8D8EC82A-8F5F-43C9-91B1-C80C5C453581}"/>
    <cellStyle name="SAPBEXaggDataEmph 2 2 4 3 3" xfId="17332" xr:uid="{71DE91D3-2639-4D2E-8FDD-E5CBEFD4AEC6}"/>
    <cellStyle name="SAPBEXaggDataEmph 2 2 4 3 3 2" xfId="32622" xr:uid="{189AEEDC-6A1C-4894-8803-F7278221408C}"/>
    <cellStyle name="SAPBEXaggDataEmph 2 2 4 3 4" xfId="22776" xr:uid="{D512E2D6-DF56-4C83-A675-FCCA2E693600}"/>
    <cellStyle name="SAPBEXaggDataEmph 2 2 4 4" xfId="12656" xr:uid="{6149BF48-120B-4FD4-BFF3-13839CD60A99}"/>
    <cellStyle name="SAPBEXaggDataEmph 2 2 4 4 2" xfId="24075" xr:uid="{57D1E191-EBE9-4942-8463-90DB7605A9F7}"/>
    <cellStyle name="SAPBEXaggDataEmph 2 2 4 5" xfId="7964" xr:uid="{A6F46588-4E45-45E4-A3D3-638B94AE3B70}"/>
    <cellStyle name="SAPBEXaggDataEmph 2 2 4 5 2" xfId="26667" xr:uid="{92309993-FD1A-4D60-B107-8158A520F56E}"/>
    <cellStyle name="SAPBEXaggDataEmph 2 2 4 6" xfId="15262" xr:uid="{CEFB2B76-DA9E-4D2D-AB14-D47C5AC871C7}"/>
    <cellStyle name="SAPBEXaggDataEmph 2 2 4 6 2" xfId="30552" xr:uid="{C1EDF9A5-C73E-44CE-A406-61FDDD0821FF}"/>
    <cellStyle name="SAPBEXaggDataEmph 2 2 4 7" xfId="19402" xr:uid="{E9534118-D351-4C4F-86F9-C8C6CD04FD2C}"/>
    <cellStyle name="SAPBEXaggDataEmph 2 2 5" xfId="2282" xr:uid="{C20B9B89-5848-44FF-8FE4-A3F3E24E7549}"/>
    <cellStyle name="SAPBEXaggDataEmph 2 2 5 2" xfId="5378" xr:uid="{737E03E3-15D8-4C9E-B4F7-87DEDF65D60A}"/>
    <cellStyle name="SAPBEXaggDataEmph 2 2 5 2 2" xfId="13175" xr:uid="{0B8A5903-3B25-45C9-8CA3-D3EBD801F9A6}"/>
    <cellStyle name="SAPBEXaggDataEmph 2 2 5 2 3" xfId="24594" xr:uid="{CA47D712-A867-4021-9D75-D5E0F0AD434F}"/>
    <cellStyle name="SAPBEXaggDataEmph 2 2 5 3" xfId="8225" xr:uid="{88116A85-A350-4CD6-8812-ABD25FC4FB76}"/>
    <cellStyle name="SAPBEXaggDataEmph 2 2 5 3 2" xfId="27186" xr:uid="{15F066C8-90D4-40D6-B41A-4879A640211E}"/>
    <cellStyle name="SAPBEXaggDataEmph 2 2 5 4" xfId="15781" xr:uid="{99FE53BF-3F9E-45A0-B919-AEA25219ABFB}"/>
    <cellStyle name="SAPBEXaggDataEmph 2 2 5 4 2" xfId="31071" xr:uid="{75F5E9C7-D72B-4A1E-A729-0FFD5C397345}"/>
    <cellStyle name="SAPBEXaggDataEmph 2 2 5 5" xfId="19663" xr:uid="{4A4F50A0-C129-4B36-BFD3-DCDA2E5C0EA4}"/>
    <cellStyle name="SAPBEXaggDataEmph 2 2 6" xfId="3830" xr:uid="{80159E93-AD9F-4FD1-AE03-D13827F6D94D}"/>
    <cellStyle name="SAPBEXaggDataEmph 2 2 6 2" xfId="9020" xr:uid="{CD22BBFC-8E31-4454-BB3C-F906F7910309}"/>
    <cellStyle name="SAPBEXaggDataEmph 2 2 6 2 2" xfId="28479" xr:uid="{6399CAB0-78D1-40E9-A6DC-E75B8CAFF993}"/>
    <cellStyle name="SAPBEXaggDataEmph 2 2 6 3" xfId="17074" xr:uid="{0965C8CC-D37C-48A1-8F46-767965237C37}"/>
    <cellStyle name="SAPBEXaggDataEmph 2 2 6 3 2" xfId="32364" xr:uid="{3E82423A-CDEC-42D6-B1A1-CAEC1C661390}"/>
    <cellStyle name="SAPBEXaggDataEmph 2 2 6 4" xfId="20443" xr:uid="{6C4FAA50-22AE-41CA-95C8-6E4438F19852}"/>
    <cellStyle name="SAPBEXaggDataEmph 2 2 7" xfId="10577" xr:uid="{365E23BD-3EB1-4B01-85AD-88D04F905405}"/>
    <cellStyle name="SAPBEXaggDataEmph 2 2 7 2" xfId="21996" xr:uid="{0BA1F037-24F8-43C4-B669-E0546C106288}"/>
    <cellStyle name="SAPBEXaggDataEmph 2 2 8" xfId="11876" xr:uid="{A326CB23-599D-4A60-A046-B7181291771F}"/>
    <cellStyle name="SAPBEXaggDataEmph 2 2 8 2" xfId="23295" xr:uid="{FD55AA01-71A4-4989-A1DC-DC066EC0416C}"/>
    <cellStyle name="SAPBEXaggDataEmph 2 2 9" xfId="6929" xr:uid="{2E2EC07B-3E63-4BA5-AA45-634A438E1233}"/>
    <cellStyle name="SAPBEXaggDataEmph 2 2 9 2" xfId="25887" xr:uid="{EA35CD2F-9839-45DF-A693-4E4446E59A4A}"/>
    <cellStyle name="SAPBEXaggDataEmph 3" xfId="290" xr:uid="{5E1A49C3-21CA-4D22-8D39-72551B7AD55D}"/>
    <cellStyle name="SAPBEXaggDataEmph 3 2" xfId="718" xr:uid="{18DC6E7A-A6D0-49D4-BCEB-474BF21024C6}"/>
    <cellStyle name="SAPBEXaggDataEmph 3 2 10" xfId="14483" xr:uid="{D1498B4D-6C3B-44EF-BF79-CACB708ECA1E}"/>
    <cellStyle name="SAPBEXaggDataEmph 3 2 10 2" xfId="29773" xr:uid="{E7B89742-BCBD-4B59-A1B2-FEC722EC4A47}"/>
    <cellStyle name="SAPBEXaggDataEmph 3 2 11" xfId="18368" xr:uid="{62C87264-5D64-42DA-9087-D8323C79AC63}"/>
    <cellStyle name="SAPBEXaggDataEmph 3 2 2" xfId="990" xr:uid="{600E91CF-C180-483A-999A-3C3C5EE50BD4}"/>
    <cellStyle name="SAPBEXaggDataEmph 3 2 2 2" xfId="1506" xr:uid="{8ECCA31D-DB71-4E5C-A341-2B6918DBCF5F}"/>
    <cellStyle name="SAPBEXaggDataEmph 3 2 2 2 2" xfId="3057" xr:uid="{ACC2AB0F-0F31-4C1C-92E5-A047F983997E}"/>
    <cellStyle name="SAPBEXaggDataEmph 3 2 2 2 2 2" xfId="6153" xr:uid="{544E6588-4B87-4384-8FD9-2DFFCA935529}"/>
    <cellStyle name="SAPBEXaggDataEmph 3 2 2 2 2 2 2" xfId="14222" xr:uid="{73532591-5D7A-4EBF-98C0-0432B6FB3CAE}"/>
    <cellStyle name="SAPBEXaggDataEmph 3 2 2 2 2 2 3" xfId="25627" xr:uid="{B201E75F-ED85-4C3F-829A-6BBED328DBDB}"/>
    <cellStyle name="SAPBEXaggDataEmph 3 2 2 2 2 3" xfId="9797" xr:uid="{7F698F4D-3360-40CC-A88E-3517236B4351}"/>
    <cellStyle name="SAPBEXaggDataEmph 3 2 2 2 2 3 2" xfId="28219" xr:uid="{ABFFFD1A-C6E6-4565-A32F-74F778BDABD3}"/>
    <cellStyle name="SAPBEXaggDataEmph 3 2 2 2 2 4" xfId="16814" xr:uid="{1F88CB60-35E8-4431-ACA1-02ED0220B062}"/>
    <cellStyle name="SAPBEXaggDataEmph 3 2 2 2 2 4 2" xfId="32104" xr:uid="{FE2AB397-A747-4E11-A864-56D007EE5CDC}"/>
    <cellStyle name="SAPBEXaggDataEmph 3 2 2 2 2 5" xfId="21218" xr:uid="{42251702-EBEE-4909-80DE-95D907781108}"/>
    <cellStyle name="SAPBEXaggDataEmph 3 2 2 2 3" xfId="4605" xr:uid="{BE759DDE-5DFB-4FBA-ADDC-2D0631CBB27C}"/>
    <cellStyle name="SAPBEXaggDataEmph 3 2 2 2 3 2" xfId="11616" xr:uid="{DECB6C72-6CD2-4A81-9F9B-3440847183E9}"/>
    <cellStyle name="SAPBEXaggDataEmph 3 2 2 2 3 2 2" xfId="29512" xr:uid="{926469AE-0B33-4682-9DCA-9AC6C45F98E4}"/>
    <cellStyle name="SAPBEXaggDataEmph 3 2 2 2 3 3" xfId="18107" xr:uid="{C7B196E7-74EE-419E-89C6-A2FEB9EAF492}"/>
    <cellStyle name="SAPBEXaggDataEmph 3 2 2 2 3 3 2" xfId="33397" xr:uid="{960FF38B-24A6-4296-B741-537E6FEF5E47}"/>
    <cellStyle name="SAPBEXaggDataEmph 3 2 2 2 3 4" xfId="23035" xr:uid="{7A285BDA-5654-4802-806E-219B1ECF69A7}"/>
    <cellStyle name="SAPBEXaggDataEmph 3 2 2 2 4" xfId="12915" xr:uid="{B47F86CF-DD61-45AC-B358-B5DBE16C4B8B}"/>
    <cellStyle name="SAPBEXaggDataEmph 3 2 2 2 4 2" xfId="24334" xr:uid="{559026D9-0E61-4405-814C-ADFF8E38BD70}"/>
    <cellStyle name="SAPBEXaggDataEmph 3 2 2 2 5" xfId="7704" xr:uid="{9D4D7875-87C2-4DAF-B301-52634D1E399D}"/>
    <cellStyle name="SAPBEXaggDataEmph 3 2 2 2 5 2" xfId="26926" xr:uid="{4BAA9964-2E01-4BA8-9EE9-C9F5D6E95E1A}"/>
    <cellStyle name="SAPBEXaggDataEmph 3 2 2 2 6" xfId="15521" xr:uid="{DFE67F14-5FCE-4ED5-BAE8-E9833EEB3FC1}"/>
    <cellStyle name="SAPBEXaggDataEmph 3 2 2 2 6 2" xfId="30811" xr:uid="{D2FAE975-60FB-4959-B6F0-38D52DCA64EC}"/>
    <cellStyle name="SAPBEXaggDataEmph 3 2 2 2 7" xfId="19142" xr:uid="{ABC68809-E8BA-4616-B8D6-FE0A16645D17}"/>
    <cellStyle name="SAPBEXaggDataEmph 3 2 2 3" xfId="2025" xr:uid="{71C6C9CD-C2CD-4F00-B2CE-CC4FBEFF3788}"/>
    <cellStyle name="SAPBEXaggDataEmph 3 2 2 3 2" xfId="3573" xr:uid="{59A831EB-F61F-4A2F-A7C1-D3B4513238C9}"/>
    <cellStyle name="SAPBEXaggDataEmph 3 2 2 3 2 2" xfId="6669" xr:uid="{1D7FFA47-E1C1-4018-A906-98D4D989242E}"/>
    <cellStyle name="SAPBEXaggDataEmph 3 2 2 3 2 3" xfId="10317" xr:uid="{6D71D6BC-DBAD-49F8-A42D-04C923732F68}"/>
    <cellStyle name="SAPBEXaggDataEmph 3 2 2 3 2 4" xfId="21736" xr:uid="{583650EB-4683-4C51-BB85-0DA3ABA0CE54}"/>
    <cellStyle name="SAPBEXaggDataEmph 3 2 2 3 3" xfId="5121" xr:uid="{D341D852-8F20-49ED-BEA6-2CB65DF0DF89}"/>
    <cellStyle name="SAPBEXaggDataEmph 3 2 2 3 3 2" xfId="13706" xr:uid="{FA38C34B-F2C4-4EB5-8D9B-8AB0E207A003}"/>
    <cellStyle name="SAPBEXaggDataEmph 3 2 2 3 3 3" xfId="25111" xr:uid="{246D09A0-CD64-444B-9F63-2C81F1F2F1BA}"/>
    <cellStyle name="SAPBEXaggDataEmph 3 2 2 3 4" xfId="8484" xr:uid="{C80BA279-0A40-48BF-9836-F0545E75F499}"/>
    <cellStyle name="SAPBEXaggDataEmph 3 2 2 3 4 2" xfId="27703" xr:uid="{92CE7367-5006-489B-8AC6-545D75A08EA0}"/>
    <cellStyle name="SAPBEXaggDataEmph 3 2 2 3 5" xfId="16298" xr:uid="{7B664566-61AC-4DFA-B865-5A9F8B809C64}"/>
    <cellStyle name="SAPBEXaggDataEmph 3 2 2 3 5 2" xfId="31588" xr:uid="{0E9FED32-C174-4E8F-B9B0-2E22FE1CE384}"/>
    <cellStyle name="SAPBEXaggDataEmph 3 2 2 3 6" xfId="19922" xr:uid="{3B4725F9-99CD-452D-873F-BC101249BFD1}"/>
    <cellStyle name="SAPBEXaggDataEmph 3 2 2 4" xfId="2541" xr:uid="{9EDBF08A-6E62-4167-B10F-51C998889543}"/>
    <cellStyle name="SAPBEXaggDataEmph 3 2 2 4 2" xfId="5637" xr:uid="{D527D97F-94A8-4B4B-8F7A-63795DB7228F}"/>
    <cellStyle name="SAPBEXaggDataEmph 3 2 2 4 2 2" xfId="28996" xr:uid="{2ECE520E-1E8C-42F5-80E7-446B6451D532}"/>
    <cellStyle name="SAPBEXaggDataEmph 3 2 2 4 3" xfId="9279" xr:uid="{CE2EA74A-EAD9-4346-B179-F28A3B81F05A}"/>
    <cellStyle name="SAPBEXaggDataEmph 3 2 2 4 3 2" xfId="32881" xr:uid="{D37EA775-5ADD-49CA-A573-009DB08B3607}"/>
    <cellStyle name="SAPBEXaggDataEmph 3 2 2 4 4" xfId="17591" xr:uid="{EDC8D143-2B05-4025-BCBB-FA6EFD62F4BE}"/>
    <cellStyle name="SAPBEXaggDataEmph 3 2 2 4 5" xfId="20702" xr:uid="{44DBD248-241F-44AB-A195-FD398A8BC631}"/>
    <cellStyle name="SAPBEXaggDataEmph 3 2 2 5" xfId="4089" xr:uid="{7A61F6E0-436B-4196-AFFB-F6A7977F1136}"/>
    <cellStyle name="SAPBEXaggDataEmph 3 2 2 5 2" xfId="10836" xr:uid="{082DF35B-8228-46C7-BD35-3CA003E8E8F6}"/>
    <cellStyle name="SAPBEXaggDataEmph 3 2 2 5 3" xfId="22255" xr:uid="{65817F97-4DE8-45DE-B864-DC89F0D65B30}"/>
    <cellStyle name="SAPBEXaggDataEmph 3 2 2 6" xfId="12135" xr:uid="{620E81B6-4945-4A55-93DF-DB690B5DA453}"/>
    <cellStyle name="SAPBEXaggDataEmph 3 2 2 6 2" xfId="23554" xr:uid="{F81E9DAA-A511-4ADD-AE93-647C57D4DA59}"/>
    <cellStyle name="SAPBEXaggDataEmph 3 2 2 7" xfId="7188" xr:uid="{8088C0CC-0D93-4AAA-9545-4436BA52BA22}"/>
    <cellStyle name="SAPBEXaggDataEmph 3 2 2 7 2" xfId="26146" xr:uid="{293F0210-0293-4EC3-8404-6E678F0F27A8}"/>
    <cellStyle name="SAPBEXaggDataEmph 3 2 2 8" xfId="14741" xr:uid="{C0B9D5A6-966F-48AB-8A13-E552F1F4C325}"/>
    <cellStyle name="SAPBEXaggDataEmph 3 2 2 8 2" xfId="30031" xr:uid="{AF00796B-211A-4D6B-A9CB-200144BB5239}"/>
    <cellStyle name="SAPBEXaggDataEmph 3 2 2 9" xfId="18626" xr:uid="{33ADFF2C-7A5F-4739-B617-41B79E440BCB}"/>
    <cellStyle name="SAPBEXaggDataEmph 3 2 3" xfId="1248" xr:uid="{D4F27590-80C8-4C8A-A117-CD2A5273503B}"/>
    <cellStyle name="SAPBEXaggDataEmph 3 2 3 2" xfId="2799" xr:uid="{5F51F617-FEEF-4F6F-9659-AEB6F9BDD400}"/>
    <cellStyle name="SAPBEXaggDataEmph 3 2 3 2 2" xfId="5895" xr:uid="{493D83D0-A688-4BA5-A922-0EA660186334}"/>
    <cellStyle name="SAPBEXaggDataEmph 3 2 3 2 2 2" xfId="13964" xr:uid="{7EAE6154-003E-4B58-8583-9699EB4A8A96}"/>
    <cellStyle name="SAPBEXaggDataEmph 3 2 3 2 2 3" xfId="25369" xr:uid="{89E120F3-8A2B-485D-A721-7D99918E3D26}"/>
    <cellStyle name="SAPBEXaggDataEmph 3 2 3 2 3" xfId="8755" xr:uid="{8F1D18C3-0670-451E-B1C4-29746CE4AF3C}"/>
    <cellStyle name="SAPBEXaggDataEmph 3 2 3 2 3 2" xfId="27961" xr:uid="{45BB8DCE-D031-4F9E-8607-B3759B9C4693}"/>
    <cellStyle name="SAPBEXaggDataEmph 3 2 3 2 4" xfId="16556" xr:uid="{A488061B-2A17-4C6D-8B30-FB67F724FB98}"/>
    <cellStyle name="SAPBEXaggDataEmph 3 2 3 2 4 2" xfId="31846" xr:uid="{828CD10A-BCAB-4D1B-BA04-121561DDB1DD}"/>
    <cellStyle name="SAPBEXaggDataEmph 3 2 3 2 5" xfId="20183" xr:uid="{C11D4CC2-49CF-4E2D-B783-6B2D242C7382}"/>
    <cellStyle name="SAPBEXaggDataEmph 3 2 3 3" xfId="4347" xr:uid="{6F3790E9-4C64-4175-9768-3858CCC028A4}"/>
    <cellStyle name="SAPBEXaggDataEmph 3 2 3 3 2" xfId="9539" xr:uid="{5B9D74D9-BAF1-47DA-8552-DA11FB1A32B2}"/>
    <cellStyle name="SAPBEXaggDataEmph 3 2 3 3 2 2" xfId="29254" xr:uid="{E9592AC4-7261-4A83-8683-645C0F12376D}"/>
    <cellStyle name="SAPBEXaggDataEmph 3 2 3 3 3" xfId="17849" xr:uid="{0125E52D-FEA2-4109-9360-1FDCFEF39BDB}"/>
    <cellStyle name="SAPBEXaggDataEmph 3 2 3 3 3 2" xfId="33139" xr:uid="{FE67706E-2BF9-4331-AE3B-473C2BD49895}"/>
    <cellStyle name="SAPBEXaggDataEmph 3 2 3 3 4" xfId="20960" xr:uid="{DFEF5A50-0F4D-48A7-A7B5-733A5058EA7A}"/>
    <cellStyle name="SAPBEXaggDataEmph 3 2 3 4" xfId="11097" xr:uid="{66938068-62D4-4D84-BF89-CF4F5DD44457}"/>
    <cellStyle name="SAPBEXaggDataEmph 3 2 3 4 2" xfId="22516" xr:uid="{65CD0782-5153-4E0C-8A80-477077BDA9C8}"/>
    <cellStyle name="SAPBEXaggDataEmph 3 2 3 5" xfId="12396" xr:uid="{E2074DB2-F5A3-4C17-8E86-D02381BFA925}"/>
    <cellStyle name="SAPBEXaggDataEmph 3 2 3 5 2" xfId="23815" xr:uid="{CD82D2B3-20EC-48B6-9BB5-D5F5E394E638}"/>
    <cellStyle name="SAPBEXaggDataEmph 3 2 3 6" xfId="7446" xr:uid="{2F2D1984-E277-45D4-8673-514207D99942}"/>
    <cellStyle name="SAPBEXaggDataEmph 3 2 3 6 2" xfId="26407" xr:uid="{0908A85C-8C27-4007-9F81-684B45E552D3}"/>
    <cellStyle name="SAPBEXaggDataEmph 3 2 3 7" xfId="15002" xr:uid="{5016A776-8E16-4926-9A66-600C5EC431C0}"/>
    <cellStyle name="SAPBEXaggDataEmph 3 2 3 7 2" xfId="30292" xr:uid="{979319A0-57CB-4BF9-8251-D189D2010424}"/>
    <cellStyle name="SAPBEXaggDataEmph 3 2 3 8" xfId="18884" xr:uid="{79F5AAE5-B872-4796-94C1-91073583F5A0}"/>
    <cellStyle name="SAPBEXaggDataEmph 3 2 4" xfId="1767" xr:uid="{79F34A1E-3D7A-417F-B0F0-F98908009CB9}"/>
    <cellStyle name="SAPBEXaggDataEmph 3 2 4 2" xfId="3315" xr:uid="{814CA8AC-DB5D-494D-849C-C67393B986E3}"/>
    <cellStyle name="SAPBEXaggDataEmph 3 2 4 2 2" xfId="6411" xr:uid="{0E17E8C6-DB32-4512-9CD5-47977FB47B54}"/>
    <cellStyle name="SAPBEXaggDataEmph 3 2 4 2 2 2" xfId="13448" xr:uid="{A5B1F4AD-F041-49CE-9E56-BD0F2370D539}"/>
    <cellStyle name="SAPBEXaggDataEmph 3 2 4 2 2 3" xfId="24853" xr:uid="{29ABE905-5900-4A09-AC0F-79B7B4EF597A}"/>
    <cellStyle name="SAPBEXaggDataEmph 3 2 4 2 3" xfId="10059" xr:uid="{5F0C1EAB-6E8D-42C8-81C1-E49145DD7DE2}"/>
    <cellStyle name="SAPBEXaggDataEmph 3 2 4 2 3 2" xfId="27445" xr:uid="{E105F983-AAAE-4EB5-9168-335B157CF20B}"/>
    <cellStyle name="SAPBEXaggDataEmph 3 2 4 2 4" xfId="16040" xr:uid="{7CC519EA-7B56-4626-A823-5D90BC7551F6}"/>
    <cellStyle name="SAPBEXaggDataEmph 3 2 4 2 4 2" xfId="31330" xr:uid="{986DD70B-B28F-4AE5-B732-5DB40137B3E1}"/>
    <cellStyle name="SAPBEXaggDataEmph 3 2 4 2 5" xfId="21478" xr:uid="{3EB8DDD5-AC7C-48B3-BE1E-4B7F2B1E1088}"/>
    <cellStyle name="SAPBEXaggDataEmph 3 2 4 3" xfId="4863" xr:uid="{15F6E292-9AF8-4B7C-8C3F-0BB62BB39869}"/>
    <cellStyle name="SAPBEXaggDataEmph 3 2 4 3 2" xfId="11358" xr:uid="{D8341E2A-CF82-4B78-B8F3-642B15182046}"/>
    <cellStyle name="SAPBEXaggDataEmph 3 2 4 3 2 2" xfId="28738" xr:uid="{45B2D5AD-5D84-4532-A415-156F5EA5D18D}"/>
    <cellStyle name="SAPBEXaggDataEmph 3 2 4 3 3" xfId="17333" xr:uid="{49B261CC-F051-43BA-856E-861F6D3BC48A}"/>
    <cellStyle name="SAPBEXaggDataEmph 3 2 4 3 3 2" xfId="32623" xr:uid="{4681375F-854B-47D9-8D61-46BAC82D856F}"/>
    <cellStyle name="SAPBEXaggDataEmph 3 2 4 3 4" xfId="22777" xr:uid="{68B41244-0720-432F-B620-A32A8560E555}"/>
    <cellStyle name="SAPBEXaggDataEmph 3 2 4 4" xfId="12657" xr:uid="{C469AC59-374B-432C-BFDA-0BEFA9EC1628}"/>
    <cellStyle name="SAPBEXaggDataEmph 3 2 4 4 2" xfId="24076" xr:uid="{05064B9F-1291-4719-A8E7-32A7675C02DA}"/>
    <cellStyle name="SAPBEXaggDataEmph 3 2 4 5" xfId="7965" xr:uid="{4C6D754E-DE1A-4F7B-8550-7723E77D22CE}"/>
    <cellStyle name="SAPBEXaggDataEmph 3 2 4 5 2" xfId="26668" xr:uid="{AAB83B35-9DA9-4A05-8623-6F46B5F631D2}"/>
    <cellStyle name="SAPBEXaggDataEmph 3 2 4 6" xfId="15263" xr:uid="{51012CA7-4640-4621-92B7-0BDBE5B87894}"/>
    <cellStyle name="SAPBEXaggDataEmph 3 2 4 6 2" xfId="30553" xr:uid="{07DD353D-6D9D-44F8-A931-AFF893B30EBB}"/>
    <cellStyle name="SAPBEXaggDataEmph 3 2 4 7" xfId="19403" xr:uid="{8D7605A9-B6D9-4BB0-9E36-A920BCFE7685}"/>
    <cellStyle name="SAPBEXaggDataEmph 3 2 5" xfId="2283" xr:uid="{1F4A7EA3-4059-48C9-A214-C2CEB14BCD06}"/>
    <cellStyle name="SAPBEXaggDataEmph 3 2 5 2" xfId="5379" xr:uid="{A617B6E8-4F18-4C0D-ABB1-3F4473DDA01B}"/>
    <cellStyle name="SAPBEXaggDataEmph 3 2 5 2 2" xfId="13176" xr:uid="{CEE996F7-CE44-4B80-93D3-F4A7BF4AD57F}"/>
    <cellStyle name="SAPBEXaggDataEmph 3 2 5 2 3" xfId="24595" xr:uid="{0E2F327F-0271-48F0-A594-0209F9D4075B}"/>
    <cellStyle name="SAPBEXaggDataEmph 3 2 5 3" xfId="8226" xr:uid="{2213D058-6B08-4E7E-95B5-61F0E8DA6278}"/>
    <cellStyle name="SAPBEXaggDataEmph 3 2 5 3 2" xfId="27187" xr:uid="{219C2859-F9D5-47B6-BD14-2F9278F1DA20}"/>
    <cellStyle name="SAPBEXaggDataEmph 3 2 5 4" xfId="15782" xr:uid="{0B73772A-E844-457F-BBC6-7496F1080CC4}"/>
    <cellStyle name="SAPBEXaggDataEmph 3 2 5 4 2" xfId="31072" xr:uid="{6B4C8AAF-070B-478D-A0CD-04E44ABA665F}"/>
    <cellStyle name="SAPBEXaggDataEmph 3 2 5 5" xfId="19664" xr:uid="{766991D1-DF9E-44D1-A7FE-859D5289A595}"/>
    <cellStyle name="SAPBEXaggDataEmph 3 2 6" xfId="3831" xr:uid="{84337DDD-C345-450C-BE8D-D2CE002A2CB7}"/>
    <cellStyle name="SAPBEXaggDataEmph 3 2 6 2" xfId="9021" xr:uid="{466F28CF-BDDA-470F-8B7A-77A50C61A3E3}"/>
    <cellStyle name="SAPBEXaggDataEmph 3 2 6 2 2" xfId="28480" xr:uid="{C3334BAA-A33E-4E38-903E-A4FB6FBD86F7}"/>
    <cellStyle name="SAPBEXaggDataEmph 3 2 6 3" xfId="17075" xr:uid="{097A481F-F903-4CD1-89C0-5758165266B8}"/>
    <cellStyle name="SAPBEXaggDataEmph 3 2 6 3 2" xfId="32365" xr:uid="{62248200-592B-43F9-97BD-6EAAAC6BB18E}"/>
    <cellStyle name="SAPBEXaggDataEmph 3 2 6 4" xfId="20444" xr:uid="{045D681B-33C7-41B9-8F6F-BEBFB1873CD5}"/>
    <cellStyle name="SAPBEXaggDataEmph 3 2 7" xfId="10578" xr:uid="{9187BA52-90D0-44F0-A400-F556886C41A8}"/>
    <cellStyle name="SAPBEXaggDataEmph 3 2 7 2" xfId="21997" xr:uid="{FC5BEE96-A1D6-4DAA-B260-26A1632C383B}"/>
    <cellStyle name="SAPBEXaggDataEmph 3 2 8" xfId="11877" xr:uid="{B23F560A-0882-4C96-8287-BAE003784CDB}"/>
    <cellStyle name="SAPBEXaggDataEmph 3 2 8 2" xfId="23296" xr:uid="{7DCF6E96-CAFD-466D-9028-2869B3A44221}"/>
    <cellStyle name="SAPBEXaggDataEmph 3 2 9" xfId="6930" xr:uid="{C290E0BC-F2BE-4610-A975-745C2D1DDB66}"/>
    <cellStyle name="SAPBEXaggDataEmph 3 2 9 2" xfId="25888" xr:uid="{3B8E33E3-D9DC-445E-8BDA-CED2D7FBCC50}"/>
    <cellStyle name="SAPBEXaggDataEmph 4" xfId="291" xr:uid="{77D06E69-95D7-4170-94D2-96907C849B4B}"/>
    <cellStyle name="SAPBEXaggDataEmph 4 2" xfId="719" xr:uid="{3DF5E387-6E13-4EEB-9944-287A65445826}"/>
    <cellStyle name="SAPBEXaggDataEmph 4 2 10" xfId="14484" xr:uid="{826B5DC4-BC25-4982-AC74-31BEE1C36DEE}"/>
    <cellStyle name="SAPBEXaggDataEmph 4 2 10 2" xfId="29774" xr:uid="{BFAF0D0D-7FE0-4608-B9BF-E2BE7AB25211}"/>
    <cellStyle name="SAPBEXaggDataEmph 4 2 11" xfId="18369" xr:uid="{CC032144-B13C-487F-AE78-232DF34244EF}"/>
    <cellStyle name="SAPBEXaggDataEmph 4 2 2" xfId="991" xr:uid="{5C2BC355-B574-4FDA-A75B-BEAEC7E98E08}"/>
    <cellStyle name="SAPBEXaggDataEmph 4 2 2 2" xfId="1507" xr:uid="{A2241312-7713-4B12-A808-A1FBEE70DAAA}"/>
    <cellStyle name="SAPBEXaggDataEmph 4 2 2 2 2" xfId="3058" xr:uid="{45464EAD-B83F-4277-B1B5-7B07D4776301}"/>
    <cellStyle name="SAPBEXaggDataEmph 4 2 2 2 2 2" xfId="6154" xr:uid="{89732A95-4699-4A53-BF64-35A6E8A94F95}"/>
    <cellStyle name="SAPBEXaggDataEmph 4 2 2 2 2 2 2" xfId="14223" xr:uid="{31E61522-BB15-46DC-B68B-DB9AFA8619C5}"/>
    <cellStyle name="SAPBEXaggDataEmph 4 2 2 2 2 2 3" xfId="25628" xr:uid="{B7222BD7-0EB3-44B6-A3DE-2E416FBF523A}"/>
    <cellStyle name="SAPBEXaggDataEmph 4 2 2 2 2 3" xfId="9798" xr:uid="{D608D12A-1AEA-4889-8E05-14337400E315}"/>
    <cellStyle name="SAPBEXaggDataEmph 4 2 2 2 2 3 2" xfId="28220" xr:uid="{C997FF16-AB5F-4F46-AA90-F3A16BC04D83}"/>
    <cellStyle name="SAPBEXaggDataEmph 4 2 2 2 2 4" xfId="16815" xr:uid="{6797C788-5FD5-4FE4-8CDC-9D65E1B314FB}"/>
    <cellStyle name="SAPBEXaggDataEmph 4 2 2 2 2 4 2" xfId="32105" xr:uid="{20982B3B-0FDB-4F30-BCE0-F98C2B4F2ABD}"/>
    <cellStyle name="SAPBEXaggDataEmph 4 2 2 2 2 5" xfId="21219" xr:uid="{36E1EB0C-1AE3-4ABA-B919-DA34EB5CF104}"/>
    <cellStyle name="SAPBEXaggDataEmph 4 2 2 2 3" xfId="4606" xr:uid="{363FFF07-1615-4A29-B7A9-D8186BB3F8FA}"/>
    <cellStyle name="SAPBEXaggDataEmph 4 2 2 2 3 2" xfId="11617" xr:uid="{EFF9962F-B24B-4D04-B363-67B8EEB1B19A}"/>
    <cellStyle name="SAPBEXaggDataEmph 4 2 2 2 3 2 2" xfId="29513" xr:uid="{A52F3D1C-75D3-4DCE-9117-DAD094BFDF4C}"/>
    <cellStyle name="SAPBEXaggDataEmph 4 2 2 2 3 3" xfId="18108" xr:uid="{06BE646F-55C6-4E18-9C24-0A0616D703F8}"/>
    <cellStyle name="SAPBEXaggDataEmph 4 2 2 2 3 3 2" xfId="33398" xr:uid="{372F9A22-74D5-4A18-99C6-A72E3CC87FB5}"/>
    <cellStyle name="SAPBEXaggDataEmph 4 2 2 2 3 4" xfId="23036" xr:uid="{EF471E89-E99F-4135-9F55-E49DD3AA22C9}"/>
    <cellStyle name="SAPBEXaggDataEmph 4 2 2 2 4" xfId="12916" xr:uid="{CDDA2DF1-08C4-49D6-9861-EFEFA0EFB9C6}"/>
    <cellStyle name="SAPBEXaggDataEmph 4 2 2 2 4 2" xfId="24335" xr:uid="{75F592BC-37AA-4C5C-8971-781C54EBA033}"/>
    <cellStyle name="SAPBEXaggDataEmph 4 2 2 2 5" xfId="7705" xr:uid="{87CC4D7A-3360-4C90-9B43-F7790E9258DB}"/>
    <cellStyle name="SAPBEXaggDataEmph 4 2 2 2 5 2" xfId="26927" xr:uid="{8DDAD18D-259A-44DD-A955-C54BE1ACC325}"/>
    <cellStyle name="SAPBEXaggDataEmph 4 2 2 2 6" xfId="15522" xr:uid="{921D2514-DD69-49A4-B149-BFE1BBA030EB}"/>
    <cellStyle name="SAPBEXaggDataEmph 4 2 2 2 6 2" xfId="30812" xr:uid="{71DEF4E9-0299-4D39-B386-C69001B543E1}"/>
    <cellStyle name="SAPBEXaggDataEmph 4 2 2 2 7" xfId="19143" xr:uid="{59DA6001-C259-42D9-B80D-98F281347C59}"/>
    <cellStyle name="SAPBEXaggDataEmph 4 2 2 3" xfId="2026" xr:uid="{53339EDA-356B-4AF7-A941-CF82A80612CD}"/>
    <cellStyle name="SAPBEXaggDataEmph 4 2 2 3 2" xfId="3574" xr:uid="{69188CE7-FD24-490B-A2EE-FFD86BA105A7}"/>
    <cellStyle name="SAPBEXaggDataEmph 4 2 2 3 2 2" xfId="6670" xr:uid="{821023C9-015A-404A-8B92-BF1F0FE8774C}"/>
    <cellStyle name="SAPBEXaggDataEmph 4 2 2 3 2 3" xfId="10318" xr:uid="{D4D04F15-24CD-4A83-BD55-39D9E2DFE405}"/>
    <cellStyle name="SAPBEXaggDataEmph 4 2 2 3 2 4" xfId="21737" xr:uid="{3EB1D244-752C-42AA-B1D2-F86E82A8EF76}"/>
    <cellStyle name="SAPBEXaggDataEmph 4 2 2 3 3" xfId="5122" xr:uid="{9CCC0F74-FA7A-4892-9385-24DF1792B0C2}"/>
    <cellStyle name="SAPBEXaggDataEmph 4 2 2 3 3 2" xfId="13707" xr:uid="{A2A1949E-A640-48C7-B991-3F2091780200}"/>
    <cellStyle name="SAPBEXaggDataEmph 4 2 2 3 3 3" xfId="25112" xr:uid="{020ACD42-5721-4083-A5A8-EA64DF82F111}"/>
    <cellStyle name="SAPBEXaggDataEmph 4 2 2 3 4" xfId="8485" xr:uid="{71C3459F-6F8C-4F46-B6BC-072E3B454F8C}"/>
    <cellStyle name="SAPBEXaggDataEmph 4 2 2 3 4 2" xfId="27704" xr:uid="{125FF1F5-EE92-4D70-8632-32B1051FC8AD}"/>
    <cellStyle name="SAPBEXaggDataEmph 4 2 2 3 5" xfId="16299" xr:uid="{B5B2D1EB-73DA-4196-A6CB-8932AAE308C6}"/>
    <cellStyle name="SAPBEXaggDataEmph 4 2 2 3 5 2" xfId="31589" xr:uid="{0D88F2F9-C134-4A2E-B031-62E8872FC396}"/>
    <cellStyle name="SAPBEXaggDataEmph 4 2 2 3 6" xfId="19923" xr:uid="{E4A6640A-BC41-40D6-A992-7F9D9EFC3D7F}"/>
    <cellStyle name="SAPBEXaggDataEmph 4 2 2 4" xfId="2542" xr:uid="{6C491382-A369-4AAC-A7A6-43E836E661F4}"/>
    <cellStyle name="SAPBEXaggDataEmph 4 2 2 4 2" xfId="5638" xr:uid="{AFF7B15E-C8ED-40D7-A2DE-0E8B7EFCA13B}"/>
    <cellStyle name="SAPBEXaggDataEmph 4 2 2 4 2 2" xfId="28997" xr:uid="{7FE6C05C-CECB-4C36-A2A7-176A33FCAD57}"/>
    <cellStyle name="SAPBEXaggDataEmph 4 2 2 4 3" xfId="9280" xr:uid="{E2792597-DC47-444F-8FF6-5149E8065E3F}"/>
    <cellStyle name="SAPBEXaggDataEmph 4 2 2 4 3 2" xfId="32882" xr:uid="{EBAAD07B-8D33-48EE-B78B-FD586FCB9A0F}"/>
    <cellStyle name="SAPBEXaggDataEmph 4 2 2 4 4" xfId="17592" xr:uid="{2548C061-498D-43B4-A7E0-66B2B8DE5891}"/>
    <cellStyle name="SAPBEXaggDataEmph 4 2 2 4 5" xfId="20703" xr:uid="{BD379E12-76FF-4783-8A20-2B825E6F5FF5}"/>
    <cellStyle name="SAPBEXaggDataEmph 4 2 2 5" xfId="4090" xr:uid="{A4F25ECB-3EB8-41E9-9575-318B9385C09C}"/>
    <cellStyle name="SAPBEXaggDataEmph 4 2 2 5 2" xfId="10837" xr:uid="{04CCBEA0-31EF-4512-A1CC-F7782C31441D}"/>
    <cellStyle name="SAPBEXaggDataEmph 4 2 2 5 3" xfId="22256" xr:uid="{9B76C171-F658-47C2-884A-6EADC7EABEB8}"/>
    <cellStyle name="SAPBEXaggDataEmph 4 2 2 6" xfId="12136" xr:uid="{6D41E50F-900E-4569-B63E-60C1AD135BBC}"/>
    <cellStyle name="SAPBEXaggDataEmph 4 2 2 6 2" xfId="23555" xr:uid="{BB277EA8-3614-46DA-AA45-7937570A0D2F}"/>
    <cellStyle name="SAPBEXaggDataEmph 4 2 2 7" xfId="7189" xr:uid="{DE368476-7EED-4267-A7F4-5D62C23522B1}"/>
    <cellStyle name="SAPBEXaggDataEmph 4 2 2 7 2" xfId="26147" xr:uid="{5F87ED0D-CC66-45C2-94A4-8DB4D0284DE4}"/>
    <cellStyle name="SAPBEXaggDataEmph 4 2 2 8" xfId="14742" xr:uid="{0096477C-761D-4D9C-96A9-4DCCDDDDD4BB}"/>
    <cellStyle name="SAPBEXaggDataEmph 4 2 2 8 2" xfId="30032" xr:uid="{51A4CED2-2AA9-4617-82CE-2A234FB86833}"/>
    <cellStyle name="SAPBEXaggDataEmph 4 2 2 9" xfId="18627" xr:uid="{4F7A2C95-BD11-4424-A884-0AF961C0B89A}"/>
    <cellStyle name="SAPBEXaggDataEmph 4 2 3" xfId="1249" xr:uid="{B8371749-1A7A-4FEA-ACD1-7D143938264D}"/>
    <cellStyle name="SAPBEXaggDataEmph 4 2 3 2" xfId="2800" xr:uid="{68137F09-2E04-4A02-91F7-50D0B03F9620}"/>
    <cellStyle name="SAPBEXaggDataEmph 4 2 3 2 2" xfId="5896" xr:uid="{439DABB9-2A99-4B70-918D-49294ABF0477}"/>
    <cellStyle name="SAPBEXaggDataEmph 4 2 3 2 2 2" xfId="13965" xr:uid="{7EA78131-2751-415A-BD02-D2B5FEA80A82}"/>
    <cellStyle name="SAPBEXaggDataEmph 4 2 3 2 2 3" xfId="25370" xr:uid="{3EC292CB-D8F4-44F0-BFCD-EFAAD886C247}"/>
    <cellStyle name="SAPBEXaggDataEmph 4 2 3 2 3" xfId="8756" xr:uid="{26EB7695-96D1-48C0-B73F-C2358A11530B}"/>
    <cellStyle name="SAPBEXaggDataEmph 4 2 3 2 3 2" xfId="27962" xr:uid="{FC85F6F0-C130-415D-9FA9-612063E8A91B}"/>
    <cellStyle name="SAPBEXaggDataEmph 4 2 3 2 4" xfId="16557" xr:uid="{90896B06-62BF-4CDF-90BA-3115F981CB0D}"/>
    <cellStyle name="SAPBEXaggDataEmph 4 2 3 2 4 2" xfId="31847" xr:uid="{0E14326A-A378-467A-8FEF-B916F4252D33}"/>
    <cellStyle name="SAPBEXaggDataEmph 4 2 3 2 5" xfId="20184" xr:uid="{897F3850-CCC4-47D2-B1B0-2375DADD0C4A}"/>
    <cellStyle name="SAPBEXaggDataEmph 4 2 3 3" xfId="4348" xr:uid="{C56EDCB0-4328-4DCD-A43B-99394F1E207C}"/>
    <cellStyle name="SAPBEXaggDataEmph 4 2 3 3 2" xfId="9540" xr:uid="{A577FF01-6349-4D82-AA56-772357FA5103}"/>
    <cellStyle name="SAPBEXaggDataEmph 4 2 3 3 2 2" xfId="29255" xr:uid="{C094FA02-1C91-4711-A634-7CDB68FE40CD}"/>
    <cellStyle name="SAPBEXaggDataEmph 4 2 3 3 3" xfId="17850" xr:uid="{6B1A6ACC-FE15-4190-B980-991DC2A8BAD9}"/>
    <cellStyle name="SAPBEXaggDataEmph 4 2 3 3 3 2" xfId="33140" xr:uid="{C73BEBE6-B915-4C14-850E-1DDD99CDB8A6}"/>
    <cellStyle name="SAPBEXaggDataEmph 4 2 3 3 4" xfId="20961" xr:uid="{1DEAC29F-F407-477D-96F5-0F8AFD33C232}"/>
    <cellStyle name="SAPBEXaggDataEmph 4 2 3 4" xfId="11098" xr:uid="{E3636D35-52F9-45EB-B40A-622D8A365485}"/>
    <cellStyle name="SAPBEXaggDataEmph 4 2 3 4 2" xfId="22517" xr:uid="{DF65C3EB-AC22-442A-8506-2DE42689923A}"/>
    <cellStyle name="SAPBEXaggDataEmph 4 2 3 5" xfId="12397" xr:uid="{FCA3F3F2-41C9-44E1-B4D5-A370F11032DC}"/>
    <cellStyle name="SAPBEXaggDataEmph 4 2 3 5 2" xfId="23816" xr:uid="{4E2AC746-03DF-486F-8B4A-A458A9DC8EFC}"/>
    <cellStyle name="SAPBEXaggDataEmph 4 2 3 6" xfId="7447" xr:uid="{3FF7B16A-F51C-402C-8B98-4DCB6170105F}"/>
    <cellStyle name="SAPBEXaggDataEmph 4 2 3 6 2" xfId="26408" xr:uid="{2C005FA4-D3B8-473D-ACA2-93A1C33D72CB}"/>
    <cellStyle name="SAPBEXaggDataEmph 4 2 3 7" xfId="15003" xr:uid="{DA45C1B9-718D-4187-B6A0-046EB5A5D0E3}"/>
    <cellStyle name="SAPBEXaggDataEmph 4 2 3 7 2" xfId="30293" xr:uid="{DF8B6AD0-686F-4D24-A462-B7ADDD8B4FAA}"/>
    <cellStyle name="SAPBEXaggDataEmph 4 2 3 8" xfId="18885" xr:uid="{9C43F53B-E4FD-4BF6-A67F-6EC1729618F1}"/>
    <cellStyle name="SAPBEXaggDataEmph 4 2 4" xfId="1768" xr:uid="{20233201-3B75-47CB-9DE9-BD4953CF3176}"/>
    <cellStyle name="SAPBEXaggDataEmph 4 2 4 2" xfId="3316" xr:uid="{C633ACC7-F88B-4C21-81A4-70EC72866782}"/>
    <cellStyle name="SAPBEXaggDataEmph 4 2 4 2 2" xfId="6412" xr:uid="{0DF162F2-F68A-47AC-B1EB-CC31DD27E51A}"/>
    <cellStyle name="SAPBEXaggDataEmph 4 2 4 2 2 2" xfId="13449" xr:uid="{9DE4C7B4-9713-4185-996F-E79FE486ABAE}"/>
    <cellStyle name="SAPBEXaggDataEmph 4 2 4 2 2 3" xfId="24854" xr:uid="{C6F3A76F-E0E6-488E-BE27-B29967089451}"/>
    <cellStyle name="SAPBEXaggDataEmph 4 2 4 2 3" xfId="10060" xr:uid="{EA3F18F0-7B42-49E6-8C35-AA3E1E11380D}"/>
    <cellStyle name="SAPBEXaggDataEmph 4 2 4 2 3 2" xfId="27446" xr:uid="{0878688B-95AA-4AED-A463-D95F06A99E8E}"/>
    <cellStyle name="SAPBEXaggDataEmph 4 2 4 2 4" xfId="16041" xr:uid="{0B11D23C-F776-4977-9B2A-DFB46DBD0A1F}"/>
    <cellStyle name="SAPBEXaggDataEmph 4 2 4 2 4 2" xfId="31331" xr:uid="{A5112F32-D24B-4995-A898-95EB311E8EB3}"/>
    <cellStyle name="SAPBEXaggDataEmph 4 2 4 2 5" xfId="21479" xr:uid="{1DC86AB0-3061-4575-8B16-F9CC8C21BFFF}"/>
    <cellStyle name="SAPBEXaggDataEmph 4 2 4 3" xfId="4864" xr:uid="{529CFC46-9E51-4A09-B802-DBD811E2414E}"/>
    <cellStyle name="SAPBEXaggDataEmph 4 2 4 3 2" xfId="11359" xr:uid="{6E901B26-5C99-468C-8751-0298F41E5E32}"/>
    <cellStyle name="SAPBEXaggDataEmph 4 2 4 3 2 2" xfId="28739" xr:uid="{B1FE9D7F-8338-4AE8-985E-1A5B78A2C7F9}"/>
    <cellStyle name="SAPBEXaggDataEmph 4 2 4 3 3" xfId="17334" xr:uid="{FEC05C0A-E4D3-4BF6-869B-9877C91B2D8F}"/>
    <cellStyle name="SAPBEXaggDataEmph 4 2 4 3 3 2" xfId="32624" xr:uid="{36D74CC4-C935-4920-929C-9B488D09FF1F}"/>
    <cellStyle name="SAPBEXaggDataEmph 4 2 4 3 4" xfId="22778" xr:uid="{5031C462-BA70-4101-B4D0-4AEC60740B27}"/>
    <cellStyle name="SAPBEXaggDataEmph 4 2 4 4" xfId="12658" xr:uid="{CDE850B0-C6A7-4131-A078-F0CD55D808E3}"/>
    <cellStyle name="SAPBEXaggDataEmph 4 2 4 4 2" xfId="24077" xr:uid="{53015590-9478-4E35-9562-CFA5A3143395}"/>
    <cellStyle name="SAPBEXaggDataEmph 4 2 4 5" xfId="7966" xr:uid="{BE757930-3833-481E-A278-3491AD775F3C}"/>
    <cellStyle name="SAPBEXaggDataEmph 4 2 4 5 2" xfId="26669" xr:uid="{7355AC5A-DF2B-4902-A8CD-5DED2390C0BC}"/>
    <cellStyle name="SAPBEXaggDataEmph 4 2 4 6" xfId="15264" xr:uid="{BA5453CB-B3A5-44B6-900B-0DCAA6D1AB0F}"/>
    <cellStyle name="SAPBEXaggDataEmph 4 2 4 6 2" xfId="30554" xr:uid="{FB41281C-4AD8-47BF-90B4-6BBF9D5CB9E0}"/>
    <cellStyle name="SAPBEXaggDataEmph 4 2 4 7" xfId="19404" xr:uid="{0BD26745-5DF9-4762-9743-EA9BBFEFF2A6}"/>
    <cellStyle name="SAPBEXaggDataEmph 4 2 5" xfId="2284" xr:uid="{E5AB4882-7A7F-4612-9828-CFD769F0269F}"/>
    <cellStyle name="SAPBEXaggDataEmph 4 2 5 2" xfId="5380" xr:uid="{2FF48D22-F6B0-489B-BED3-B8EBB874F403}"/>
    <cellStyle name="SAPBEXaggDataEmph 4 2 5 2 2" xfId="13177" xr:uid="{35053F78-A36F-41A8-896D-75513D3F98B9}"/>
    <cellStyle name="SAPBEXaggDataEmph 4 2 5 2 3" xfId="24596" xr:uid="{A366B949-E88B-465C-A6BE-B5DC2E2EA10F}"/>
    <cellStyle name="SAPBEXaggDataEmph 4 2 5 3" xfId="8227" xr:uid="{A7DB8551-3C0C-4031-993D-8A6A6BD74E0C}"/>
    <cellStyle name="SAPBEXaggDataEmph 4 2 5 3 2" xfId="27188" xr:uid="{BD6359DC-08A2-48C5-8C17-1789747B8303}"/>
    <cellStyle name="SAPBEXaggDataEmph 4 2 5 4" xfId="15783" xr:uid="{4E2A846F-FD0C-40B0-982A-591422372D16}"/>
    <cellStyle name="SAPBEXaggDataEmph 4 2 5 4 2" xfId="31073" xr:uid="{EFB97E71-01C6-482D-A61B-2CC28F4E2AB7}"/>
    <cellStyle name="SAPBEXaggDataEmph 4 2 5 5" xfId="19665" xr:uid="{96B8DB70-7EA7-414C-8E8E-2FB0E69E5056}"/>
    <cellStyle name="SAPBEXaggDataEmph 4 2 6" xfId="3832" xr:uid="{8FD91B54-F523-4339-B893-3D0831330CA7}"/>
    <cellStyle name="SAPBEXaggDataEmph 4 2 6 2" xfId="9022" xr:uid="{071A9ED9-EE12-4095-A91F-8AD4845EDD0C}"/>
    <cellStyle name="SAPBEXaggDataEmph 4 2 6 2 2" xfId="28481" xr:uid="{7A7F472D-3511-4AE0-A5E8-927A08CBBA53}"/>
    <cellStyle name="SAPBEXaggDataEmph 4 2 6 3" xfId="17076" xr:uid="{E6495E51-187A-4EE9-ADF7-6F374F23ACFD}"/>
    <cellStyle name="SAPBEXaggDataEmph 4 2 6 3 2" xfId="32366" xr:uid="{41DE2E61-00E3-4A21-B2B5-3016BC7242AC}"/>
    <cellStyle name="SAPBEXaggDataEmph 4 2 6 4" xfId="20445" xr:uid="{BE81FFF9-5238-4C34-AF2A-F2A13AB8DCC6}"/>
    <cellStyle name="SAPBEXaggDataEmph 4 2 7" xfId="10579" xr:uid="{3779AB5B-D915-4729-9982-A68640989C1F}"/>
    <cellStyle name="SAPBEXaggDataEmph 4 2 7 2" xfId="21998" xr:uid="{DED5532E-D3F9-49AB-8751-B3A4CCC3A275}"/>
    <cellStyle name="SAPBEXaggDataEmph 4 2 8" xfId="11878" xr:uid="{9478E030-4AB6-4E6E-83A0-246E9794456D}"/>
    <cellStyle name="SAPBEXaggDataEmph 4 2 8 2" xfId="23297" xr:uid="{B2B5B4CC-A1D5-4ACA-990A-56C2637201F0}"/>
    <cellStyle name="SAPBEXaggDataEmph 4 2 9" xfId="6931" xr:uid="{B4F66C8B-D727-44DA-B670-E42F2A1B5864}"/>
    <cellStyle name="SAPBEXaggDataEmph 4 2 9 2" xfId="25889" xr:uid="{5C222163-3EEA-48C4-B417-02BDF0F718F4}"/>
    <cellStyle name="SAPBEXaggDataEmph 5" xfId="292" xr:uid="{FD4D18FC-6B59-4163-A3C4-5567FA6C2667}"/>
    <cellStyle name="SAPBEXaggDataEmph 5 2" xfId="720" xr:uid="{7B013AF2-4EB3-46A4-964A-7F4B667D1A66}"/>
    <cellStyle name="SAPBEXaggDataEmph 5 2 10" xfId="14485" xr:uid="{35C49F46-3296-49AD-B872-D33CA4CEC5C5}"/>
    <cellStyle name="SAPBEXaggDataEmph 5 2 10 2" xfId="29775" xr:uid="{9764C365-0FB2-406B-9A60-FE2E3952DF4E}"/>
    <cellStyle name="SAPBEXaggDataEmph 5 2 11" xfId="18370" xr:uid="{C8199BDA-2B61-4FD6-804E-C6D8F45942EF}"/>
    <cellStyle name="SAPBEXaggDataEmph 5 2 2" xfId="992" xr:uid="{5DD18FCE-3E04-476E-B18F-F3037299B2AB}"/>
    <cellStyle name="SAPBEXaggDataEmph 5 2 2 2" xfId="1508" xr:uid="{700AE862-6738-4618-AE35-AACA2A3483A7}"/>
    <cellStyle name="SAPBEXaggDataEmph 5 2 2 2 2" xfId="3059" xr:uid="{5E9B2F10-0FE5-43B1-9542-8C2BFBD3E79E}"/>
    <cellStyle name="SAPBEXaggDataEmph 5 2 2 2 2 2" xfId="6155" xr:uid="{A4BD1028-2D85-4BDD-89A0-C74958570DEB}"/>
    <cellStyle name="SAPBEXaggDataEmph 5 2 2 2 2 2 2" xfId="14224" xr:uid="{E0176041-EB76-477C-9705-35E75BBACEEE}"/>
    <cellStyle name="SAPBEXaggDataEmph 5 2 2 2 2 2 3" xfId="25629" xr:uid="{4ACC5193-9CC3-4660-BE30-C411C5F05986}"/>
    <cellStyle name="SAPBEXaggDataEmph 5 2 2 2 2 3" xfId="9799" xr:uid="{080752E3-470B-47A6-81D2-546E386235F7}"/>
    <cellStyle name="SAPBEXaggDataEmph 5 2 2 2 2 3 2" xfId="28221" xr:uid="{8C5050D3-6E8B-45FB-B0EC-EC8A1E1B4748}"/>
    <cellStyle name="SAPBEXaggDataEmph 5 2 2 2 2 4" xfId="16816" xr:uid="{91CF9943-BDC6-4435-BE29-0F3AB94CE38D}"/>
    <cellStyle name="SAPBEXaggDataEmph 5 2 2 2 2 4 2" xfId="32106" xr:uid="{CB4EC979-99B1-4C7C-B1CE-010975989AF5}"/>
    <cellStyle name="SAPBEXaggDataEmph 5 2 2 2 2 5" xfId="21220" xr:uid="{EB840959-8A4B-419C-B0DB-A53011ECCE1F}"/>
    <cellStyle name="SAPBEXaggDataEmph 5 2 2 2 3" xfId="4607" xr:uid="{6EBED82A-CD2E-4D51-913A-EED4DEF211B4}"/>
    <cellStyle name="SAPBEXaggDataEmph 5 2 2 2 3 2" xfId="11618" xr:uid="{C4F7EB4B-D104-4EB7-958A-0903BD0F8E69}"/>
    <cellStyle name="SAPBEXaggDataEmph 5 2 2 2 3 2 2" xfId="29514" xr:uid="{7A0E3752-46D0-4ED5-B8E3-37B30BA11F9F}"/>
    <cellStyle name="SAPBEXaggDataEmph 5 2 2 2 3 3" xfId="18109" xr:uid="{EA5E37E0-3326-4D9B-91F9-2D18964105F8}"/>
    <cellStyle name="SAPBEXaggDataEmph 5 2 2 2 3 3 2" xfId="33399" xr:uid="{65024735-DEA3-4CDA-B6BE-AECC0A7880C5}"/>
    <cellStyle name="SAPBEXaggDataEmph 5 2 2 2 3 4" xfId="23037" xr:uid="{273060D4-D1DF-4096-9E37-BF3F3522CBAE}"/>
    <cellStyle name="SAPBEXaggDataEmph 5 2 2 2 4" xfId="12917" xr:uid="{C5AE2038-6267-4849-955F-790FB8C8606C}"/>
    <cellStyle name="SAPBEXaggDataEmph 5 2 2 2 4 2" xfId="24336" xr:uid="{92012483-6240-4A0B-A4CA-F717ACD556DA}"/>
    <cellStyle name="SAPBEXaggDataEmph 5 2 2 2 5" xfId="7706" xr:uid="{4D4074CC-68E9-4421-964C-CAFD14AA9427}"/>
    <cellStyle name="SAPBEXaggDataEmph 5 2 2 2 5 2" xfId="26928" xr:uid="{DE6625E4-BE73-473D-B3D9-C056F2996487}"/>
    <cellStyle name="SAPBEXaggDataEmph 5 2 2 2 6" xfId="15523" xr:uid="{2A7E40C1-DE41-4805-8EB6-B78C287FE957}"/>
    <cellStyle name="SAPBEXaggDataEmph 5 2 2 2 6 2" xfId="30813" xr:uid="{0627921C-81BE-4A88-B0E8-DA036FCEB291}"/>
    <cellStyle name="SAPBEXaggDataEmph 5 2 2 2 7" xfId="19144" xr:uid="{9F28B67D-3429-4332-99D4-A6F56A931FEF}"/>
    <cellStyle name="SAPBEXaggDataEmph 5 2 2 3" xfId="2027" xr:uid="{EFCB62AF-92F0-48A7-A724-DBBE825D1C64}"/>
    <cellStyle name="SAPBEXaggDataEmph 5 2 2 3 2" xfId="3575" xr:uid="{2CA84DF4-76F1-467B-84A5-74CCD6BB1426}"/>
    <cellStyle name="SAPBEXaggDataEmph 5 2 2 3 2 2" xfId="6671" xr:uid="{8962F8D2-3366-45FC-804D-1CA2ED6065D9}"/>
    <cellStyle name="SAPBEXaggDataEmph 5 2 2 3 2 3" xfId="10319" xr:uid="{57743052-7BC8-4354-9F80-627DD37B8287}"/>
    <cellStyle name="SAPBEXaggDataEmph 5 2 2 3 2 4" xfId="21738" xr:uid="{3E552BFB-7C21-40E6-AB53-5BD8D9918928}"/>
    <cellStyle name="SAPBEXaggDataEmph 5 2 2 3 3" xfId="5123" xr:uid="{F0D461C5-FA6A-4CB8-82D8-F6C27DDA12A7}"/>
    <cellStyle name="SAPBEXaggDataEmph 5 2 2 3 3 2" xfId="13708" xr:uid="{905EA382-9404-4DF4-B3D9-B267DC19E844}"/>
    <cellStyle name="SAPBEXaggDataEmph 5 2 2 3 3 3" xfId="25113" xr:uid="{8EE9C20A-845B-4546-8628-6A3AEA0A361F}"/>
    <cellStyle name="SAPBEXaggDataEmph 5 2 2 3 4" xfId="8486" xr:uid="{56A2F3E0-9B88-451B-ADD7-9A6E4B748634}"/>
    <cellStyle name="SAPBEXaggDataEmph 5 2 2 3 4 2" xfId="27705" xr:uid="{5B97AFA0-E5D8-4086-8304-3BF1DBC691BD}"/>
    <cellStyle name="SAPBEXaggDataEmph 5 2 2 3 5" xfId="16300" xr:uid="{5B0AFA69-2F88-44CE-B111-6737BA41878E}"/>
    <cellStyle name="SAPBEXaggDataEmph 5 2 2 3 5 2" xfId="31590" xr:uid="{A2692DD1-989E-4288-B09E-5327A2FD1850}"/>
    <cellStyle name="SAPBEXaggDataEmph 5 2 2 3 6" xfId="19924" xr:uid="{093E0022-0503-45F3-9044-3E991F83F938}"/>
    <cellStyle name="SAPBEXaggDataEmph 5 2 2 4" xfId="2543" xr:uid="{31D4FB5B-7F8F-4FD0-B689-507275918235}"/>
    <cellStyle name="SAPBEXaggDataEmph 5 2 2 4 2" xfId="5639" xr:uid="{2192C4A8-B06B-4220-9FCB-0851457C57B7}"/>
    <cellStyle name="SAPBEXaggDataEmph 5 2 2 4 2 2" xfId="28998" xr:uid="{5AA973BE-875C-4DD9-B28E-091F9997EF96}"/>
    <cellStyle name="SAPBEXaggDataEmph 5 2 2 4 3" xfId="9281" xr:uid="{BB693005-D80B-4004-9B79-951F0057C549}"/>
    <cellStyle name="SAPBEXaggDataEmph 5 2 2 4 3 2" xfId="32883" xr:uid="{47098191-6212-4740-A5D7-EE6A6D5A433E}"/>
    <cellStyle name="SAPBEXaggDataEmph 5 2 2 4 4" xfId="17593" xr:uid="{DA9E0533-3EB6-42EC-BCC3-61B4A521A9A6}"/>
    <cellStyle name="SAPBEXaggDataEmph 5 2 2 4 5" xfId="20704" xr:uid="{354CC21D-3CDF-4C9A-9C46-01AD2E99DDBF}"/>
    <cellStyle name="SAPBEXaggDataEmph 5 2 2 5" xfId="4091" xr:uid="{D8906F54-0609-4449-BA50-4C302C9052AE}"/>
    <cellStyle name="SAPBEXaggDataEmph 5 2 2 5 2" xfId="10838" xr:uid="{357FA58F-24FF-41B6-AE85-51764BC1EF92}"/>
    <cellStyle name="SAPBEXaggDataEmph 5 2 2 5 3" xfId="22257" xr:uid="{A1A8C027-5715-4F44-9D8B-B69D001F370A}"/>
    <cellStyle name="SAPBEXaggDataEmph 5 2 2 6" xfId="12137" xr:uid="{56F23E67-DB75-4374-9BDA-23A36737D163}"/>
    <cellStyle name="SAPBEXaggDataEmph 5 2 2 6 2" xfId="23556" xr:uid="{C2B48541-F749-4A89-BBF8-2C13BC8734AF}"/>
    <cellStyle name="SAPBEXaggDataEmph 5 2 2 7" xfId="7190" xr:uid="{5A3648D7-8597-401D-B83B-E27515E99FB8}"/>
    <cellStyle name="SAPBEXaggDataEmph 5 2 2 7 2" xfId="26148" xr:uid="{CB1BA564-B3AA-4BA4-A1F2-D1AF1F1FF40C}"/>
    <cellStyle name="SAPBEXaggDataEmph 5 2 2 8" xfId="14743" xr:uid="{DD3E111E-FB49-4F25-B6B3-9D805D50765D}"/>
    <cellStyle name="SAPBEXaggDataEmph 5 2 2 8 2" xfId="30033" xr:uid="{05EBA427-C0C6-47E0-BB31-0B6551DC8581}"/>
    <cellStyle name="SAPBEXaggDataEmph 5 2 2 9" xfId="18628" xr:uid="{56276CA8-FFCF-4129-ADDE-25976788BB9C}"/>
    <cellStyle name="SAPBEXaggDataEmph 5 2 3" xfId="1250" xr:uid="{46B247F3-4D6C-45CC-BCD4-7493EBF798A0}"/>
    <cellStyle name="SAPBEXaggDataEmph 5 2 3 2" xfId="2801" xr:uid="{91BB7E9D-4535-4395-B4D0-E0E1933E75E1}"/>
    <cellStyle name="SAPBEXaggDataEmph 5 2 3 2 2" xfId="5897" xr:uid="{12EB6529-72AE-4FD5-B08E-DECBDEF80B0D}"/>
    <cellStyle name="SAPBEXaggDataEmph 5 2 3 2 2 2" xfId="13966" xr:uid="{7462539A-715A-4248-A7D2-AACC1A869CD3}"/>
    <cellStyle name="SAPBEXaggDataEmph 5 2 3 2 2 3" xfId="25371" xr:uid="{791B9828-DAE3-4DD4-9D84-A493D5A166F3}"/>
    <cellStyle name="SAPBEXaggDataEmph 5 2 3 2 3" xfId="8757" xr:uid="{FF55E0A3-C59A-4D9B-B268-3ACEC9C4E8CF}"/>
    <cellStyle name="SAPBEXaggDataEmph 5 2 3 2 3 2" xfId="27963" xr:uid="{A7D5445B-35EE-4053-B99A-9FA3B06DC83B}"/>
    <cellStyle name="SAPBEXaggDataEmph 5 2 3 2 4" xfId="16558" xr:uid="{C726A6B3-B0E5-46D1-8715-BD3789C072AB}"/>
    <cellStyle name="SAPBEXaggDataEmph 5 2 3 2 4 2" xfId="31848" xr:uid="{6D4BDB98-E1DC-41A2-9D01-477DAE3400C4}"/>
    <cellStyle name="SAPBEXaggDataEmph 5 2 3 2 5" xfId="20185" xr:uid="{986C71EA-0519-4716-84AA-37A63CACFDE7}"/>
    <cellStyle name="SAPBEXaggDataEmph 5 2 3 3" xfId="4349" xr:uid="{DDCB6315-CFD2-4E6A-B589-DF317EE7028B}"/>
    <cellStyle name="SAPBEXaggDataEmph 5 2 3 3 2" xfId="9541" xr:uid="{5C237020-8B7A-4591-9F25-3D34DDBF8196}"/>
    <cellStyle name="SAPBEXaggDataEmph 5 2 3 3 2 2" xfId="29256" xr:uid="{B3B66BE3-ABFD-4C37-83E3-648DF6F3395D}"/>
    <cellStyle name="SAPBEXaggDataEmph 5 2 3 3 3" xfId="17851" xr:uid="{889B02AB-8B61-4EDE-A0E2-1EB3646A5805}"/>
    <cellStyle name="SAPBEXaggDataEmph 5 2 3 3 3 2" xfId="33141" xr:uid="{BDB000E9-379A-4046-B88F-92D4364D8F59}"/>
    <cellStyle name="SAPBEXaggDataEmph 5 2 3 3 4" xfId="20962" xr:uid="{10FB93CC-02C2-4438-8FC9-DC21F2442A6D}"/>
    <cellStyle name="SAPBEXaggDataEmph 5 2 3 4" xfId="11099" xr:uid="{18030257-3B2C-45D0-88D6-599427FD99BB}"/>
    <cellStyle name="SAPBEXaggDataEmph 5 2 3 4 2" xfId="22518" xr:uid="{7C1E36A5-17FC-402D-A537-2BDD95DBE0E3}"/>
    <cellStyle name="SAPBEXaggDataEmph 5 2 3 5" xfId="12398" xr:uid="{93373D90-EE44-4C96-BC02-66AA7CD3980B}"/>
    <cellStyle name="SAPBEXaggDataEmph 5 2 3 5 2" xfId="23817" xr:uid="{9F364E9B-1DC5-4AE6-9EFF-1CDB9E93C7AA}"/>
    <cellStyle name="SAPBEXaggDataEmph 5 2 3 6" xfId="7448" xr:uid="{83DD4A2A-F9C5-4717-8041-140447190B0F}"/>
    <cellStyle name="SAPBEXaggDataEmph 5 2 3 6 2" xfId="26409" xr:uid="{FACBB4A6-741A-4B1A-BFF1-698828BFC493}"/>
    <cellStyle name="SAPBEXaggDataEmph 5 2 3 7" xfId="15004" xr:uid="{AA9E1208-3346-4F87-BBC0-82B8C5933286}"/>
    <cellStyle name="SAPBEXaggDataEmph 5 2 3 7 2" xfId="30294" xr:uid="{34F05D60-82AF-4A9A-88F6-FC7BE69285A2}"/>
    <cellStyle name="SAPBEXaggDataEmph 5 2 3 8" xfId="18886" xr:uid="{EE9045FF-61E7-4310-9171-4EB17D575C90}"/>
    <cellStyle name="SAPBEXaggDataEmph 5 2 4" xfId="1769" xr:uid="{04FDEF54-932E-4D4C-8DAB-E1BE5CF28C08}"/>
    <cellStyle name="SAPBEXaggDataEmph 5 2 4 2" xfId="3317" xr:uid="{866CF076-1D59-4514-AC34-F2BF76F59F3F}"/>
    <cellStyle name="SAPBEXaggDataEmph 5 2 4 2 2" xfId="6413" xr:uid="{34290D61-8AF1-4EE6-A204-2ACEDBC9412A}"/>
    <cellStyle name="SAPBEXaggDataEmph 5 2 4 2 2 2" xfId="13450" xr:uid="{4A051B29-68FD-495F-B3F5-E8243D6304CD}"/>
    <cellStyle name="SAPBEXaggDataEmph 5 2 4 2 2 3" xfId="24855" xr:uid="{BF2EF245-9826-4BC3-9172-4FE25A9DB321}"/>
    <cellStyle name="SAPBEXaggDataEmph 5 2 4 2 3" xfId="10061" xr:uid="{7081F9BA-80E1-42D8-8BF1-5AC76E63C699}"/>
    <cellStyle name="SAPBEXaggDataEmph 5 2 4 2 3 2" xfId="27447" xr:uid="{DC85B229-3276-41F7-877C-20C91CC9D4A8}"/>
    <cellStyle name="SAPBEXaggDataEmph 5 2 4 2 4" xfId="16042" xr:uid="{2070211B-F345-4E6C-BE53-7DE330A0BE1D}"/>
    <cellStyle name="SAPBEXaggDataEmph 5 2 4 2 4 2" xfId="31332" xr:uid="{5D2225AF-861B-466F-B271-93230492B364}"/>
    <cellStyle name="SAPBEXaggDataEmph 5 2 4 2 5" xfId="21480" xr:uid="{ED6F079E-E015-439A-802D-834DB33D0211}"/>
    <cellStyle name="SAPBEXaggDataEmph 5 2 4 3" xfId="4865" xr:uid="{F896D6C4-C92C-4B4D-A3A2-8D974516C2C3}"/>
    <cellStyle name="SAPBEXaggDataEmph 5 2 4 3 2" xfId="11360" xr:uid="{1BBCC081-B98F-48B7-80B1-D9A0F18F1A1E}"/>
    <cellStyle name="SAPBEXaggDataEmph 5 2 4 3 2 2" xfId="28740" xr:uid="{AD07E539-E33D-4932-B312-C274EF8BEFDD}"/>
    <cellStyle name="SAPBEXaggDataEmph 5 2 4 3 3" xfId="17335" xr:uid="{516EDE7B-DC07-4955-8B67-EF4219E1296F}"/>
    <cellStyle name="SAPBEXaggDataEmph 5 2 4 3 3 2" xfId="32625" xr:uid="{19DBF427-D7AB-4738-A751-9BCC336295AB}"/>
    <cellStyle name="SAPBEXaggDataEmph 5 2 4 3 4" xfId="22779" xr:uid="{1237C800-D24F-4431-9B4C-E301E3F5903A}"/>
    <cellStyle name="SAPBEXaggDataEmph 5 2 4 4" xfId="12659" xr:uid="{EB5F3966-9FB9-44D4-81CF-A1507B6271F1}"/>
    <cellStyle name="SAPBEXaggDataEmph 5 2 4 4 2" xfId="24078" xr:uid="{E3666EEC-07E0-4689-8EEE-65054D8764B5}"/>
    <cellStyle name="SAPBEXaggDataEmph 5 2 4 5" xfId="7967" xr:uid="{0E793A00-415B-4169-9595-E60E9B8D4C21}"/>
    <cellStyle name="SAPBEXaggDataEmph 5 2 4 5 2" xfId="26670" xr:uid="{38EF0DC6-447A-4AD8-94CC-EA03B5A25623}"/>
    <cellStyle name="SAPBEXaggDataEmph 5 2 4 6" xfId="15265" xr:uid="{EBB6EE7E-4528-4962-812A-9C6AF718DE8E}"/>
    <cellStyle name="SAPBEXaggDataEmph 5 2 4 6 2" xfId="30555" xr:uid="{D277D348-67D6-4886-B1EB-88B13577D16A}"/>
    <cellStyle name="SAPBEXaggDataEmph 5 2 4 7" xfId="19405" xr:uid="{A4114F00-9F00-45F0-867E-A5E04E15C941}"/>
    <cellStyle name="SAPBEXaggDataEmph 5 2 5" xfId="2285" xr:uid="{F61539A3-8189-4F0E-BF80-B0632FF113EF}"/>
    <cellStyle name="SAPBEXaggDataEmph 5 2 5 2" xfId="5381" xr:uid="{F3CD8079-AA44-4421-9365-730E0B63ADBA}"/>
    <cellStyle name="SAPBEXaggDataEmph 5 2 5 2 2" xfId="13178" xr:uid="{CD84E251-E9FC-4346-AD12-195C875329AA}"/>
    <cellStyle name="SAPBEXaggDataEmph 5 2 5 2 3" xfId="24597" xr:uid="{7CF1B872-56D2-4108-BED5-54101DD9B573}"/>
    <cellStyle name="SAPBEXaggDataEmph 5 2 5 3" xfId="8228" xr:uid="{F4AD133B-5171-4585-8130-C36262408A0E}"/>
    <cellStyle name="SAPBEXaggDataEmph 5 2 5 3 2" xfId="27189" xr:uid="{12CA0BF8-8F62-4EB8-9EDE-7333450353B1}"/>
    <cellStyle name="SAPBEXaggDataEmph 5 2 5 4" xfId="15784" xr:uid="{18257F26-B994-4590-B5D3-F98D8C28D040}"/>
    <cellStyle name="SAPBEXaggDataEmph 5 2 5 4 2" xfId="31074" xr:uid="{4F0830F9-818D-4A1E-BC3C-64C0BAD801A9}"/>
    <cellStyle name="SAPBEXaggDataEmph 5 2 5 5" xfId="19666" xr:uid="{44186856-F0F6-4895-AB7D-CF500B02CC46}"/>
    <cellStyle name="SAPBEXaggDataEmph 5 2 6" xfId="3833" xr:uid="{1475E47B-B788-46A6-BF7E-F839743BE7C0}"/>
    <cellStyle name="SAPBEXaggDataEmph 5 2 6 2" xfId="9023" xr:uid="{24892085-5F28-4AB7-AAFD-CA503206F138}"/>
    <cellStyle name="SAPBEXaggDataEmph 5 2 6 2 2" xfId="28482" xr:uid="{1E43C908-6838-4D71-9F3B-FFC5835B23D6}"/>
    <cellStyle name="SAPBEXaggDataEmph 5 2 6 3" xfId="17077" xr:uid="{32FADFA4-6382-4EF5-BEE1-F653AA78A6F5}"/>
    <cellStyle name="SAPBEXaggDataEmph 5 2 6 3 2" xfId="32367" xr:uid="{8A61D585-1DB1-4AE4-938E-C1E7120DE0AB}"/>
    <cellStyle name="SAPBEXaggDataEmph 5 2 6 4" xfId="20446" xr:uid="{06E1627E-CD87-4AA8-9BC9-44B06CEB505A}"/>
    <cellStyle name="SAPBEXaggDataEmph 5 2 7" xfId="10580" xr:uid="{BBACB96D-86C3-4A06-894F-247847A9D9A5}"/>
    <cellStyle name="SAPBEXaggDataEmph 5 2 7 2" xfId="21999" xr:uid="{146EDC9B-D792-41B8-BD44-F658A0D48093}"/>
    <cellStyle name="SAPBEXaggDataEmph 5 2 8" xfId="11879" xr:uid="{18EEA5B6-DAD7-435E-9C4A-D2A96F82B48B}"/>
    <cellStyle name="SAPBEXaggDataEmph 5 2 8 2" xfId="23298" xr:uid="{DA8A7D3B-8B99-48E3-92A5-80E510B9B68C}"/>
    <cellStyle name="SAPBEXaggDataEmph 5 2 9" xfId="6932" xr:uid="{542990F9-897F-47AC-ADA9-6F8A1E6C664D}"/>
    <cellStyle name="SAPBEXaggDataEmph 5 2 9 2" xfId="25890" xr:uid="{8D4335BF-9849-4822-99A1-E5672E57608A}"/>
    <cellStyle name="SAPBEXaggDataEmph 6" xfId="293" xr:uid="{2515B6EC-FDBB-4DD8-BA36-7627ED19747A}"/>
    <cellStyle name="SAPBEXaggDataEmph 6 2" xfId="721" xr:uid="{730FF00D-F53A-47CB-9CEB-6A51895DBC1A}"/>
    <cellStyle name="SAPBEXaggDataEmph 6 2 10" xfId="14486" xr:uid="{890549B6-57F0-4B2E-8E77-B846421CE8FE}"/>
    <cellStyle name="SAPBEXaggDataEmph 6 2 10 2" xfId="29776" xr:uid="{EFDC871D-A038-4626-8669-913A0E09212B}"/>
    <cellStyle name="SAPBEXaggDataEmph 6 2 11" xfId="18371" xr:uid="{410362A6-0449-45FD-B0EC-A8B649EF4420}"/>
    <cellStyle name="SAPBEXaggDataEmph 6 2 2" xfId="993" xr:uid="{AAC2CC14-C66E-4CE7-9FF3-3A1FF3351BB2}"/>
    <cellStyle name="SAPBEXaggDataEmph 6 2 2 2" xfId="1509" xr:uid="{CC61CDAD-E0A3-49CF-A233-963F8FF54CF4}"/>
    <cellStyle name="SAPBEXaggDataEmph 6 2 2 2 2" xfId="3060" xr:uid="{B490C0B0-E2A3-4A76-BE8E-69E17A320CF8}"/>
    <cellStyle name="SAPBEXaggDataEmph 6 2 2 2 2 2" xfId="6156" xr:uid="{78049EF4-7A8A-480A-B77B-E90396FE6396}"/>
    <cellStyle name="SAPBEXaggDataEmph 6 2 2 2 2 2 2" xfId="14225" xr:uid="{387FE8BC-4035-4B60-8D92-57D3BAF583F4}"/>
    <cellStyle name="SAPBEXaggDataEmph 6 2 2 2 2 2 3" xfId="25630" xr:uid="{6970C519-E62B-4769-A913-B64B7502C78C}"/>
    <cellStyle name="SAPBEXaggDataEmph 6 2 2 2 2 3" xfId="9800" xr:uid="{7EDE548E-0821-4FA1-B52F-199A31719858}"/>
    <cellStyle name="SAPBEXaggDataEmph 6 2 2 2 2 3 2" xfId="28222" xr:uid="{A26D70DD-1C48-4F4D-8601-8B93D3B29115}"/>
    <cellStyle name="SAPBEXaggDataEmph 6 2 2 2 2 4" xfId="16817" xr:uid="{640E6278-9209-4C6B-994D-641CF8AA489C}"/>
    <cellStyle name="SAPBEXaggDataEmph 6 2 2 2 2 4 2" xfId="32107" xr:uid="{20CCA7EB-8601-4709-9077-0FA31B5E518B}"/>
    <cellStyle name="SAPBEXaggDataEmph 6 2 2 2 2 5" xfId="21221" xr:uid="{F8B43E9B-F072-411C-ABC3-BB8EC361FCDB}"/>
    <cellStyle name="SAPBEXaggDataEmph 6 2 2 2 3" xfId="4608" xr:uid="{09C4361C-0F40-4148-860B-ABA4CFD33319}"/>
    <cellStyle name="SAPBEXaggDataEmph 6 2 2 2 3 2" xfId="11619" xr:uid="{25180F48-FEA5-4CA3-B569-5635382CDA9A}"/>
    <cellStyle name="SAPBEXaggDataEmph 6 2 2 2 3 2 2" xfId="29515" xr:uid="{A5988009-F1C0-44D1-99E6-B90C89B2717F}"/>
    <cellStyle name="SAPBEXaggDataEmph 6 2 2 2 3 3" xfId="18110" xr:uid="{232447FC-8BAE-4B95-9DB4-4DBA385F0F9C}"/>
    <cellStyle name="SAPBEXaggDataEmph 6 2 2 2 3 3 2" xfId="33400" xr:uid="{82FB216E-02EF-4ADE-96CD-7AB364037FDB}"/>
    <cellStyle name="SAPBEXaggDataEmph 6 2 2 2 3 4" xfId="23038" xr:uid="{0E09374D-3C70-4D20-82DF-0E7408909730}"/>
    <cellStyle name="SAPBEXaggDataEmph 6 2 2 2 4" xfId="12918" xr:uid="{F356BCB4-3940-42E3-9002-39A73081C747}"/>
    <cellStyle name="SAPBEXaggDataEmph 6 2 2 2 4 2" xfId="24337" xr:uid="{F821BE0F-CE02-4C5F-83E0-297E2A1490F7}"/>
    <cellStyle name="SAPBEXaggDataEmph 6 2 2 2 5" xfId="7707" xr:uid="{B1019CCC-A394-4ED4-8E91-5936B04CCB59}"/>
    <cellStyle name="SAPBEXaggDataEmph 6 2 2 2 5 2" xfId="26929" xr:uid="{2209E25D-A7B1-48A4-9578-E9F31CB0D458}"/>
    <cellStyle name="SAPBEXaggDataEmph 6 2 2 2 6" xfId="15524" xr:uid="{62994600-3077-443E-9524-A33E8FD02EAD}"/>
    <cellStyle name="SAPBEXaggDataEmph 6 2 2 2 6 2" xfId="30814" xr:uid="{747B81C9-FBA7-4D55-B2F7-581F04E1C012}"/>
    <cellStyle name="SAPBEXaggDataEmph 6 2 2 2 7" xfId="19145" xr:uid="{1E42ADB5-6BA3-4EA7-B740-95C034D73E1C}"/>
    <cellStyle name="SAPBEXaggDataEmph 6 2 2 3" xfId="2028" xr:uid="{9EE830CB-D40F-4C51-9DA3-D53F644B0113}"/>
    <cellStyle name="SAPBEXaggDataEmph 6 2 2 3 2" xfId="3576" xr:uid="{76B17D74-4EA0-46A3-839C-409DAE4A0579}"/>
    <cellStyle name="SAPBEXaggDataEmph 6 2 2 3 2 2" xfId="6672" xr:uid="{2824FD45-8E47-4F18-AA60-7EE16DA7BA80}"/>
    <cellStyle name="SAPBEXaggDataEmph 6 2 2 3 2 3" xfId="10320" xr:uid="{0BAD1492-A978-42BB-90D0-820FC5293F4E}"/>
    <cellStyle name="SAPBEXaggDataEmph 6 2 2 3 2 4" xfId="21739" xr:uid="{93334EAB-9417-4BCB-9C94-76BE67C8F75B}"/>
    <cellStyle name="SAPBEXaggDataEmph 6 2 2 3 3" xfId="5124" xr:uid="{F57A8A01-A1B7-4437-865B-81D7A067A7AE}"/>
    <cellStyle name="SAPBEXaggDataEmph 6 2 2 3 3 2" xfId="13709" xr:uid="{3EBED8E2-C52B-43FF-B8BE-C56177111AD9}"/>
    <cellStyle name="SAPBEXaggDataEmph 6 2 2 3 3 3" xfId="25114" xr:uid="{7879D574-C3F1-4685-A06B-96F0E815CC71}"/>
    <cellStyle name="SAPBEXaggDataEmph 6 2 2 3 4" xfId="8487" xr:uid="{0B91B9D8-94DE-4B82-86E7-CDAC4922805F}"/>
    <cellStyle name="SAPBEXaggDataEmph 6 2 2 3 4 2" xfId="27706" xr:uid="{6E7FED37-A279-4C57-8BD4-96883EEBC3AF}"/>
    <cellStyle name="SAPBEXaggDataEmph 6 2 2 3 5" xfId="16301" xr:uid="{6DE1C737-76DF-4285-B69D-75819CCED167}"/>
    <cellStyle name="SAPBEXaggDataEmph 6 2 2 3 5 2" xfId="31591" xr:uid="{58AD1AD5-35D2-4971-BF64-F180AC06C647}"/>
    <cellStyle name="SAPBEXaggDataEmph 6 2 2 3 6" xfId="19925" xr:uid="{A473417E-7A96-4F83-B2C1-610CFAFB7406}"/>
    <cellStyle name="SAPBEXaggDataEmph 6 2 2 4" xfId="2544" xr:uid="{E45CCDA2-D8D6-4B9C-8C69-1568A5DCD791}"/>
    <cellStyle name="SAPBEXaggDataEmph 6 2 2 4 2" xfId="5640" xr:uid="{A2C9A512-285E-4BC3-BEBD-8C8418EDA1DF}"/>
    <cellStyle name="SAPBEXaggDataEmph 6 2 2 4 2 2" xfId="28999" xr:uid="{AC3CB5D3-1810-493A-B18B-CB6BB8CE6B33}"/>
    <cellStyle name="SAPBEXaggDataEmph 6 2 2 4 3" xfId="9282" xr:uid="{0F1AC985-D015-4CAE-9883-789683B03A0C}"/>
    <cellStyle name="SAPBEXaggDataEmph 6 2 2 4 3 2" xfId="32884" xr:uid="{C732E838-EC0F-4B00-967D-416857C9D803}"/>
    <cellStyle name="SAPBEXaggDataEmph 6 2 2 4 4" xfId="17594" xr:uid="{938D463B-9521-4B46-82CD-15A0E8C2ECE7}"/>
    <cellStyle name="SAPBEXaggDataEmph 6 2 2 4 5" xfId="20705" xr:uid="{A43CBD5A-3850-42E1-9F8C-4C3728E012CC}"/>
    <cellStyle name="SAPBEXaggDataEmph 6 2 2 5" xfId="4092" xr:uid="{EEA5B69F-48E9-470B-B813-8EEC1744D1BF}"/>
    <cellStyle name="SAPBEXaggDataEmph 6 2 2 5 2" xfId="10839" xr:uid="{A8210DE5-08E0-427F-9DA4-2AFD146170B2}"/>
    <cellStyle name="SAPBEXaggDataEmph 6 2 2 5 3" xfId="22258" xr:uid="{49BA7228-61D3-4C8D-B194-E89477E4D7BE}"/>
    <cellStyle name="SAPBEXaggDataEmph 6 2 2 6" xfId="12138" xr:uid="{B7D4F58A-A92C-45B3-8675-D4F28B24E3CA}"/>
    <cellStyle name="SAPBEXaggDataEmph 6 2 2 6 2" xfId="23557" xr:uid="{ABDB3819-B628-4091-A907-5FA67DB7EF56}"/>
    <cellStyle name="SAPBEXaggDataEmph 6 2 2 7" xfId="7191" xr:uid="{4CC887B9-6C09-424A-A7AE-65F633AADE42}"/>
    <cellStyle name="SAPBEXaggDataEmph 6 2 2 7 2" xfId="26149" xr:uid="{276B032F-6058-4FFC-BFB5-13C493CBB463}"/>
    <cellStyle name="SAPBEXaggDataEmph 6 2 2 8" xfId="14744" xr:uid="{750D392E-633E-4318-94BB-C697886FC18E}"/>
    <cellStyle name="SAPBEXaggDataEmph 6 2 2 8 2" xfId="30034" xr:uid="{CD4B779D-9F13-41B3-8A1D-153A5D7BCDD7}"/>
    <cellStyle name="SAPBEXaggDataEmph 6 2 2 9" xfId="18629" xr:uid="{107C5FBD-DE51-48F0-BBC8-C8B1358CB851}"/>
    <cellStyle name="SAPBEXaggDataEmph 6 2 3" xfId="1251" xr:uid="{57FB1A9A-D118-4680-B5E0-2C283C9C29A1}"/>
    <cellStyle name="SAPBEXaggDataEmph 6 2 3 2" xfId="2802" xr:uid="{C9EF895E-86DA-44DB-8748-013EF91DE616}"/>
    <cellStyle name="SAPBEXaggDataEmph 6 2 3 2 2" xfId="5898" xr:uid="{1704E4E7-AEDD-4BD9-803F-571C1B365D19}"/>
    <cellStyle name="SAPBEXaggDataEmph 6 2 3 2 2 2" xfId="13967" xr:uid="{49F9E417-49D3-4319-999B-0E45AB6C161A}"/>
    <cellStyle name="SAPBEXaggDataEmph 6 2 3 2 2 3" xfId="25372" xr:uid="{65A02714-A94C-4D6D-B32C-A6ED58DE6BAA}"/>
    <cellStyle name="SAPBEXaggDataEmph 6 2 3 2 3" xfId="8758" xr:uid="{76FD1F6A-56B1-4989-B08B-52C38D05D722}"/>
    <cellStyle name="SAPBEXaggDataEmph 6 2 3 2 3 2" xfId="27964" xr:uid="{09385DB8-8A01-4698-ADDA-F792173D903F}"/>
    <cellStyle name="SAPBEXaggDataEmph 6 2 3 2 4" xfId="16559" xr:uid="{07802DED-2E0C-4E12-A1EC-D852F22BFB37}"/>
    <cellStyle name="SAPBEXaggDataEmph 6 2 3 2 4 2" xfId="31849" xr:uid="{2CBD6415-D4BF-4236-88BF-E7F6AC3381C9}"/>
    <cellStyle name="SAPBEXaggDataEmph 6 2 3 2 5" xfId="20186" xr:uid="{D104CC6F-3ADA-42BA-BDA0-E7432A6CCD73}"/>
    <cellStyle name="SAPBEXaggDataEmph 6 2 3 3" xfId="4350" xr:uid="{94A0B3A6-501A-4B30-8408-BCB3A19AD560}"/>
    <cellStyle name="SAPBEXaggDataEmph 6 2 3 3 2" xfId="9542" xr:uid="{76F44198-4D78-4FA9-8AD9-8D963017302D}"/>
    <cellStyle name="SAPBEXaggDataEmph 6 2 3 3 2 2" xfId="29257" xr:uid="{9B4D190C-3912-4682-9CCC-8A02CFA70CE9}"/>
    <cellStyle name="SAPBEXaggDataEmph 6 2 3 3 3" xfId="17852" xr:uid="{243062D9-11A9-4E14-AE75-78B037131F93}"/>
    <cellStyle name="SAPBEXaggDataEmph 6 2 3 3 3 2" xfId="33142" xr:uid="{2B740C98-802F-4B65-A617-D5176A11D081}"/>
    <cellStyle name="SAPBEXaggDataEmph 6 2 3 3 4" xfId="20963" xr:uid="{76715B6B-92D3-4CAC-A59C-9A0D96C2BA41}"/>
    <cellStyle name="SAPBEXaggDataEmph 6 2 3 4" xfId="11100" xr:uid="{829DEF7C-A562-46BB-BC27-C773DF397B40}"/>
    <cellStyle name="SAPBEXaggDataEmph 6 2 3 4 2" xfId="22519" xr:uid="{EE674C21-4383-47EE-A15C-8ADE8F9E138D}"/>
    <cellStyle name="SAPBEXaggDataEmph 6 2 3 5" xfId="12399" xr:uid="{5009A848-D241-4999-8C9F-3CFED8D46C06}"/>
    <cellStyle name="SAPBEXaggDataEmph 6 2 3 5 2" xfId="23818" xr:uid="{5A67FF0D-64C7-42B6-A560-193EDEC88E4D}"/>
    <cellStyle name="SAPBEXaggDataEmph 6 2 3 6" xfId="7449" xr:uid="{901DD755-084F-406D-89C6-D8989A6FDF98}"/>
    <cellStyle name="SAPBEXaggDataEmph 6 2 3 6 2" xfId="26410" xr:uid="{29DF3961-B774-43A4-B95F-49183238EAE5}"/>
    <cellStyle name="SAPBEXaggDataEmph 6 2 3 7" xfId="15005" xr:uid="{D14F8D45-460B-4220-824F-0A5F09D69B91}"/>
    <cellStyle name="SAPBEXaggDataEmph 6 2 3 7 2" xfId="30295" xr:uid="{E888AE40-644B-4705-BEC3-8BDD068E53FA}"/>
    <cellStyle name="SAPBEXaggDataEmph 6 2 3 8" xfId="18887" xr:uid="{29E9C7A6-C644-49AA-A520-AE4B5AE504EE}"/>
    <cellStyle name="SAPBEXaggDataEmph 6 2 4" xfId="1770" xr:uid="{70355BF1-E4DB-4C78-A2E7-5538DEDFB224}"/>
    <cellStyle name="SAPBEXaggDataEmph 6 2 4 2" xfId="3318" xr:uid="{5B4D9EAA-0140-4DD5-A44E-41297E4379B6}"/>
    <cellStyle name="SAPBEXaggDataEmph 6 2 4 2 2" xfId="6414" xr:uid="{14256E08-BA3E-420B-8CCD-D5C0175412D3}"/>
    <cellStyle name="SAPBEXaggDataEmph 6 2 4 2 2 2" xfId="13451" xr:uid="{17B0DD6B-47B2-4F9B-9043-63C91384CDDA}"/>
    <cellStyle name="SAPBEXaggDataEmph 6 2 4 2 2 3" xfId="24856" xr:uid="{912CC3F9-6CC5-4FA5-8C17-0BD5A6AA6E68}"/>
    <cellStyle name="SAPBEXaggDataEmph 6 2 4 2 3" xfId="10062" xr:uid="{61CC1FF2-57D7-453E-9EDD-4D6FDD08053F}"/>
    <cellStyle name="SAPBEXaggDataEmph 6 2 4 2 3 2" xfId="27448" xr:uid="{B9AC0721-24F0-428D-B244-B18E73C72DD2}"/>
    <cellStyle name="SAPBEXaggDataEmph 6 2 4 2 4" xfId="16043" xr:uid="{D090D7EA-F2E5-448A-962C-918289B064D3}"/>
    <cellStyle name="SAPBEXaggDataEmph 6 2 4 2 4 2" xfId="31333" xr:uid="{367D7A11-F5AC-4485-8CAB-59BDF3C1B19E}"/>
    <cellStyle name="SAPBEXaggDataEmph 6 2 4 2 5" xfId="21481" xr:uid="{F56DA50F-9E40-4E6C-AAF1-0A6573A8F071}"/>
    <cellStyle name="SAPBEXaggDataEmph 6 2 4 3" xfId="4866" xr:uid="{BC47AE27-C979-43A3-A0A5-E9E9111EC3F8}"/>
    <cellStyle name="SAPBEXaggDataEmph 6 2 4 3 2" xfId="11361" xr:uid="{B58B2CB2-781A-46F3-9349-DB022D3E7BD1}"/>
    <cellStyle name="SAPBEXaggDataEmph 6 2 4 3 2 2" xfId="28741" xr:uid="{D4281969-8421-41FB-8654-583C98374631}"/>
    <cellStyle name="SAPBEXaggDataEmph 6 2 4 3 3" xfId="17336" xr:uid="{BC3239C0-2AE0-4D34-8007-9E5DCEC35828}"/>
    <cellStyle name="SAPBEXaggDataEmph 6 2 4 3 3 2" xfId="32626" xr:uid="{192CC709-C1AE-40F5-86A9-43ECA4EFE156}"/>
    <cellStyle name="SAPBEXaggDataEmph 6 2 4 3 4" xfId="22780" xr:uid="{6F98B903-FFD9-4A6A-BD95-A643F0A73A34}"/>
    <cellStyle name="SAPBEXaggDataEmph 6 2 4 4" xfId="12660" xr:uid="{D6A5AB99-176E-44E9-AE77-3692F031E605}"/>
    <cellStyle name="SAPBEXaggDataEmph 6 2 4 4 2" xfId="24079" xr:uid="{4D64995A-64D4-4281-95E6-818011483AB0}"/>
    <cellStyle name="SAPBEXaggDataEmph 6 2 4 5" xfId="7968" xr:uid="{D9264A08-0BF9-461C-8CC2-5E897F2934C0}"/>
    <cellStyle name="SAPBEXaggDataEmph 6 2 4 5 2" xfId="26671" xr:uid="{664A3D8E-5548-4682-BA67-84CF32C492A9}"/>
    <cellStyle name="SAPBEXaggDataEmph 6 2 4 6" xfId="15266" xr:uid="{687CEA32-34F3-4F39-9A53-7DC838B09E97}"/>
    <cellStyle name="SAPBEXaggDataEmph 6 2 4 6 2" xfId="30556" xr:uid="{BCC2AA25-F144-4F46-A179-E4208233721B}"/>
    <cellStyle name="SAPBEXaggDataEmph 6 2 4 7" xfId="19406" xr:uid="{1450F2B1-0F66-4561-A0A9-F08D57ACD795}"/>
    <cellStyle name="SAPBEXaggDataEmph 6 2 5" xfId="2286" xr:uid="{DDA3D4F4-1972-4DA8-B404-5BC066795F39}"/>
    <cellStyle name="SAPBEXaggDataEmph 6 2 5 2" xfId="5382" xr:uid="{D3BF8D46-E496-421B-B0E5-3E907128BCFE}"/>
    <cellStyle name="SAPBEXaggDataEmph 6 2 5 2 2" xfId="13179" xr:uid="{84BC30EF-2F6F-4AFA-8216-D8A5289ACD83}"/>
    <cellStyle name="SAPBEXaggDataEmph 6 2 5 2 3" xfId="24598" xr:uid="{5F977687-6DBA-4B01-85CD-5CE4AA043D3D}"/>
    <cellStyle name="SAPBEXaggDataEmph 6 2 5 3" xfId="8229" xr:uid="{38038EEB-9C80-47D6-809D-E85F103E6FCF}"/>
    <cellStyle name="SAPBEXaggDataEmph 6 2 5 3 2" xfId="27190" xr:uid="{3938A012-B835-458C-ABAF-D52A673B6972}"/>
    <cellStyle name="SAPBEXaggDataEmph 6 2 5 4" xfId="15785" xr:uid="{EAEF4027-8902-4F13-A0F6-4ABA914B9B0E}"/>
    <cellStyle name="SAPBEXaggDataEmph 6 2 5 4 2" xfId="31075" xr:uid="{013FD7A2-5F7E-4369-A1CA-C32287086D3B}"/>
    <cellStyle name="SAPBEXaggDataEmph 6 2 5 5" xfId="19667" xr:uid="{F83A0051-704B-4F17-A02F-D57427BDD202}"/>
    <cellStyle name="SAPBEXaggDataEmph 6 2 6" xfId="3834" xr:uid="{35417349-8797-4A16-9348-8DA1F5571EAE}"/>
    <cellStyle name="SAPBEXaggDataEmph 6 2 6 2" xfId="9024" xr:uid="{6DA24964-E5DF-40EA-9AC2-0496619CFC20}"/>
    <cellStyle name="SAPBEXaggDataEmph 6 2 6 2 2" xfId="28483" xr:uid="{63CF859A-178B-4430-9399-E7A3AE9EA55B}"/>
    <cellStyle name="SAPBEXaggDataEmph 6 2 6 3" xfId="17078" xr:uid="{DF488E96-4350-4D92-B013-1CDDBB05B616}"/>
    <cellStyle name="SAPBEXaggDataEmph 6 2 6 3 2" xfId="32368" xr:uid="{66C6E8F1-2C68-4855-B5C1-A2EE1F2436EB}"/>
    <cellStyle name="SAPBEXaggDataEmph 6 2 6 4" xfId="20447" xr:uid="{B548A99F-F669-4EF8-881A-A6C7C61AE0CD}"/>
    <cellStyle name="SAPBEXaggDataEmph 6 2 7" xfId="10581" xr:uid="{3D4879CE-2FE2-452F-A423-0AE14964304B}"/>
    <cellStyle name="SAPBEXaggDataEmph 6 2 7 2" xfId="22000" xr:uid="{250C46FD-0236-41F0-9E2A-761792532296}"/>
    <cellStyle name="SAPBEXaggDataEmph 6 2 8" xfId="11880" xr:uid="{621A2329-DC25-4F2A-9801-3D014E3A486E}"/>
    <cellStyle name="SAPBEXaggDataEmph 6 2 8 2" xfId="23299" xr:uid="{726363E4-E67A-49EC-83C7-0D83E087303D}"/>
    <cellStyle name="SAPBEXaggDataEmph 6 2 9" xfId="6933" xr:uid="{8FAE3DA8-3DEA-40FA-84E2-F0D720830FBE}"/>
    <cellStyle name="SAPBEXaggDataEmph 6 2 9 2" xfId="25891" xr:uid="{52D379D3-DA71-40B4-918E-5AD0CAA90C28}"/>
    <cellStyle name="SAPBEXaggDataEmph 7" xfId="716" xr:uid="{D0A4E70C-1072-461F-B509-0E863AE07914}"/>
    <cellStyle name="SAPBEXaggDataEmph 7 10" xfId="14481" xr:uid="{C30704E6-1183-4614-BA0C-C11A6A3B7032}"/>
    <cellStyle name="SAPBEXaggDataEmph 7 10 2" xfId="29771" xr:uid="{8B3A3E6D-5368-43F9-8ABF-CB5D09FE3236}"/>
    <cellStyle name="SAPBEXaggDataEmph 7 11" xfId="18366" xr:uid="{3998926C-AFC4-42F8-8E1E-1EFCA4C535BE}"/>
    <cellStyle name="SAPBEXaggDataEmph 7 2" xfId="988" xr:uid="{E80C7BA9-1D81-4594-BFA4-C3B42F0DC6FE}"/>
    <cellStyle name="SAPBEXaggDataEmph 7 2 2" xfId="1504" xr:uid="{04B4EEAC-0665-49A8-85F9-7D98F7C9BAAA}"/>
    <cellStyle name="SAPBEXaggDataEmph 7 2 2 2" xfId="3055" xr:uid="{947CF559-424D-4A18-84CB-CE7EA5757691}"/>
    <cellStyle name="SAPBEXaggDataEmph 7 2 2 2 2" xfId="6151" xr:uid="{EDB88994-C798-4ABF-8D5A-61449E27A494}"/>
    <cellStyle name="SAPBEXaggDataEmph 7 2 2 2 2 2" xfId="14220" xr:uid="{D96ACDA1-D240-41B6-8433-2D1BB9EFB9CA}"/>
    <cellStyle name="SAPBEXaggDataEmph 7 2 2 2 2 3" xfId="25625" xr:uid="{5A84401C-0B8E-4C54-B350-5E6237A28FCC}"/>
    <cellStyle name="SAPBEXaggDataEmph 7 2 2 2 3" xfId="9795" xr:uid="{724E490E-CF0E-4719-A22A-FAC783D02685}"/>
    <cellStyle name="SAPBEXaggDataEmph 7 2 2 2 3 2" xfId="28217" xr:uid="{DE67C8F4-EE0D-4496-8C6E-84482FB3CB43}"/>
    <cellStyle name="SAPBEXaggDataEmph 7 2 2 2 4" xfId="16812" xr:uid="{2D163B48-3B23-409C-9147-4956021AD4E1}"/>
    <cellStyle name="SAPBEXaggDataEmph 7 2 2 2 4 2" xfId="32102" xr:uid="{8F2F69FC-922A-4D53-B00B-79EAE1478928}"/>
    <cellStyle name="SAPBEXaggDataEmph 7 2 2 2 5" xfId="21216" xr:uid="{B5826CB4-51A1-4F1B-A37C-DACE846253B7}"/>
    <cellStyle name="SAPBEXaggDataEmph 7 2 2 3" xfId="4603" xr:uid="{8A3FEF24-673A-43FF-83FE-8F3D7A298157}"/>
    <cellStyle name="SAPBEXaggDataEmph 7 2 2 3 2" xfId="11614" xr:uid="{CD22E1A2-9A87-48A9-AD94-460D9056E596}"/>
    <cellStyle name="SAPBEXaggDataEmph 7 2 2 3 2 2" xfId="29510" xr:uid="{4C022347-A16B-4A9B-A101-F97355ECC001}"/>
    <cellStyle name="SAPBEXaggDataEmph 7 2 2 3 3" xfId="18105" xr:uid="{1F9BD00A-C99E-4289-ACFE-41C819FAD974}"/>
    <cellStyle name="SAPBEXaggDataEmph 7 2 2 3 3 2" xfId="33395" xr:uid="{C05CAC26-7947-4116-B2B0-B322B1E6312B}"/>
    <cellStyle name="SAPBEXaggDataEmph 7 2 2 3 4" xfId="23033" xr:uid="{FD38D868-F6E1-41C9-A679-C14ABE2ACA71}"/>
    <cellStyle name="SAPBEXaggDataEmph 7 2 2 4" xfId="12913" xr:uid="{EBC9D27C-3950-486D-BE3D-AAB49C9D662C}"/>
    <cellStyle name="SAPBEXaggDataEmph 7 2 2 4 2" xfId="24332" xr:uid="{A76E75F6-9584-4743-9A42-F0A275BB5866}"/>
    <cellStyle name="SAPBEXaggDataEmph 7 2 2 5" xfId="7702" xr:uid="{A7F24E6B-5852-4275-9720-7E4ACB11476D}"/>
    <cellStyle name="SAPBEXaggDataEmph 7 2 2 5 2" xfId="26924" xr:uid="{17151441-62A3-4D09-B87F-A152DB3013A7}"/>
    <cellStyle name="SAPBEXaggDataEmph 7 2 2 6" xfId="15519" xr:uid="{A712ED7F-64F3-4153-AE09-6966BF9F8696}"/>
    <cellStyle name="SAPBEXaggDataEmph 7 2 2 6 2" xfId="30809" xr:uid="{A1F04666-C7FA-446C-AAB2-445406A54AE7}"/>
    <cellStyle name="SAPBEXaggDataEmph 7 2 2 7" xfId="19140" xr:uid="{A9C3DC77-7094-4E30-AB0A-3AAFECB27E4D}"/>
    <cellStyle name="SAPBEXaggDataEmph 7 2 3" xfId="2023" xr:uid="{FD0F0A8A-4AC1-476D-8B36-DD125FE0A6AC}"/>
    <cellStyle name="SAPBEXaggDataEmph 7 2 3 2" xfId="3571" xr:uid="{DF11BF98-FFDE-4283-AE89-B7F80177B5DA}"/>
    <cellStyle name="SAPBEXaggDataEmph 7 2 3 2 2" xfId="6667" xr:uid="{D8E54867-1725-4FF8-84A9-70B4C5C5A99D}"/>
    <cellStyle name="SAPBEXaggDataEmph 7 2 3 2 3" xfId="10315" xr:uid="{4A775B3D-E9F2-44B9-A45C-7AF8BD4B2BC4}"/>
    <cellStyle name="SAPBEXaggDataEmph 7 2 3 2 4" xfId="21734" xr:uid="{77E82F96-48DD-403F-A53D-76A8A3CD866F}"/>
    <cellStyle name="SAPBEXaggDataEmph 7 2 3 3" xfId="5119" xr:uid="{1BE39768-5222-4A0E-9061-177DF46EFAE9}"/>
    <cellStyle name="SAPBEXaggDataEmph 7 2 3 3 2" xfId="13704" xr:uid="{0F054268-31E5-49AE-971C-BE10B29DFB6E}"/>
    <cellStyle name="SAPBEXaggDataEmph 7 2 3 3 3" xfId="25109" xr:uid="{067C5089-6F00-45AD-AF0A-FA2D05746421}"/>
    <cellStyle name="SAPBEXaggDataEmph 7 2 3 4" xfId="8482" xr:uid="{4058C107-A311-420E-B548-FE4A24D7AF0A}"/>
    <cellStyle name="SAPBEXaggDataEmph 7 2 3 4 2" xfId="27701" xr:uid="{2C535738-A578-42F7-9DA9-80372F9045C6}"/>
    <cellStyle name="SAPBEXaggDataEmph 7 2 3 5" xfId="16296" xr:uid="{3FE6007D-BBEA-4C4E-862D-79AFD38BB981}"/>
    <cellStyle name="SAPBEXaggDataEmph 7 2 3 5 2" xfId="31586" xr:uid="{E3F1A9BA-47D5-41AB-99E7-4B4EC0956AEC}"/>
    <cellStyle name="SAPBEXaggDataEmph 7 2 3 6" xfId="19920" xr:uid="{61D41FEE-D965-4973-A144-F96ADDFDF31E}"/>
    <cellStyle name="SAPBEXaggDataEmph 7 2 4" xfId="2539" xr:uid="{588B3C1A-3BFA-49E8-A839-6035C5E11CC6}"/>
    <cellStyle name="SAPBEXaggDataEmph 7 2 4 2" xfId="5635" xr:uid="{7D443CD8-2BE6-4FF2-A3CB-EE0E22B4EB0A}"/>
    <cellStyle name="SAPBEXaggDataEmph 7 2 4 2 2" xfId="28994" xr:uid="{40DA0E5F-9010-4A02-AA7E-83F7A8BBD53C}"/>
    <cellStyle name="SAPBEXaggDataEmph 7 2 4 3" xfId="9277" xr:uid="{8F470ADC-09F5-45BA-B50A-22CDD189F53A}"/>
    <cellStyle name="SAPBEXaggDataEmph 7 2 4 3 2" xfId="32879" xr:uid="{B9733F85-8A36-4D53-93C7-D7C79C8D584B}"/>
    <cellStyle name="SAPBEXaggDataEmph 7 2 4 4" xfId="17589" xr:uid="{5806E68B-F5CD-499E-B8E2-92F995D0533F}"/>
    <cellStyle name="SAPBEXaggDataEmph 7 2 4 5" xfId="20700" xr:uid="{D3AF9132-3EFB-4334-8F7E-E31DB23B2E01}"/>
    <cellStyle name="SAPBEXaggDataEmph 7 2 5" xfId="4087" xr:uid="{D7E6B342-9260-4DFA-ACC4-1F676B900904}"/>
    <cellStyle name="SAPBEXaggDataEmph 7 2 5 2" xfId="10834" xr:uid="{77280835-CE27-48F2-A21A-486284BF9189}"/>
    <cellStyle name="SAPBEXaggDataEmph 7 2 5 3" xfId="22253" xr:uid="{4D4B22F0-73C5-427F-AC34-57766B3BBEA7}"/>
    <cellStyle name="SAPBEXaggDataEmph 7 2 6" xfId="12133" xr:uid="{4BA60BDE-B164-4AD1-9598-E477B9C9ADC6}"/>
    <cellStyle name="SAPBEXaggDataEmph 7 2 6 2" xfId="23552" xr:uid="{EF5F74BB-EBA6-4A05-94C1-8A81506615F3}"/>
    <cellStyle name="SAPBEXaggDataEmph 7 2 7" xfId="7186" xr:uid="{4F6507D9-10DD-4B36-AEA3-DD577FC1B6FB}"/>
    <cellStyle name="SAPBEXaggDataEmph 7 2 7 2" xfId="26144" xr:uid="{4744CD32-D2FC-4374-A0C2-1349C54A1DB7}"/>
    <cellStyle name="SAPBEXaggDataEmph 7 2 8" xfId="14739" xr:uid="{7F824124-D3FE-4F18-BCC8-C921E8917BA1}"/>
    <cellStyle name="SAPBEXaggDataEmph 7 2 8 2" xfId="30029" xr:uid="{EA13A777-ED44-42A5-8C52-00EB141D6F5D}"/>
    <cellStyle name="SAPBEXaggDataEmph 7 2 9" xfId="18624" xr:uid="{003CA563-82C1-4A6D-AF7D-9D2619E337AB}"/>
    <cellStyle name="SAPBEXaggDataEmph 7 3" xfId="1246" xr:uid="{8C28EEB9-BA07-4934-A754-4A1B87258885}"/>
    <cellStyle name="SAPBEXaggDataEmph 7 3 2" xfId="2797" xr:uid="{4DBC7CA9-07F5-4BDF-9E62-F2AD2AB51C4C}"/>
    <cellStyle name="SAPBEXaggDataEmph 7 3 2 2" xfId="5893" xr:uid="{D9DAD6E0-93A6-46BB-A428-1BA437B24F56}"/>
    <cellStyle name="SAPBEXaggDataEmph 7 3 2 2 2" xfId="13962" xr:uid="{E36D3F10-3F40-482C-8469-D7E26FD4AB0D}"/>
    <cellStyle name="SAPBEXaggDataEmph 7 3 2 2 3" xfId="25367" xr:uid="{589F6B03-6726-4EE0-893E-75D017771CDB}"/>
    <cellStyle name="SAPBEXaggDataEmph 7 3 2 3" xfId="8753" xr:uid="{6476D0E1-206B-4270-9CEC-1EC170DB0E64}"/>
    <cellStyle name="SAPBEXaggDataEmph 7 3 2 3 2" xfId="27959" xr:uid="{1344959F-8DCA-428A-83EC-F38B5657B593}"/>
    <cellStyle name="SAPBEXaggDataEmph 7 3 2 4" xfId="16554" xr:uid="{E68BFB20-B9CA-4069-898C-209E981F0093}"/>
    <cellStyle name="SAPBEXaggDataEmph 7 3 2 4 2" xfId="31844" xr:uid="{5E8DB202-BA6F-46F8-BE08-275B42FF7972}"/>
    <cellStyle name="SAPBEXaggDataEmph 7 3 2 5" xfId="20181" xr:uid="{D0B45F8B-DF65-461B-8076-FB5E3B865477}"/>
    <cellStyle name="SAPBEXaggDataEmph 7 3 3" xfId="4345" xr:uid="{8B6F3EE2-E36E-49DC-988C-29030CE699E4}"/>
    <cellStyle name="SAPBEXaggDataEmph 7 3 3 2" xfId="9537" xr:uid="{A3BD8AC9-CEBE-4AB8-A641-08C4A0CA9242}"/>
    <cellStyle name="SAPBEXaggDataEmph 7 3 3 2 2" xfId="29252" xr:uid="{7CD2A3B6-38D0-47D0-8F62-B6A8354DD4F3}"/>
    <cellStyle name="SAPBEXaggDataEmph 7 3 3 3" xfId="17847" xr:uid="{A5162BEB-F01E-4E84-BA2E-5D00644E8A4B}"/>
    <cellStyle name="SAPBEXaggDataEmph 7 3 3 3 2" xfId="33137" xr:uid="{64873C37-EB59-4D2F-8B29-932B66B8B917}"/>
    <cellStyle name="SAPBEXaggDataEmph 7 3 3 4" xfId="20958" xr:uid="{79DAF53E-0CD4-49E6-AD0F-BEAC4D26365F}"/>
    <cellStyle name="SAPBEXaggDataEmph 7 3 4" xfId="11095" xr:uid="{DA519AC8-2947-400E-9BDA-B901E5155BC8}"/>
    <cellStyle name="SAPBEXaggDataEmph 7 3 4 2" xfId="22514" xr:uid="{D48C34C5-8080-42DF-B0A4-E177024465D7}"/>
    <cellStyle name="SAPBEXaggDataEmph 7 3 5" xfId="12394" xr:uid="{DC3F7C20-4B3B-40E7-BC6A-A6C544CA893F}"/>
    <cellStyle name="SAPBEXaggDataEmph 7 3 5 2" xfId="23813" xr:uid="{AEED6D10-5B1B-4580-A6F9-4C92D4F26299}"/>
    <cellStyle name="SAPBEXaggDataEmph 7 3 6" xfId="7444" xr:uid="{594ED14B-140D-44BA-9655-4E0330B450C5}"/>
    <cellStyle name="SAPBEXaggDataEmph 7 3 6 2" xfId="26405" xr:uid="{30943C39-C9C8-49AA-9535-E4B1AB0697D7}"/>
    <cellStyle name="SAPBEXaggDataEmph 7 3 7" xfId="15000" xr:uid="{59049D59-6328-4C93-ACA9-E5596D231477}"/>
    <cellStyle name="SAPBEXaggDataEmph 7 3 7 2" xfId="30290" xr:uid="{FD6B645D-90B8-4FD8-8707-81E69AB64392}"/>
    <cellStyle name="SAPBEXaggDataEmph 7 3 8" xfId="18882" xr:uid="{AD531B98-DC79-4F56-B681-F3A0912F2C83}"/>
    <cellStyle name="SAPBEXaggDataEmph 7 4" xfId="1765" xr:uid="{3AD7914B-6C5A-41D6-B654-BBBCCCF69F8B}"/>
    <cellStyle name="SAPBEXaggDataEmph 7 4 2" xfId="3313" xr:uid="{F3F46A8B-A53A-41C9-8460-2F298222D9C0}"/>
    <cellStyle name="SAPBEXaggDataEmph 7 4 2 2" xfId="6409" xr:uid="{6C2F466D-F1DB-4E15-821D-3EF8D2A28BB7}"/>
    <cellStyle name="SAPBEXaggDataEmph 7 4 2 2 2" xfId="13446" xr:uid="{19FCB7D4-9BB6-40C4-B994-27A97C7468D9}"/>
    <cellStyle name="SAPBEXaggDataEmph 7 4 2 2 3" xfId="24851" xr:uid="{6218EDA3-15BF-41A0-B2D9-F0A7ED5E8190}"/>
    <cellStyle name="SAPBEXaggDataEmph 7 4 2 3" xfId="10057" xr:uid="{8803F417-2061-4D6E-9D3C-4DFA387EE362}"/>
    <cellStyle name="SAPBEXaggDataEmph 7 4 2 3 2" xfId="27443" xr:uid="{D2734763-A76D-4486-8A83-86AC89E7EA1B}"/>
    <cellStyle name="SAPBEXaggDataEmph 7 4 2 4" xfId="16038" xr:uid="{9AE01CDF-E386-4142-8916-A65EAF5DEEA2}"/>
    <cellStyle name="SAPBEXaggDataEmph 7 4 2 4 2" xfId="31328" xr:uid="{2FD2450D-46C9-40AD-A1AE-44876D86B0FD}"/>
    <cellStyle name="SAPBEXaggDataEmph 7 4 2 5" xfId="21476" xr:uid="{8BD4D277-AA9C-4F2E-B0AC-25B6D0BE0CA7}"/>
    <cellStyle name="SAPBEXaggDataEmph 7 4 3" xfId="4861" xr:uid="{DFDE044C-2395-4C39-A604-932DEA4B0CC1}"/>
    <cellStyle name="SAPBEXaggDataEmph 7 4 3 2" xfId="11356" xr:uid="{B5239D78-2722-43E2-ABD5-FDC1E775EA4B}"/>
    <cellStyle name="SAPBEXaggDataEmph 7 4 3 2 2" xfId="28736" xr:uid="{1D81106A-5843-4BAA-BAF5-FC805B99E401}"/>
    <cellStyle name="SAPBEXaggDataEmph 7 4 3 3" xfId="17331" xr:uid="{F09A15D9-866E-4E30-A0A8-A8D37B9365B0}"/>
    <cellStyle name="SAPBEXaggDataEmph 7 4 3 3 2" xfId="32621" xr:uid="{AD31F7B0-BF34-45B9-8BBC-2111492566AD}"/>
    <cellStyle name="SAPBEXaggDataEmph 7 4 3 4" xfId="22775" xr:uid="{6D628B63-EFEF-4B44-BF78-088ACF4628D1}"/>
    <cellStyle name="SAPBEXaggDataEmph 7 4 4" xfId="12655" xr:uid="{1CBBB76C-69B6-4F89-8820-FD87A0842F0D}"/>
    <cellStyle name="SAPBEXaggDataEmph 7 4 4 2" xfId="24074" xr:uid="{4655CED5-150E-4B03-B5B0-6540ADA7A50A}"/>
    <cellStyle name="SAPBEXaggDataEmph 7 4 5" xfId="7963" xr:uid="{017285B7-F61D-4108-BCCF-77B507CFB6DA}"/>
    <cellStyle name="SAPBEXaggDataEmph 7 4 5 2" xfId="26666" xr:uid="{2B5E393C-79C9-4067-85F9-7C9E229B023F}"/>
    <cellStyle name="SAPBEXaggDataEmph 7 4 6" xfId="15261" xr:uid="{16229B33-DD48-4E73-930D-38A84DBF49B6}"/>
    <cellStyle name="SAPBEXaggDataEmph 7 4 6 2" xfId="30551" xr:uid="{25C8E48C-EF53-419C-B392-3110633FB6CE}"/>
    <cellStyle name="SAPBEXaggDataEmph 7 4 7" xfId="19401" xr:uid="{D297DE48-EC95-4F6B-84CC-5D13948252FA}"/>
    <cellStyle name="SAPBEXaggDataEmph 7 5" xfId="2281" xr:uid="{A55FBC95-B502-4DA1-B076-16967EFC7645}"/>
    <cellStyle name="SAPBEXaggDataEmph 7 5 2" xfId="5377" xr:uid="{2E9927E9-FBE3-4EB0-9661-A1F904BFE44B}"/>
    <cellStyle name="SAPBEXaggDataEmph 7 5 2 2" xfId="13174" xr:uid="{24A31843-DF58-49AA-B091-90FEB8315EE4}"/>
    <cellStyle name="SAPBEXaggDataEmph 7 5 2 3" xfId="24593" xr:uid="{8041B18C-739F-4D51-A0D5-459F65940DE8}"/>
    <cellStyle name="SAPBEXaggDataEmph 7 5 3" xfId="8224" xr:uid="{D43116CE-DA1C-43D1-A138-376B1E8975F9}"/>
    <cellStyle name="SAPBEXaggDataEmph 7 5 3 2" xfId="27185" xr:uid="{02D524BA-9836-4477-B90A-888A31D6F88B}"/>
    <cellStyle name="SAPBEXaggDataEmph 7 5 4" xfId="15780" xr:uid="{46873BAC-C647-48C8-98EC-83312C0361C1}"/>
    <cellStyle name="SAPBEXaggDataEmph 7 5 4 2" xfId="31070" xr:uid="{92EE04D0-3C85-40BB-8B59-0D953BB4D272}"/>
    <cellStyle name="SAPBEXaggDataEmph 7 5 5" xfId="19662" xr:uid="{4D753BC8-38F5-4799-A000-6847C9959B66}"/>
    <cellStyle name="SAPBEXaggDataEmph 7 6" xfId="3829" xr:uid="{1B5B2052-938F-4D51-B88F-01F561B6E364}"/>
    <cellStyle name="SAPBEXaggDataEmph 7 6 2" xfId="9019" xr:uid="{B0E93B48-EB92-401F-902A-DC38B60F9359}"/>
    <cellStyle name="SAPBEXaggDataEmph 7 6 2 2" xfId="28478" xr:uid="{3E745E69-7D2F-4703-AC85-540505AE7499}"/>
    <cellStyle name="SAPBEXaggDataEmph 7 6 3" xfId="17073" xr:uid="{98106BAD-DFDE-43D1-9C87-039E505FC66F}"/>
    <cellStyle name="SAPBEXaggDataEmph 7 6 3 2" xfId="32363" xr:uid="{41C80ECA-9CC1-47FC-A512-296B8053F67F}"/>
    <cellStyle name="SAPBEXaggDataEmph 7 6 4" xfId="20442" xr:uid="{D961C909-219A-4829-881F-A6998C1B3757}"/>
    <cellStyle name="SAPBEXaggDataEmph 7 7" xfId="10576" xr:uid="{308C13C8-6818-4152-8381-CA35E4DED0D6}"/>
    <cellStyle name="SAPBEXaggDataEmph 7 7 2" xfId="21995" xr:uid="{807C00AC-F687-4248-B7CE-CEE67E3E6D32}"/>
    <cellStyle name="SAPBEXaggDataEmph 7 8" xfId="11875" xr:uid="{E9C807C4-A03B-487E-AA5B-C27C4FF46BB7}"/>
    <cellStyle name="SAPBEXaggDataEmph 7 8 2" xfId="23294" xr:uid="{8032ADB2-553C-4B0F-A9BA-4E0F84FF66B3}"/>
    <cellStyle name="SAPBEXaggDataEmph 7 9" xfId="6928" xr:uid="{B36C2BD5-63CF-40C6-A4BD-90B900EA1D38}"/>
    <cellStyle name="SAPBEXaggDataEmph 7 9 2" xfId="25886" xr:uid="{76B02DA0-5DB8-43D0-B750-F5FB3C91CC93}"/>
    <cellStyle name="SAPBEXaggItem" xfId="294" xr:uid="{BDE2DBA7-04C8-4EDD-8307-10BA917F4D3E}"/>
    <cellStyle name="SAPBEXaggItem 2" xfId="295" xr:uid="{9387A5E8-6058-4AE3-AFD4-C422A5FD33E5}"/>
    <cellStyle name="SAPBEXaggItem 2 2" xfId="723" xr:uid="{863964FA-32F3-4BA4-BBAF-7A0658109FDB}"/>
    <cellStyle name="SAPBEXaggItem 2 2 10" xfId="14488" xr:uid="{BB74AD20-A386-45E1-8406-EF41698960CC}"/>
    <cellStyle name="SAPBEXaggItem 2 2 10 2" xfId="29778" xr:uid="{95B377B4-667A-400B-8C93-E9B81B0ECD38}"/>
    <cellStyle name="SAPBEXaggItem 2 2 11" xfId="18373" xr:uid="{B233A40E-B22F-4AB8-A6EF-82B86A366F41}"/>
    <cellStyle name="SAPBEXaggItem 2 2 2" xfId="995" xr:uid="{EA17CCB9-D95C-45B5-92D8-0E0CC1CF22C4}"/>
    <cellStyle name="SAPBEXaggItem 2 2 2 2" xfId="1511" xr:uid="{8C1F3E0A-9DE8-48B0-BCF0-F5ACC3A636B6}"/>
    <cellStyle name="SAPBEXaggItem 2 2 2 2 2" xfId="3062" xr:uid="{41AF0CA0-F4CA-4F30-95AF-E6D82998A21A}"/>
    <cellStyle name="SAPBEXaggItem 2 2 2 2 2 2" xfId="6158" xr:uid="{1FF0524E-92CD-4D6C-BCE3-582FEF9E7DA4}"/>
    <cellStyle name="SAPBEXaggItem 2 2 2 2 2 2 2" xfId="14227" xr:uid="{8040CAF0-A1B2-4363-BBB2-B6F265860DC7}"/>
    <cellStyle name="SAPBEXaggItem 2 2 2 2 2 2 3" xfId="25632" xr:uid="{3AA0EB0B-B16E-406D-A1DF-22DAE1D0BDA8}"/>
    <cellStyle name="SAPBEXaggItem 2 2 2 2 2 3" xfId="9802" xr:uid="{6692BDBF-BF17-47BF-919C-6BB4873D21F0}"/>
    <cellStyle name="SAPBEXaggItem 2 2 2 2 2 3 2" xfId="28224" xr:uid="{56F6FF54-39D4-439A-9D49-AB1299372627}"/>
    <cellStyle name="SAPBEXaggItem 2 2 2 2 2 4" xfId="16819" xr:uid="{31DF7BE5-A467-46FD-852D-04EF64698385}"/>
    <cellStyle name="SAPBEXaggItem 2 2 2 2 2 4 2" xfId="32109" xr:uid="{8D04F8B5-5913-42CA-AF46-15ED0E42C673}"/>
    <cellStyle name="SAPBEXaggItem 2 2 2 2 2 5" xfId="21223" xr:uid="{3A98D834-F3A8-4C9A-9B74-4700D9038FCA}"/>
    <cellStyle name="SAPBEXaggItem 2 2 2 2 3" xfId="4610" xr:uid="{7469CC9E-423B-4623-83E9-252417525A35}"/>
    <cellStyle name="SAPBEXaggItem 2 2 2 2 3 2" xfId="11621" xr:uid="{8B39B29B-69C9-49FA-ACB8-5D53CC61E96A}"/>
    <cellStyle name="SAPBEXaggItem 2 2 2 2 3 2 2" xfId="29517" xr:uid="{60F7559D-785E-4027-9FD1-0DE4645C940B}"/>
    <cellStyle name="SAPBEXaggItem 2 2 2 2 3 3" xfId="18112" xr:uid="{E79BCBEB-49A8-4F83-9A59-35DD52B37A22}"/>
    <cellStyle name="SAPBEXaggItem 2 2 2 2 3 3 2" xfId="33402" xr:uid="{CE763CFF-3BA8-4249-8FD8-70E631F1F071}"/>
    <cellStyle name="SAPBEXaggItem 2 2 2 2 3 4" xfId="23040" xr:uid="{903FD13E-AB05-44E2-93D8-A7B6206452FF}"/>
    <cellStyle name="SAPBEXaggItem 2 2 2 2 4" xfId="12920" xr:uid="{5E2FFF80-F628-446D-ABA0-7FE612E2266C}"/>
    <cellStyle name="SAPBEXaggItem 2 2 2 2 4 2" xfId="24339" xr:uid="{69BA8780-A941-4626-BAEA-4E7FC7DB7021}"/>
    <cellStyle name="SAPBEXaggItem 2 2 2 2 5" xfId="7709" xr:uid="{3C968F05-D41B-4B29-9E2F-0AC191870E4C}"/>
    <cellStyle name="SAPBEXaggItem 2 2 2 2 5 2" xfId="26931" xr:uid="{31B16FA2-611F-4ABB-A0D5-1369EE4A0FE9}"/>
    <cellStyle name="SAPBEXaggItem 2 2 2 2 6" xfId="15526" xr:uid="{612489BF-FA4D-4711-8AAA-4967250E6DF8}"/>
    <cellStyle name="SAPBEXaggItem 2 2 2 2 6 2" xfId="30816" xr:uid="{B96D6833-DAEC-4586-A135-7687CAB41E2E}"/>
    <cellStyle name="SAPBEXaggItem 2 2 2 2 7" xfId="19147" xr:uid="{36B492BB-5F16-46F3-ABAE-900D4E5921EB}"/>
    <cellStyle name="SAPBEXaggItem 2 2 2 3" xfId="2030" xr:uid="{3F5FEC49-BC08-477D-8ABE-186B5FF65794}"/>
    <cellStyle name="SAPBEXaggItem 2 2 2 3 2" xfId="3578" xr:uid="{48B6FA4D-303C-479A-A1B6-F27996F28DCE}"/>
    <cellStyle name="SAPBEXaggItem 2 2 2 3 2 2" xfId="6674" xr:uid="{8A98FCF8-CFAC-4EAE-98FF-46EFA5E401CC}"/>
    <cellStyle name="SAPBEXaggItem 2 2 2 3 2 3" xfId="10322" xr:uid="{85932039-1CA8-442B-A920-5593B2F07EA3}"/>
    <cellStyle name="SAPBEXaggItem 2 2 2 3 2 4" xfId="21741" xr:uid="{6FC0A6DC-2A5C-4398-8F98-3A945E9D0B13}"/>
    <cellStyle name="SAPBEXaggItem 2 2 2 3 3" xfId="5126" xr:uid="{FDD36F5A-B6F7-4622-8771-1D3E62B29BD1}"/>
    <cellStyle name="SAPBEXaggItem 2 2 2 3 3 2" xfId="13711" xr:uid="{0B93C4D0-04E9-46EF-A607-49E2FDF13F8F}"/>
    <cellStyle name="SAPBEXaggItem 2 2 2 3 3 3" xfId="25116" xr:uid="{42F5BB09-E33D-4AB0-8B56-1EED6E83F225}"/>
    <cellStyle name="SAPBEXaggItem 2 2 2 3 4" xfId="8489" xr:uid="{1645D4F5-B676-48B0-953D-D6956AE9DD00}"/>
    <cellStyle name="SAPBEXaggItem 2 2 2 3 4 2" xfId="27708" xr:uid="{C1DF5109-33E0-4819-8238-F7876FB63224}"/>
    <cellStyle name="SAPBEXaggItem 2 2 2 3 5" xfId="16303" xr:uid="{6FACBB41-E58E-4821-AD98-68F8748E0FAB}"/>
    <cellStyle name="SAPBEXaggItem 2 2 2 3 5 2" xfId="31593" xr:uid="{926F88C2-BDBC-4AD0-96F3-5C7675BE012D}"/>
    <cellStyle name="SAPBEXaggItem 2 2 2 3 6" xfId="19927" xr:uid="{0964E36F-A47C-495D-BAC0-9DB1E642BF21}"/>
    <cellStyle name="SAPBEXaggItem 2 2 2 4" xfId="2546" xr:uid="{4F7D77BF-EAD2-49CB-AC1B-1D6C943F930C}"/>
    <cellStyle name="SAPBEXaggItem 2 2 2 4 2" xfId="5642" xr:uid="{8BFF14A3-0909-4B77-AF97-572F1B0689BD}"/>
    <cellStyle name="SAPBEXaggItem 2 2 2 4 2 2" xfId="29001" xr:uid="{5C0C673D-027A-4892-8FA3-0F3A9A4D5AE0}"/>
    <cellStyle name="SAPBEXaggItem 2 2 2 4 3" xfId="9284" xr:uid="{A34CE0FA-F444-4C78-8364-441BB1F42D20}"/>
    <cellStyle name="SAPBEXaggItem 2 2 2 4 3 2" xfId="32886" xr:uid="{082D0099-35D5-4D00-85D5-253330BF8E54}"/>
    <cellStyle name="SAPBEXaggItem 2 2 2 4 4" xfId="17596" xr:uid="{347CF596-9997-4C91-8543-706DB18F69FA}"/>
    <cellStyle name="SAPBEXaggItem 2 2 2 4 5" xfId="20707" xr:uid="{92327CD9-B78D-44F9-B6A7-EF0A42596B3A}"/>
    <cellStyle name="SAPBEXaggItem 2 2 2 5" xfId="4094" xr:uid="{DA4653E7-E744-49B7-836A-D79D52B6058A}"/>
    <cellStyle name="SAPBEXaggItem 2 2 2 5 2" xfId="10841" xr:uid="{FC2A79D1-AF18-4640-A230-858F3F909CC7}"/>
    <cellStyle name="SAPBEXaggItem 2 2 2 5 3" xfId="22260" xr:uid="{AFD280E4-72C0-42EA-A48D-0E79CC0B2D0A}"/>
    <cellStyle name="SAPBEXaggItem 2 2 2 6" xfId="12140" xr:uid="{01089FA3-C9EA-4A22-AD98-19FD37B4CCEA}"/>
    <cellStyle name="SAPBEXaggItem 2 2 2 6 2" xfId="23559" xr:uid="{625A289D-90B7-4246-A1E3-2882DD1C0F8A}"/>
    <cellStyle name="SAPBEXaggItem 2 2 2 7" xfId="7193" xr:uid="{D5FE47F8-F1AB-4227-AF02-49045A456EE9}"/>
    <cellStyle name="SAPBEXaggItem 2 2 2 7 2" xfId="26151" xr:uid="{4B3FEEBC-3EB5-4BC3-96E5-43790D9F417E}"/>
    <cellStyle name="SAPBEXaggItem 2 2 2 8" xfId="14746" xr:uid="{419D5620-CDEC-420D-9756-2347C99F0608}"/>
    <cellStyle name="SAPBEXaggItem 2 2 2 8 2" xfId="30036" xr:uid="{3EBA5F37-D65B-43EF-B065-B803F3519445}"/>
    <cellStyle name="SAPBEXaggItem 2 2 2 9" xfId="18631" xr:uid="{8C9F04EA-13A5-4348-9A7E-31414BFC9077}"/>
    <cellStyle name="SAPBEXaggItem 2 2 3" xfId="1253" xr:uid="{260A1573-2ACB-4AB7-A763-62C32EAAF929}"/>
    <cellStyle name="SAPBEXaggItem 2 2 3 2" xfId="2804" xr:uid="{5EA7C846-C21B-443B-A950-1CB4065653ED}"/>
    <cellStyle name="SAPBEXaggItem 2 2 3 2 2" xfId="5900" xr:uid="{E57150CF-B70B-47A0-B7F3-9DEF7ADDC0A1}"/>
    <cellStyle name="SAPBEXaggItem 2 2 3 2 2 2" xfId="13969" xr:uid="{DBBC7E76-565F-4C99-8A8B-AD84C0CD8FB2}"/>
    <cellStyle name="SAPBEXaggItem 2 2 3 2 2 3" xfId="25374" xr:uid="{CEC2DA18-ED5A-441C-805A-D2C914A74068}"/>
    <cellStyle name="SAPBEXaggItem 2 2 3 2 3" xfId="8760" xr:uid="{B7366236-5EB5-40F0-A081-1EE30EF84C27}"/>
    <cellStyle name="SAPBEXaggItem 2 2 3 2 3 2" xfId="27966" xr:uid="{228F8BAD-C573-484D-A9F6-0565F34A6BCC}"/>
    <cellStyle name="SAPBEXaggItem 2 2 3 2 4" xfId="16561" xr:uid="{2003127D-F87D-4CD7-9792-93633A933A13}"/>
    <cellStyle name="SAPBEXaggItem 2 2 3 2 4 2" xfId="31851" xr:uid="{A9B2D761-018E-4EAD-BF40-E66CC1FC1B8D}"/>
    <cellStyle name="SAPBEXaggItem 2 2 3 2 5" xfId="20188" xr:uid="{21E0A35B-E9B1-47FD-BA5C-51AE71C85330}"/>
    <cellStyle name="SAPBEXaggItem 2 2 3 3" xfId="4352" xr:uid="{53D0D326-F2F5-4534-AE8D-555A284A250B}"/>
    <cellStyle name="SAPBEXaggItem 2 2 3 3 2" xfId="9544" xr:uid="{6DB6B82D-8C14-4A6E-B2D9-6596502B151C}"/>
    <cellStyle name="SAPBEXaggItem 2 2 3 3 2 2" xfId="29259" xr:uid="{CC5A2865-3A2E-425E-A767-1287C42F4884}"/>
    <cellStyle name="SAPBEXaggItem 2 2 3 3 3" xfId="17854" xr:uid="{7C8B8184-2845-459F-B7BF-E19E05C88C7A}"/>
    <cellStyle name="SAPBEXaggItem 2 2 3 3 3 2" xfId="33144" xr:uid="{DE5CA9B0-900B-4B38-91AD-B0F0EF19F57E}"/>
    <cellStyle name="SAPBEXaggItem 2 2 3 3 4" xfId="20965" xr:uid="{0AE98EAC-5D11-4A10-8880-C2D1DE0EF94D}"/>
    <cellStyle name="SAPBEXaggItem 2 2 3 4" xfId="11102" xr:uid="{C8C07B1A-A5B8-4CE4-9645-14DCB312FFF9}"/>
    <cellStyle name="SAPBEXaggItem 2 2 3 4 2" xfId="22521" xr:uid="{CF020788-8FA4-4357-A2A6-233C93F14F07}"/>
    <cellStyle name="SAPBEXaggItem 2 2 3 5" xfId="12401" xr:uid="{802960FA-EFD6-4FDD-990C-6D97C61B1714}"/>
    <cellStyle name="SAPBEXaggItem 2 2 3 5 2" xfId="23820" xr:uid="{DA31F31B-71B4-49A3-BE8E-CAD989B21DE3}"/>
    <cellStyle name="SAPBEXaggItem 2 2 3 6" xfId="7451" xr:uid="{4DED0ACF-3CED-4607-A4EF-FF4FEB49BEC9}"/>
    <cellStyle name="SAPBEXaggItem 2 2 3 6 2" xfId="26412" xr:uid="{CDAACBE3-CDB9-43DA-BC38-FCD73FD0B94E}"/>
    <cellStyle name="SAPBEXaggItem 2 2 3 7" xfId="15007" xr:uid="{F2A58B4E-5A07-4394-BD8C-C56208FF4629}"/>
    <cellStyle name="SAPBEXaggItem 2 2 3 7 2" xfId="30297" xr:uid="{A22CD5AF-DE82-4A0A-9E21-594F05C1E246}"/>
    <cellStyle name="SAPBEXaggItem 2 2 3 8" xfId="18889" xr:uid="{606322B2-384A-4ADF-BAD4-242ABF5AB196}"/>
    <cellStyle name="SAPBEXaggItem 2 2 4" xfId="1772" xr:uid="{C3D2AA0C-A469-431D-B5C4-2E89E6977180}"/>
    <cellStyle name="SAPBEXaggItem 2 2 4 2" xfId="3320" xr:uid="{B5E6F781-C789-4F8F-A513-586795E2D730}"/>
    <cellStyle name="SAPBEXaggItem 2 2 4 2 2" xfId="6416" xr:uid="{F89139E8-C4F5-47D3-8733-0C02487C42CC}"/>
    <cellStyle name="SAPBEXaggItem 2 2 4 2 2 2" xfId="13453" xr:uid="{058533E4-6BAE-44AD-BC05-9154A7F92F07}"/>
    <cellStyle name="SAPBEXaggItem 2 2 4 2 2 3" xfId="24858" xr:uid="{08DEAAFB-A6C8-4CF5-B7E5-7800C0FEC2AA}"/>
    <cellStyle name="SAPBEXaggItem 2 2 4 2 3" xfId="10064" xr:uid="{74C1B103-DF9D-4366-B089-9A72E0DFB2CE}"/>
    <cellStyle name="SAPBEXaggItem 2 2 4 2 3 2" xfId="27450" xr:uid="{69478E5B-BB51-45FC-A903-53B6B4AFFD09}"/>
    <cellStyle name="SAPBEXaggItem 2 2 4 2 4" xfId="16045" xr:uid="{789C1781-F832-4692-B8EE-B4F0E26EC2D6}"/>
    <cellStyle name="SAPBEXaggItem 2 2 4 2 4 2" xfId="31335" xr:uid="{2425021C-4145-4A94-AA46-E4B861195DB4}"/>
    <cellStyle name="SAPBEXaggItem 2 2 4 2 5" xfId="21483" xr:uid="{880B10D9-3372-417B-B086-E44E2F15D76D}"/>
    <cellStyle name="SAPBEXaggItem 2 2 4 3" xfId="4868" xr:uid="{16D64044-F62C-47BC-B3BE-675E85767FED}"/>
    <cellStyle name="SAPBEXaggItem 2 2 4 3 2" xfId="11363" xr:uid="{2845A7A6-9217-403F-BE00-59CDCCF4E142}"/>
    <cellStyle name="SAPBEXaggItem 2 2 4 3 2 2" xfId="28743" xr:uid="{3A3A4F86-B91D-4C59-8295-CE10D731592E}"/>
    <cellStyle name="SAPBEXaggItem 2 2 4 3 3" xfId="17338" xr:uid="{EDC9B7B3-BCE8-474D-A651-C5950B150044}"/>
    <cellStyle name="SAPBEXaggItem 2 2 4 3 3 2" xfId="32628" xr:uid="{7D3BA34B-E085-4BF4-9BC4-4BF4B10E08C4}"/>
    <cellStyle name="SAPBEXaggItem 2 2 4 3 4" xfId="22782" xr:uid="{7CAB2110-914B-48F3-ADF9-201BC8AFDFDF}"/>
    <cellStyle name="SAPBEXaggItem 2 2 4 4" xfId="12662" xr:uid="{CDF2FA75-E488-4C85-82DD-74736C521BE8}"/>
    <cellStyle name="SAPBEXaggItem 2 2 4 4 2" xfId="24081" xr:uid="{AC387DE8-F41E-440D-828A-AE9411B9D963}"/>
    <cellStyle name="SAPBEXaggItem 2 2 4 5" xfId="7970" xr:uid="{64F44A05-048B-4D6B-A4AE-700F9D1EF8A4}"/>
    <cellStyle name="SAPBEXaggItem 2 2 4 5 2" xfId="26673" xr:uid="{63006B7B-2323-416C-8775-88A13322CBE3}"/>
    <cellStyle name="SAPBEXaggItem 2 2 4 6" xfId="15268" xr:uid="{BED8F11A-FA07-4CCC-BE1D-1776CBE86E3E}"/>
    <cellStyle name="SAPBEXaggItem 2 2 4 6 2" xfId="30558" xr:uid="{3B1019C7-22A5-46CB-A319-EEBF13379ADB}"/>
    <cellStyle name="SAPBEXaggItem 2 2 4 7" xfId="19408" xr:uid="{D6FAE189-669B-408A-8A83-7DFAD90808B6}"/>
    <cellStyle name="SAPBEXaggItem 2 2 5" xfId="2288" xr:uid="{EA5AB94B-C7CB-4F8D-92AC-388B6DCCDCCD}"/>
    <cellStyle name="SAPBEXaggItem 2 2 5 2" xfId="5384" xr:uid="{6D3CDAAC-5DF6-4086-A0A6-0582C627BB7E}"/>
    <cellStyle name="SAPBEXaggItem 2 2 5 2 2" xfId="13181" xr:uid="{66127AA5-CA50-4A8B-96C5-B6369AC8EB31}"/>
    <cellStyle name="SAPBEXaggItem 2 2 5 2 3" xfId="24600" xr:uid="{21188DE6-98C0-46E6-80B2-9395E8394016}"/>
    <cellStyle name="SAPBEXaggItem 2 2 5 3" xfId="8231" xr:uid="{408B16E3-23E6-4C38-B17F-50573122026E}"/>
    <cellStyle name="SAPBEXaggItem 2 2 5 3 2" xfId="27192" xr:uid="{89DA197B-C72A-41A4-A26F-0007AAED1823}"/>
    <cellStyle name="SAPBEXaggItem 2 2 5 4" xfId="15787" xr:uid="{955187E4-63D7-44D7-A6A9-9F48FB0E297E}"/>
    <cellStyle name="SAPBEXaggItem 2 2 5 4 2" xfId="31077" xr:uid="{EE7E1225-A8A1-4728-821B-BEC6AAC1B749}"/>
    <cellStyle name="SAPBEXaggItem 2 2 5 5" xfId="19669" xr:uid="{967A5D23-6A9C-41CA-AC27-E1C4D2903A81}"/>
    <cellStyle name="SAPBEXaggItem 2 2 6" xfId="3836" xr:uid="{7BFABC02-9A88-451C-B64C-0646CEAB3E2C}"/>
    <cellStyle name="SAPBEXaggItem 2 2 6 2" xfId="9026" xr:uid="{7F0991D4-17AF-483F-9537-AE283C3C8CE1}"/>
    <cellStyle name="SAPBEXaggItem 2 2 6 2 2" xfId="28485" xr:uid="{CC39071F-B676-421C-9F45-CE386B0A0BD4}"/>
    <cellStyle name="SAPBEXaggItem 2 2 6 3" xfId="17080" xr:uid="{77DC0F4C-F945-4428-AD92-D83E4D9C87D6}"/>
    <cellStyle name="SAPBEXaggItem 2 2 6 3 2" xfId="32370" xr:uid="{9290F24F-A88F-4739-8862-91739A4D2511}"/>
    <cellStyle name="SAPBEXaggItem 2 2 6 4" xfId="20449" xr:uid="{9AB8CC37-6D93-4CEB-88AD-F02E995EF8C8}"/>
    <cellStyle name="SAPBEXaggItem 2 2 7" xfId="10583" xr:uid="{3019125A-7D5C-4A8C-8F1E-A2A3FD6646EA}"/>
    <cellStyle name="SAPBEXaggItem 2 2 7 2" xfId="22002" xr:uid="{B16DBB7B-2259-43E2-930B-6BA4F377C67A}"/>
    <cellStyle name="SAPBEXaggItem 2 2 8" xfId="11882" xr:uid="{E85172DD-671D-4E32-B4CB-9B0E5EE5D699}"/>
    <cellStyle name="SAPBEXaggItem 2 2 8 2" xfId="23301" xr:uid="{19C6CF30-4C90-446E-A361-461871178C2D}"/>
    <cellStyle name="SAPBEXaggItem 2 2 9" xfId="6935" xr:uid="{DE156EFF-911F-4B30-AAA0-4FD23DE00EC1}"/>
    <cellStyle name="SAPBEXaggItem 2 2 9 2" xfId="25893" xr:uid="{5C8E9565-47B5-4E84-B667-E12E6EBDB57D}"/>
    <cellStyle name="SAPBEXaggItem 3" xfId="296" xr:uid="{74287056-917F-46DF-AF69-579C7B66EA5C}"/>
    <cellStyle name="SAPBEXaggItem 3 2" xfId="724" xr:uid="{7C22EF53-17AB-40DA-A313-984563920B40}"/>
    <cellStyle name="SAPBEXaggItem 3 2 10" xfId="14489" xr:uid="{66440360-C827-4D2C-A2AC-DAF631CFAFFC}"/>
    <cellStyle name="SAPBEXaggItem 3 2 10 2" xfId="29779" xr:uid="{613F8EFA-598B-4B97-9E3D-E1C26C124C82}"/>
    <cellStyle name="SAPBEXaggItem 3 2 11" xfId="18374" xr:uid="{08B7D164-C307-4007-91E6-2788375463F3}"/>
    <cellStyle name="SAPBEXaggItem 3 2 2" xfId="996" xr:uid="{37D68212-C6AD-403E-8281-D812A14BC3C6}"/>
    <cellStyle name="SAPBEXaggItem 3 2 2 2" xfId="1512" xr:uid="{52F7E991-CB2B-4BC3-B7D5-94360ABC51A1}"/>
    <cellStyle name="SAPBEXaggItem 3 2 2 2 2" xfId="3063" xr:uid="{D1327F03-A961-494F-9E77-08E529592E73}"/>
    <cellStyle name="SAPBEXaggItem 3 2 2 2 2 2" xfId="6159" xr:uid="{6537E008-6A3B-4FE8-A1CE-1400A674E35C}"/>
    <cellStyle name="SAPBEXaggItem 3 2 2 2 2 2 2" xfId="14228" xr:uid="{F458AAB0-E90C-4D75-8EED-36C660196B2B}"/>
    <cellStyle name="SAPBEXaggItem 3 2 2 2 2 2 3" xfId="25633" xr:uid="{C870229A-D796-4B1D-B97E-35DEBBC32693}"/>
    <cellStyle name="SAPBEXaggItem 3 2 2 2 2 3" xfId="9803" xr:uid="{8571A233-B600-4E49-B22C-D4BAE1A97E8A}"/>
    <cellStyle name="SAPBEXaggItem 3 2 2 2 2 3 2" xfId="28225" xr:uid="{141095D9-784A-49B9-B6E3-3A2D54B4BFBC}"/>
    <cellStyle name="SAPBEXaggItem 3 2 2 2 2 4" xfId="16820" xr:uid="{195D0E22-39B1-441B-8E6F-95009ACFA06D}"/>
    <cellStyle name="SAPBEXaggItem 3 2 2 2 2 4 2" xfId="32110" xr:uid="{27AF2640-D866-4FF9-B430-4550CBB9AD1F}"/>
    <cellStyle name="SAPBEXaggItem 3 2 2 2 2 5" xfId="21224" xr:uid="{37856A1A-4481-4D14-9150-C83F019AD1E1}"/>
    <cellStyle name="SAPBEXaggItem 3 2 2 2 3" xfId="4611" xr:uid="{A0639F43-2C0A-47CE-A4E9-D3FE71606BBF}"/>
    <cellStyle name="SAPBEXaggItem 3 2 2 2 3 2" xfId="11622" xr:uid="{DB15E20F-6152-4936-A636-BF7F1B888C18}"/>
    <cellStyle name="SAPBEXaggItem 3 2 2 2 3 2 2" xfId="29518" xr:uid="{0D2FFF25-83B5-4953-8692-B6419828C8A7}"/>
    <cellStyle name="SAPBEXaggItem 3 2 2 2 3 3" xfId="18113" xr:uid="{FF50D0DD-D0FC-445A-A96C-D7156E2CB568}"/>
    <cellStyle name="SAPBEXaggItem 3 2 2 2 3 3 2" xfId="33403" xr:uid="{1FF66B29-12FF-4A3B-A848-5170C9B3752F}"/>
    <cellStyle name="SAPBEXaggItem 3 2 2 2 3 4" xfId="23041" xr:uid="{05B790DF-E2D4-4D8D-B8EB-0C4C0EC89E70}"/>
    <cellStyle name="SAPBEXaggItem 3 2 2 2 4" xfId="12921" xr:uid="{51DA0E75-4280-44A9-866D-288189FB8229}"/>
    <cellStyle name="SAPBEXaggItem 3 2 2 2 4 2" xfId="24340" xr:uid="{3F8B5AE4-4907-42E4-8570-A48F4459EE3B}"/>
    <cellStyle name="SAPBEXaggItem 3 2 2 2 5" xfId="7710" xr:uid="{C5FF896F-4A7D-4B1E-8AE3-B5D7EA17C603}"/>
    <cellStyle name="SAPBEXaggItem 3 2 2 2 5 2" xfId="26932" xr:uid="{C9D95385-81AE-4327-86B2-1B90F90768B0}"/>
    <cellStyle name="SAPBEXaggItem 3 2 2 2 6" xfId="15527" xr:uid="{70BD2DC2-4966-4D6F-AA10-0206F60B4633}"/>
    <cellStyle name="SAPBEXaggItem 3 2 2 2 6 2" xfId="30817" xr:uid="{D8B08674-7AAA-429F-BF8D-0CB039D97752}"/>
    <cellStyle name="SAPBEXaggItem 3 2 2 2 7" xfId="19148" xr:uid="{5F060F53-A168-45A0-BF6B-FDDD1069B8C2}"/>
    <cellStyle name="SAPBEXaggItem 3 2 2 3" xfId="2031" xr:uid="{F6BD945A-498E-44BC-A338-F9B4420B80E1}"/>
    <cellStyle name="SAPBEXaggItem 3 2 2 3 2" xfId="3579" xr:uid="{04EF54C3-6F1D-49ED-8552-1728A47B6815}"/>
    <cellStyle name="SAPBEXaggItem 3 2 2 3 2 2" xfId="6675" xr:uid="{3FC37D1D-240E-44CD-B145-69EA9F94E05B}"/>
    <cellStyle name="SAPBEXaggItem 3 2 2 3 2 3" xfId="10323" xr:uid="{B6E4CFAE-277D-48DF-A2AE-794801266531}"/>
    <cellStyle name="SAPBEXaggItem 3 2 2 3 2 4" xfId="21742" xr:uid="{4C57A452-7F7C-4C4C-A0C4-DBBF01B21F1B}"/>
    <cellStyle name="SAPBEXaggItem 3 2 2 3 3" xfId="5127" xr:uid="{FBB88A79-FF4F-4574-AFDE-70448997FB8D}"/>
    <cellStyle name="SAPBEXaggItem 3 2 2 3 3 2" xfId="13712" xr:uid="{11BEEFF7-FE40-4D77-BB5D-3C74A331E841}"/>
    <cellStyle name="SAPBEXaggItem 3 2 2 3 3 3" xfId="25117" xr:uid="{E2C7CDF8-4869-4F65-93AB-F38CE1D65650}"/>
    <cellStyle name="SAPBEXaggItem 3 2 2 3 4" xfId="8490" xr:uid="{661D9CCE-DF55-42C6-8B98-3F91EAD1AF10}"/>
    <cellStyle name="SAPBEXaggItem 3 2 2 3 4 2" xfId="27709" xr:uid="{736CC730-9B80-4158-8DA8-E5CA0FDC98DF}"/>
    <cellStyle name="SAPBEXaggItem 3 2 2 3 5" xfId="16304" xr:uid="{D474DAF3-BE60-46DC-9B7A-F5008FF8CF3E}"/>
    <cellStyle name="SAPBEXaggItem 3 2 2 3 5 2" xfId="31594" xr:uid="{2EC40171-E9ED-49A4-BFB3-D2EB4CEABF12}"/>
    <cellStyle name="SAPBEXaggItem 3 2 2 3 6" xfId="19928" xr:uid="{B9363ECB-24BF-4705-8C46-3868B162C387}"/>
    <cellStyle name="SAPBEXaggItem 3 2 2 4" xfId="2547" xr:uid="{CD2C72A5-EDFC-4188-86E8-85D0CC641169}"/>
    <cellStyle name="SAPBEXaggItem 3 2 2 4 2" xfId="5643" xr:uid="{225C3A5D-63BB-4598-9D7C-7DC9A6F8D6BE}"/>
    <cellStyle name="SAPBEXaggItem 3 2 2 4 2 2" xfId="29002" xr:uid="{E99C038F-3E29-4BCF-94A1-2A51B8D9461A}"/>
    <cellStyle name="SAPBEXaggItem 3 2 2 4 3" xfId="9285" xr:uid="{E27C7B04-796F-42D6-B9E7-7660223C67BB}"/>
    <cellStyle name="SAPBEXaggItem 3 2 2 4 3 2" xfId="32887" xr:uid="{8A6427F5-4806-4D32-8C4D-506B4191948C}"/>
    <cellStyle name="SAPBEXaggItem 3 2 2 4 4" xfId="17597" xr:uid="{8E5232A6-BB3E-4201-9ED9-A63252D31EEE}"/>
    <cellStyle name="SAPBEXaggItem 3 2 2 4 5" xfId="20708" xr:uid="{99AA42C7-56A4-4CEE-8AD6-566D7CFDEB1A}"/>
    <cellStyle name="SAPBEXaggItem 3 2 2 5" xfId="4095" xr:uid="{3ACAB21E-B62B-4E64-BF49-4F4997DF0E81}"/>
    <cellStyle name="SAPBEXaggItem 3 2 2 5 2" xfId="10842" xr:uid="{8EC35C7E-BD6C-41AB-87EB-23777B9A2B47}"/>
    <cellStyle name="SAPBEXaggItem 3 2 2 5 3" xfId="22261" xr:uid="{C34D08AA-D538-47EC-98DC-B71FF40ADCE3}"/>
    <cellStyle name="SAPBEXaggItem 3 2 2 6" xfId="12141" xr:uid="{32099129-7984-42B9-94F6-31A592E42710}"/>
    <cellStyle name="SAPBEXaggItem 3 2 2 6 2" xfId="23560" xr:uid="{D0B9BDD9-5E9C-4064-A705-135B65CF6B94}"/>
    <cellStyle name="SAPBEXaggItem 3 2 2 7" xfId="7194" xr:uid="{8EA3D766-B9FC-4E5B-B063-FCFE7604C80A}"/>
    <cellStyle name="SAPBEXaggItem 3 2 2 7 2" xfId="26152" xr:uid="{00404A57-DFAC-4C37-AD06-009ECBFDD488}"/>
    <cellStyle name="SAPBEXaggItem 3 2 2 8" xfId="14747" xr:uid="{4C5ED252-9014-49C5-AC7D-D8F9B3617FD0}"/>
    <cellStyle name="SAPBEXaggItem 3 2 2 8 2" xfId="30037" xr:uid="{691EE9BD-C29E-4F47-905D-02C9570385B0}"/>
    <cellStyle name="SAPBEXaggItem 3 2 2 9" xfId="18632" xr:uid="{D139A0CB-63E5-41A9-9FD8-2FB42C21688B}"/>
    <cellStyle name="SAPBEXaggItem 3 2 3" xfId="1254" xr:uid="{9C61B653-DE44-4693-BF77-5CC8948CABB0}"/>
    <cellStyle name="SAPBEXaggItem 3 2 3 2" xfId="2805" xr:uid="{1394BA05-D351-4BE3-8F5B-09B3C6F82652}"/>
    <cellStyle name="SAPBEXaggItem 3 2 3 2 2" xfId="5901" xr:uid="{150523C5-200B-4F7C-8C1B-918070292B5C}"/>
    <cellStyle name="SAPBEXaggItem 3 2 3 2 2 2" xfId="13970" xr:uid="{66FD2B84-A6C2-409F-9050-4CAAC3BFD185}"/>
    <cellStyle name="SAPBEXaggItem 3 2 3 2 2 3" xfId="25375" xr:uid="{0FA935DD-69AC-43C3-8D75-0BDCB5500C02}"/>
    <cellStyle name="SAPBEXaggItem 3 2 3 2 3" xfId="8761" xr:uid="{7EE51384-AD09-4213-A6CC-AB3A4A7031F5}"/>
    <cellStyle name="SAPBEXaggItem 3 2 3 2 3 2" xfId="27967" xr:uid="{175950F6-8FB8-4B63-84DF-324B24A13D2D}"/>
    <cellStyle name="SAPBEXaggItem 3 2 3 2 4" xfId="16562" xr:uid="{0C6141E1-8E2D-4D6C-BD8A-B3E0C1F7839D}"/>
    <cellStyle name="SAPBEXaggItem 3 2 3 2 4 2" xfId="31852" xr:uid="{C349FB00-A39C-4051-A98F-1FB71B435F7D}"/>
    <cellStyle name="SAPBEXaggItem 3 2 3 2 5" xfId="20189" xr:uid="{E683E40E-4F63-443A-B6F9-9A20BCCB9F8F}"/>
    <cellStyle name="SAPBEXaggItem 3 2 3 3" xfId="4353" xr:uid="{507EF507-A6CC-44CF-99BB-F2571AEE24BD}"/>
    <cellStyle name="SAPBEXaggItem 3 2 3 3 2" xfId="9545" xr:uid="{115EF307-241B-4817-A075-AA2C9F430C78}"/>
    <cellStyle name="SAPBEXaggItem 3 2 3 3 2 2" xfId="29260" xr:uid="{A32539C5-C1B7-4D1E-A550-83176987B1B1}"/>
    <cellStyle name="SAPBEXaggItem 3 2 3 3 3" xfId="17855" xr:uid="{12F46304-7988-432B-A7AB-E3099A8FC0CA}"/>
    <cellStyle name="SAPBEXaggItem 3 2 3 3 3 2" xfId="33145" xr:uid="{3C62977A-53CB-492C-BBA4-0F7C71C37F10}"/>
    <cellStyle name="SAPBEXaggItem 3 2 3 3 4" xfId="20966" xr:uid="{EC954820-EE1D-4BE9-B186-261587D90A1A}"/>
    <cellStyle name="SAPBEXaggItem 3 2 3 4" xfId="11103" xr:uid="{E0EC53DF-2128-4689-B0F2-CDD48B00708B}"/>
    <cellStyle name="SAPBEXaggItem 3 2 3 4 2" xfId="22522" xr:uid="{F5070096-B88C-4456-B331-C8BAEE7985E6}"/>
    <cellStyle name="SAPBEXaggItem 3 2 3 5" xfId="12402" xr:uid="{2A2989DE-4724-40C6-BE33-C2943A4931DF}"/>
    <cellStyle name="SAPBEXaggItem 3 2 3 5 2" xfId="23821" xr:uid="{C4005A4E-A6A0-4955-BCD5-EED94EFDB4A1}"/>
    <cellStyle name="SAPBEXaggItem 3 2 3 6" xfId="7452" xr:uid="{736DABE8-5556-4721-939C-6334371E8D6C}"/>
    <cellStyle name="SAPBEXaggItem 3 2 3 6 2" xfId="26413" xr:uid="{4BF01815-0124-40B7-8F30-BE2FA9DBF253}"/>
    <cellStyle name="SAPBEXaggItem 3 2 3 7" xfId="15008" xr:uid="{17DC5A34-C0C7-40F8-9DC2-2C6796193F62}"/>
    <cellStyle name="SAPBEXaggItem 3 2 3 7 2" xfId="30298" xr:uid="{3C7728A2-064F-4401-9C21-7F176955B93C}"/>
    <cellStyle name="SAPBEXaggItem 3 2 3 8" xfId="18890" xr:uid="{B2EA389C-6685-4E51-9E38-9D2D52514E86}"/>
    <cellStyle name="SAPBEXaggItem 3 2 4" xfId="1773" xr:uid="{04ECB32F-E82A-419A-84B7-9858974ADD1A}"/>
    <cellStyle name="SAPBEXaggItem 3 2 4 2" xfId="3321" xr:uid="{43D9CCEB-7E44-43BE-A20B-8BB2E96E09A6}"/>
    <cellStyle name="SAPBEXaggItem 3 2 4 2 2" xfId="6417" xr:uid="{33AD44AE-6079-445C-970C-5747BAB8794B}"/>
    <cellStyle name="SAPBEXaggItem 3 2 4 2 2 2" xfId="13454" xr:uid="{A0E37128-2DB1-433D-91D0-A91288D4D898}"/>
    <cellStyle name="SAPBEXaggItem 3 2 4 2 2 3" xfId="24859" xr:uid="{9AAE52E6-C5C5-46ED-BF26-CB77234AFF42}"/>
    <cellStyle name="SAPBEXaggItem 3 2 4 2 3" xfId="10065" xr:uid="{E7BEE447-F267-4186-BAFB-D681813D857F}"/>
    <cellStyle name="SAPBEXaggItem 3 2 4 2 3 2" xfId="27451" xr:uid="{20FA3BB7-59F6-487A-8E91-5679D9D78723}"/>
    <cellStyle name="SAPBEXaggItem 3 2 4 2 4" xfId="16046" xr:uid="{47F029B5-C8CF-4B1C-995B-AC1BD9503807}"/>
    <cellStyle name="SAPBEXaggItem 3 2 4 2 4 2" xfId="31336" xr:uid="{7AF08208-C903-4889-890B-E4ED0DFA2469}"/>
    <cellStyle name="SAPBEXaggItem 3 2 4 2 5" xfId="21484" xr:uid="{2C28C884-1AF3-4C5A-A364-82A20B6B02E0}"/>
    <cellStyle name="SAPBEXaggItem 3 2 4 3" xfId="4869" xr:uid="{311A4A45-CA64-4075-A4AD-C4837C7E407B}"/>
    <cellStyle name="SAPBEXaggItem 3 2 4 3 2" xfId="11364" xr:uid="{1B6F89E1-F33C-4CED-9559-4D93C2AB41BD}"/>
    <cellStyle name="SAPBEXaggItem 3 2 4 3 2 2" xfId="28744" xr:uid="{CE8DFA2D-A22C-4810-87A6-DA635FE1BD87}"/>
    <cellStyle name="SAPBEXaggItem 3 2 4 3 3" xfId="17339" xr:uid="{F87368E4-3CE8-458F-9AD0-EAFDD752DB70}"/>
    <cellStyle name="SAPBEXaggItem 3 2 4 3 3 2" xfId="32629" xr:uid="{A1450D20-F926-4B04-9988-9A8999BDA95B}"/>
    <cellStyle name="SAPBEXaggItem 3 2 4 3 4" xfId="22783" xr:uid="{4053AE7E-FA07-4044-8C05-E4B6CC13FE49}"/>
    <cellStyle name="SAPBEXaggItem 3 2 4 4" xfId="12663" xr:uid="{E9770A7D-6F10-46FF-9137-EBCD5A9C8F40}"/>
    <cellStyle name="SAPBEXaggItem 3 2 4 4 2" xfId="24082" xr:uid="{E9A57CFE-7006-4B8D-9C17-708E509031CF}"/>
    <cellStyle name="SAPBEXaggItem 3 2 4 5" xfId="7971" xr:uid="{C05FB651-9BF0-4A86-BE8C-B0E89E6E0881}"/>
    <cellStyle name="SAPBEXaggItem 3 2 4 5 2" xfId="26674" xr:uid="{AF30677B-5515-4A22-9522-3122E72113B7}"/>
    <cellStyle name="SAPBEXaggItem 3 2 4 6" xfId="15269" xr:uid="{4849B4C9-3853-49EE-9325-FC1CE96944D0}"/>
    <cellStyle name="SAPBEXaggItem 3 2 4 6 2" xfId="30559" xr:uid="{156CBA4C-005D-4EC8-9223-525AEEC5A88A}"/>
    <cellStyle name="SAPBEXaggItem 3 2 4 7" xfId="19409" xr:uid="{B66082C3-152E-4D81-AA38-BB5226AF0BA4}"/>
    <cellStyle name="SAPBEXaggItem 3 2 5" xfId="2289" xr:uid="{1D0182E9-8395-4BEA-A10E-324D32F68CB4}"/>
    <cellStyle name="SAPBEXaggItem 3 2 5 2" xfId="5385" xr:uid="{E34BB829-6728-4993-96BB-0031A4AF3103}"/>
    <cellStyle name="SAPBEXaggItem 3 2 5 2 2" xfId="13182" xr:uid="{743A49D1-347E-4DA0-9BCC-7A4F29F72FAE}"/>
    <cellStyle name="SAPBEXaggItem 3 2 5 2 3" xfId="24601" xr:uid="{286BB1CC-1345-419F-80A5-A40E8B996F44}"/>
    <cellStyle name="SAPBEXaggItem 3 2 5 3" xfId="8232" xr:uid="{C4B41777-A414-43F7-811D-FAE82F38B121}"/>
    <cellStyle name="SAPBEXaggItem 3 2 5 3 2" xfId="27193" xr:uid="{52986F7C-32E9-4BEC-9076-FB41B6405809}"/>
    <cellStyle name="SAPBEXaggItem 3 2 5 4" xfId="15788" xr:uid="{55C8FBB2-790F-4B53-A64C-88D2758265AE}"/>
    <cellStyle name="SAPBEXaggItem 3 2 5 4 2" xfId="31078" xr:uid="{4C7A7092-2676-4FA7-8356-8B969B0E1F3C}"/>
    <cellStyle name="SAPBEXaggItem 3 2 5 5" xfId="19670" xr:uid="{DF392B62-14D4-4375-9FFA-D247F3C3F3B1}"/>
    <cellStyle name="SAPBEXaggItem 3 2 6" xfId="3837" xr:uid="{B2EB2E5B-E3BA-4C05-85F7-79AF76BF0F64}"/>
    <cellStyle name="SAPBEXaggItem 3 2 6 2" xfId="9027" xr:uid="{E9945539-0E15-40CD-BE4D-2C9983789439}"/>
    <cellStyle name="SAPBEXaggItem 3 2 6 2 2" xfId="28486" xr:uid="{D0B947D0-28A6-4A88-BD1E-228EC547EB29}"/>
    <cellStyle name="SAPBEXaggItem 3 2 6 3" xfId="17081" xr:uid="{C14AAC7D-3B2B-4381-A7A6-39C962B3D424}"/>
    <cellStyle name="SAPBEXaggItem 3 2 6 3 2" xfId="32371" xr:uid="{8DDD448B-5976-4787-AC3A-E8844F458E07}"/>
    <cellStyle name="SAPBEXaggItem 3 2 6 4" xfId="20450" xr:uid="{FD8929E6-83C5-43C6-9527-8A5A862382B4}"/>
    <cellStyle name="SAPBEXaggItem 3 2 7" xfId="10584" xr:uid="{BDEE3B92-AD0A-4589-9D1C-7FB4E22597A2}"/>
    <cellStyle name="SAPBEXaggItem 3 2 7 2" xfId="22003" xr:uid="{D7E86F9C-0357-4E8C-8B02-349D90ED6853}"/>
    <cellStyle name="SAPBEXaggItem 3 2 8" xfId="11883" xr:uid="{2657A0A5-475F-4F62-AA8E-3DBB440F9F64}"/>
    <cellStyle name="SAPBEXaggItem 3 2 8 2" xfId="23302" xr:uid="{3A2BD9A0-4AEA-47A7-A0B8-F5B08B36BF1A}"/>
    <cellStyle name="SAPBEXaggItem 3 2 9" xfId="6936" xr:uid="{962F7A22-4947-446E-9103-D98BC0331A28}"/>
    <cellStyle name="SAPBEXaggItem 3 2 9 2" xfId="25894" xr:uid="{2B466C9F-4EBA-44A1-98DD-D9B0ACCCF97E}"/>
    <cellStyle name="SAPBEXaggItem 4" xfId="297" xr:uid="{1B6F0FBF-1473-4CC3-A6B1-59B2E0412026}"/>
    <cellStyle name="SAPBEXaggItem 4 2" xfId="725" xr:uid="{5DEC2E3F-D8BE-46CF-962C-23E96EB51D23}"/>
    <cellStyle name="SAPBEXaggItem 4 2 10" xfId="14490" xr:uid="{5A058DF6-76F9-4465-9FBF-363796E8FA3D}"/>
    <cellStyle name="SAPBEXaggItem 4 2 10 2" xfId="29780" xr:uid="{8E15E5CD-3ED5-4169-AEFF-FA082976610E}"/>
    <cellStyle name="SAPBEXaggItem 4 2 11" xfId="18375" xr:uid="{CDD8E6D0-9C69-4F12-AD3F-38CAE1833E35}"/>
    <cellStyle name="SAPBEXaggItem 4 2 2" xfId="997" xr:uid="{70B6269D-6C1C-48E2-95D9-537A23DF5152}"/>
    <cellStyle name="SAPBEXaggItem 4 2 2 2" xfId="1513" xr:uid="{95A29DBC-71E3-4E76-A2CA-F22B74C6AC03}"/>
    <cellStyle name="SAPBEXaggItem 4 2 2 2 2" xfId="3064" xr:uid="{EBED8EEC-5B85-4478-99B2-140E6B26575C}"/>
    <cellStyle name="SAPBEXaggItem 4 2 2 2 2 2" xfId="6160" xr:uid="{F91A7C09-DFE8-4D92-BF89-A9CF0BCAB514}"/>
    <cellStyle name="SAPBEXaggItem 4 2 2 2 2 2 2" xfId="14229" xr:uid="{CD75CF4F-140B-4F96-8217-2E39F6C2C8BB}"/>
    <cellStyle name="SAPBEXaggItem 4 2 2 2 2 2 3" xfId="25634" xr:uid="{D9796F84-1F94-488B-9D88-A4F72484780D}"/>
    <cellStyle name="SAPBEXaggItem 4 2 2 2 2 3" xfId="9804" xr:uid="{386B7274-09E7-43EF-B7D3-690E98DC9337}"/>
    <cellStyle name="SAPBEXaggItem 4 2 2 2 2 3 2" xfId="28226" xr:uid="{F6120161-90C9-4B6B-8AB4-057BCE2175D9}"/>
    <cellStyle name="SAPBEXaggItem 4 2 2 2 2 4" xfId="16821" xr:uid="{CD0B156F-B754-4DF1-A6DB-E98F0A60A964}"/>
    <cellStyle name="SAPBEXaggItem 4 2 2 2 2 4 2" xfId="32111" xr:uid="{B7CF0127-A534-420E-AECB-AE485AD409A9}"/>
    <cellStyle name="SAPBEXaggItem 4 2 2 2 2 5" xfId="21225" xr:uid="{9B93CABF-BA7F-4337-B687-3986F3C7F952}"/>
    <cellStyle name="SAPBEXaggItem 4 2 2 2 3" xfId="4612" xr:uid="{D83B96F8-AD31-4082-A5B2-4DC3273D00E2}"/>
    <cellStyle name="SAPBEXaggItem 4 2 2 2 3 2" xfId="11623" xr:uid="{1F9F1838-B153-4430-AB17-3322AB3FAFF8}"/>
    <cellStyle name="SAPBEXaggItem 4 2 2 2 3 2 2" xfId="29519" xr:uid="{F86C7815-1922-456C-96DB-D2D8D2422ABD}"/>
    <cellStyle name="SAPBEXaggItem 4 2 2 2 3 3" xfId="18114" xr:uid="{32F9A938-99E2-4850-BE59-A0C882F110EA}"/>
    <cellStyle name="SAPBEXaggItem 4 2 2 2 3 3 2" xfId="33404" xr:uid="{55CB93F2-FDED-4EAA-B5B1-38045A9619A4}"/>
    <cellStyle name="SAPBEXaggItem 4 2 2 2 3 4" xfId="23042" xr:uid="{C4CEE059-AFA3-4367-B358-9C1558A552A2}"/>
    <cellStyle name="SAPBEXaggItem 4 2 2 2 4" xfId="12922" xr:uid="{E3DF2B3C-4A51-4BE9-B938-3575515B0832}"/>
    <cellStyle name="SAPBEXaggItem 4 2 2 2 4 2" xfId="24341" xr:uid="{5B8AA077-2A7B-4FD3-9ECB-6F90944B9422}"/>
    <cellStyle name="SAPBEXaggItem 4 2 2 2 5" xfId="7711" xr:uid="{6C744C51-1EC7-4FB5-8AE2-6EC3EF939852}"/>
    <cellStyle name="SAPBEXaggItem 4 2 2 2 5 2" xfId="26933" xr:uid="{8F4C4DB1-6BE7-4180-A6A3-8AD56D8B0150}"/>
    <cellStyle name="SAPBEXaggItem 4 2 2 2 6" xfId="15528" xr:uid="{E1020033-6E06-4100-8BF7-CEF8E411DD68}"/>
    <cellStyle name="SAPBEXaggItem 4 2 2 2 6 2" xfId="30818" xr:uid="{D88BD3B5-E926-4482-BE67-18795E8C2679}"/>
    <cellStyle name="SAPBEXaggItem 4 2 2 2 7" xfId="19149" xr:uid="{E0C7DE85-59CD-43D6-970B-D68F051FA55A}"/>
    <cellStyle name="SAPBEXaggItem 4 2 2 3" xfId="2032" xr:uid="{36AFB88E-B6B7-413F-9877-03E1621451A0}"/>
    <cellStyle name="SAPBEXaggItem 4 2 2 3 2" xfId="3580" xr:uid="{0CE5B823-EAB5-44F6-AD2A-4F71ACD757E8}"/>
    <cellStyle name="SAPBEXaggItem 4 2 2 3 2 2" xfId="6676" xr:uid="{E4676A35-BE24-4D34-80E4-25BCDE56AA15}"/>
    <cellStyle name="SAPBEXaggItem 4 2 2 3 2 3" xfId="10324" xr:uid="{9A62BBB9-B885-4791-A84F-EE49B156A8A2}"/>
    <cellStyle name="SAPBEXaggItem 4 2 2 3 2 4" xfId="21743" xr:uid="{EF19CCF0-96A9-4B02-AF46-B25A70A2FC2E}"/>
    <cellStyle name="SAPBEXaggItem 4 2 2 3 3" xfId="5128" xr:uid="{B3778476-E32D-4BFB-8127-468D2814962A}"/>
    <cellStyle name="SAPBEXaggItem 4 2 2 3 3 2" xfId="13713" xr:uid="{A39E1842-4A7E-496C-9CCC-AF33EC988770}"/>
    <cellStyle name="SAPBEXaggItem 4 2 2 3 3 3" xfId="25118" xr:uid="{CAEA4700-A3BE-4C6D-95B2-657BC8DBD5C8}"/>
    <cellStyle name="SAPBEXaggItem 4 2 2 3 4" xfId="8491" xr:uid="{40276D2D-D363-40BD-8331-8431CA8357C2}"/>
    <cellStyle name="SAPBEXaggItem 4 2 2 3 4 2" xfId="27710" xr:uid="{649C9808-1ADF-4532-8362-D55F16E6B091}"/>
    <cellStyle name="SAPBEXaggItem 4 2 2 3 5" xfId="16305" xr:uid="{A1CAE166-1E96-48F1-A882-75A99CDB672E}"/>
    <cellStyle name="SAPBEXaggItem 4 2 2 3 5 2" xfId="31595" xr:uid="{3CD2BDA4-6567-4419-A08D-162E272C4C63}"/>
    <cellStyle name="SAPBEXaggItem 4 2 2 3 6" xfId="19929" xr:uid="{BD77355D-664B-4678-80EF-71CC6F1828DF}"/>
    <cellStyle name="SAPBEXaggItem 4 2 2 4" xfId="2548" xr:uid="{5CD2CFEA-DB24-48E6-9917-DC571A1E3589}"/>
    <cellStyle name="SAPBEXaggItem 4 2 2 4 2" xfId="5644" xr:uid="{5CC5403F-D829-495E-AFBF-FC46B2CCC604}"/>
    <cellStyle name="SAPBEXaggItem 4 2 2 4 2 2" xfId="29003" xr:uid="{D222D1C2-0CF1-4879-A9DC-6C065F1351F4}"/>
    <cellStyle name="SAPBEXaggItem 4 2 2 4 3" xfId="9286" xr:uid="{7A210F54-74B5-4E0F-8C04-4C7D88D0B878}"/>
    <cellStyle name="SAPBEXaggItem 4 2 2 4 3 2" xfId="32888" xr:uid="{927B0EAB-A4FC-41DF-AB73-F1DF73CAF67C}"/>
    <cellStyle name="SAPBEXaggItem 4 2 2 4 4" xfId="17598" xr:uid="{4AD29A59-272A-4D11-8FEC-C931E1C1FE8C}"/>
    <cellStyle name="SAPBEXaggItem 4 2 2 4 5" xfId="20709" xr:uid="{8EDF2EB4-4587-4B7C-BF10-FAE00339FEF9}"/>
    <cellStyle name="SAPBEXaggItem 4 2 2 5" xfId="4096" xr:uid="{E5D4241F-2EF8-4B32-8E76-FAE145918C4E}"/>
    <cellStyle name="SAPBEXaggItem 4 2 2 5 2" xfId="10843" xr:uid="{818812BC-DCAE-4AB1-9D5A-729087AC7C76}"/>
    <cellStyle name="SAPBEXaggItem 4 2 2 5 3" xfId="22262" xr:uid="{5DA0AE2A-A938-4E58-8D49-561DE9AF8EE8}"/>
    <cellStyle name="SAPBEXaggItem 4 2 2 6" xfId="12142" xr:uid="{9D015FE4-3A52-465F-ABE8-7DAB08D8A7A5}"/>
    <cellStyle name="SAPBEXaggItem 4 2 2 6 2" xfId="23561" xr:uid="{288A61F0-6851-4787-922A-6998310598E7}"/>
    <cellStyle name="SAPBEXaggItem 4 2 2 7" xfId="7195" xr:uid="{1A470695-0A75-4CB0-8AB9-38F6CD5BA9F4}"/>
    <cellStyle name="SAPBEXaggItem 4 2 2 7 2" xfId="26153" xr:uid="{55B9C33B-8EE9-473A-A83A-1D0F9CDDB3CA}"/>
    <cellStyle name="SAPBEXaggItem 4 2 2 8" xfId="14748" xr:uid="{D1B96484-E44A-455D-9BF7-CB59F72FA75F}"/>
    <cellStyle name="SAPBEXaggItem 4 2 2 8 2" xfId="30038" xr:uid="{C4F2E368-DF6B-48D2-A9B8-241B4BABE9AA}"/>
    <cellStyle name="SAPBEXaggItem 4 2 2 9" xfId="18633" xr:uid="{6BB5A033-ECC2-4F4E-BC4F-328A564E1258}"/>
    <cellStyle name="SAPBEXaggItem 4 2 3" xfId="1255" xr:uid="{70C12748-F06A-435D-8BBA-29E13C8CD6D7}"/>
    <cellStyle name="SAPBEXaggItem 4 2 3 2" xfId="2806" xr:uid="{586BBAF6-C54A-41FB-8C2F-1BA4A97B3ECC}"/>
    <cellStyle name="SAPBEXaggItem 4 2 3 2 2" xfId="5902" xr:uid="{DB8C885B-86B6-4541-B119-B0CFBB455773}"/>
    <cellStyle name="SAPBEXaggItem 4 2 3 2 2 2" xfId="13971" xr:uid="{FF833BBB-C511-404B-AD0B-5D72794C2737}"/>
    <cellStyle name="SAPBEXaggItem 4 2 3 2 2 3" xfId="25376" xr:uid="{F5D1F3F3-5B79-4B0E-8F5C-32142E9B8CA4}"/>
    <cellStyle name="SAPBEXaggItem 4 2 3 2 3" xfId="8762" xr:uid="{7FBA602A-3FF1-44D5-9B19-7F5C2B107DC9}"/>
    <cellStyle name="SAPBEXaggItem 4 2 3 2 3 2" xfId="27968" xr:uid="{5BCFA1BF-7BBB-45DA-82DA-C8D39B59657E}"/>
    <cellStyle name="SAPBEXaggItem 4 2 3 2 4" xfId="16563" xr:uid="{8B06DE5C-7993-4CE6-8AA4-623FA03BE462}"/>
    <cellStyle name="SAPBEXaggItem 4 2 3 2 4 2" xfId="31853" xr:uid="{39872DFA-1451-4437-BF7E-F5FC41B8D4B0}"/>
    <cellStyle name="SAPBEXaggItem 4 2 3 2 5" xfId="20190" xr:uid="{FDE1357B-95CC-4361-B5DC-57573FA45E8E}"/>
    <cellStyle name="SAPBEXaggItem 4 2 3 3" xfId="4354" xr:uid="{ED751F21-2BD2-4898-82A5-8EF0CDEE516C}"/>
    <cellStyle name="SAPBEXaggItem 4 2 3 3 2" xfId="9546" xr:uid="{14C952DA-D239-4C46-94C6-EDD66FC7CF70}"/>
    <cellStyle name="SAPBEXaggItem 4 2 3 3 2 2" xfId="29261" xr:uid="{D2B1405E-779E-494E-AAA5-4C9CFC23788F}"/>
    <cellStyle name="SAPBEXaggItem 4 2 3 3 3" xfId="17856" xr:uid="{C782A00B-9BAF-4FF5-9307-82F8F99720D3}"/>
    <cellStyle name="SAPBEXaggItem 4 2 3 3 3 2" xfId="33146" xr:uid="{91D14401-C51B-4D54-9908-2360A34A568F}"/>
    <cellStyle name="SAPBEXaggItem 4 2 3 3 4" xfId="20967" xr:uid="{1B14C684-590B-4B26-982F-9D54FA437889}"/>
    <cellStyle name="SAPBEXaggItem 4 2 3 4" xfId="11104" xr:uid="{50762860-E7BF-4B97-8F1F-D372C5D8AAC3}"/>
    <cellStyle name="SAPBEXaggItem 4 2 3 4 2" xfId="22523" xr:uid="{908288C1-E983-46F6-993A-8D90966285BA}"/>
    <cellStyle name="SAPBEXaggItem 4 2 3 5" xfId="12403" xr:uid="{50630200-E462-4D76-8526-021A00BB258D}"/>
    <cellStyle name="SAPBEXaggItem 4 2 3 5 2" xfId="23822" xr:uid="{F692C0C3-7321-4B4E-B831-03621B9A7C51}"/>
    <cellStyle name="SAPBEXaggItem 4 2 3 6" xfId="7453" xr:uid="{193FC3DB-739B-4BC4-9B76-C7598846EC3A}"/>
    <cellStyle name="SAPBEXaggItem 4 2 3 6 2" xfId="26414" xr:uid="{E68A9D25-CB33-44C2-9642-72758B926694}"/>
    <cellStyle name="SAPBEXaggItem 4 2 3 7" xfId="15009" xr:uid="{1C7CD88B-8F55-4B11-B9AF-19DB0883F9FB}"/>
    <cellStyle name="SAPBEXaggItem 4 2 3 7 2" xfId="30299" xr:uid="{387B8000-B89B-408E-B2BF-69E5456675DA}"/>
    <cellStyle name="SAPBEXaggItem 4 2 3 8" xfId="18891" xr:uid="{B6D78476-18EC-437B-A27C-7275AAC022A5}"/>
    <cellStyle name="SAPBEXaggItem 4 2 4" xfId="1774" xr:uid="{DF379951-FC56-448E-A502-43B78219AF56}"/>
    <cellStyle name="SAPBEXaggItem 4 2 4 2" xfId="3322" xr:uid="{BCC7914C-1D69-4613-A33E-38EBC814521A}"/>
    <cellStyle name="SAPBEXaggItem 4 2 4 2 2" xfId="6418" xr:uid="{496C4A8F-765D-446E-995E-284DCBDB32CE}"/>
    <cellStyle name="SAPBEXaggItem 4 2 4 2 2 2" xfId="13455" xr:uid="{C1CEF9DF-B810-41CE-ADD1-E55CBB73A831}"/>
    <cellStyle name="SAPBEXaggItem 4 2 4 2 2 3" xfId="24860" xr:uid="{98D6C77E-7914-4ECD-B0AA-9A5F54FCB926}"/>
    <cellStyle name="SAPBEXaggItem 4 2 4 2 3" xfId="10066" xr:uid="{4E13473E-2699-4F2F-81F7-C7BAC5E5FE2A}"/>
    <cellStyle name="SAPBEXaggItem 4 2 4 2 3 2" xfId="27452" xr:uid="{E55CF17F-1F48-4085-A2EC-94481E53B9C9}"/>
    <cellStyle name="SAPBEXaggItem 4 2 4 2 4" xfId="16047" xr:uid="{45485281-2621-4AF0-BBEE-0E117375A218}"/>
    <cellStyle name="SAPBEXaggItem 4 2 4 2 4 2" xfId="31337" xr:uid="{AE4181FC-3299-4A97-B774-EB2ED1CFE954}"/>
    <cellStyle name="SAPBEXaggItem 4 2 4 2 5" xfId="21485" xr:uid="{5D492F00-4AD0-4582-BEB5-68F4E62C4BAB}"/>
    <cellStyle name="SAPBEXaggItem 4 2 4 3" xfId="4870" xr:uid="{426DEF24-E32A-42DA-B588-BFF8DE68FF05}"/>
    <cellStyle name="SAPBEXaggItem 4 2 4 3 2" xfId="11365" xr:uid="{EDAA9194-E0E8-4C81-8CDC-6DE5138C110D}"/>
    <cellStyle name="SAPBEXaggItem 4 2 4 3 2 2" xfId="28745" xr:uid="{81E469F3-5698-4367-9EEA-181090542C02}"/>
    <cellStyle name="SAPBEXaggItem 4 2 4 3 3" xfId="17340" xr:uid="{ECBF8452-2A8A-4DB3-B956-30A799227958}"/>
    <cellStyle name="SAPBEXaggItem 4 2 4 3 3 2" xfId="32630" xr:uid="{1F995DE2-0B3E-40F8-B4BC-E78FB30A9BB5}"/>
    <cellStyle name="SAPBEXaggItem 4 2 4 3 4" xfId="22784" xr:uid="{2B5491FF-1F47-442A-869D-26ADAA36AD4D}"/>
    <cellStyle name="SAPBEXaggItem 4 2 4 4" xfId="12664" xr:uid="{0AC7A014-E6AA-477E-B2C7-016232C46741}"/>
    <cellStyle name="SAPBEXaggItem 4 2 4 4 2" xfId="24083" xr:uid="{CA09C717-C313-442B-A101-9BB51E2C21BA}"/>
    <cellStyle name="SAPBEXaggItem 4 2 4 5" xfId="7972" xr:uid="{780F4A94-B9B0-4F85-BD3B-B9DB23911295}"/>
    <cellStyle name="SAPBEXaggItem 4 2 4 5 2" xfId="26675" xr:uid="{BE8AEDD2-7072-4765-B381-7D8C430AC327}"/>
    <cellStyle name="SAPBEXaggItem 4 2 4 6" xfId="15270" xr:uid="{80230A03-8655-4705-9A5D-24C87D0974C9}"/>
    <cellStyle name="SAPBEXaggItem 4 2 4 6 2" xfId="30560" xr:uid="{8BE72EF3-0D26-4F2C-B751-2E36EF373CD7}"/>
    <cellStyle name="SAPBEXaggItem 4 2 4 7" xfId="19410" xr:uid="{EB930F84-81A7-4A0D-AE2E-A127FA753022}"/>
    <cellStyle name="SAPBEXaggItem 4 2 5" xfId="2290" xr:uid="{0EA17272-03AC-43AF-A8CC-0420D43C1C80}"/>
    <cellStyle name="SAPBEXaggItem 4 2 5 2" xfId="5386" xr:uid="{A858B893-53E9-46BB-84B6-DE06B8CE3C7C}"/>
    <cellStyle name="SAPBEXaggItem 4 2 5 2 2" xfId="13183" xr:uid="{0F5FA739-E018-42C8-857C-0B93E8071A4F}"/>
    <cellStyle name="SAPBEXaggItem 4 2 5 2 3" xfId="24602" xr:uid="{93375126-004D-48AF-AB4C-AF4112670DEB}"/>
    <cellStyle name="SAPBEXaggItem 4 2 5 3" xfId="8233" xr:uid="{3F9749E6-48D0-449A-B578-4FB6730D4088}"/>
    <cellStyle name="SAPBEXaggItem 4 2 5 3 2" xfId="27194" xr:uid="{B96D5548-3B42-479D-8643-EF1436920FB5}"/>
    <cellStyle name="SAPBEXaggItem 4 2 5 4" xfId="15789" xr:uid="{6ADDACE2-196F-48C1-9E2D-182AC06C1428}"/>
    <cellStyle name="SAPBEXaggItem 4 2 5 4 2" xfId="31079" xr:uid="{E2C93AB2-95C7-4762-8BC3-D8389CECC766}"/>
    <cellStyle name="SAPBEXaggItem 4 2 5 5" xfId="19671" xr:uid="{A88A0A6A-1CA2-4F32-B673-2920F9B24532}"/>
    <cellStyle name="SAPBEXaggItem 4 2 6" xfId="3838" xr:uid="{AC056628-1109-4E9F-AD34-E18D8FEA7E34}"/>
    <cellStyle name="SAPBEXaggItem 4 2 6 2" xfId="9028" xr:uid="{5E2DC950-9861-4DF8-8154-B0F801E8A0F5}"/>
    <cellStyle name="SAPBEXaggItem 4 2 6 2 2" xfId="28487" xr:uid="{08C0BC6C-FA53-4543-ACF5-E925ECB62376}"/>
    <cellStyle name="SAPBEXaggItem 4 2 6 3" xfId="17082" xr:uid="{27078C2E-AE55-42FA-9847-D690DDD0BC18}"/>
    <cellStyle name="SAPBEXaggItem 4 2 6 3 2" xfId="32372" xr:uid="{08242582-AF1B-4771-A2DB-FDA1F1EB105F}"/>
    <cellStyle name="SAPBEXaggItem 4 2 6 4" xfId="20451" xr:uid="{27E2C53F-9EC8-4094-A235-09B526AC300A}"/>
    <cellStyle name="SAPBEXaggItem 4 2 7" xfId="10585" xr:uid="{9BE8CE09-DA63-478D-B7D6-6167A599AAF6}"/>
    <cellStyle name="SAPBEXaggItem 4 2 7 2" xfId="22004" xr:uid="{6480B73E-E9C6-4D07-87DC-E94EFDA63C3F}"/>
    <cellStyle name="SAPBEXaggItem 4 2 8" xfId="11884" xr:uid="{818F03D1-7A93-400B-B1B9-46848C23DC88}"/>
    <cellStyle name="SAPBEXaggItem 4 2 8 2" xfId="23303" xr:uid="{093F77B6-3D39-4BC8-9880-8EA41C0FB5DB}"/>
    <cellStyle name="SAPBEXaggItem 4 2 9" xfId="6937" xr:uid="{B6227512-AE1F-471E-96C4-CB40FD90F84A}"/>
    <cellStyle name="SAPBEXaggItem 4 2 9 2" xfId="25895" xr:uid="{E1799CCA-BEBA-465A-AA91-34F950D74B1B}"/>
    <cellStyle name="SAPBEXaggItem 5" xfId="298" xr:uid="{5AF3E55A-FA07-4313-BD1F-103997767F37}"/>
    <cellStyle name="SAPBEXaggItem 5 2" xfId="726" xr:uid="{5E8F8B5A-19FA-4365-919E-77F731405CB9}"/>
    <cellStyle name="SAPBEXaggItem 5 2 10" xfId="14491" xr:uid="{7FF32BFA-7EA7-4292-A02C-C052C44036D6}"/>
    <cellStyle name="SAPBEXaggItem 5 2 10 2" xfId="29781" xr:uid="{E4B71FCC-4B41-4705-B3DC-D98413A571D1}"/>
    <cellStyle name="SAPBEXaggItem 5 2 11" xfId="18376" xr:uid="{6B254E2B-EFE9-46C2-AB2B-7101F19D8C99}"/>
    <cellStyle name="SAPBEXaggItem 5 2 2" xfId="998" xr:uid="{B0C6EF08-8B3C-4E5F-B3AF-D5BDF5EDEFDB}"/>
    <cellStyle name="SAPBEXaggItem 5 2 2 2" xfId="1514" xr:uid="{497C3388-8C52-4223-8F3A-5590B6F2BF90}"/>
    <cellStyle name="SAPBEXaggItem 5 2 2 2 2" xfId="3065" xr:uid="{AEDF9A44-A46E-44AC-8CC4-9C862B42483C}"/>
    <cellStyle name="SAPBEXaggItem 5 2 2 2 2 2" xfId="6161" xr:uid="{57DF43D8-38B9-4659-A889-A230D7D82368}"/>
    <cellStyle name="SAPBEXaggItem 5 2 2 2 2 2 2" xfId="14230" xr:uid="{1E2A98AF-6EC7-438E-BA2C-4D2598CE2B89}"/>
    <cellStyle name="SAPBEXaggItem 5 2 2 2 2 2 3" xfId="25635" xr:uid="{057D128F-10E8-4DA4-B815-E569547BEDDE}"/>
    <cellStyle name="SAPBEXaggItem 5 2 2 2 2 3" xfId="9805" xr:uid="{4B808078-6B6F-4CBD-B0CB-50F325BB22AB}"/>
    <cellStyle name="SAPBEXaggItem 5 2 2 2 2 3 2" xfId="28227" xr:uid="{E8A23990-8B5B-4987-A1E2-C689A00AC0BA}"/>
    <cellStyle name="SAPBEXaggItem 5 2 2 2 2 4" xfId="16822" xr:uid="{5522FE38-BDDD-4124-B071-D08FB6D29AE9}"/>
    <cellStyle name="SAPBEXaggItem 5 2 2 2 2 4 2" xfId="32112" xr:uid="{229FA401-4798-4D40-8D3B-10B3EC30FDBF}"/>
    <cellStyle name="SAPBEXaggItem 5 2 2 2 2 5" xfId="21226" xr:uid="{708280DC-3107-4DC6-A532-B02D0830E236}"/>
    <cellStyle name="SAPBEXaggItem 5 2 2 2 3" xfId="4613" xr:uid="{F917E9E4-3163-4EC7-A85C-BC97316EF7EB}"/>
    <cellStyle name="SAPBEXaggItem 5 2 2 2 3 2" xfId="11624" xr:uid="{A670BEF7-E84F-43F0-AD77-4AC4ED44E45A}"/>
    <cellStyle name="SAPBEXaggItem 5 2 2 2 3 2 2" xfId="29520" xr:uid="{A4D5F457-A8EF-4AB5-863A-993B3C58155B}"/>
    <cellStyle name="SAPBEXaggItem 5 2 2 2 3 3" xfId="18115" xr:uid="{B0A27553-671A-41A2-A1DF-96794486B974}"/>
    <cellStyle name="SAPBEXaggItem 5 2 2 2 3 3 2" xfId="33405" xr:uid="{005B5947-C534-4589-A3D5-36561917F379}"/>
    <cellStyle name="SAPBEXaggItem 5 2 2 2 3 4" xfId="23043" xr:uid="{1421952B-AD66-48D9-B5D0-B740878C20D6}"/>
    <cellStyle name="SAPBEXaggItem 5 2 2 2 4" xfId="12923" xr:uid="{E1A2E373-6D54-469A-868D-6AE9899A5055}"/>
    <cellStyle name="SAPBEXaggItem 5 2 2 2 4 2" xfId="24342" xr:uid="{B7759E7C-CFFF-4C02-89CB-5CCE0D77C00C}"/>
    <cellStyle name="SAPBEXaggItem 5 2 2 2 5" xfId="7712" xr:uid="{7891918E-166C-4085-AE60-6510BBE58779}"/>
    <cellStyle name="SAPBEXaggItem 5 2 2 2 5 2" xfId="26934" xr:uid="{95604CD6-6422-44CA-B55C-8A0A9006B762}"/>
    <cellStyle name="SAPBEXaggItem 5 2 2 2 6" xfId="15529" xr:uid="{FF2AC8F2-94B2-42CA-B6BE-DEC316992814}"/>
    <cellStyle name="SAPBEXaggItem 5 2 2 2 6 2" xfId="30819" xr:uid="{C8A80752-015E-4650-BE78-05CE8887E691}"/>
    <cellStyle name="SAPBEXaggItem 5 2 2 2 7" xfId="19150" xr:uid="{5F72DCDF-B80F-41AE-B6E9-4428963B2449}"/>
    <cellStyle name="SAPBEXaggItem 5 2 2 3" xfId="2033" xr:uid="{7F7F2899-D99C-404A-8811-F9B43A3A0C17}"/>
    <cellStyle name="SAPBEXaggItem 5 2 2 3 2" xfId="3581" xr:uid="{BE6F887C-CAD2-4E0A-B081-D9C94171FD99}"/>
    <cellStyle name="SAPBEXaggItem 5 2 2 3 2 2" xfId="6677" xr:uid="{7AD9B74B-2630-4679-A270-7639B8B3962F}"/>
    <cellStyle name="SAPBEXaggItem 5 2 2 3 2 3" xfId="10325" xr:uid="{8FA33DEB-6703-4E92-83BB-10FDD7A86DAF}"/>
    <cellStyle name="SAPBEXaggItem 5 2 2 3 2 4" xfId="21744" xr:uid="{F291B45F-31C6-4EF1-8E81-A04E112EAD07}"/>
    <cellStyle name="SAPBEXaggItem 5 2 2 3 3" xfId="5129" xr:uid="{9E01A8AB-5533-4919-BF02-158B98D5B57B}"/>
    <cellStyle name="SAPBEXaggItem 5 2 2 3 3 2" xfId="13714" xr:uid="{936C606C-DD09-402A-910A-5AB579C107B5}"/>
    <cellStyle name="SAPBEXaggItem 5 2 2 3 3 3" xfId="25119" xr:uid="{DBD672E0-11B8-4423-9B16-B6828F80AD87}"/>
    <cellStyle name="SAPBEXaggItem 5 2 2 3 4" xfId="8492" xr:uid="{1B5DF360-3B2F-40FD-9BF1-A260A2A6C6E7}"/>
    <cellStyle name="SAPBEXaggItem 5 2 2 3 4 2" xfId="27711" xr:uid="{F6BEE96D-FDBD-4FEA-B1F7-B27E9E21A1AE}"/>
    <cellStyle name="SAPBEXaggItem 5 2 2 3 5" xfId="16306" xr:uid="{DF7F476F-8151-437D-818C-582A752ACD5E}"/>
    <cellStyle name="SAPBEXaggItem 5 2 2 3 5 2" xfId="31596" xr:uid="{13BF199E-DF44-403F-9DCD-249BA8349D8F}"/>
    <cellStyle name="SAPBEXaggItem 5 2 2 3 6" xfId="19930" xr:uid="{A9A1AAE9-1594-4FB2-A7B5-A87C2E7267C8}"/>
    <cellStyle name="SAPBEXaggItem 5 2 2 4" xfId="2549" xr:uid="{781B71BF-13DA-4E92-A8A3-FFAEC20C1325}"/>
    <cellStyle name="SAPBEXaggItem 5 2 2 4 2" xfId="5645" xr:uid="{4D69A1A7-FA53-434D-981D-65600BA8B668}"/>
    <cellStyle name="SAPBEXaggItem 5 2 2 4 2 2" xfId="29004" xr:uid="{3EB74A40-F9CC-4C1C-8A7D-8AF4A7095E06}"/>
    <cellStyle name="SAPBEXaggItem 5 2 2 4 3" xfId="9287" xr:uid="{C2A94160-1E96-429B-B870-AE23304DE318}"/>
    <cellStyle name="SAPBEXaggItem 5 2 2 4 3 2" xfId="32889" xr:uid="{DF29CC0C-50E7-42D0-B70C-F5D78600493E}"/>
    <cellStyle name="SAPBEXaggItem 5 2 2 4 4" xfId="17599" xr:uid="{34783CE7-1731-4D6B-8106-FE2E4E5FF5A6}"/>
    <cellStyle name="SAPBEXaggItem 5 2 2 4 5" xfId="20710" xr:uid="{126A89D0-AEBA-4DB2-9D38-F48B0D988891}"/>
    <cellStyle name="SAPBEXaggItem 5 2 2 5" xfId="4097" xr:uid="{EA1C7F19-67EC-4BBB-8EAF-54A5851EA345}"/>
    <cellStyle name="SAPBEXaggItem 5 2 2 5 2" xfId="10844" xr:uid="{141300E5-B0DA-4344-8655-71F678821008}"/>
    <cellStyle name="SAPBEXaggItem 5 2 2 5 3" xfId="22263" xr:uid="{71EC3B5B-28D7-4065-9CDF-08753C656756}"/>
    <cellStyle name="SAPBEXaggItem 5 2 2 6" xfId="12143" xr:uid="{2E6000D4-64A9-4E6B-9612-26DE6662363C}"/>
    <cellStyle name="SAPBEXaggItem 5 2 2 6 2" xfId="23562" xr:uid="{A98A6BC3-F027-47CC-B999-D1B63E08F7DB}"/>
    <cellStyle name="SAPBEXaggItem 5 2 2 7" xfId="7196" xr:uid="{BCCFD8A8-6290-48F5-9A0B-4EE829EBACF8}"/>
    <cellStyle name="SAPBEXaggItem 5 2 2 7 2" xfId="26154" xr:uid="{68A7CE55-F05C-490C-A4FA-2434D59DDAF2}"/>
    <cellStyle name="SAPBEXaggItem 5 2 2 8" xfId="14749" xr:uid="{05370D08-291B-460C-957B-8B802BDA141B}"/>
    <cellStyle name="SAPBEXaggItem 5 2 2 8 2" xfId="30039" xr:uid="{0C51FFA0-3765-4F97-BB88-4B0434C9FF22}"/>
    <cellStyle name="SAPBEXaggItem 5 2 2 9" xfId="18634" xr:uid="{6910A00A-C866-4E5E-B012-6E045E565B8E}"/>
    <cellStyle name="SAPBEXaggItem 5 2 3" xfId="1256" xr:uid="{E1B0CD8C-7C68-4A36-B39C-0F69666FC00D}"/>
    <cellStyle name="SAPBEXaggItem 5 2 3 2" xfId="2807" xr:uid="{9F5818F3-3E62-4834-B597-E223432DB873}"/>
    <cellStyle name="SAPBEXaggItem 5 2 3 2 2" xfId="5903" xr:uid="{743242F2-B5C3-4373-876E-7EA8A40436BE}"/>
    <cellStyle name="SAPBEXaggItem 5 2 3 2 2 2" xfId="13972" xr:uid="{38BF873B-5F99-4B5A-9057-48B6B7F94499}"/>
    <cellStyle name="SAPBEXaggItem 5 2 3 2 2 3" xfId="25377" xr:uid="{24AD0786-290F-48FA-B486-36AF3541A711}"/>
    <cellStyle name="SAPBEXaggItem 5 2 3 2 3" xfId="8763" xr:uid="{CC1F68A5-2B8C-457E-8644-BE3213A2FCA8}"/>
    <cellStyle name="SAPBEXaggItem 5 2 3 2 3 2" xfId="27969" xr:uid="{AB17CF36-DA08-4F5D-A130-5477BD175864}"/>
    <cellStyle name="SAPBEXaggItem 5 2 3 2 4" xfId="16564" xr:uid="{B172AB02-192E-42CB-9250-7D9E15A1ABD3}"/>
    <cellStyle name="SAPBEXaggItem 5 2 3 2 4 2" xfId="31854" xr:uid="{11F13B2F-9BD6-41F5-B299-040D68861D09}"/>
    <cellStyle name="SAPBEXaggItem 5 2 3 2 5" xfId="20191" xr:uid="{8D186754-2721-47A4-BA19-9366158365FB}"/>
    <cellStyle name="SAPBEXaggItem 5 2 3 3" xfId="4355" xr:uid="{25E25C26-1365-495E-94F1-009D7163547C}"/>
    <cellStyle name="SAPBEXaggItem 5 2 3 3 2" xfId="9547" xr:uid="{774209D6-986C-486F-8610-D0E72248A131}"/>
    <cellStyle name="SAPBEXaggItem 5 2 3 3 2 2" xfId="29262" xr:uid="{1BF06A47-F267-43B6-B25F-843C2F095878}"/>
    <cellStyle name="SAPBEXaggItem 5 2 3 3 3" xfId="17857" xr:uid="{3B2FADAA-8E9F-4ACE-8499-7C9F0A44A43A}"/>
    <cellStyle name="SAPBEXaggItem 5 2 3 3 3 2" xfId="33147" xr:uid="{49F04919-1F26-4F24-AEF7-257B3F6BB989}"/>
    <cellStyle name="SAPBEXaggItem 5 2 3 3 4" xfId="20968" xr:uid="{B7D606AD-CCDF-4458-8BE5-7553E21422BD}"/>
    <cellStyle name="SAPBEXaggItem 5 2 3 4" xfId="11105" xr:uid="{BB5E1C9A-B5CA-429C-8850-70CE12AB8E4E}"/>
    <cellStyle name="SAPBEXaggItem 5 2 3 4 2" xfId="22524" xr:uid="{CA0D66AB-B7CC-42B0-848B-2DC9E8CF0AD2}"/>
    <cellStyle name="SAPBEXaggItem 5 2 3 5" xfId="12404" xr:uid="{CA88D6E0-0BE2-4E49-84C1-F675842ABE5C}"/>
    <cellStyle name="SAPBEXaggItem 5 2 3 5 2" xfId="23823" xr:uid="{4F28E5BA-761E-40BB-BB16-B66D178D095D}"/>
    <cellStyle name="SAPBEXaggItem 5 2 3 6" xfId="7454" xr:uid="{6D523626-EDDA-4C9A-B162-EC564E2139A8}"/>
    <cellStyle name="SAPBEXaggItem 5 2 3 6 2" xfId="26415" xr:uid="{8E8FFB4E-886F-4580-85A8-20E92C5C70E3}"/>
    <cellStyle name="SAPBEXaggItem 5 2 3 7" xfId="15010" xr:uid="{9DDBF3F0-9996-4657-8331-28569C80518E}"/>
    <cellStyle name="SAPBEXaggItem 5 2 3 7 2" xfId="30300" xr:uid="{86BC46B9-3106-4A3B-8A53-807ED276512F}"/>
    <cellStyle name="SAPBEXaggItem 5 2 3 8" xfId="18892" xr:uid="{D57C9D24-27E9-4B92-8F55-0728F6273D6A}"/>
    <cellStyle name="SAPBEXaggItem 5 2 4" xfId="1775" xr:uid="{5D2A729A-DC66-40FD-AC46-36888357EAA2}"/>
    <cellStyle name="SAPBEXaggItem 5 2 4 2" xfId="3323" xr:uid="{D3C3D064-A6AA-490F-ABFF-6FF6478624EB}"/>
    <cellStyle name="SAPBEXaggItem 5 2 4 2 2" xfId="6419" xr:uid="{CB5FDEFE-476C-4769-AD60-6B11FF917485}"/>
    <cellStyle name="SAPBEXaggItem 5 2 4 2 2 2" xfId="13456" xr:uid="{6590FB9D-7094-45D6-B5AC-2016256008B1}"/>
    <cellStyle name="SAPBEXaggItem 5 2 4 2 2 3" xfId="24861" xr:uid="{A303EBB7-7CA3-47D2-86EE-7825ADF7B486}"/>
    <cellStyle name="SAPBEXaggItem 5 2 4 2 3" xfId="10067" xr:uid="{D4004A33-3D11-4D2C-BD8E-6F848EF1C057}"/>
    <cellStyle name="SAPBEXaggItem 5 2 4 2 3 2" xfId="27453" xr:uid="{AD8B48F4-1E8F-45E2-A60B-96C8D7F08C0C}"/>
    <cellStyle name="SAPBEXaggItem 5 2 4 2 4" xfId="16048" xr:uid="{8BF79C36-FF25-4822-B635-02731727F149}"/>
    <cellStyle name="SAPBEXaggItem 5 2 4 2 4 2" xfId="31338" xr:uid="{6D05CFBA-0B98-494D-A5C9-D93C4E7FA39A}"/>
    <cellStyle name="SAPBEXaggItem 5 2 4 2 5" xfId="21486" xr:uid="{2FD5588E-AD2A-471D-A30D-DD65D623E6EA}"/>
    <cellStyle name="SAPBEXaggItem 5 2 4 3" xfId="4871" xr:uid="{49659F0E-E0B1-406B-ADF7-4795CB74EA13}"/>
    <cellStyle name="SAPBEXaggItem 5 2 4 3 2" xfId="11366" xr:uid="{3F25D244-373A-4301-A794-5CDE21DF7BD5}"/>
    <cellStyle name="SAPBEXaggItem 5 2 4 3 2 2" xfId="28746" xr:uid="{6123D8B1-6966-4D21-8D7D-AB29F8CF1620}"/>
    <cellStyle name="SAPBEXaggItem 5 2 4 3 3" xfId="17341" xr:uid="{2B34593C-AC91-4432-BE30-0EEB3E03DF74}"/>
    <cellStyle name="SAPBEXaggItem 5 2 4 3 3 2" xfId="32631" xr:uid="{40CAA7FD-98EC-4219-8314-0C529A411B56}"/>
    <cellStyle name="SAPBEXaggItem 5 2 4 3 4" xfId="22785" xr:uid="{AB9C9DF1-01CC-4867-8CAC-7D51FF99D4EB}"/>
    <cellStyle name="SAPBEXaggItem 5 2 4 4" xfId="12665" xr:uid="{ED8C24E6-2E0D-4D9A-9E16-1340162944D0}"/>
    <cellStyle name="SAPBEXaggItem 5 2 4 4 2" xfId="24084" xr:uid="{1FBC423D-7093-4EF3-8D2B-500B9AC247EC}"/>
    <cellStyle name="SAPBEXaggItem 5 2 4 5" xfId="7973" xr:uid="{77B02DB3-4CAC-4633-9A08-CF438E4E4F88}"/>
    <cellStyle name="SAPBEXaggItem 5 2 4 5 2" xfId="26676" xr:uid="{61572251-E254-41E3-BAAE-CAEAAC5B844E}"/>
    <cellStyle name="SAPBEXaggItem 5 2 4 6" xfId="15271" xr:uid="{49F2B9E4-675E-465D-8F6F-E36303281985}"/>
    <cellStyle name="SAPBEXaggItem 5 2 4 6 2" xfId="30561" xr:uid="{81E55AEB-5320-40A1-80C4-9AA38C434E7F}"/>
    <cellStyle name="SAPBEXaggItem 5 2 4 7" xfId="19411" xr:uid="{BC15ED7C-7FEF-432F-B339-A9688D0A5861}"/>
    <cellStyle name="SAPBEXaggItem 5 2 5" xfId="2291" xr:uid="{4F16375C-3EDD-4C0B-B2F5-614B78C7D67C}"/>
    <cellStyle name="SAPBEXaggItem 5 2 5 2" xfId="5387" xr:uid="{4E2264AC-6468-4F44-99B4-714CD9F95358}"/>
    <cellStyle name="SAPBEXaggItem 5 2 5 2 2" xfId="13184" xr:uid="{51516A73-49FB-4A5C-9F7E-C12ED6E07133}"/>
    <cellStyle name="SAPBEXaggItem 5 2 5 2 3" xfId="24603" xr:uid="{25C1413D-296D-434E-A787-F09B1878CA4E}"/>
    <cellStyle name="SAPBEXaggItem 5 2 5 3" xfId="8234" xr:uid="{3D71AB8C-628E-4D37-A29D-86956B610D56}"/>
    <cellStyle name="SAPBEXaggItem 5 2 5 3 2" xfId="27195" xr:uid="{0567748B-29AF-4A50-A7AD-36AEFFC9EBA6}"/>
    <cellStyle name="SAPBEXaggItem 5 2 5 4" xfId="15790" xr:uid="{D9878843-FA82-4024-8E92-7E4A5B8B0546}"/>
    <cellStyle name="SAPBEXaggItem 5 2 5 4 2" xfId="31080" xr:uid="{A8B0B2CF-0DEF-4C21-896F-D39234246272}"/>
    <cellStyle name="SAPBEXaggItem 5 2 5 5" xfId="19672" xr:uid="{5A8F5B35-42F2-4168-8163-F933446652BE}"/>
    <cellStyle name="SAPBEXaggItem 5 2 6" xfId="3839" xr:uid="{C9B44736-7F0D-4180-BE18-10C72073886F}"/>
    <cellStyle name="SAPBEXaggItem 5 2 6 2" xfId="9029" xr:uid="{52D5C98C-E79E-4434-8884-D2BF4B36B081}"/>
    <cellStyle name="SAPBEXaggItem 5 2 6 2 2" xfId="28488" xr:uid="{A2B7927A-38ED-43EF-9C96-FC9E190D3AB4}"/>
    <cellStyle name="SAPBEXaggItem 5 2 6 3" xfId="17083" xr:uid="{1636AB83-0649-4E69-8796-1386233F269B}"/>
    <cellStyle name="SAPBEXaggItem 5 2 6 3 2" xfId="32373" xr:uid="{F7521C9A-3B21-410D-A769-3668F252AC53}"/>
    <cellStyle name="SAPBEXaggItem 5 2 6 4" xfId="20452" xr:uid="{3782FBC3-DAB6-4BD1-969B-ED9B12C3E2DA}"/>
    <cellStyle name="SAPBEXaggItem 5 2 7" xfId="10586" xr:uid="{8320BAFD-5651-4635-A252-160BE04C37AE}"/>
    <cellStyle name="SAPBEXaggItem 5 2 7 2" xfId="22005" xr:uid="{0228075C-4606-4E4E-A030-42AB343D908B}"/>
    <cellStyle name="SAPBEXaggItem 5 2 8" xfId="11885" xr:uid="{111174FD-5E6C-4A74-9ECE-2B2DE955AA0A}"/>
    <cellStyle name="SAPBEXaggItem 5 2 8 2" xfId="23304" xr:uid="{D326295D-AEE1-4FFC-9BF0-CA6C82F70C53}"/>
    <cellStyle name="SAPBEXaggItem 5 2 9" xfId="6938" xr:uid="{106CB0CD-6C6C-4413-80E1-50BB74602DE7}"/>
    <cellStyle name="SAPBEXaggItem 5 2 9 2" xfId="25896" xr:uid="{B57A89AD-E497-408A-AFB5-C398674E284B}"/>
    <cellStyle name="SAPBEXaggItem 6" xfId="299" xr:uid="{695C2E96-22D4-4135-AC38-FB1B91ECBE2F}"/>
    <cellStyle name="SAPBEXaggItem 6 2" xfId="727" xr:uid="{BF0C6DFD-B272-46A6-8A0B-251CF7437528}"/>
    <cellStyle name="SAPBEXaggItem 6 2 10" xfId="14492" xr:uid="{C611C7AD-F719-4549-95BC-A24AF34EEA65}"/>
    <cellStyle name="SAPBEXaggItem 6 2 10 2" xfId="29782" xr:uid="{A720639F-E9E4-4CA6-9C1C-63E8DB570EAF}"/>
    <cellStyle name="SAPBEXaggItem 6 2 11" xfId="18377" xr:uid="{8F167570-AA11-492C-B91F-5B844E9931E8}"/>
    <cellStyle name="SAPBEXaggItem 6 2 2" xfId="999" xr:uid="{C9406AD6-C394-4703-8D91-0B58C1B422DA}"/>
    <cellStyle name="SAPBEXaggItem 6 2 2 2" xfId="1515" xr:uid="{CFEF26F9-0783-49E0-B586-485F31AABEE4}"/>
    <cellStyle name="SAPBEXaggItem 6 2 2 2 2" xfId="3066" xr:uid="{9727816B-D3ED-4256-9CF3-48DC157E1DAD}"/>
    <cellStyle name="SAPBEXaggItem 6 2 2 2 2 2" xfId="6162" xr:uid="{090957E3-9F24-44A6-9016-14E79F8844C5}"/>
    <cellStyle name="SAPBEXaggItem 6 2 2 2 2 2 2" xfId="14231" xr:uid="{DD7F6C52-9C97-4E88-8587-3D19E44BE46F}"/>
    <cellStyle name="SAPBEXaggItem 6 2 2 2 2 2 3" xfId="25636" xr:uid="{F4EDCB91-8D03-40AA-BF63-7A5D68DDC1E6}"/>
    <cellStyle name="SAPBEXaggItem 6 2 2 2 2 3" xfId="9806" xr:uid="{F840CB36-E0A9-48F9-BDE5-2B661030FFF4}"/>
    <cellStyle name="SAPBEXaggItem 6 2 2 2 2 3 2" xfId="28228" xr:uid="{FBA7A45A-0FC3-40D1-A3E7-0A6C158D3C00}"/>
    <cellStyle name="SAPBEXaggItem 6 2 2 2 2 4" xfId="16823" xr:uid="{EFE3CE39-CF12-4DB4-B74D-9F511C840F86}"/>
    <cellStyle name="SAPBEXaggItem 6 2 2 2 2 4 2" xfId="32113" xr:uid="{3FDBE3F0-F5D3-44BD-96F5-AE07D233B0A6}"/>
    <cellStyle name="SAPBEXaggItem 6 2 2 2 2 5" xfId="21227" xr:uid="{54968F03-0783-4ED8-9586-5BD80A93E08C}"/>
    <cellStyle name="SAPBEXaggItem 6 2 2 2 3" xfId="4614" xr:uid="{18C1A6B6-DD18-49AF-8BB8-6CD6A8731A0F}"/>
    <cellStyle name="SAPBEXaggItem 6 2 2 2 3 2" xfId="11625" xr:uid="{49881D5B-2C2F-4FB5-A210-17C77D2357E5}"/>
    <cellStyle name="SAPBEXaggItem 6 2 2 2 3 2 2" xfId="29521" xr:uid="{DCBE3CB7-62FB-4589-A3BB-F471F3B4147D}"/>
    <cellStyle name="SAPBEXaggItem 6 2 2 2 3 3" xfId="18116" xr:uid="{C94C9BF5-8B6E-42A3-831F-992142F95D81}"/>
    <cellStyle name="SAPBEXaggItem 6 2 2 2 3 3 2" xfId="33406" xr:uid="{ECD2FF1D-2C27-49A1-9D4A-F46BBE1EB69F}"/>
    <cellStyle name="SAPBEXaggItem 6 2 2 2 3 4" xfId="23044" xr:uid="{EA554411-ECF6-436A-9C07-25C91915C5CD}"/>
    <cellStyle name="SAPBEXaggItem 6 2 2 2 4" xfId="12924" xr:uid="{05082C64-0C65-4A52-ABC1-D61CB4071C41}"/>
    <cellStyle name="SAPBEXaggItem 6 2 2 2 4 2" xfId="24343" xr:uid="{CB1EC778-E1A3-4C80-B362-93D76A9F73E8}"/>
    <cellStyle name="SAPBEXaggItem 6 2 2 2 5" xfId="7713" xr:uid="{626A4F43-2D01-485C-8C71-77C095F86E67}"/>
    <cellStyle name="SAPBEXaggItem 6 2 2 2 5 2" xfId="26935" xr:uid="{1B2E6A98-AE6F-4523-AA16-6A8C4364365F}"/>
    <cellStyle name="SAPBEXaggItem 6 2 2 2 6" xfId="15530" xr:uid="{516FF7FB-29DF-41F9-8D68-D5C0874ACCC1}"/>
    <cellStyle name="SAPBEXaggItem 6 2 2 2 6 2" xfId="30820" xr:uid="{560FCF2A-1280-49D3-936B-E0BEF8D80221}"/>
    <cellStyle name="SAPBEXaggItem 6 2 2 2 7" xfId="19151" xr:uid="{295EB233-7C5F-41AC-952C-1F87A9B7A0B0}"/>
    <cellStyle name="SAPBEXaggItem 6 2 2 3" xfId="2034" xr:uid="{5DC9F88B-247D-40EB-81B2-F1CF692FAFDE}"/>
    <cellStyle name="SAPBEXaggItem 6 2 2 3 2" xfId="3582" xr:uid="{76FEB897-57B4-4665-930C-C75F9981EB52}"/>
    <cellStyle name="SAPBEXaggItem 6 2 2 3 2 2" xfId="6678" xr:uid="{ACC523C2-4438-4912-84E7-DB296A28D4D4}"/>
    <cellStyle name="SAPBEXaggItem 6 2 2 3 2 3" xfId="10326" xr:uid="{A04DB23C-52B0-4F23-9B32-5CCB9B3251E6}"/>
    <cellStyle name="SAPBEXaggItem 6 2 2 3 2 4" xfId="21745" xr:uid="{2F1DD362-F7C6-4146-9F42-F3F4C57D4FD6}"/>
    <cellStyle name="SAPBEXaggItem 6 2 2 3 3" xfId="5130" xr:uid="{E2498108-24C5-415D-A714-69D07173C34B}"/>
    <cellStyle name="SAPBEXaggItem 6 2 2 3 3 2" xfId="13715" xr:uid="{83838CC4-E473-4E90-B6B0-6A60ED7A0C29}"/>
    <cellStyle name="SAPBEXaggItem 6 2 2 3 3 3" xfId="25120" xr:uid="{0B69BA98-5ADB-4F98-8C79-767B93CA95A8}"/>
    <cellStyle name="SAPBEXaggItem 6 2 2 3 4" xfId="8493" xr:uid="{9E599C1C-D61A-410E-974B-74FA0C8A28BF}"/>
    <cellStyle name="SAPBEXaggItem 6 2 2 3 4 2" xfId="27712" xr:uid="{21D534F6-2310-4F6C-B7BD-030F0940A4DC}"/>
    <cellStyle name="SAPBEXaggItem 6 2 2 3 5" xfId="16307" xr:uid="{AB334B82-4A53-4668-96F7-2CFB02693950}"/>
    <cellStyle name="SAPBEXaggItem 6 2 2 3 5 2" xfId="31597" xr:uid="{577D8339-A5FB-48C4-9068-2BE8A25EE1DA}"/>
    <cellStyle name="SAPBEXaggItem 6 2 2 3 6" xfId="19931" xr:uid="{F6DDA761-F2E6-4599-A9B3-2ED9139D0190}"/>
    <cellStyle name="SAPBEXaggItem 6 2 2 4" xfId="2550" xr:uid="{892AE914-A0C6-44A3-BDBA-7C14CA154986}"/>
    <cellStyle name="SAPBEXaggItem 6 2 2 4 2" xfId="5646" xr:uid="{AA11AC37-524D-4098-8A1F-222184F25086}"/>
    <cellStyle name="SAPBEXaggItem 6 2 2 4 2 2" xfId="29005" xr:uid="{967EA332-DB3B-4AB2-8E0A-804B6B893A7A}"/>
    <cellStyle name="SAPBEXaggItem 6 2 2 4 3" xfId="9288" xr:uid="{66F91E4D-7A37-4B06-A879-8C7C13148509}"/>
    <cellStyle name="SAPBEXaggItem 6 2 2 4 3 2" xfId="32890" xr:uid="{47F223B9-C77B-4FA0-8831-E87564662FA7}"/>
    <cellStyle name="SAPBEXaggItem 6 2 2 4 4" xfId="17600" xr:uid="{02EFC84A-476D-4F6F-8282-DFA55AC989EA}"/>
    <cellStyle name="SAPBEXaggItem 6 2 2 4 5" xfId="20711" xr:uid="{708B96BC-9639-4064-B2F0-9A5E0D33909C}"/>
    <cellStyle name="SAPBEXaggItem 6 2 2 5" xfId="4098" xr:uid="{02951637-9200-4CB7-8A0F-C38CD64BCEB5}"/>
    <cellStyle name="SAPBEXaggItem 6 2 2 5 2" xfId="10845" xr:uid="{919925F3-A905-4EA8-AFCF-94BEF767BF69}"/>
    <cellStyle name="SAPBEXaggItem 6 2 2 5 3" xfId="22264" xr:uid="{82E707C7-859B-4203-9ED2-E4D5A7965F76}"/>
    <cellStyle name="SAPBEXaggItem 6 2 2 6" xfId="12144" xr:uid="{B2189CD7-603B-4C81-B6D3-E5E9F8447AAD}"/>
    <cellStyle name="SAPBEXaggItem 6 2 2 6 2" xfId="23563" xr:uid="{99A2EA7E-3F83-4C06-B383-D26CDDC3E6E3}"/>
    <cellStyle name="SAPBEXaggItem 6 2 2 7" xfId="7197" xr:uid="{EC91C8F7-0F5E-4D8A-AF17-6DFD22CB3AA3}"/>
    <cellStyle name="SAPBEXaggItem 6 2 2 7 2" xfId="26155" xr:uid="{DB792EF9-38A1-4777-A427-5023D0772470}"/>
    <cellStyle name="SAPBEXaggItem 6 2 2 8" xfId="14750" xr:uid="{64DFBEED-859C-4653-8DC2-8BD7A23F64C7}"/>
    <cellStyle name="SAPBEXaggItem 6 2 2 8 2" xfId="30040" xr:uid="{7A2FF41F-1F5C-42D8-B6DC-E96D03460695}"/>
    <cellStyle name="SAPBEXaggItem 6 2 2 9" xfId="18635" xr:uid="{FBC8CD40-0F5D-4F5C-B41C-C6A867084559}"/>
    <cellStyle name="SAPBEXaggItem 6 2 3" xfId="1257" xr:uid="{8DB4B9C8-FA67-461E-B840-BD0F2B1967C6}"/>
    <cellStyle name="SAPBEXaggItem 6 2 3 2" xfId="2808" xr:uid="{0DBEDCA3-C907-4CC2-B216-F8187B465470}"/>
    <cellStyle name="SAPBEXaggItem 6 2 3 2 2" xfId="5904" xr:uid="{9BCAC14F-66C2-4686-B6C0-BBC332E22A30}"/>
    <cellStyle name="SAPBEXaggItem 6 2 3 2 2 2" xfId="13973" xr:uid="{3631A500-2EC1-4468-9BB5-F3854E3F9EC4}"/>
    <cellStyle name="SAPBEXaggItem 6 2 3 2 2 3" xfId="25378" xr:uid="{9D885355-A7AD-41FF-8610-656FAD746A76}"/>
    <cellStyle name="SAPBEXaggItem 6 2 3 2 3" xfId="8764" xr:uid="{F02A0098-298A-4C19-9606-ACE417C01D3E}"/>
    <cellStyle name="SAPBEXaggItem 6 2 3 2 3 2" xfId="27970" xr:uid="{0509E8FF-8B8D-4A94-9C8A-721FEBA4A1BD}"/>
    <cellStyle name="SAPBEXaggItem 6 2 3 2 4" xfId="16565" xr:uid="{F9E55893-C5B5-4D6F-9BA1-C3D2C0C186D1}"/>
    <cellStyle name="SAPBEXaggItem 6 2 3 2 4 2" xfId="31855" xr:uid="{DBF91359-7230-4C28-91DA-CCFBBB381CF6}"/>
    <cellStyle name="SAPBEXaggItem 6 2 3 2 5" xfId="20192" xr:uid="{1AC01990-225B-4195-BBBD-EABC51D98CF6}"/>
    <cellStyle name="SAPBEXaggItem 6 2 3 3" xfId="4356" xr:uid="{A659F29E-E0C4-404F-A9AE-6C3805A8B56E}"/>
    <cellStyle name="SAPBEXaggItem 6 2 3 3 2" xfId="9548" xr:uid="{49B0E9EE-09F0-4D3A-B3BA-1CB771D3E5DE}"/>
    <cellStyle name="SAPBEXaggItem 6 2 3 3 2 2" xfId="29263" xr:uid="{F64D1F34-9D13-48A0-8FC3-F2D954E252B1}"/>
    <cellStyle name="SAPBEXaggItem 6 2 3 3 3" xfId="17858" xr:uid="{64B6151D-5678-4AC4-8FAE-9A4D99959D04}"/>
    <cellStyle name="SAPBEXaggItem 6 2 3 3 3 2" xfId="33148" xr:uid="{4B1C6E4C-107D-4C99-8244-9EBF8C103A56}"/>
    <cellStyle name="SAPBEXaggItem 6 2 3 3 4" xfId="20969" xr:uid="{6D48E012-3A41-4474-90AA-4EB8CE405D9B}"/>
    <cellStyle name="SAPBEXaggItem 6 2 3 4" xfId="11106" xr:uid="{0668C52D-8792-4837-AC49-199F177AE658}"/>
    <cellStyle name="SAPBEXaggItem 6 2 3 4 2" xfId="22525" xr:uid="{6E08FE5F-1F6C-4BD1-8446-0FA3C71761C7}"/>
    <cellStyle name="SAPBEXaggItem 6 2 3 5" xfId="12405" xr:uid="{37362351-6B56-4002-8C2A-DF867DAFE20F}"/>
    <cellStyle name="SAPBEXaggItem 6 2 3 5 2" xfId="23824" xr:uid="{625E0C4E-1823-4309-9ECF-476786E3D8ED}"/>
    <cellStyle name="SAPBEXaggItem 6 2 3 6" xfId="7455" xr:uid="{B48ABC17-102C-4B0D-BAFC-5D2FFA7CEC54}"/>
    <cellStyle name="SAPBEXaggItem 6 2 3 6 2" xfId="26416" xr:uid="{BBE7560E-F1CA-4CBD-8855-E10714B7948C}"/>
    <cellStyle name="SAPBEXaggItem 6 2 3 7" xfId="15011" xr:uid="{41406C14-2A3D-46F2-9F1C-B5D17C9F713E}"/>
    <cellStyle name="SAPBEXaggItem 6 2 3 7 2" xfId="30301" xr:uid="{D8D693F8-0886-42E0-BE97-CC9A3ECFC9D3}"/>
    <cellStyle name="SAPBEXaggItem 6 2 3 8" xfId="18893" xr:uid="{7F9EB605-9E22-423A-B7B7-D6D3723F3DBB}"/>
    <cellStyle name="SAPBEXaggItem 6 2 4" xfId="1776" xr:uid="{B273D0AB-04F3-43FE-A5B8-ECC222B61A87}"/>
    <cellStyle name="SAPBEXaggItem 6 2 4 2" xfId="3324" xr:uid="{14668C13-8968-41CA-B4E0-DC67C65F9AA0}"/>
    <cellStyle name="SAPBEXaggItem 6 2 4 2 2" xfId="6420" xr:uid="{67D50482-F58C-42AE-A53E-4194ECAB24FE}"/>
    <cellStyle name="SAPBEXaggItem 6 2 4 2 2 2" xfId="13457" xr:uid="{1F298BAC-2F35-42A5-BC71-984C315446BE}"/>
    <cellStyle name="SAPBEXaggItem 6 2 4 2 2 3" xfId="24862" xr:uid="{4E665007-832B-448A-BB26-E1CCEAFAD357}"/>
    <cellStyle name="SAPBEXaggItem 6 2 4 2 3" xfId="10068" xr:uid="{877DABD8-546C-48FD-AC83-EC9F27781629}"/>
    <cellStyle name="SAPBEXaggItem 6 2 4 2 3 2" xfId="27454" xr:uid="{728716EA-DE7F-4CAC-8A04-8625A19FCD1F}"/>
    <cellStyle name="SAPBEXaggItem 6 2 4 2 4" xfId="16049" xr:uid="{CA6B59DA-0530-4F32-807D-86A40FF35B21}"/>
    <cellStyle name="SAPBEXaggItem 6 2 4 2 4 2" xfId="31339" xr:uid="{CD230554-966E-493F-B5CA-BA80E3AF900C}"/>
    <cellStyle name="SAPBEXaggItem 6 2 4 2 5" xfId="21487" xr:uid="{154CCF8F-9C37-4276-8922-78310070BC80}"/>
    <cellStyle name="SAPBEXaggItem 6 2 4 3" xfId="4872" xr:uid="{02A227BA-D720-4EC7-9D3E-343C404EB900}"/>
    <cellStyle name="SAPBEXaggItem 6 2 4 3 2" xfId="11367" xr:uid="{F21C50E1-B2DA-4611-9772-93CD4CB0084E}"/>
    <cellStyle name="SAPBEXaggItem 6 2 4 3 2 2" xfId="28747" xr:uid="{10A3F7E5-4E17-420E-AB5F-5C21EAEE1502}"/>
    <cellStyle name="SAPBEXaggItem 6 2 4 3 3" xfId="17342" xr:uid="{F224928A-8FEF-4846-944C-7EC251C6C2D7}"/>
    <cellStyle name="SAPBEXaggItem 6 2 4 3 3 2" xfId="32632" xr:uid="{7C26490C-BAFF-429D-BCAD-C627BCA11E36}"/>
    <cellStyle name="SAPBEXaggItem 6 2 4 3 4" xfId="22786" xr:uid="{EB7E6B98-88F7-43E1-AB49-3130FA39DB69}"/>
    <cellStyle name="SAPBEXaggItem 6 2 4 4" xfId="12666" xr:uid="{D93D4C44-6C65-40D8-9654-CC84CDACEEC9}"/>
    <cellStyle name="SAPBEXaggItem 6 2 4 4 2" xfId="24085" xr:uid="{365C769F-6425-4012-B763-BFB60786906B}"/>
    <cellStyle name="SAPBEXaggItem 6 2 4 5" xfId="7974" xr:uid="{D802DD72-9A7C-468A-9FFD-7448AA774088}"/>
    <cellStyle name="SAPBEXaggItem 6 2 4 5 2" xfId="26677" xr:uid="{EBDAA4E3-3A4D-4B0F-B59E-EC57683E1FC4}"/>
    <cellStyle name="SAPBEXaggItem 6 2 4 6" xfId="15272" xr:uid="{8A84A30B-5F10-4BAB-AA5B-EB6A2B4D9A42}"/>
    <cellStyle name="SAPBEXaggItem 6 2 4 6 2" xfId="30562" xr:uid="{8A78A407-78EE-4B15-A79C-8C813406DF35}"/>
    <cellStyle name="SAPBEXaggItem 6 2 4 7" xfId="19412" xr:uid="{EC09BBB4-7E1E-4491-8AE2-4AC6C3163499}"/>
    <cellStyle name="SAPBEXaggItem 6 2 5" xfId="2292" xr:uid="{AD994EDA-CDEF-4934-A8D1-4049D84C4570}"/>
    <cellStyle name="SAPBEXaggItem 6 2 5 2" xfId="5388" xr:uid="{B20A1E0A-E6A9-4508-8A25-99359F457F4F}"/>
    <cellStyle name="SAPBEXaggItem 6 2 5 2 2" xfId="13185" xr:uid="{7EE8C05F-C5AB-4AFC-910A-52406A824ACD}"/>
    <cellStyle name="SAPBEXaggItem 6 2 5 2 3" xfId="24604" xr:uid="{CFE6A2EA-7666-4228-8273-0E2D0E62061E}"/>
    <cellStyle name="SAPBEXaggItem 6 2 5 3" xfId="8235" xr:uid="{E0E7B7B4-E1F7-446E-8ABD-C8490FAD6C87}"/>
    <cellStyle name="SAPBEXaggItem 6 2 5 3 2" xfId="27196" xr:uid="{634B39B9-A1F4-4788-8AD6-574414D89EDE}"/>
    <cellStyle name="SAPBEXaggItem 6 2 5 4" xfId="15791" xr:uid="{5D4B7868-68C6-4E07-BAD9-E721555ECD59}"/>
    <cellStyle name="SAPBEXaggItem 6 2 5 4 2" xfId="31081" xr:uid="{B4996567-4F4C-4519-8B62-6C0CC3D77403}"/>
    <cellStyle name="SAPBEXaggItem 6 2 5 5" xfId="19673" xr:uid="{91079D65-4424-4455-9239-6DE387D86C7B}"/>
    <cellStyle name="SAPBEXaggItem 6 2 6" xfId="3840" xr:uid="{24A42952-9D0A-4D43-84A5-26F98D622368}"/>
    <cellStyle name="SAPBEXaggItem 6 2 6 2" xfId="9030" xr:uid="{C7982D8C-7DAD-4330-9AA3-4E9EA1918D6C}"/>
    <cellStyle name="SAPBEXaggItem 6 2 6 2 2" xfId="28489" xr:uid="{EF022E4B-3F80-4ACB-BAB6-2F5F1F370532}"/>
    <cellStyle name="SAPBEXaggItem 6 2 6 3" xfId="17084" xr:uid="{72AB59E3-D4FA-4956-A6AA-4B6B90D79985}"/>
    <cellStyle name="SAPBEXaggItem 6 2 6 3 2" xfId="32374" xr:uid="{7B0FBD88-6DAF-4A9A-BBC4-519DD4AF265F}"/>
    <cellStyle name="SAPBEXaggItem 6 2 6 4" xfId="20453" xr:uid="{DF1F03B9-85AF-4F13-9320-E25277845FDB}"/>
    <cellStyle name="SAPBEXaggItem 6 2 7" xfId="10587" xr:uid="{3121AB5B-8D49-4DAD-A1CE-FA26EB59CE5A}"/>
    <cellStyle name="SAPBEXaggItem 6 2 7 2" xfId="22006" xr:uid="{868750FE-E16D-4EC0-ABA8-EF8DD3FA6364}"/>
    <cellStyle name="SAPBEXaggItem 6 2 8" xfId="11886" xr:uid="{36FD5D5E-08BE-40E4-9D6F-38801635C51F}"/>
    <cellStyle name="SAPBEXaggItem 6 2 8 2" xfId="23305" xr:uid="{981ECC4D-8346-423D-A0B3-353769F93516}"/>
    <cellStyle name="SAPBEXaggItem 6 2 9" xfId="6939" xr:uid="{F8B6B0AF-EB99-42C1-B82E-378907E5F83C}"/>
    <cellStyle name="SAPBEXaggItem 6 2 9 2" xfId="25897" xr:uid="{6E943A5C-C88A-41C4-808D-D7F3A7B30A6C}"/>
    <cellStyle name="SAPBEXaggItem 7" xfId="722" xr:uid="{6D9EF202-7CA0-4D84-AEB2-34BFB3ED00A7}"/>
    <cellStyle name="SAPBEXaggItem 7 10" xfId="14487" xr:uid="{842A194A-0D25-42B9-A59F-4C047E16FE87}"/>
    <cellStyle name="SAPBEXaggItem 7 10 2" xfId="29777" xr:uid="{064EA7F8-6D41-4356-8BC3-7C3E3B29AA73}"/>
    <cellStyle name="SAPBEXaggItem 7 11" xfId="18372" xr:uid="{F921454B-34C5-4F94-944B-AC9588227CC7}"/>
    <cellStyle name="SAPBEXaggItem 7 2" xfId="994" xr:uid="{64DA02AA-5744-4339-BCD0-5AD5A98EE88C}"/>
    <cellStyle name="SAPBEXaggItem 7 2 2" xfId="1510" xr:uid="{5FC9EBF3-D7A4-4674-A0F0-366F3A7847C2}"/>
    <cellStyle name="SAPBEXaggItem 7 2 2 2" xfId="3061" xr:uid="{081286AD-44F3-4A7C-8542-D25AA7B1A74F}"/>
    <cellStyle name="SAPBEXaggItem 7 2 2 2 2" xfId="6157" xr:uid="{7C6D2CAA-8259-4D9E-8504-1B431D1134DD}"/>
    <cellStyle name="SAPBEXaggItem 7 2 2 2 2 2" xfId="14226" xr:uid="{A728E91E-2F2C-4948-8906-BD0ABC861E3E}"/>
    <cellStyle name="SAPBEXaggItem 7 2 2 2 2 3" xfId="25631" xr:uid="{58CCCEC0-27AC-41AA-A07C-703F960244E9}"/>
    <cellStyle name="SAPBEXaggItem 7 2 2 2 3" xfId="9801" xr:uid="{9A8704AE-9C9D-4A95-B1C4-E4F5DB0B578D}"/>
    <cellStyle name="SAPBEXaggItem 7 2 2 2 3 2" xfId="28223" xr:uid="{8EED798F-026E-49A8-A262-E688D684042C}"/>
    <cellStyle name="SAPBEXaggItem 7 2 2 2 4" xfId="16818" xr:uid="{03904F50-79A3-4B50-A09A-D15944DFDF95}"/>
    <cellStyle name="SAPBEXaggItem 7 2 2 2 4 2" xfId="32108" xr:uid="{0642C197-686A-486D-BC91-C5F0739C642D}"/>
    <cellStyle name="SAPBEXaggItem 7 2 2 2 5" xfId="21222" xr:uid="{CBDF7B18-D3FB-404C-A11F-A3431DB29300}"/>
    <cellStyle name="SAPBEXaggItem 7 2 2 3" xfId="4609" xr:uid="{4FCE59CB-DACA-417D-8918-6CEE3390515B}"/>
    <cellStyle name="SAPBEXaggItem 7 2 2 3 2" xfId="11620" xr:uid="{251D7541-39DC-4DF9-BAC8-2C371014788A}"/>
    <cellStyle name="SAPBEXaggItem 7 2 2 3 2 2" xfId="29516" xr:uid="{856EB5AE-C690-4CEE-8909-4A89DA93496F}"/>
    <cellStyle name="SAPBEXaggItem 7 2 2 3 3" xfId="18111" xr:uid="{02361B4E-9F9A-4187-B883-E2ECDDDD339E}"/>
    <cellStyle name="SAPBEXaggItem 7 2 2 3 3 2" xfId="33401" xr:uid="{DBE9F96D-E1A0-4EA5-9727-9802DD362C6C}"/>
    <cellStyle name="SAPBEXaggItem 7 2 2 3 4" xfId="23039" xr:uid="{E081A55F-4FD6-41DE-818C-7B78C0A8492B}"/>
    <cellStyle name="SAPBEXaggItem 7 2 2 4" xfId="12919" xr:uid="{359C8C48-DD1D-4B0E-9551-679EC200FB88}"/>
    <cellStyle name="SAPBEXaggItem 7 2 2 4 2" xfId="24338" xr:uid="{D078EAD4-AB6A-4979-8FC7-051DF4B7298A}"/>
    <cellStyle name="SAPBEXaggItem 7 2 2 5" xfId="7708" xr:uid="{EBFD92BD-E306-460C-9A62-31D3045A22A7}"/>
    <cellStyle name="SAPBEXaggItem 7 2 2 5 2" xfId="26930" xr:uid="{C75C6A39-5F3B-4D73-8BC2-828FBE3546B8}"/>
    <cellStyle name="SAPBEXaggItem 7 2 2 6" xfId="15525" xr:uid="{19660BF7-5E1C-45A9-912D-89275E2051A0}"/>
    <cellStyle name="SAPBEXaggItem 7 2 2 6 2" xfId="30815" xr:uid="{D5A1E762-1FFD-4C41-A54B-7754AB59F4C4}"/>
    <cellStyle name="SAPBEXaggItem 7 2 2 7" xfId="19146" xr:uid="{7F58A2A5-245E-49E5-8E80-7EE99C75B68A}"/>
    <cellStyle name="SAPBEXaggItem 7 2 3" xfId="2029" xr:uid="{8C801FFD-7422-4D86-B0C8-F820BFE93256}"/>
    <cellStyle name="SAPBEXaggItem 7 2 3 2" xfId="3577" xr:uid="{A119F3FA-0B7A-49F2-ABE4-31ABEE3B9775}"/>
    <cellStyle name="SAPBEXaggItem 7 2 3 2 2" xfId="6673" xr:uid="{798500C5-F4A6-4AEB-A089-180E2341492A}"/>
    <cellStyle name="SAPBEXaggItem 7 2 3 2 3" xfId="10321" xr:uid="{02786574-5767-4441-9F30-D3761ADE6BF7}"/>
    <cellStyle name="SAPBEXaggItem 7 2 3 2 4" xfId="21740" xr:uid="{38DC3893-2D29-46C0-9498-CDBDE9709A76}"/>
    <cellStyle name="SAPBEXaggItem 7 2 3 3" xfId="5125" xr:uid="{275E6860-3A5F-435C-98C8-38D2DBBC5DBA}"/>
    <cellStyle name="SAPBEXaggItem 7 2 3 3 2" xfId="13710" xr:uid="{3685520B-3CE8-4407-BA38-F9C6EC537B09}"/>
    <cellStyle name="SAPBEXaggItem 7 2 3 3 3" xfId="25115" xr:uid="{102E57FE-4B04-4EAD-8FB1-372BBF9233A2}"/>
    <cellStyle name="SAPBEXaggItem 7 2 3 4" xfId="8488" xr:uid="{3BBCCDDF-A144-47CB-B136-EB64FFF6C122}"/>
    <cellStyle name="SAPBEXaggItem 7 2 3 4 2" xfId="27707" xr:uid="{AF01655E-A654-40C6-A949-62B240ADBE7F}"/>
    <cellStyle name="SAPBEXaggItem 7 2 3 5" xfId="16302" xr:uid="{8D894A78-F592-4E12-B915-8AC89830134F}"/>
    <cellStyle name="SAPBEXaggItem 7 2 3 5 2" xfId="31592" xr:uid="{A2367EDF-6C09-456F-A032-A9B518F8284E}"/>
    <cellStyle name="SAPBEXaggItem 7 2 3 6" xfId="19926" xr:uid="{886C5F4B-F8F8-48C5-A9F5-A7A4FA1844DC}"/>
    <cellStyle name="SAPBEXaggItem 7 2 4" xfId="2545" xr:uid="{0F35196A-D1DB-4B68-B0C9-145F2CA30736}"/>
    <cellStyle name="SAPBEXaggItem 7 2 4 2" xfId="5641" xr:uid="{4DCE72F9-3669-4AE0-90A5-E7B5D4FD29ED}"/>
    <cellStyle name="SAPBEXaggItem 7 2 4 2 2" xfId="29000" xr:uid="{8B3FDE18-B31D-46D4-97E3-A6F414569A4F}"/>
    <cellStyle name="SAPBEXaggItem 7 2 4 3" xfId="9283" xr:uid="{C4DCC26A-7CC4-4EBE-99ED-31ABC6502DAB}"/>
    <cellStyle name="SAPBEXaggItem 7 2 4 3 2" xfId="32885" xr:uid="{60FD0DEC-A78B-47FF-A933-E92BB6FF028B}"/>
    <cellStyle name="SAPBEXaggItem 7 2 4 4" xfId="17595" xr:uid="{41315D73-8E49-4873-9091-2DF1D8059AA0}"/>
    <cellStyle name="SAPBEXaggItem 7 2 4 5" xfId="20706" xr:uid="{5DD359A3-3EBC-4438-9EFF-AB142411FAE6}"/>
    <cellStyle name="SAPBEXaggItem 7 2 5" xfId="4093" xr:uid="{CC8BFB1B-A51A-404B-AE30-6B368912DC34}"/>
    <cellStyle name="SAPBEXaggItem 7 2 5 2" xfId="10840" xr:uid="{CEDF4EE1-68F6-4E4A-A59D-C3630352702F}"/>
    <cellStyle name="SAPBEXaggItem 7 2 5 3" xfId="22259" xr:uid="{7F9BBA9F-7D5F-403F-B6E7-2A17FF34FC50}"/>
    <cellStyle name="SAPBEXaggItem 7 2 6" xfId="12139" xr:uid="{F32EDDF0-BFB2-4C09-910A-BDFA1E94DA24}"/>
    <cellStyle name="SAPBEXaggItem 7 2 6 2" xfId="23558" xr:uid="{C4F05397-BCDB-4FAF-BF69-F4E37350C8ED}"/>
    <cellStyle name="SAPBEXaggItem 7 2 7" xfId="7192" xr:uid="{99FC5E72-F250-4788-9FA5-5A84F731A9CC}"/>
    <cellStyle name="SAPBEXaggItem 7 2 7 2" xfId="26150" xr:uid="{01A70BDF-37BD-462E-9069-3157F977A02A}"/>
    <cellStyle name="SAPBEXaggItem 7 2 8" xfId="14745" xr:uid="{D86BC125-18E3-41D5-89D5-5B850C826E25}"/>
    <cellStyle name="SAPBEXaggItem 7 2 8 2" xfId="30035" xr:uid="{E14B0C00-E354-45AF-80BA-63DB4B3E3FDA}"/>
    <cellStyle name="SAPBEXaggItem 7 2 9" xfId="18630" xr:uid="{38BC9548-4388-4776-8E71-1E77564600F4}"/>
    <cellStyle name="SAPBEXaggItem 7 3" xfId="1252" xr:uid="{A5E3193A-69B0-45B2-B3A8-BED675571536}"/>
    <cellStyle name="SAPBEXaggItem 7 3 2" xfId="2803" xr:uid="{CF72667B-37CD-4CAA-9351-B2553266179C}"/>
    <cellStyle name="SAPBEXaggItem 7 3 2 2" xfId="5899" xr:uid="{C7410645-CE89-4228-92F5-4E9EC423AD8C}"/>
    <cellStyle name="SAPBEXaggItem 7 3 2 2 2" xfId="13968" xr:uid="{89F05A0B-8823-4405-838A-FE6634075CA0}"/>
    <cellStyle name="SAPBEXaggItem 7 3 2 2 3" xfId="25373" xr:uid="{D0D19D72-AFAD-4A08-A99C-A9EDE30D6B5B}"/>
    <cellStyle name="SAPBEXaggItem 7 3 2 3" xfId="8759" xr:uid="{BDCEC325-0A0C-4C2F-8C2A-D33C740EB177}"/>
    <cellStyle name="SAPBEXaggItem 7 3 2 3 2" xfId="27965" xr:uid="{FB79271D-3947-4C97-A43E-5D2B10997C0E}"/>
    <cellStyle name="SAPBEXaggItem 7 3 2 4" xfId="16560" xr:uid="{30C0BCCD-BEC5-4936-818E-8DAA7B5BBC7D}"/>
    <cellStyle name="SAPBEXaggItem 7 3 2 4 2" xfId="31850" xr:uid="{06EE091D-579E-4C46-BDF2-D9B22C1CF848}"/>
    <cellStyle name="SAPBEXaggItem 7 3 2 5" xfId="20187" xr:uid="{581EBEEE-A628-447B-9553-655948E8E9A7}"/>
    <cellStyle name="SAPBEXaggItem 7 3 3" xfId="4351" xr:uid="{B259C405-5DF1-450A-A299-3573ECCF72A6}"/>
    <cellStyle name="SAPBEXaggItem 7 3 3 2" xfId="9543" xr:uid="{B28C96A8-1BF8-4FF2-A85F-35311A7F106C}"/>
    <cellStyle name="SAPBEXaggItem 7 3 3 2 2" xfId="29258" xr:uid="{E056A1EB-05CE-4D6C-935D-7CEF1706F02C}"/>
    <cellStyle name="SAPBEXaggItem 7 3 3 3" xfId="17853" xr:uid="{3C25CD45-F315-460A-B6E2-42F66EC07E3D}"/>
    <cellStyle name="SAPBEXaggItem 7 3 3 3 2" xfId="33143" xr:uid="{8D74EC3C-10B3-47BA-8636-6BC1154E956A}"/>
    <cellStyle name="SAPBEXaggItem 7 3 3 4" xfId="20964" xr:uid="{F01C926E-5388-44EB-857F-D6F8CDA77CB7}"/>
    <cellStyle name="SAPBEXaggItem 7 3 4" xfId="11101" xr:uid="{8E5CAAEF-52A0-48E2-BBDB-F0CB8BC30FFB}"/>
    <cellStyle name="SAPBEXaggItem 7 3 4 2" xfId="22520" xr:uid="{1FAEB3BB-DD1D-464F-AAB9-CEE5918792B9}"/>
    <cellStyle name="SAPBEXaggItem 7 3 5" xfId="12400" xr:uid="{A0706CE0-F86A-4F82-80FA-6F5DACF19005}"/>
    <cellStyle name="SAPBEXaggItem 7 3 5 2" xfId="23819" xr:uid="{B4E85BA4-4DB3-4479-A1D0-38224930C691}"/>
    <cellStyle name="SAPBEXaggItem 7 3 6" xfId="7450" xr:uid="{E73343D9-8193-4226-AD84-8405205722BF}"/>
    <cellStyle name="SAPBEXaggItem 7 3 6 2" xfId="26411" xr:uid="{B556B319-A200-48D6-A793-23A3CC33B5C8}"/>
    <cellStyle name="SAPBEXaggItem 7 3 7" xfId="15006" xr:uid="{9CFC4877-85B8-45A4-B6C2-92BE9F9155B7}"/>
    <cellStyle name="SAPBEXaggItem 7 3 7 2" xfId="30296" xr:uid="{96859576-09DB-4196-B348-FAE45EEBC4DB}"/>
    <cellStyle name="SAPBEXaggItem 7 3 8" xfId="18888" xr:uid="{858479C9-8777-47EB-A0B8-CAA196F45C9F}"/>
    <cellStyle name="SAPBEXaggItem 7 4" xfId="1771" xr:uid="{A59AB906-6878-4034-B5DF-4458BE0B5FD1}"/>
    <cellStyle name="SAPBEXaggItem 7 4 2" xfId="3319" xr:uid="{0520304B-2A30-4F8F-BAB5-84C60B2BDF49}"/>
    <cellStyle name="SAPBEXaggItem 7 4 2 2" xfId="6415" xr:uid="{BA9AEC6F-290C-4CAB-9D25-A06D382CCFE1}"/>
    <cellStyle name="SAPBEXaggItem 7 4 2 2 2" xfId="13452" xr:uid="{B7FA24EE-2731-474A-9809-32FB8A1C99C9}"/>
    <cellStyle name="SAPBEXaggItem 7 4 2 2 3" xfId="24857" xr:uid="{B4CBD1FD-F0BC-4E70-86CC-792FAD72FC7A}"/>
    <cellStyle name="SAPBEXaggItem 7 4 2 3" xfId="10063" xr:uid="{6515F748-4C4E-4B85-8A66-97BA65ECFF7B}"/>
    <cellStyle name="SAPBEXaggItem 7 4 2 3 2" xfId="27449" xr:uid="{1AF344C7-EC58-4A9F-8397-25C09A79ABF3}"/>
    <cellStyle name="SAPBEXaggItem 7 4 2 4" xfId="16044" xr:uid="{BC3FC635-0646-42E1-9094-6849D8DCDE72}"/>
    <cellStyle name="SAPBEXaggItem 7 4 2 4 2" xfId="31334" xr:uid="{13273F36-A108-4FAD-9C6D-A0627741D833}"/>
    <cellStyle name="SAPBEXaggItem 7 4 2 5" xfId="21482" xr:uid="{C9286956-7EBA-4493-8ACC-DBE7B45D2641}"/>
    <cellStyle name="SAPBEXaggItem 7 4 3" xfId="4867" xr:uid="{7BDA7ADA-E486-4174-AC44-05C401477531}"/>
    <cellStyle name="SAPBEXaggItem 7 4 3 2" xfId="11362" xr:uid="{1E3A40A5-B431-4DCE-B7E6-9760C0347999}"/>
    <cellStyle name="SAPBEXaggItem 7 4 3 2 2" xfId="28742" xr:uid="{862DFEDF-02CE-4B9D-A4E0-98FDC35CE8A2}"/>
    <cellStyle name="SAPBEXaggItem 7 4 3 3" xfId="17337" xr:uid="{31BC2F87-11D5-4A4E-BE97-3D9166F5BE5C}"/>
    <cellStyle name="SAPBEXaggItem 7 4 3 3 2" xfId="32627" xr:uid="{38687C22-D5F5-429A-B820-2D9FD465403E}"/>
    <cellStyle name="SAPBEXaggItem 7 4 3 4" xfId="22781" xr:uid="{771578A3-7765-4641-95B8-1C7F642A05B7}"/>
    <cellStyle name="SAPBEXaggItem 7 4 4" xfId="12661" xr:uid="{7B5408DC-F1F6-4128-8BB5-C7E5A97BCC65}"/>
    <cellStyle name="SAPBEXaggItem 7 4 4 2" xfId="24080" xr:uid="{6B74CCEC-A6EA-4A85-B960-EB76A2568157}"/>
    <cellStyle name="SAPBEXaggItem 7 4 5" xfId="7969" xr:uid="{67964787-248B-41E8-8DCC-6365F8FB2F3E}"/>
    <cellStyle name="SAPBEXaggItem 7 4 5 2" xfId="26672" xr:uid="{1EE02BD6-3768-4F7A-850D-9135411035FF}"/>
    <cellStyle name="SAPBEXaggItem 7 4 6" xfId="15267" xr:uid="{88FC6BDF-B588-4548-9B99-D17B11F33D6A}"/>
    <cellStyle name="SAPBEXaggItem 7 4 6 2" xfId="30557" xr:uid="{CC7CF3EE-AA7E-42AA-9E68-F9E0D8A5D988}"/>
    <cellStyle name="SAPBEXaggItem 7 4 7" xfId="19407" xr:uid="{CDCBCB33-6463-4D1D-B544-CBA9C75D1835}"/>
    <cellStyle name="SAPBEXaggItem 7 5" xfId="2287" xr:uid="{A8F512E7-CBAF-408D-909A-8EEE0BDD8186}"/>
    <cellStyle name="SAPBEXaggItem 7 5 2" xfId="5383" xr:uid="{303CF51A-4473-40FF-A654-A87BD69484D6}"/>
    <cellStyle name="SAPBEXaggItem 7 5 2 2" xfId="13180" xr:uid="{433230C3-9062-4C73-A447-9592235922B6}"/>
    <cellStyle name="SAPBEXaggItem 7 5 2 3" xfId="24599" xr:uid="{1CA2C9D6-040A-4857-9B6A-0B320CCD0A15}"/>
    <cellStyle name="SAPBEXaggItem 7 5 3" xfId="8230" xr:uid="{13885AC1-0D86-48DC-B6EA-B49FFF0DE297}"/>
    <cellStyle name="SAPBEXaggItem 7 5 3 2" xfId="27191" xr:uid="{E2C89C0D-FABA-45DA-BF59-47B164A3EA77}"/>
    <cellStyle name="SAPBEXaggItem 7 5 4" xfId="15786" xr:uid="{BC419345-FBF7-4B4B-8286-D91A708E23F7}"/>
    <cellStyle name="SAPBEXaggItem 7 5 4 2" xfId="31076" xr:uid="{6AF10741-74FD-43F4-81A4-421FB6EF84E8}"/>
    <cellStyle name="SAPBEXaggItem 7 5 5" xfId="19668" xr:uid="{7245B9E9-A5AA-492C-94E0-43E5DF358D7E}"/>
    <cellStyle name="SAPBEXaggItem 7 6" xfId="3835" xr:uid="{64229616-15ED-49B4-B75B-32E6E983FFDC}"/>
    <cellStyle name="SAPBEXaggItem 7 6 2" xfId="9025" xr:uid="{99AC8D5A-8F3B-4AEE-A081-FEE5E257C7A9}"/>
    <cellStyle name="SAPBEXaggItem 7 6 2 2" xfId="28484" xr:uid="{39D5DA60-86E1-42EE-82AA-3D8C9897E77D}"/>
    <cellStyle name="SAPBEXaggItem 7 6 3" xfId="17079" xr:uid="{CB1E9CFB-4DA9-42E9-832B-18F6AA803557}"/>
    <cellStyle name="SAPBEXaggItem 7 6 3 2" xfId="32369" xr:uid="{7858EE43-0089-4A60-8F74-77244D9B8FD6}"/>
    <cellStyle name="SAPBEXaggItem 7 6 4" xfId="20448" xr:uid="{3B02A3F6-FC5E-445E-8396-0BD9EA198825}"/>
    <cellStyle name="SAPBEXaggItem 7 7" xfId="10582" xr:uid="{DD19C7B7-5789-4A4E-9C26-5B98EDE3D853}"/>
    <cellStyle name="SAPBEXaggItem 7 7 2" xfId="22001" xr:uid="{75826A72-AA48-42ED-8135-DDA9FC58E733}"/>
    <cellStyle name="SAPBEXaggItem 7 8" xfId="11881" xr:uid="{2DAD8F7B-5346-4DEA-86ED-3C6743577DD9}"/>
    <cellStyle name="SAPBEXaggItem 7 8 2" xfId="23300" xr:uid="{5E4D1C86-7543-47B8-A715-4C5846B462B4}"/>
    <cellStyle name="SAPBEXaggItem 7 9" xfId="6934" xr:uid="{B59B8106-2E83-4106-8D7A-42FBE5A7E8C7}"/>
    <cellStyle name="SAPBEXaggItem 7 9 2" xfId="25892" xr:uid="{4EF3BA70-2D7E-409D-84DD-E16F23CBF5B7}"/>
    <cellStyle name="SAPBEXaggItemX" xfId="300" xr:uid="{AA0F65E4-55C1-41C0-8C26-F50AD8610A18}"/>
    <cellStyle name="SAPBEXaggItemX 2" xfId="301" xr:uid="{26DE1F10-C536-49FE-AC95-2B687EBABC94}"/>
    <cellStyle name="SAPBEXaggItemX 2 2" xfId="729" xr:uid="{634C87A5-F506-462F-A863-D6CC1F57A952}"/>
    <cellStyle name="SAPBEXaggItemX 2 2 10" xfId="14494" xr:uid="{1CBCD627-D442-4CAE-87BE-D3F4ED339696}"/>
    <cellStyle name="SAPBEXaggItemX 2 2 10 2" xfId="29784" xr:uid="{0D8D1083-E2C2-4897-A219-E770F18E049D}"/>
    <cellStyle name="SAPBEXaggItemX 2 2 11" xfId="18379" xr:uid="{EA950713-1B24-49B8-A41D-DB284ED47BB2}"/>
    <cellStyle name="SAPBEXaggItemX 2 2 2" xfId="1001" xr:uid="{CF8D0A5D-292D-4D20-ADAA-F150BBA1DC96}"/>
    <cellStyle name="SAPBEXaggItemX 2 2 2 2" xfId="1517" xr:uid="{3010C09D-CBD1-4231-A967-26A24ACDEA3D}"/>
    <cellStyle name="SAPBEXaggItemX 2 2 2 2 2" xfId="3068" xr:uid="{091B68E5-4967-4B7B-8C00-B2EC7B2F005B}"/>
    <cellStyle name="SAPBEXaggItemX 2 2 2 2 2 2" xfId="6164" xr:uid="{35E79478-42AE-4B7D-81DE-C98D49F11C78}"/>
    <cellStyle name="SAPBEXaggItemX 2 2 2 2 2 2 2" xfId="14233" xr:uid="{FC8CB6BD-A18A-4AF4-B13A-C54DA9050E1A}"/>
    <cellStyle name="SAPBEXaggItemX 2 2 2 2 2 2 3" xfId="25638" xr:uid="{911A726C-D40F-4ECA-A938-02656FB17DCA}"/>
    <cellStyle name="SAPBEXaggItemX 2 2 2 2 2 3" xfId="9808" xr:uid="{E9AF4A52-AD72-4E10-B357-1863DF82355D}"/>
    <cellStyle name="SAPBEXaggItemX 2 2 2 2 2 3 2" xfId="28230" xr:uid="{40605203-25F4-43CA-8C87-5D721AF51B5B}"/>
    <cellStyle name="SAPBEXaggItemX 2 2 2 2 2 4" xfId="16825" xr:uid="{B0345F3D-EF21-482E-B703-6E0EE0244BAF}"/>
    <cellStyle name="SAPBEXaggItemX 2 2 2 2 2 4 2" xfId="32115" xr:uid="{598D99CB-E8F0-4EC7-86DA-7A42CA9635AF}"/>
    <cellStyle name="SAPBEXaggItemX 2 2 2 2 2 5" xfId="21229" xr:uid="{5C0A3ECF-F72D-45BD-BA60-3C8A8EED8B2D}"/>
    <cellStyle name="SAPBEXaggItemX 2 2 2 2 3" xfId="4616" xr:uid="{8560D7DB-38AA-4C60-8D2B-C649CC864B4B}"/>
    <cellStyle name="SAPBEXaggItemX 2 2 2 2 3 2" xfId="11627" xr:uid="{F2654C89-50F3-4B20-9546-91F2F774C678}"/>
    <cellStyle name="SAPBEXaggItemX 2 2 2 2 3 2 2" xfId="29523" xr:uid="{16D1234B-3316-4046-9B78-5DF6DDADCFA5}"/>
    <cellStyle name="SAPBEXaggItemX 2 2 2 2 3 3" xfId="18118" xr:uid="{E27C6332-3B80-4036-B318-4A6184C143D5}"/>
    <cellStyle name="SAPBEXaggItemX 2 2 2 2 3 3 2" xfId="33408" xr:uid="{745E3141-FBA4-4DEC-A963-1A1C9581FD46}"/>
    <cellStyle name="SAPBEXaggItemX 2 2 2 2 3 4" xfId="23046" xr:uid="{50B88500-BD93-498E-B36C-5415320118FD}"/>
    <cellStyle name="SAPBEXaggItemX 2 2 2 2 4" xfId="12926" xr:uid="{86A402E1-FB25-448E-AC52-31DD8A69510A}"/>
    <cellStyle name="SAPBEXaggItemX 2 2 2 2 4 2" xfId="24345" xr:uid="{E485AE73-8551-4F30-9853-FF83CA01DFED}"/>
    <cellStyle name="SAPBEXaggItemX 2 2 2 2 5" xfId="7715" xr:uid="{655922CD-0ED6-49E1-8655-D508797F988C}"/>
    <cellStyle name="SAPBEXaggItemX 2 2 2 2 5 2" xfId="26937" xr:uid="{DEE92804-83DE-42B4-B92E-361FA5E566EA}"/>
    <cellStyle name="SAPBEXaggItemX 2 2 2 2 6" xfId="15532" xr:uid="{9F67FD05-78AD-4F22-BD9E-F0D97AA7BFC3}"/>
    <cellStyle name="SAPBEXaggItemX 2 2 2 2 6 2" xfId="30822" xr:uid="{A1FEFD7F-2BC2-4DBA-B43A-B8555AA816D5}"/>
    <cellStyle name="SAPBEXaggItemX 2 2 2 2 7" xfId="19153" xr:uid="{9F6DD610-00D9-4FFA-8B93-C17459A1F180}"/>
    <cellStyle name="SAPBEXaggItemX 2 2 2 3" xfId="2036" xr:uid="{B03BA76C-50BE-4E85-84AE-4AE570C1B8A4}"/>
    <cellStyle name="SAPBEXaggItemX 2 2 2 3 2" xfId="3584" xr:uid="{59987B5B-E51B-40C4-A4B3-1A8BD65825F9}"/>
    <cellStyle name="SAPBEXaggItemX 2 2 2 3 2 2" xfId="6680" xr:uid="{6F9EC5E7-F22B-44DF-8C62-D055F04225F5}"/>
    <cellStyle name="SAPBEXaggItemX 2 2 2 3 2 3" xfId="10328" xr:uid="{545B5579-8C58-4F40-924C-6130752A89B7}"/>
    <cellStyle name="SAPBEXaggItemX 2 2 2 3 2 4" xfId="21747" xr:uid="{DEA1591B-78EF-4291-B5EC-BE81B930FDA0}"/>
    <cellStyle name="SAPBEXaggItemX 2 2 2 3 3" xfId="5132" xr:uid="{AF444610-9670-4BEE-B2AC-9CD48F663FFA}"/>
    <cellStyle name="SAPBEXaggItemX 2 2 2 3 3 2" xfId="13717" xr:uid="{DF066BB5-95AF-4B9D-9EBF-30250CE9654B}"/>
    <cellStyle name="SAPBEXaggItemX 2 2 2 3 3 3" xfId="25122" xr:uid="{5720C144-0E82-4CD1-999A-2DB8BD86DD5E}"/>
    <cellStyle name="SAPBEXaggItemX 2 2 2 3 4" xfId="8495" xr:uid="{71CEC1B0-CBEE-4FB4-9C7C-2AC33CA0AA84}"/>
    <cellStyle name="SAPBEXaggItemX 2 2 2 3 4 2" xfId="27714" xr:uid="{6322E12D-1E40-4A02-9E16-F77B634D7AC8}"/>
    <cellStyle name="SAPBEXaggItemX 2 2 2 3 5" xfId="16309" xr:uid="{C14F346C-F8F4-4855-B7C0-5E87BB4A09F4}"/>
    <cellStyle name="SAPBEXaggItemX 2 2 2 3 5 2" xfId="31599" xr:uid="{34A2B9F8-147B-496A-9D62-ACE38028B829}"/>
    <cellStyle name="SAPBEXaggItemX 2 2 2 3 6" xfId="19933" xr:uid="{6EB35943-444E-4D1A-BBEC-DFEC1CF18C7C}"/>
    <cellStyle name="SAPBEXaggItemX 2 2 2 4" xfId="2552" xr:uid="{795254CD-EECA-4D3F-BDC6-336E1640AC1F}"/>
    <cellStyle name="SAPBEXaggItemX 2 2 2 4 2" xfId="5648" xr:uid="{D2B886EF-19DA-4697-9921-55AD5C97035C}"/>
    <cellStyle name="SAPBEXaggItemX 2 2 2 4 2 2" xfId="29007" xr:uid="{70C2EF86-E811-49F4-8B80-BC79A4BB3F41}"/>
    <cellStyle name="SAPBEXaggItemX 2 2 2 4 3" xfId="9290" xr:uid="{D0654211-B6B3-45D0-8026-3CA2B8677AC6}"/>
    <cellStyle name="SAPBEXaggItemX 2 2 2 4 3 2" xfId="32892" xr:uid="{70994B9D-6194-46B0-89C0-3D439183885D}"/>
    <cellStyle name="SAPBEXaggItemX 2 2 2 4 4" xfId="17602" xr:uid="{53A73533-CB56-43C7-80BD-B3F13CBAE198}"/>
    <cellStyle name="SAPBEXaggItemX 2 2 2 4 5" xfId="20713" xr:uid="{6E867C35-44EF-45DD-A133-33DE6E721D7D}"/>
    <cellStyle name="SAPBEXaggItemX 2 2 2 5" xfId="4100" xr:uid="{9CEA3D8A-07E3-4F3B-9DA9-42612D58AE07}"/>
    <cellStyle name="SAPBEXaggItemX 2 2 2 5 2" xfId="10847" xr:uid="{B8EC0705-57FB-4FFA-AA84-D2F94DBF2BB2}"/>
    <cellStyle name="SAPBEXaggItemX 2 2 2 5 3" xfId="22266" xr:uid="{3E97BC88-6298-4390-A50A-9F73DE9053BA}"/>
    <cellStyle name="SAPBEXaggItemX 2 2 2 6" xfId="12146" xr:uid="{8E74A495-0AE7-4A9C-86C5-5BD672511CB8}"/>
    <cellStyle name="SAPBEXaggItemX 2 2 2 6 2" xfId="23565" xr:uid="{202E1B4A-2C70-491F-BF58-48778D03D4A1}"/>
    <cellStyle name="SAPBEXaggItemX 2 2 2 7" xfId="7199" xr:uid="{3330E75D-10BA-4EC3-A6C3-D2D03BCECC4D}"/>
    <cellStyle name="SAPBEXaggItemX 2 2 2 7 2" xfId="26157" xr:uid="{F9327D92-E42B-4C39-9E4E-7DE551113E3F}"/>
    <cellStyle name="SAPBEXaggItemX 2 2 2 8" xfId="14752" xr:uid="{6EF1B1AB-3D12-4E77-BE81-BC4265B52303}"/>
    <cellStyle name="SAPBEXaggItemX 2 2 2 8 2" xfId="30042" xr:uid="{287B3D12-20B0-4EC0-93B0-654E5A12EFEF}"/>
    <cellStyle name="SAPBEXaggItemX 2 2 2 9" xfId="18637" xr:uid="{61EBD35F-A89B-49AE-80BD-9EEB2FFA371A}"/>
    <cellStyle name="SAPBEXaggItemX 2 2 3" xfId="1259" xr:uid="{16438950-16A7-4D79-A126-F068DBB20C81}"/>
    <cellStyle name="SAPBEXaggItemX 2 2 3 2" xfId="2810" xr:uid="{B9A4F972-E224-4C91-987E-25B966BB6E79}"/>
    <cellStyle name="SAPBEXaggItemX 2 2 3 2 2" xfId="5906" xr:uid="{04C8750B-6709-4446-B867-05D152088454}"/>
    <cellStyle name="SAPBEXaggItemX 2 2 3 2 2 2" xfId="13975" xr:uid="{333F8445-6BEF-457C-95CC-E40737A026EE}"/>
    <cellStyle name="SAPBEXaggItemX 2 2 3 2 2 3" xfId="25380" xr:uid="{F6328E29-A5C2-48A9-A5FB-4023BED2F8F3}"/>
    <cellStyle name="SAPBEXaggItemX 2 2 3 2 3" xfId="8766" xr:uid="{D33844EB-47E5-4C4F-9366-6427A63BCD8D}"/>
    <cellStyle name="SAPBEXaggItemX 2 2 3 2 3 2" xfId="27972" xr:uid="{636CEA0A-C99D-440B-9877-1015D1770589}"/>
    <cellStyle name="SAPBEXaggItemX 2 2 3 2 4" xfId="16567" xr:uid="{A2E9EF91-7BC4-4531-89A6-4336E3281F91}"/>
    <cellStyle name="SAPBEXaggItemX 2 2 3 2 4 2" xfId="31857" xr:uid="{6EC00B17-8A40-41CE-9B90-0AFB989054D1}"/>
    <cellStyle name="SAPBEXaggItemX 2 2 3 2 5" xfId="20194" xr:uid="{7043AEE4-E291-4E9D-B0B4-314ADCEDA7E0}"/>
    <cellStyle name="SAPBEXaggItemX 2 2 3 3" xfId="4358" xr:uid="{0604814A-672A-4C0A-9BFD-39ACA9532229}"/>
    <cellStyle name="SAPBEXaggItemX 2 2 3 3 2" xfId="9550" xr:uid="{CCDD5484-31F7-4FBB-9B6B-E37ECA7F96F8}"/>
    <cellStyle name="SAPBEXaggItemX 2 2 3 3 2 2" xfId="29265" xr:uid="{DE4ED91C-827F-4C8F-A64A-B6A5747D330D}"/>
    <cellStyle name="SAPBEXaggItemX 2 2 3 3 3" xfId="17860" xr:uid="{CC041CDF-1BFE-4DFD-894E-D8A12519801B}"/>
    <cellStyle name="SAPBEXaggItemX 2 2 3 3 3 2" xfId="33150" xr:uid="{0E898EEF-4A0A-4CD7-9380-B760A4D0B91F}"/>
    <cellStyle name="SAPBEXaggItemX 2 2 3 3 4" xfId="20971" xr:uid="{F147417F-1E2D-4CC3-BD7D-B2F9B8752BF3}"/>
    <cellStyle name="SAPBEXaggItemX 2 2 3 4" xfId="11108" xr:uid="{2CEDBA6B-6167-4ED7-8AE5-08B844F63A99}"/>
    <cellStyle name="SAPBEXaggItemX 2 2 3 4 2" xfId="22527" xr:uid="{3D03D1D2-7EDE-4DDB-861D-E94412F3166B}"/>
    <cellStyle name="SAPBEXaggItemX 2 2 3 5" xfId="12407" xr:uid="{7DEE079B-2914-4D77-9EE2-6A51E03B9688}"/>
    <cellStyle name="SAPBEXaggItemX 2 2 3 5 2" xfId="23826" xr:uid="{717EF585-73D6-4BD9-BF88-65CCB3216EC4}"/>
    <cellStyle name="SAPBEXaggItemX 2 2 3 6" xfId="7457" xr:uid="{A73F271A-99A7-4C9F-87BE-DC3141842121}"/>
    <cellStyle name="SAPBEXaggItemX 2 2 3 6 2" xfId="26418" xr:uid="{D60168CF-E986-44D8-B1E8-A81EAD1C2980}"/>
    <cellStyle name="SAPBEXaggItemX 2 2 3 7" xfId="15013" xr:uid="{F6D0639D-3F2D-4ED1-86D0-E8A0122772BA}"/>
    <cellStyle name="SAPBEXaggItemX 2 2 3 7 2" xfId="30303" xr:uid="{63EE7FB7-B173-4B6D-95F1-9EE782D09DB0}"/>
    <cellStyle name="SAPBEXaggItemX 2 2 3 8" xfId="18895" xr:uid="{0CE51249-17C6-4504-8776-17B134309DDB}"/>
    <cellStyle name="SAPBEXaggItemX 2 2 4" xfId="1778" xr:uid="{FF10E7FF-02A7-4DFB-9D9D-CFD7B7A35C97}"/>
    <cellStyle name="SAPBEXaggItemX 2 2 4 2" xfId="3326" xr:uid="{02B50195-D509-4A19-89C5-A473F887E5D8}"/>
    <cellStyle name="SAPBEXaggItemX 2 2 4 2 2" xfId="6422" xr:uid="{F351DD49-AD08-41FB-AE02-A757DC187F59}"/>
    <cellStyle name="SAPBEXaggItemX 2 2 4 2 2 2" xfId="13459" xr:uid="{A7B89AF4-C4BE-44F3-9D77-9109A7C39FA3}"/>
    <cellStyle name="SAPBEXaggItemX 2 2 4 2 2 3" xfId="24864" xr:uid="{DE40812E-0FED-408A-A882-3F74D84BEDCC}"/>
    <cellStyle name="SAPBEXaggItemX 2 2 4 2 3" xfId="10070" xr:uid="{1E11C29B-9487-45AB-AC37-6E7395078458}"/>
    <cellStyle name="SAPBEXaggItemX 2 2 4 2 3 2" xfId="27456" xr:uid="{7C813CFF-8092-4D00-9941-B310A47CBF92}"/>
    <cellStyle name="SAPBEXaggItemX 2 2 4 2 4" xfId="16051" xr:uid="{C56AE62F-8777-4867-81F6-563F2D65E694}"/>
    <cellStyle name="SAPBEXaggItemX 2 2 4 2 4 2" xfId="31341" xr:uid="{CBE70BA8-91F4-4492-B9CB-AF2AADDC66BD}"/>
    <cellStyle name="SAPBEXaggItemX 2 2 4 2 5" xfId="21489" xr:uid="{458F01F1-3A9D-4266-901F-71981F37FDCC}"/>
    <cellStyle name="SAPBEXaggItemX 2 2 4 3" xfId="4874" xr:uid="{D044BFDE-5333-48F0-A860-9373630EB5FE}"/>
    <cellStyle name="SAPBEXaggItemX 2 2 4 3 2" xfId="11369" xr:uid="{D5773972-AD24-462A-984A-E5E0F922B752}"/>
    <cellStyle name="SAPBEXaggItemX 2 2 4 3 2 2" xfId="28749" xr:uid="{426D8940-B107-46CC-8676-CA8EF314BFB9}"/>
    <cellStyle name="SAPBEXaggItemX 2 2 4 3 3" xfId="17344" xr:uid="{382BB260-1DB8-480E-B1C1-4305ED1CFCEB}"/>
    <cellStyle name="SAPBEXaggItemX 2 2 4 3 3 2" xfId="32634" xr:uid="{8FF5F308-C769-4D18-AA52-4603A4006581}"/>
    <cellStyle name="SAPBEXaggItemX 2 2 4 3 4" xfId="22788" xr:uid="{5425BF7E-7F9B-4B29-8D8F-5FF9570B54B8}"/>
    <cellStyle name="SAPBEXaggItemX 2 2 4 4" xfId="12668" xr:uid="{1386E032-AE72-43F3-BBE6-D127A9197AC6}"/>
    <cellStyle name="SAPBEXaggItemX 2 2 4 4 2" xfId="24087" xr:uid="{57230A87-FF39-4DF3-BEC5-431149A5A811}"/>
    <cellStyle name="SAPBEXaggItemX 2 2 4 5" xfId="7976" xr:uid="{635711F2-1D42-4E02-8CAE-89660ABA4F83}"/>
    <cellStyle name="SAPBEXaggItemX 2 2 4 5 2" xfId="26679" xr:uid="{A8C8D6D9-C055-4948-B088-B9179BF5DCEC}"/>
    <cellStyle name="SAPBEXaggItemX 2 2 4 6" xfId="15274" xr:uid="{F7D18437-E11D-4AED-92EF-E1DB2D584EAC}"/>
    <cellStyle name="SAPBEXaggItemX 2 2 4 6 2" xfId="30564" xr:uid="{CC8C8F3D-2BC5-4914-A333-9B215A803EDB}"/>
    <cellStyle name="SAPBEXaggItemX 2 2 4 7" xfId="19414" xr:uid="{2DDA29DB-1EA0-479B-9CBA-66A892C35358}"/>
    <cellStyle name="SAPBEXaggItemX 2 2 5" xfId="2294" xr:uid="{5D1BBA81-2EFA-4A9D-A81B-F7B3321787D8}"/>
    <cellStyle name="SAPBEXaggItemX 2 2 5 2" xfId="5390" xr:uid="{D8975020-3CCD-4759-B3C3-670972DDE2FD}"/>
    <cellStyle name="SAPBEXaggItemX 2 2 5 2 2" xfId="13187" xr:uid="{3CF9DE41-237E-41B6-93A9-94216CAE0092}"/>
    <cellStyle name="SAPBEXaggItemX 2 2 5 2 3" xfId="24606" xr:uid="{125E6D8B-2C95-41BD-BBF9-F02DE02E785F}"/>
    <cellStyle name="SAPBEXaggItemX 2 2 5 3" xfId="8237" xr:uid="{7B780634-F076-46BF-85C4-B46C6DF5B4FE}"/>
    <cellStyle name="SAPBEXaggItemX 2 2 5 3 2" xfId="27198" xr:uid="{4A341AFC-95B3-48D8-BF70-7EB55F116120}"/>
    <cellStyle name="SAPBEXaggItemX 2 2 5 4" xfId="15793" xr:uid="{F9C21163-5D3C-4DA5-AC2E-A4110EF147AC}"/>
    <cellStyle name="SAPBEXaggItemX 2 2 5 4 2" xfId="31083" xr:uid="{5A1FCFD2-9F82-4D05-9859-8CC910A4A154}"/>
    <cellStyle name="SAPBEXaggItemX 2 2 5 5" xfId="19675" xr:uid="{5F69719E-DDCA-4C9B-973F-B5AB41A64123}"/>
    <cellStyle name="SAPBEXaggItemX 2 2 6" xfId="3842" xr:uid="{79E73FA6-CC47-4D64-B2EC-A84C9213FA10}"/>
    <cellStyle name="SAPBEXaggItemX 2 2 6 2" xfId="9032" xr:uid="{2D77C04C-F14C-46C9-B9B9-0ABE7CC702C0}"/>
    <cellStyle name="SAPBEXaggItemX 2 2 6 2 2" xfId="28491" xr:uid="{CE285DF0-4D0B-4309-AAB0-A2B5E28290E5}"/>
    <cellStyle name="SAPBEXaggItemX 2 2 6 3" xfId="17086" xr:uid="{506549C0-CC39-4B61-A669-8656D30474F7}"/>
    <cellStyle name="SAPBEXaggItemX 2 2 6 3 2" xfId="32376" xr:uid="{04BCF332-8579-4985-8FB5-627E82EB8CA0}"/>
    <cellStyle name="SAPBEXaggItemX 2 2 6 4" xfId="20455" xr:uid="{626C5B0E-A0D4-4941-9C6C-DC05D003489E}"/>
    <cellStyle name="SAPBEXaggItemX 2 2 7" xfId="10589" xr:uid="{6984088E-FEDE-43BF-B6C6-4C7F9153E439}"/>
    <cellStyle name="SAPBEXaggItemX 2 2 7 2" xfId="22008" xr:uid="{C60B5748-643F-4B73-BDD5-CE462FCD68A4}"/>
    <cellStyle name="SAPBEXaggItemX 2 2 8" xfId="11888" xr:uid="{1756AC32-9045-43DC-9F68-BEF03CB9A4E3}"/>
    <cellStyle name="SAPBEXaggItemX 2 2 8 2" xfId="23307" xr:uid="{BA2FE06F-02E1-4F0E-BDD6-5A2C1A12E510}"/>
    <cellStyle name="SAPBEXaggItemX 2 2 9" xfId="6941" xr:uid="{8D28424C-7985-442B-B775-788D20442FA6}"/>
    <cellStyle name="SAPBEXaggItemX 2 2 9 2" xfId="25899" xr:uid="{87393FF0-9FF9-4F9C-9D3F-ACADC0E29C5F}"/>
    <cellStyle name="SAPBEXaggItemX 3" xfId="302" xr:uid="{AC93EC64-3D8C-4869-A49D-39E41083420F}"/>
    <cellStyle name="SAPBEXaggItemX 3 2" xfId="730" xr:uid="{3DCC58C3-A880-4968-A87B-613D32247CF7}"/>
    <cellStyle name="SAPBEXaggItemX 3 2 10" xfId="14495" xr:uid="{0C624545-8315-483F-8A3D-254CE5ADDD0F}"/>
    <cellStyle name="SAPBEXaggItemX 3 2 10 2" xfId="29785" xr:uid="{7633B36D-1555-4580-978E-97DFAF4753F4}"/>
    <cellStyle name="SAPBEXaggItemX 3 2 11" xfId="18380" xr:uid="{38D41737-0970-43EC-825A-888CF38733ED}"/>
    <cellStyle name="SAPBEXaggItemX 3 2 2" xfId="1002" xr:uid="{482A7701-08E7-46B0-9B15-86F3DED92487}"/>
    <cellStyle name="SAPBEXaggItemX 3 2 2 2" xfId="1518" xr:uid="{C6597ACF-7A70-47E9-8403-D915631B88C5}"/>
    <cellStyle name="SAPBEXaggItemX 3 2 2 2 2" xfId="3069" xr:uid="{47880DA6-7A54-48BF-8575-3C41235BFC5B}"/>
    <cellStyle name="SAPBEXaggItemX 3 2 2 2 2 2" xfId="6165" xr:uid="{65518320-CF51-42A8-86CA-EC32EE6EC652}"/>
    <cellStyle name="SAPBEXaggItemX 3 2 2 2 2 2 2" xfId="14234" xr:uid="{3A29EEA3-4003-40E2-A829-63499D44C414}"/>
    <cellStyle name="SAPBEXaggItemX 3 2 2 2 2 2 3" xfId="25639" xr:uid="{0636C8E1-CC12-43B3-941A-CAD01678BBAB}"/>
    <cellStyle name="SAPBEXaggItemX 3 2 2 2 2 3" xfId="9809" xr:uid="{F8C67093-8FED-4D42-8F21-964F028BBAD1}"/>
    <cellStyle name="SAPBEXaggItemX 3 2 2 2 2 3 2" xfId="28231" xr:uid="{C4D39BAA-C089-4820-AC24-42C7BAE7A396}"/>
    <cellStyle name="SAPBEXaggItemX 3 2 2 2 2 4" xfId="16826" xr:uid="{30544A24-5EDD-41E8-BACB-526E84558D52}"/>
    <cellStyle name="SAPBEXaggItemX 3 2 2 2 2 4 2" xfId="32116" xr:uid="{D7D50675-8CB1-4B86-BB82-2A829347F553}"/>
    <cellStyle name="SAPBEXaggItemX 3 2 2 2 2 5" xfId="21230" xr:uid="{6BC4B2B1-2491-4B65-B812-0BC3D6823703}"/>
    <cellStyle name="SAPBEXaggItemX 3 2 2 2 3" xfId="4617" xr:uid="{CC0E6599-11A9-4119-84AB-EC06EA66B980}"/>
    <cellStyle name="SAPBEXaggItemX 3 2 2 2 3 2" xfId="11628" xr:uid="{0044E1B5-96B2-4E6B-86FB-E5187B488C9B}"/>
    <cellStyle name="SAPBEXaggItemX 3 2 2 2 3 2 2" xfId="29524" xr:uid="{CBC28BB1-6D5C-4C7E-9C7D-F7AF03CE6EA5}"/>
    <cellStyle name="SAPBEXaggItemX 3 2 2 2 3 3" xfId="18119" xr:uid="{765BEEC9-7ED2-4FC4-B4EE-43B32970499B}"/>
    <cellStyle name="SAPBEXaggItemX 3 2 2 2 3 3 2" xfId="33409" xr:uid="{CF057FE5-07AF-4647-854D-C9845550E620}"/>
    <cellStyle name="SAPBEXaggItemX 3 2 2 2 3 4" xfId="23047" xr:uid="{5D109B8A-03F2-4CD9-A0F7-9E8343997128}"/>
    <cellStyle name="SAPBEXaggItemX 3 2 2 2 4" xfId="12927" xr:uid="{B2804DD2-FF8E-4C20-A817-B55379959A03}"/>
    <cellStyle name="SAPBEXaggItemX 3 2 2 2 4 2" xfId="24346" xr:uid="{33678C69-6E39-4767-AE63-8C4793DBB7C0}"/>
    <cellStyle name="SAPBEXaggItemX 3 2 2 2 5" xfId="7716" xr:uid="{5F703222-1C5C-40B2-8A13-7E73344E7E00}"/>
    <cellStyle name="SAPBEXaggItemX 3 2 2 2 5 2" xfId="26938" xr:uid="{BDF345E5-6286-4B1E-89CE-D2617D48CCE2}"/>
    <cellStyle name="SAPBEXaggItemX 3 2 2 2 6" xfId="15533" xr:uid="{C4A94C3A-7237-4F0A-9F29-BE43E17F3642}"/>
    <cellStyle name="SAPBEXaggItemX 3 2 2 2 6 2" xfId="30823" xr:uid="{FBEBE2CD-1A65-41AD-A10F-5F70C3D75BBF}"/>
    <cellStyle name="SAPBEXaggItemX 3 2 2 2 7" xfId="19154" xr:uid="{E75EED48-E523-45C7-A304-7D2715FC6D81}"/>
    <cellStyle name="SAPBEXaggItemX 3 2 2 3" xfId="2037" xr:uid="{A39381D3-7D0D-4D57-8382-38E4D89CFF64}"/>
    <cellStyle name="SAPBEXaggItemX 3 2 2 3 2" xfId="3585" xr:uid="{6DFEDECB-5A2C-438F-B1AE-DD0000AF0F38}"/>
    <cellStyle name="SAPBEXaggItemX 3 2 2 3 2 2" xfId="6681" xr:uid="{53C1BEBC-42C0-4177-B70E-8A1FDFD86236}"/>
    <cellStyle name="SAPBEXaggItemX 3 2 2 3 2 3" xfId="10329" xr:uid="{0F32840D-FBB6-4DB6-AAF0-F0294AC8A006}"/>
    <cellStyle name="SAPBEXaggItemX 3 2 2 3 2 4" xfId="21748" xr:uid="{553287B8-F87F-4E40-A60B-AB904C5438F1}"/>
    <cellStyle name="SAPBEXaggItemX 3 2 2 3 3" xfId="5133" xr:uid="{07ED2533-48F2-4FD3-978B-23B8CDCAC1F2}"/>
    <cellStyle name="SAPBEXaggItemX 3 2 2 3 3 2" xfId="13718" xr:uid="{EEBDC483-1324-4A98-A755-A03BB599C127}"/>
    <cellStyle name="SAPBEXaggItemX 3 2 2 3 3 3" xfId="25123" xr:uid="{B26D6EB3-CEF2-48EF-A52F-16E7F1D214E8}"/>
    <cellStyle name="SAPBEXaggItemX 3 2 2 3 4" xfId="8496" xr:uid="{40EF1E38-87BE-4659-8345-23F820D1EAB2}"/>
    <cellStyle name="SAPBEXaggItemX 3 2 2 3 4 2" xfId="27715" xr:uid="{71F3C799-2A8D-4562-82A9-95FABC431147}"/>
    <cellStyle name="SAPBEXaggItemX 3 2 2 3 5" xfId="16310" xr:uid="{0AC07BD3-A774-4466-8E03-C61E4BC4210D}"/>
    <cellStyle name="SAPBEXaggItemX 3 2 2 3 5 2" xfId="31600" xr:uid="{278430A8-3203-45FC-B7D3-DCFA14552F62}"/>
    <cellStyle name="SAPBEXaggItemX 3 2 2 3 6" xfId="19934" xr:uid="{C9DFE7DA-59BA-43B4-A580-DB0A192D10F7}"/>
    <cellStyle name="SAPBEXaggItemX 3 2 2 4" xfId="2553" xr:uid="{D849C82A-9053-4D82-BDD8-C8BD44C791BC}"/>
    <cellStyle name="SAPBEXaggItemX 3 2 2 4 2" xfId="5649" xr:uid="{2531E9B1-5FA4-43F3-A915-14F142C2967C}"/>
    <cellStyle name="SAPBEXaggItemX 3 2 2 4 2 2" xfId="29008" xr:uid="{22B343DF-C5F8-4BA2-9342-A47BE1F8BF93}"/>
    <cellStyle name="SAPBEXaggItemX 3 2 2 4 3" xfId="9291" xr:uid="{841B15B1-BC60-45C5-A139-FB44FCBC006E}"/>
    <cellStyle name="SAPBEXaggItemX 3 2 2 4 3 2" xfId="32893" xr:uid="{C6F44899-086A-4B26-BD70-FAE2BF0D2376}"/>
    <cellStyle name="SAPBEXaggItemX 3 2 2 4 4" xfId="17603" xr:uid="{386BDC0A-6E27-40A7-8938-C645803A14E2}"/>
    <cellStyle name="SAPBEXaggItemX 3 2 2 4 5" xfId="20714" xr:uid="{C3B9F4E9-2FBA-43D3-8F86-1063727DDD1F}"/>
    <cellStyle name="SAPBEXaggItemX 3 2 2 5" xfId="4101" xr:uid="{E499D1E3-F012-4DA3-B381-B757266E13FE}"/>
    <cellStyle name="SAPBEXaggItemX 3 2 2 5 2" xfId="10848" xr:uid="{CD0DCE02-9470-44B6-8383-5D485F2272CE}"/>
    <cellStyle name="SAPBEXaggItemX 3 2 2 5 3" xfId="22267" xr:uid="{0D498DC3-A93D-4EBA-8EF8-EFED2AFA76B5}"/>
    <cellStyle name="SAPBEXaggItemX 3 2 2 6" xfId="12147" xr:uid="{CA00E652-5B20-43CF-A160-CE2FB94D8BB9}"/>
    <cellStyle name="SAPBEXaggItemX 3 2 2 6 2" xfId="23566" xr:uid="{3A1E89F9-C34C-43D8-93BF-3AAA6A58C934}"/>
    <cellStyle name="SAPBEXaggItemX 3 2 2 7" xfId="7200" xr:uid="{50DB9599-883F-4FEC-B3FF-B1918CB9B1CE}"/>
    <cellStyle name="SAPBEXaggItemX 3 2 2 7 2" xfId="26158" xr:uid="{566C4247-3825-44E7-9CF8-8400083E1E12}"/>
    <cellStyle name="SAPBEXaggItemX 3 2 2 8" xfId="14753" xr:uid="{8EFB368F-7B78-4152-A3A8-95DCC7CD8C6B}"/>
    <cellStyle name="SAPBEXaggItemX 3 2 2 8 2" xfId="30043" xr:uid="{963D53D4-CEF3-4766-840B-A007EE17B7AA}"/>
    <cellStyle name="SAPBEXaggItemX 3 2 2 9" xfId="18638" xr:uid="{7881D8FD-6AB3-48E7-86E6-D8DDFDB1AC19}"/>
    <cellStyle name="SAPBEXaggItemX 3 2 3" xfId="1260" xr:uid="{710551CD-63A2-4321-9604-5652C40801DD}"/>
    <cellStyle name="SAPBEXaggItemX 3 2 3 2" xfId="2811" xr:uid="{9EF75F94-FB8C-43AD-8EF2-3B0353FE312C}"/>
    <cellStyle name="SAPBEXaggItemX 3 2 3 2 2" xfId="5907" xr:uid="{D0225F4E-DE32-4B45-A060-B5AE3995F76E}"/>
    <cellStyle name="SAPBEXaggItemX 3 2 3 2 2 2" xfId="13976" xr:uid="{CF8C94BB-2E4C-477F-9336-D3ADD795927B}"/>
    <cellStyle name="SAPBEXaggItemX 3 2 3 2 2 3" xfId="25381" xr:uid="{CEAF8781-9968-49E1-9A01-65745CA0F5ED}"/>
    <cellStyle name="SAPBEXaggItemX 3 2 3 2 3" xfId="8767" xr:uid="{32A18C63-F5C4-41E2-AA8D-5088555A601B}"/>
    <cellStyle name="SAPBEXaggItemX 3 2 3 2 3 2" xfId="27973" xr:uid="{5B4FFA75-B43D-4C84-B690-BF0146808EC9}"/>
    <cellStyle name="SAPBEXaggItemX 3 2 3 2 4" xfId="16568" xr:uid="{416877CA-CC5D-46A5-8292-60DAE44B819E}"/>
    <cellStyle name="SAPBEXaggItemX 3 2 3 2 4 2" xfId="31858" xr:uid="{B97661F0-58B6-4544-860E-AF2F19C2EFAE}"/>
    <cellStyle name="SAPBEXaggItemX 3 2 3 2 5" xfId="20195" xr:uid="{002B66C7-7899-4823-A5E9-04EE53C4265B}"/>
    <cellStyle name="SAPBEXaggItemX 3 2 3 3" xfId="4359" xr:uid="{39861319-595D-473C-8C8A-4F8CC1FADC48}"/>
    <cellStyle name="SAPBEXaggItemX 3 2 3 3 2" xfId="9551" xr:uid="{AA224484-3E6A-4FFD-B5F3-5B4DAE910B3D}"/>
    <cellStyle name="SAPBEXaggItemX 3 2 3 3 2 2" xfId="29266" xr:uid="{5AACB2F1-3267-4243-85AF-21A252BEDFEB}"/>
    <cellStyle name="SAPBEXaggItemX 3 2 3 3 3" xfId="17861" xr:uid="{162E9AC3-8218-4BC7-804E-0EFABFD8330F}"/>
    <cellStyle name="SAPBEXaggItemX 3 2 3 3 3 2" xfId="33151" xr:uid="{8AE88997-C923-473D-9EA1-0B3755C1FF4F}"/>
    <cellStyle name="SAPBEXaggItemX 3 2 3 3 4" xfId="20972" xr:uid="{7098B9E4-3118-4BE7-BFDD-B4843805FFB5}"/>
    <cellStyle name="SAPBEXaggItemX 3 2 3 4" xfId="11109" xr:uid="{A8C892B0-B51E-4DB1-ACFC-02535AB4DD23}"/>
    <cellStyle name="SAPBEXaggItemX 3 2 3 4 2" xfId="22528" xr:uid="{8A339ED4-231E-4AF9-8C3F-25CEE20BF04A}"/>
    <cellStyle name="SAPBEXaggItemX 3 2 3 5" xfId="12408" xr:uid="{14CEF154-134F-401B-B889-A4E4F44E9796}"/>
    <cellStyle name="SAPBEXaggItemX 3 2 3 5 2" xfId="23827" xr:uid="{81FBBC59-8D94-4562-BB55-F574C511EACA}"/>
    <cellStyle name="SAPBEXaggItemX 3 2 3 6" xfId="7458" xr:uid="{9BD5A0E3-4D9D-4A57-9375-4B62131843DD}"/>
    <cellStyle name="SAPBEXaggItemX 3 2 3 6 2" xfId="26419" xr:uid="{D38C74AB-87FB-4772-B049-F17726EABB51}"/>
    <cellStyle name="SAPBEXaggItemX 3 2 3 7" xfId="15014" xr:uid="{B779FA99-1E57-4B0D-9333-E5BA1E514226}"/>
    <cellStyle name="SAPBEXaggItemX 3 2 3 7 2" xfId="30304" xr:uid="{8249E9D3-3C7F-4062-BFC4-534B90BC1FDA}"/>
    <cellStyle name="SAPBEXaggItemX 3 2 3 8" xfId="18896" xr:uid="{E57B5148-99D2-4953-BD40-A69A73D420DA}"/>
    <cellStyle name="SAPBEXaggItemX 3 2 4" xfId="1779" xr:uid="{63E21395-5A09-47EB-9663-E0E050DBA2FC}"/>
    <cellStyle name="SAPBEXaggItemX 3 2 4 2" xfId="3327" xr:uid="{10B11289-F0F4-4FC6-A8AE-B453291258AE}"/>
    <cellStyle name="SAPBEXaggItemX 3 2 4 2 2" xfId="6423" xr:uid="{3782A10D-B2A7-4BA3-88D2-54F0215E3CAF}"/>
    <cellStyle name="SAPBEXaggItemX 3 2 4 2 2 2" xfId="13460" xr:uid="{0E2E2D52-0ED1-4C3A-9866-B6C30452ED28}"/>
    <cellStyle name="SAPBEXaggItemX 3 2 4 2 2 3" xfId="24865" xr:uid="{15D2E196-1A47-4121-A953-DB2E48BB6A2E}"/>
    <cellStyle name="SAPBEXaggItemX 3 2 4 2 3" xfId="10071" xr:uid="{2F26C1AB-48A6-4A72-A587-46EE81385DDF}"/>
    <cellStyle name="SAPBEXaggItemX 3 2 4 2 3 2" xfId="27457" xr:uid="{1D912DDC-8BF2-4AD7-9A9E-24A0B718DC93}"/>
    <cellStyle name="SAPBEXaggItemX 3 2 4 2 4" xfId="16052" xr:uid="{2EF61C9B-EB08-4F7B-8307-A268C2B918AE}"/>
    <cellStyle name="SAPBEXaggItemX 3 2 4 2 4 2" xfId="31342" xr:uid="{FFAB07EF-0858-49A2-AC35-59406D7F9EE2}"/>
    <cellStyle name="SAPBEXaggItemX 3 2 4 2 5" xfId="21490" xr:uid="{80F26EDB-4954-42C5-BBFD-D423070EB3F7}"/>
    <cellStyle name="SAPBEXaggItemX 3 2 4 3" xfId="4875" xr:uid="{A7C4E06B-4702-471A-9D8D-84DBCAF08D5F}"/>
    <cellStyle name="SAPBEXaggItemX 3 2 4 3 2" xfId="11370" xr:uid="{B2604BD5-D97C-4C9A-AEC2-DCB84EB3BA1C}"/>
    <cellStyle name="SAPBEXaggItemX 3 2 4 3 2 2" xfId="28750" xr:uid="{2608F686-3218-4CCB-B004-F53083FB0C77}"/>
    <cellStyle name="SAPBEXaggItemX 3 2 4 3 3" xfId="17345" xr:uid="{064E71D0-E9A4-4CE6-B6F9-8C4DD932D097}"/>
    <cellStyle name="SAPBEXaggItemX 3 2 4 3 3 2" xfId="32635" xr:uid="{42BC8C02-99B3-45B0-A0BF-2D277A99FAC2}"/>
    <cellStyle name="SAPBEXaggItemX 3 2 4 3 4" xfId="22789" xr:uid="{32F922E6-5DD3-45BE-91BA-CEDD960A4425}"/>
    <cellStyle name="SAPBEXaggItemX 3 2 4 4" xfId="12669" xr:uid="{2AFA3A8C-91FC-44FA-9836-74CD00C2C901}"/>
    <cellStyle name="SAPBEXaggItemX 3 2 4 4 2" xfId="24088" xr:uid="{E059244D-4D54-4DA1-8D5D-11C11081C731}"/>
    <cellStyle name="SAPBEXaggItemX 3 2 4 5" xfId="7977" xr:uid="{6ED40F59-FF03-420A-8DED-E131DAB51039}"/>
    <cellStyle name="SAPBEXaggItemX 3 2 4 5 2" xfId="26680" xr:uid="{6ACE5601-1970-42ED-8D7A-1885DCD53773}"/>
    <cellStyle name="SAPBEXaggItemX 3 2 4 6" xfId="15275" xr:uid="{FC0F30AA-1E97-480A-AE1E-02837E15D614}"/>
    <cellStyle name="SAPBEXaggItemX 3 2 4 6 2" xfId="30565" xr:uid="{C3C48D3D-17F5-43CD-AD2F-2A515EC6173B}"/>
    <cellStyle name="SAPBEXaggItemX 3 2 4 7" xfId="19415" xr:uid="{009533DF-F973-489F-BCE2-A8DCD4D9FE5D}"/>
    <cellStyle name="SAPBEXaggItemX 3 2 5" xfId="2295" xr:uid="{2315FC03-17B5-43CD-9043-2F69EE7810AD}"/>
    <cellStyle name="SAPBEXaggItemX 3 2 5 2" xfId="5391" xr:uid="{B706B8D0-8747-4E54-974B-5CF6E58E932F}"/>
    <cellStyle name="SAPBEXaggItemX 3 2 5 2 2" xfId="13188" xr:uid="{BE793075-3B96-4A18-AC90-1A753CA708B8}"/>
    <cellStyle name="SAPBEXaggItemX 3 2 5 2 3" xfId="24607" xr:uid="{23E76500-6483-4C5F-9EC2-2C917CEC2237}"/>
    <cellStyle name="SAPBEXaggItemX 3 2 5 3" xfId="8238" xr:uid="{BCEEFB2F-EBBC-44C8-A002-A061E2BA51EF}"/>
    <cellStyle name="SAPBEXaggItemX 3 2 5 3 2" xfId="27199" xr:uid="{E36402E1-CF01-428E-A999-84274E97F3E9}"/>
    <cellStyle name="SAPBEXaggItemX 3 2 5 4" xfId="15794" xr:uid="{2E583638-6B87-4418-843A-93D2A7B6126D}"/>
    <cellStyle name="SAPBEXaggItemX 3 2 5 4 2" xfId="31084" xr:uid="{3DFDE2F3-33DD-420E-9EE9-0356796E3AB1}"/>
    <cellStyle name="SAPBEXaggItemX 3 2 5 5" xfId="19676" xr:uid="{8FEAD925-E6B2-4BDA-934D-ACB3DD413A0E}"/>
    <cellStyle name="SAPBEXaggItemX 3 2 6" xfId="3843" xr:uid="{ED58CFD9-DB2C-466D-A483-69C0E382CF2E}"/>
    <cellStyle name="SAPBEXaggItemX 3 2 6 2" xfId="9033" xr:uid="{6692E9F7-1385-4C27-AEB7-7A669A9DB85F}"/>
    <cellStyle name="SAPBEXaggItemX 3 2 6 2 2" xfId="28492" xr:uid="{D09E3B56-94A3-4BAF-9460-D9E45CCCA5A4}"/>
    <cellStyle name="SAPBEXaggItemX 3 2 6 3" xfId="17087" xr:uid="{B0B898B2-9E61-44DD-82A7-2EC2C835AEAA}"/>
    <cellStyle name="SAPBEXaggItemX 3 2 6 3 2" xfId="32377" xr:uid="{CECE6DD9-9B62-4003-A48F-692EC5F60D59}"/>
    <cellStyle name="SAPBEXaggItemX 3 2 6 4" xfId="20456" xr:uid="{8161679D-0D39-4F8D-A912-E0D20A245B84}"/>
    <cellStyle name="SAPBEXaggItemX 3 2 7" xfId="10590" xr:uid="{05B5FFDC-66C7-4245-9D48-D350778AF676}"/>
    <cellStyle name="SAPBEXaggItemX 3 2 7 2" xfId="22009" xr:uid="{6C094DEA-BDD7-4A1A-B133-6DFA419025E3}"/>
    <cellStyle name="SAPBEXaggItemX 3 2 8" xfId="11889" xr:uid="{85F21A1A-14D3-4A1D-82A0-1EACE567F67F}"/>
    <cellStyle name="SAPBEXaggItemX 3 2 8 2" xfId="23308" xr:uid="{6E51F873-F7E2-4D8A-98CF-28980D5C1B79}"/>
    <cellStyle name="SAPBEXaggItemX 3 2 9" xfId="6942" xr:uid="{B43A674A-392A-40C3-A97F-17890449B500}"/>
    <cellStyle name="SAPBEXaggItemX 3 2 9 2" xfId="25900" xr:uid="{865F9B1F-A7B5-4E33-80F7-3B7B1AF388AD}"/>
    <cellStyle name="SAPBEXaggItemX 4" xfId="303" xr:uid="{C586B43F-DE92-4251-9EEB-459ACBA46B5F}"/>
    <cellStyle name="SAPBEXaggItemX 4 2" xfId="731" xr:uid="{1AD05FEB-FB1A-4928-A110-C48ADC0A58E2}"/>
    <cellStyle name="SAPBEXaggItemX 4 2 10" xfId="14496" xr:uid="{89244AC4-D080-4AFC-8462-0C3E77283907}"/>
    <cellStyle name="SAPBEXaggItemX 4 2 10 2" xfId="29786" xr:uid="{1CB3BCFB-C28B-44F2-B6F3-AA401E84366C}"/>
    <cellStyle name="SAPBEXaggItemX 4 2 11" xfId="18381" xr:uid="{71C48A23-A59F-41A7-B094-03A7E4A8372D}"/>
    <cellStyle name="SAPBEXaggItemX 4 2 2" xfId="1003" xr:uid="{16372DAE-8C27-4378-8677-79CF5BE811B8}"/>
    <cellStyle name="SAPBEXaggItemX 4 2 2 2" xfId="1519" xr:uid="{F62FEE7F-0C1E-468E-B5A1-A45ABC3D5DA6}"/>
    <cellStyle name="SAPBEXaggItemX 4 2 2 2 2" xfId="3070" xr:uid="{F5E9A498-6513-460B-A102-ACC7B3A01002}"/>
    <cellStyle name="SAPBEXaggItemX 4 2 2 2 2 2" xfId="6166" xr:uid="{F8AB93B6-8BA4-4100-9094-A8F1481293AC}"/>
    <cellStyle name="SAPBEXaggItemX 4 2 2 2 2 2 2" xfId="14235" xr:uid="{3AA60205-909F-4CE7-B44C-8C1B92FD950E}"/>
    <cellStyle name="SAPBEXaggItemX 4 2 2 2 2 2 3" xfId="25640" xr:uid="{0490A36A-848D-430E-87C9-2F1DF141C59C}"/>
    <cellStyle name="SAPBEXaggItemX 4 2 2 2 2 3" xfId="9810" xr:uid="{877F0FE8-DE43-4E22-BF18-89EA0CD3ACB5}"/>
    <cellStyle name="SAPBEXaggItemX 4 2 2 2 2 3 2" xfId="28232" xr:uid="{A38E8100-8621-4A68-A23C-EE4586B6F0A9}"/>
    <cellStyle name="SAPBEXaggItemX 4 2 2 2 2 4" xfId="16827" xr:uid="{2CFF36C4-107C-4EE2-9DE8-DC0388D7CB7E}"/>
    <cellStyle name="SAPBEXaggItemX 4 2 2 2 2 4 2" xfId="32117" xr:uid="{E18B6948-3B44-4727-8CA4-03F1225B663F}"/>
    <cellStyle name="SAPBEXaggItemX 4 2 2 2 2 5" xfId="21231" xr:uid="{CD043A84-B169-49B0-8A5F-EC89DF2B2298}"/>
    <cellStyle name="SAPBEXaggItemX 4 2 2 2 3" xfId="4618" xr:uid="{BA5E570C-DFB6-495D-BB9F-807C116AFC1E}"/>
    <cellStyle name="SAPBEXaggItemX 4 2 2 2 3 2" xfId="11629" xr:uid="{3D4CC6CB-777E-4309-903A-8ECB7E4A41D7}"/>
    <cellStyle name="SAPBEXaggItemX 4 2 2 2 3 2 2" xfId="29525" xr:uid="{4FF6F77D-6D48-4095-8FC0-0EBD5F58AD34}"/>
    <cellStyle name="SAPBEXaggItemX 4 2 2 2 3 3" xfId="18120" xr:uid="{0BC39EE9-CBE7-4CDE-866F-E37BBE8831B7}"/>
    <cellStyle name="SAPBEXaggItemX 4 2 2 2 3 3 2" xfId="33410" xr:uid="{DA5F082A-89FD-4BE7-8310-15A000FF1A40}"/>
    <cellStyle name="SAPBEXaggItemX 4 2 2 2 3 4" xfId="23048" xr:uid="{D37ADCC5-1532-4072-B72D-D5DD94A2F129}"/>
    <cellStyle name="SAPBEXaggItemX 4 2 2 2 4" xfId="12928" xr:uid="{FB6E300F-DEB9-4393-9CCF-0B0283353066}"/>
    <cellStyle name="SAPBEXaggItemX 4 2 2 2 4 2" xfId="24347" xr:uid="{F5E35A77-01F9-4A4C-BDE7-61A28959E131}"/>
    <cellStyle name="SAPBEXaggItemX 4 2 2 2 5" xfId="7717" xr:uid="{E709F89E-1EF8-4EE0-847B-24A7B4658C80}"/>
    <cellStyle name="SAPBEXaggItemX 4 2 2 2 5 2" xfId="26939" xr:uid="{83CB57DC-C6FE-47CC-9365-D80B29BD78D0}"/>
    <cellStyle name="SAPBEXaggItemX 4 2 2 2 6" xfId="15534" xr:uid="{DA802197-937A-46AD-9DAB-CB46D843BBA8}"/>
    <cellStyle name="SAPBEXaggItemX 4 2 2 2 6 2" xfId="30824" xr:uid="{B8A12AF9-25A8-4C5B-B0C4-742DDB3CD9BA}"/>
    <cellStyle name="SAPBEXaggItemX 4 2 2 2 7" xfId="19155" xr:uid="{E32BD01B-63E1-42B2-96FF-885FAB52AF07}"/>
    <cellStyle name="SAPBEXaggItemX 4 2 2 3" xfId="2038" xr:uid="{76991650-769F-45B4-BF59-66D396CC3B5E}"/>
    <cellStyle name="SAPBEXaggItemX 4 2 2 3 2" xfId="3586" xr:uid="{D8DB9C1E-C959-463F-AB22-7F5ECFFAB16E}"/>
    <cellStyle name="SAPBEXaggItemX 4 2 2 3 2 2" xfId="6682" xr:uid="{790886CA-0B69-4AFE-92F1-04A04C08D1B5}"/>
    <cellStyle name="SAPBEXaggItemX 4 2 2 3 2 3" xfId="10330" xr:uid="{9F5F2C57-8C32-473C-A7C5-82B7035C08D3}"/>
    <cellStyle name="SAPBEXaggItemX 4 2 2 3 2 4" xfId="21749" xr:uid="{EF93628D-841D-41B0-ACFB-9B9B555B4D2A}"/>
    <cellStyle name="SAPBEXaggItemX 4 2 2 3 3" xfId="5134" xr:uid="{8995BD7A-96A1-4449-8F22-79458136C39B}"/>
    <cellStyle name="SAPBEXaggItemX 4 2 2 3 3 2" xfId="13719" xr:uid="{3894673C-B680-4287-8082-FC7B7B59B095}"/>
    <cellStyle name="SAPBEXaggItemX 4 2 2 3 3 3" xfId="25124" xr:uid="{AA5993D4-EFF3-4541-BF3F-A477FAFF03BA}"/>
    <cellStyle name="SAPBEXaggItemX 4 2 2 3 4" xfId="8497" xr:uid="{EDD0E7D2-3ADA-42D9-BC14-0D23383025BC}"/>
    <cellStyle name="SAPBEXaggItemX 4 2 2 3 4 2" xfId="27716" xr:uid="{38ED6F29-E16D-4E42-A718-F46BB902D7A3}"/>
    <cellStyle name="SAPBEXaggItemX 4 2 2 3 5" xfId="16311" xr:uid="{08FFA6AC-8D63-474F-988B-2ACC0617D8D4}"/>
    <cellStyle name="SAPBEXaggItemX 4 2 2 3 5 2" xfId="31601" xr:uid="{5C49451F-CF26-420B-950A-BE540F4D969D}"/>
    <cellStyle name="SAPBEXaggItemX 4 2 2 3 6" xfId="19935" xr:uid="{B20AC2F4-20FA-4A7D-A698-1F84BC4525C7}"/>
    <cellStyle name="SAPBEXaggItemX 4 2 2 4" xfId="2554" xr:uid="{6AF389D0-65A0-485D-9E04-6D291DAB1D59}"/>
    <cellStyle name="SAPBEXaggItemX 4 2 2 4 2" xfId="5650" xr:uid="{916840EE-1C3E-45AF-9B61-BB72CDAFF087}"/>
    <cellStyle name="SAPBEXaggItemX 4 2 2 4 2 2" xfId="29009" xr:uid="{50318F39-DF7C-4407-AAA4-A265C6D911E4}"/>
    <cellStyle name="SAPBEXaggItemX 4 2 2 4 3" xfId="9292" xr:uid="{D1167C63-BC67-4133-A361-C6ADFF091AAC}"/>
    <cellStyle name="SAPBEXaggItemX 4 2 2 4 3 2" xfId="32894" xr:uid="{BFA84948-252C-46D2-9617-F00FFB4C70C8}"/>
    <cellStyle name="SAPBEXaggItemX 4 2 2 4 4" xfId="17604" xr:uid="{8FC4A41C-6464-4D6E-A3B1-E2D5D467A48A}"/>
    <cellStyle name="SAPBEXaggItemX 4 2 2 4 5" xfId="20715" xr:uid="{0BF5D4AF-4E3B-44CB-A744-43E47C385E82}"/>
    <cellStyle name="SAPBEXaggItemX 4 2 2 5" xfId="4102" xr:uid="{B16A213B-1DDB-4895-8C14-F706B3E8F394}"/>
    <cellStyle name="SAPBEXaggItemX 4 2 2 5 2" xfId="10849" xr:uid="{9E0DEE95-859E-4FBB-A3DA-5F1D65791A75}"/>
    <cellStyle name="SAPBEXaggItemX 4 2 2 5 3" xfId="22268" xr:uid="{C549CE65-D251-4374-8EB7-3C1706B648B1}"/>
    <cellStyle name="SAPBEXaggItemX 4 2 2 6" xfId="12148" xr:uid="{D22416DE-7000-4D2E-BD71-D179B5BA2F7D}"/>
    <cellStyle name="SAPBEXaggItemX 4 2 2 6 2" xfId="23567" xr:uid="{656F0A5E-CB4C-4B84-9BBB-910BF1C72B31}"/>
    <cellStyle name="SAPBEXaggItemX 4 2 2 7" xfId="7201" xr:uid="{B9BB1AAE-36E2-40BF-8300-4909DC2CE928}"/>
    <cellStyle name="SAPBEXaggItemX 4 2 2 7 2" xfId="26159" xr:uid="{C58EE5B3-5548-49F2-863C-AB0AD8EA84F7}"/>
    <cellStyle name="SAPBEXaggItemX 4 2 2 8" xfId="14754" xr:uid="{BC906A4A-4840-40AE-96C4-F25E66352864}"/>
    <cellStyle name="SAPBEXaggItemX 4 2 2 8 2" xfId="30044" xr:uid="{B0210EAC-9F12-4873-9ADD-82DFA9566ED4}"/>
    <cellStyle name="SAPBEXaggItemX 4 2 2 9" xfId="18639" xr:uid="{74C4CF2D-E199-4A8F-9B38-DAF252FB02AD}"/>
    <cellStyle name="SAPBEXaggItemX 4 2 3" xfId="1261" xr:uid="{E34DD11B-373B-4558-AF04-953AA47A015F}"/>
    <cellStyle name="SAPBEXaggItemX 4 2 3 2" xfId="2812" xr:uid="{80207115-9C36-4671-8756-8C0BA4913178}"/>
    <cellStyle name="SAPBEXaggItemX 4 2 3 2 2" xfId="5908" xr:uid="{BED49B2F-32E0-414C-B9D5-3B26DC4854EB}"/>
    <cellStyle name="SAPBEXaggItemX 4 2 3 2 2 2" xfId="13977" xr:uid="{821DC130-476F-4938-81D8-2F78C50E3C6E}"/>
    <cellStyle name="SAPBEXaggItemX 4 2 3 2 2 3" xfId="25382" xr:uid="{C477D896-87EC-4844-B9CF-425F52C886B9}"/>
    <cellStyle name="SAPBEXaggItemX 4 2 3 2 3" xfId="8768" xr:uid="{A85A12A5-2148-45ED-A623-31C7471CE9B7}"/>
    <cellStyle name="SAPBEXaggItemX 4 2 3 2 3 2" xfId="27974" xr:uid="{1042819C-ED4F-4E88-9768-4F223CE86A29}"/>
    <cellStyle name="SAPBEXaggItemX 4 2 3 2 4" xfId="16569" xr:uid="{07D9B092-BCE9-4136-93BD-6A7BD7AFDE21}"/>
    <cellStyle name="SAPBEXaggItemX 4 2 3 2 4 2" xfId="31859" xr:uid="{F855A8C5-71F7-46D2-8629-CD0D710B2EBB}"/>
    <cellStyle name="SAPBEXaggItemX 4 2 3 2 5" xfId="20196" xr:uid="{E3B730F0-4B12-45AB-91E9-667B7667D315}"/>
    <cellStyle name="SAPBEXaggItemX 4 2 3 3" xfId="4360" xr:uid="{7F651C00-80E3-4F75-BDF3-CB3B77F6BDCC}"/>
    <cellStyle name="SAPBEXaggItemX 4 2 3 3 2" xfId="9552" xr:uid="{B9E665B3-A9C3-44B4-8EA9-3DCF56415D6B}"/>
    <cellStyle name="SAPBEXaggItemX 4 2 3 3 2 2" xfId="29267" xr:uid="{DFD42230-BFE8-4089-BA94-9C0219C8D057}"/>
    <cellStyle name="SAPBEXaggItemX 4 2 3 3 3" xfId="17862" xr:uid="{6BFF040D-C5A6-4048-887E-AD4E78969A5F}"/>
    <cellStyle name="SAPBEXaggItemX 4 2 3 3 3 2" xfId="33152" xr:uid="{ADD2BE66-23F4-4DE0-BDEC-827054EB93CC}"/>
    <cellStyle name="SAPBEXaggItemX 4 2 3 3 4" xfId="20973" xr:uid="{DF2438F6-AA26-41D7-A901-06A45A21EA03}"/>
    <cellStyle name="SAPBEXaggItemX 4 2 3 4" xfId="11110" xr:uid="{5B325785-51F0-4050-A7D7-AEB2249EBCEE}"/>
    <cellStyle name="SAPBEXaggItemX 4 2 3 4 2" xfId="22529" xr:uid="{F881FA4E-C855-42EF-AD3C-FC2C37CC405E}"/>
    <cellStyle name="SAPBEXaggItemX 4 2 3 5" xfId="12409" xr:uid="{BB295B17-DBE6-427A-8C54-59B2B689393F}"/>
    <cellStyle name="SAPBEXaggItemX 4 2 3 5 2" xfId="23828" xr:uid="{67EB5C80-D297-4104-A45E-FF10771DCE5B}"/>
    <cellStyle name="SAPBEXaggItemX 4 2 3 6" xfId="7459" xr:uid="{829EE0C6-369D-4617-9351-B9FC8F96A18E}"/>
    <cellStyle name="SAPBEXaggItemX 4 2 3 6 2" xfId="26420" xr:uid="{886B13C7-D171-4671-8D2A-DAD0E2B2EE81}"/>
    <cellStyle name="SAPBEXaggItemX 4 2 3 7" xfId="15015" xr:uid="{9009C827-7BED-4D0E-B44D-6B4BB3BF94F5}"/>
    <cellStyle name="SAPBEXaggItemX 4 2 3 7 2" xfId="30305" xr:uid="{B8C3C267-C694-407B-99BC-173726D52010}"/>
    <cellStyle name="SAPBEXaggItemX 4 2 3 8" xfId="18897" xr:uid="{66238B47-58B2-4F29-9C90-1C958956DD6E}"/>
    <cellStyle name="SAPBEXaggItemX 4 2 4" xfId="1780" xr:uid="{7FE683BA-1173-4A22-B12E-FD6E80360E40}"/>
    <cellStyle name="SAPBEXaggItemX 4 2 4 2" xfId="3328" xr:uid="{D4E1CA12-9515-45DF-A59D-2344CD1D4AA1}"/>
    <cellStyle name="SAPBEXaggItemX 4 2 4 2 2" xfId="6424" xr:uid="{7D0CEC86-B7AD-440B-92C7-177F34A9735B}"/>
    <cellStyle name="SAPBEXaggItemX 4 2 4 2 2 2" xfId="13461" xr:uid="{CB6C1FC7-041D-4B4A-8B16-CB17F6B773E8}"/>
    <cellStyle name="SAPBEXaggItemX 4 2 4 2 2 3" xfId="24866" xr:uid="{B9CEA1F3-9237-47F1-A755-0E9C60119B59}"/>
    <cellStyle name="SAPBEXaggItemX 4 2 4 2 3" xfId="10072" xr:uid="{4BA6AC79-B69D-4413-AF23-0C937779D998}"/>
    <cellStyle name="SAPBEXaggItemX 4 2 4 2 3 2" xfId="27458" xr:uid="{CAF27584-4A00-4664-AD1D-E055E504F5A0}"/>
    <cellStyle name="SAPBEXaggItemX 4 2 4 2 4" xfId="16053" xr:uid="{98B901CF-FA3A-4194-8DF9-6B74BC46A85B}"/>
    <cellStyle name="SAPBEXaggItemX 4 2 4 2 4 2" xfId="31343" xr:uid="{E6725008-591B-40B3-8BA0-ED79640DEA39}"/>
    <cellStyle name="SAPBEXaggItemX 4 2 4 2 5" xfId="21491" xr:uid="{7DC6127D-0722-4447-8583-71DAA50F1890}"/>
    <cellStyle name="SAPBEXaggItemX 4 2 4 3" xfId="4876" xr:uid="{4A1BF895-4169-4247-8424-AEE162B1670B}"/>
    <cellStyle name="SAPBEXaggItemX 4 2 4 3 2" xfId="11371" xr:uid="{DE95140F-8564-444F-9D4D-CF1543B860C8}"/>
    <cellStyle name="SAPBEXaggItemX 4 2 4 3 2 2" xfId="28751" xr:uid="{4D7C6D67-D95F-4CBD-AA74-D81E87C78AFC}"/>
    <cellStyle name="SAPBEXaggItemX 4 2 4 3 3" xfId="17346" xr:uid="{1D382B81-80F8-4CD4-A221-6EDAD5547C52}"/>
    <cellStyle name="SAPBEXaggItemX 4 2 4 3 3 2" xfId="32636" xr:uid="{697C8365-5A86-4070-8DD5-2996C10CBE1E}"/>
    <cellStyle name="SAPBEXaggItemX 4 2 4 3 4" xfId="22790" xr:uid="{A9A281CA-2221-488E-8374-CC08AE89B77D}"/>
    <cellStyle name="SAPBEXaggItemX 4 2 4 4" xfId="12670" xr:uid="{DD8CB005-F160-4181-9B3A-EDF33EAFED8F}"/>
    <cellStyle name="SAPBEXaggItemX 4 2 4 4 2" xfId="24089" xr:uid="{9ECAD6E4-8EC1-4039-B797-B6898210634F}"/>
    <cellStyle name="SAPBEXaggItemX 4 2 4 5" xfId="7978" xr:uid="{5FE274AB-4380-43CF-B952-C82CCC4BC7C8}"/>
    <cellStyle name="SAPBEXaggItemX 4 2 4 5 2" xfId="26681" xr:uid="{D2932411-325F-4301-9D30-C46C3E115BC6}"/>
    <cellStyle name="SAPBEXaggItemX 4 2 4 6" xfId="15276" xr:uid="{7E8C52A0-EC17-4FC3-A5E4-E8253165646C}"/>
    <cellStyle name="SAPBEXaggItemX 4 2 4 6 2" xfId="30566" xr:uid="{6120D9E0-4AF6-483F-95A9-3D6D0AD089B7}"/>
    <cellStyle name="SAPBEXaggItemX 4 2 4 7" xfId="19416" xr:uid="{D5103F72-BC68-4645-875C-1C2D603AF029}"/>
    <cellStyle name="SAPBEXaggItemX 4 2 5" xfId="2296" xr:uid="{0D75174D-2063-4156-8A2C-6163F5F00763}"/>
    <cellStyle name="SAPBEXaggItemX 4 2 5 2" xfId="5392" xr:uid="{90F47414-2CFB-4076-8036-0C4E0C2F7347}"/>
    <cellStyle name="SAPBEXaggItemX 4 2 5 2 2" xfId="13189" xr:uid="{6ED49A47-3D95-43D3-B29A-D715DEF51465}"/>
    <cellStyle name="SAPBEXaggItemX 4 2 5 2 3" xfId="24608" xr:uid="{3E5A5E1E-09B4-4DB2-83F5-DCAC3D889A53}"/>
    <cellStyle name="SAPBEXaggItemX 4 2 5 3" xfId="8239" xr:uid="{54F706BE-8A9B-40AB-9F46-2167B05C5D2E}"/>
    <cellStyle name="SAPBEXaggItemX 4 2 5 3 2" xfId="27200" xr:uid="{0FDB56BD-6F6F-4592-AF04-5D282D88B9EA}"/>
    <cellStyle name="SAPBEXaggItemX 4 2 5 4" xfId="15795" xr:uid="{3621ECDF-009E-48EE-873F-DBE0C267B47A}"/>
    <cellStyle name="SAPBEXaggItemX 4 2 5 4 2" xfId="31085" xr:uid="{F8A75338-FC55-41E9-93E4-BEEE41CE28D4}"/>
    <cellStyle name="SAPBEXaggItemX 4 2 5 5" xfId="19677" xr:uid="{ABEFE6EC-96FE-4696-A704-EDA72FEA970E}"/>
    <cellStyle name="SAPBEXaggItemX 4 2 6" xfId="3844" xr:uid="{C8370AE7-5F16-4788-A340-486DC9509941}"/>
    <cellStyle name="SAPBEXaggItemX 4 2 6 2" xfId="9034" xr:uid="{BB0A6661-62D5-481A-998A-45682D3DCC2B}"/>
    <cellStyle name="SAPBEXaggItemX 4 2 6 2 2" xfId="28493" xr:uid="{0B8D27D5-1E79-4800-A2F3-7662A50136B2}"/>
    <cellStyle name="SAPBEXaggItemX 4 2 6 3" xfId="17088" xr:uid="{AA202CBB-4C0C-4EFD-82C6-4C38CF5261BC}"/>
    <cellStyle name="SAPBEXaggItemX 4 2 6 3 2" xfId="32378" xr:uid="{54D4AE8E-12D9-43A8-9464-D3A176F87864}"/>
    <cellStyle name="SAPBEXaggItemX 4 2 6 4" xfId="20457" xr:uid="{C930997F-B58E-457C-8F3E-E1FEE74EE1AE}"/>
    <cellStyle name="SAPBEXaggItemX 4 2 7" xfId="10591" xr:uid="{4833365C-7323-4D2C-8767-C499514A38B1}"/>
    <cellStyle name="SAPBEXaggItemX 4 2 7 2" xfId="22010" xr:uid="{806E0F8B-1D29-49C7-8C00-A4B4B0A45550}"/>
    <cellStyle name="SAPBEXaggItemX 4 2 8" xfId="11890" xr:uid="{71FF35C5-E40C-4655-8978-2B7E9322F2D8}"/>
    <cellStyle name="SAPBEXaggItemX 4 2 8 2" xfId="23309" xr:uid="{A4428324-9158-4501-AE46-8F90E0D5A39D}"/>
    <cellStyle name="SAPBEXaggItemX 4 2 9" xfId="6943" xr:uid="{14BEE005-8DE8-491C-A7F2-6E1A93AD29C6}"/>
    <cellStyle name="SAPBEXaggItemX 4 2 9 2" xfId="25901" xr:uid="{4D9A7572-95AC-4C0B-B56B-6F3B9ACB825A}"/>
    <cellStyle name="SAPBEXaggItemX 5" xfId="304" xr:uid="{F9DCE29A-969D-49EC-B582-743CB2D0F23C}"/>
    <cellStyle name="SAPBEXaggItemX 5 2" xfId="732" xr:uid="{CE680EA3-F284-4306-A49D-50D9EC9581B5}"/>
    <cellStyle name="SAPBEXaggItemX 5 2 10" xfId="14497" xr:uid="{DC3C38EC-844B-44DD-95D7-C959FA3B91B4}"/>
    <cellStyle name="SAPBEXaggItemX 5 2 10 2" xfId="29787" xr:uid="{17EC9D7B-8267-4F9D-B544-B9DBF7668C59}"/>
    <cellStyle name="SAPBEXaggItemX 5 2 11" xfId="18382" xr:uid="{D229C9BE-9594-4B87-8996-DCCCB1CCD9DF}"/>
    <cellStyle name="SAPBEXaggItemX 5 2 2" xfId="1004" xr:uid="{8FC1A46F-61B6-4CCF-8654-07CE051A6BE9}"/>
    <cellStyle name="SAPBEXaggItemX 5 2 2 2" xfId="1520" xr:uid="{1F6482CA-F451-4161-9368-3292D7B19BF2}"/>
    <cellStyle name="SAPBEXaggItemX 5 2 2 2 2" xfId="3071" xr:uid="{2D96F0D4-12B2-46A9-8DAE-28D059C54BC0}"/>
    <cellStyle name="SAPBEXaggItemX 5 2 2 2 2 2" xfId="6167" xr:uid="{42CBD2D7-E142-48F1-BC71-F343F8C4842E}"/>
    <cellStyle name="SAPBEXaggItemX 5 2 2 2 2 2 2" xfId="14236" xr:uid="{19CF16FF-B792-4AD5-BCD5-305F7288065C}"/>
    <cellStyle name="SAPBEXaggItemX 5 2 2 2 2 2 3" xfId="25641" xr:uid="{4E836350-EE3C-4C4D-A4DF-B05FFF9ED888}"/>
    <cellStyle name="SAPBEXaggItemX 5 2 2 2 2 3" xfId="9811" xr:uid="{9B7549A0-0398-4A7C-A06B-BAFF6EBC42D2}"/>
    <cellStyle name="SAPBEXaggItemX 5 2 2 2 2 3 2" xfId="28233" xr:uid="{3DD993B8-5EF3-4AD0-9400-20612605717E}"/>
    <cellStyle name="SAPBEXaggItemX 5 2 2 2 2 4" xfId="16828" xr:uid="{96B0A41B-49B9-4771-A61C-206D611C3462}"/>
    <cellStyle name="SAPBEXaggItemX 5 2 2 2 2 4 2" xfId="32118" xr:uid="{5A8EF9DA-E42C-4667-AA88-5FABA19319D8}"/>
    <cellStyle name="SAPBEXaggItemX 5 2 2 2 2 5" xfId="21232" xr:uid="{25B98A63-BFF8-4B0C-A35A-6747617BBC59}"/>
    <cellStyle name="SAPBEXaggItemX 5 2 2 2 3" xfId="4619" xr:uid="{66789CF5-B8D5-4F75-9477-90CEAADCE8E2}"/>
    <cellStyle name="SAPBEXaggItemX 5 2 2 2 3 2" xfId="11630" xr:uid="{B754D121-110C-4417-B8AE-7DFBBD05B304}"/>
    <cellStyle name="SAPBEXaggItemX 5 2 2 2 3 2 2" xfId="29526" xr:uid="{CD8F3EBF-205F-4115-B5B8-F6E45091CE54}"/>
    <cellStyle name="SAPBEXaggItemX 5 2 2 2 3 3" xfId="18121" xr:uid="{7CBEA388-EF2E-48B5-9D35-4105C14F2BDD}"/>
    <cellStyle name="SAPBEXaggItemX 5 2 2 2 3 3 2" xfId="33411" xr:uid="{B7D55F8B-5525-48C7-9E01-73C4A7E6D79F}"/>
    <cellStyle name="SAPBEXaggItemX 5 2 2 2 3 4" xfId="23049" xr:uid="{BBFEF139-964B-4257-8CB4-6CC5FBB8AD9A}"/>
    <cellStyle name="SAPBEXaggItemX 5 2 2 2 4" xfId="12929" xr:uid="{D82790A6-68DE-4807-9E9C-499152ABAC3A}"/>
    <cellStyle name="SAPBEXaggItemX 5 2 2 2 4 2" xfId="24348" xr:uid="{7D2A4403-3D23-47AA-8E42-5315B517058F}"/>
    <cellStyle name="SAPBEXaggItemX 5 2 2 2 5" xfId="7718" xr:uid="{C29203E4-6D85-47C4-8E50-99F082256656}"/>
    <cellStyle name="SAPBEXaggItemX 5 2 2 2 5 2" xfId="26940" xr:uid="{164F4F3F-F72F-46DB-82ED-EDACEB52642B}"/>
    <cellStyle name="SAPBEXaggItemX 5 2 2 2 6" xfId="15535" xr:uid="{B4C4B3CA-F571-4088-B16A-AD1C347F6AFF}"/>
    <cellStyle name="SAPBEXaggItemX 5 2 2 2 6 2" xfId="30825" xr:uid="{E572B61E-B388-43AB-A302-60DF0F7D3A8A}"/>
    <cellStyle name="SAPBEXaggItemX 5 2 2 2 7" xfId="19156" xr:uid="{82D8D6BA-9DB7-4B45-9798-BA511B877BC8}"/>
    <cellStyle name="SAPBEXaggItemX 5 2 2 3" xfId="2039" xr:uid="{58F032A4-63BC-4E86-8F62-47A8FE8C8648}"/>
    <cellStyle name="SAPBEXaggItemX 5 2 2 3 2" xfId="3587" xr:uid="{D3A677AD-7D5F-4216-A7ED-820E4F64F91D}"/>
    <cellStyle name="SAPBEXaggItemX 5 2 2 3 2 2" xfId="6683" xr:uid="{2F18EF02-0716-4C65-99BC-71614BBD8473}"/>
    <cellStyle name="SAPBEXaggItemX 5 2 2 3 2 3" xfId="10331" xr:uid="{FAF5AA11-8240-4734-A009-E5A137D2DCFD}"/>
    <cellStyle name="SAPBEXaggItemX 5 2 2 3 2 4" xfId="21750" xr:uid="{B96DD712-7D58-4705-A26B-7BABC75A0B05}"/>
    <cellStyle name="SAPBEXaggItemX 5 2 2 3 3" xfId="5135" xr:uid="{2A565198-7429-4EBB-9BCB-2DC139702632}"/>
    <cellStyle name="SAPBEXaggItemX 5 2 2 3 3 2" xfId="13720" xr:uid="{5A7ACCD7-2C06-48A7-9081-BE4C737AB477}"/>
    <cellStyle name="SAPBEXaggItemX 5 2 2 3 3 3" xfId="25125" xr:uid="{755A9600-9EA2-4493-A9E1-B32FC5ED2DEC}"/>
    <cellStyle name="SAPBEXaggItemX 5 2 2 3 4" xfId="8498" xr:uid="{7043A9AD-BF6A-40FB-A057-CA416407F883}"/>
    <cellStyle name="SAPBEXaggItemX 5 2 2 3 4 2" xfId="27717" xr:uid="{DC02483A-D085-45F5-B2F9-3F0462812385}"/>
    <cellStyle name="SAPBEXaggItemX 5 2 2 3 5" xfId="16312" xr:uid="{79B56681-E129-45C4-B31B-FF2ADA256445}"/>
    <cellStyle name="SAPBEXaggItemX 5 2 2 3 5 2" xfId="31602" xr:uid="{07E007F2-BFF1-49DD-ADC2-AAB578609515}"/>
    <cellStyle name="SAPBEXaggItemX 5 2 2 3 6" xfId="19936" xr:uid="{868CD8D9-A195-484D-AB2F-D0936BD781F5}"/>
    <cellStyle name="SAPBEXaggItemX 5 2 2 4" xfId="2555" xr:uid="{5AEC482C-C461-445F-9B01-B7A6B8ADF561}"/>
    <cellStyle name="SAPBEXaggItemX 5 2 2 4 2" xfId="5651" xr:uid="{CAE3DAEC-BC1B-484C-A3D2-5FCFF8441ABC}"/>
    <cellStyle name="SAPBEXaggItemX 5 2 2 4 2 2" xfId="29010" xr:uid="{E7ED77D1-6CA7-4601-A6A2-ADBFDD4CEE87}"/>
    <cellStyle name="SAPBEXaggItemX 5 2 2 4 3" xfId="9293" xr:uid="{D7C7B247-5963-410A-BBC7-A74C5DE3F21E}"/>
    <cellStyle name="SAPBEXaggItemX 5 2 2 4 3 2" xfId="32895" xr:uid="{4393F299-88CD-4164-8037-2803C2551AA8}"/>
    <cellStyle name="SAPBEXaggItemX 5 2 2 4 4" xfId="17605" xr:uid="{2C7C3DED-A91F-4B50-8880-163B1C815F33}"/>
    <cellStyle name="SAPBEXaggItemX 5 2 2 4 5" xfId="20716" xr:uid="{A9CCF25D-3750-42CD-895C-1BD4A566F218}"/>
    <cellStyle name="SAPBEXaggItemX 5 2 2 5" xfId="4103" xr:uid="{3C73D5E3-571E-421D-88AB-D0FB6DDDED11}"/>
    <cellStyle name="SAPBEXaggItemX 5 2 2 5 2" xfId="10850" xr:uid="{E9ACF915-E41D-4515-835F-784788A1DC8F}"/>
    <cellStyle name="SAPBEXaggItemX 5 2 2 5 3" xfId="22269" xr:uid="{9746CD32-32F0-49A9-9197-6026D2EB8300}"/>
    <cellStyle name="SAPBEXaggItemX 5 2 2 6" xfId="12149" xr:uid="{0CB19287-40B6-4AAC-BB4C-95C830EC4DBD}"/>
    <cellStyle name="SAPBEXaggItemX 5 2 2 6 2" xfId="23568" xr:uid="{73B67CA1-27ED-4E22-A082-DB42205C8D66}"/>
    <cellStyle name="SAPBEXaggItemX 5 2 2 7" xfId="7202" xr:uid="{63FF35BC-86CC-467C-8596-927CEA1587E1}"/>
    <cellStyle name="SAPBEXaggItemX 5 2 2 7 2" xfId="26160" xr:uid="{F146BE77-64CD-40CD-99DF-71D8F0C886AB}"/>
    <cellStyle name="SAPBEXaggItemX 5 2 2 8" xfId="14755" xr:uid="{5CED2F4E-0F18-489D-87CD-17310C9DBF79}"/>
    <cellStyle name="SAPBEXaggItemX 5 2 2 8 2" xfId="30045" xr:uid="{469F15B6-8B38-487E-AD15-12880703F355}"/>
    <cellStyle name="SAPBEXaggItemX 5 2 2 9" xfId="18640" xr:uid="{4606451D-A8F1-4572-A6E4-C2F0AE365CED}"/>
    <cellStyle name="SAPBEXaggItemX 5 2 3" xfId="1262" xr:uid="{49B5F3BB-B5ED-491E-BCB7-DE316A21E913}"/>
    <cellStyle name="SAPBEXaggItemX 5 2 3 2" xfId="2813" xr:uid="{C8B33A4B-1AC2-4E41-9595-1E05AA4E96EC}"/>
    <cellStyle name="SAPBEXaggItemX 5 2 3 2 2" xfId="5909" xr:uid="{209B4C52-E688-45B7-BC52-C3F50B5A2E4A}"/>
    <cellStyle name="SAPBEXaggItemX 5 2 3 2 2 2" xfId="13978" xr:uid="{62C77183-10C6-4F2D-9CC3-7119B442F457}"/>
    <cellStyle name="SAPBEXaggItemX 5 2 3 2 2 3" xfId="25383" xr:uid="{227A297E-E6EB-40C0-9A03-45C37229FF62}"/>
    <cellStyle name="SAPBEXaggItemX 5 2 3 2 3" xfId="8769" xr:uid="{A07EBF6A-A8FC-41BF-A6E2-D0BE2AD890EC}"/>
    <cellStyle name="SAPBEXaggItemX 5 2 3 2 3 2" xfId="27975" xr:uid="{B92D26A8-F1EA-4C0E-AFB1-EDC96CF570DA}"/>
    <cellStyle name="SAPBEXaggItemX 5 2 3 2 4" xfId="16570" xr:uid="{A1BAA37D-CA79-4DA1-AAED-79F18272F24E}"/>
    <cellStyle name="SAPBEXaggItemX 5 2 3 2 4 2" xfId="31860" xr:uid="{A59A0CA5-6C57-4B29-B6D7-95C3A1789EF9}"/>
    <cellStyle name="SAPBEXaggItemX 5 2 3 2 5" xfId="20197" xr:uid="{FB41BDBE-BB62-4646-A0BA-146E79105FDF}"/>
    <cellStyle name="SAPBEXaggItemX 5 2 3 3" xfId="4361" xr:uid="{945F514B-2973-408E-B3E8-37C2986B9DA0}"/>
    <cellStyle name="SAPBEXaggItemX 5 2 3 3 2" xfId="9553" xr:uid="{DE6F4137-EEF5-404F-AFD2-5FBDB6411B1C}"/>
    <cellStyle name="SAPBEXaggItemX 5 2 3 3 2 2" xfId="29268" xr:uid="{AD9449C8-34EA-4791-8F73-6920881D95F6}"/>
    <cellStyle name="SAPBEXaggItemX 5 2 3 3 3" xfId="17863" xr:uid="{EE5AF83B-09B9-4FB0-8646-562B5563FC7D}"/>
    <cellStyle name="SAPBEXaggItemX 5 2 3 3 3 2" xfId="33153" xr:uid="{91A4FBBA-6B02-4A81-B495-FAB37D049C67}"/>
    <cellStyle name="SAPBEXaggItemX 5 2 3 3 4" xfId="20974" xr:uid="{DA510B23-8A75-4747-B353-C90271F2C672}"/>
    <cellStyle name="SAPBEXaggItemX 5 2 3 4" xfId="11111" xr:uid="{AD4F1E8F-852B-4704-AD37-BFF4012E38D6}"/>
    <cellStyle name="SAPBEXaggItemX 5 2 3 4 2" xfId="22530" xr:uid="{C9D1420C-8CE7-42E1-9697-375BA43DBDF1}"/>
    <cellStyle name="SAPBEXaggItemX 5 2 3 5" xfId="12410" xr:uid="{8E4C1ED7-D593-4035-A6F3-2CF82CFF8D8D}"/>
    <cellStyle name="SAPBEXaggItemX 5 2 3 5 2" xfId="23829" xr:uid="{0B5BDA11-ECDE-4665-82D5-D45291AE401D}"/>
    <cellStyle name="SAPBEXaggItemX 5 2 3 6" xfId="7460" xr:uid="{C79BF85D-F150-4412-8670-A3DDF5DEF8FF}"/>
    <cellStyle name="SAPBEXaggItemX 5 2 3 6 2" xfId="26421" xr:uid="{E2C10E1D-1D04-48F2-A053-857CF2AA1797}"/>
    <cellStyle name="SAPBEXaggItemX 5 2 3 7" xfId="15016" xr:uid="{6AC0E56A-1AED-4EDA-9E43-1E57388F4436}"/>
    <cellStyle name="SAPBEXaggItemX 5 2 3 7 2" xfId="30306" xr:uid="{1924257A-697C-4098-BB16-BA803630506A}"/>
    <cellStyle name="SAPBEXaggItemX 5 2 3 8" xfId="18898" xr:uid="{B2364C49-32AF-49A3-A708-A2EFAD6B9FFC}"/>
    <cellStyle name="SAPBEXaggItemX 5 2 4" xfId="1781" xr:uid="{E13FF48B-DB7C-4785-A6B3-B4CB65D8306B}"/>
    <cellStyle name="SAPBEXaggItemX 5 2 4 2" xfId="3329" xr:uid="{E3F57187-DDCD-4025-8619-3FECD8F6F879}"/>
    <cellStyle name="SAPBEXaggItemX 5 2 4 2 2" xfId="6425" xr:uid="{B9EB8B9F-555E-4CBD-B5DA-1D5CBD077FBB}"/>
    <cellStyle name="SAPBEXaggItemX 5 2 4 2 2 2" xfId="13462" xr:uid="{73AE9E18-92F5-456D-BDC7-37014757240C}"/>
    <cellStyle name="SAPBEXaggItemX 5 2 4 2 2 3" xfId="24867" xr:uid="{60D39F06-2EF8-44E3-AB66-606153DF1496}"/>
    <cellStyle name="SAPBEXaggItemX 5 2 4 2 3" xfId="10073" xr:uid="{8F128EC6-E04F-4EEA-AAC0-66C4CEE993F9}"/>
    <cellStyle name="SAPBEXaggItemX 5 2 4 2 3 2" xfId="27459" xr:uid="{16486CF7-2970-4978-B522-006593F97424}"/>
    <cellStyle name="SAPBEXaggItemX 5 2 4 2 4" xfId="16054" xr:uid="{DC5C236E-4AF2-4C85-BD90-CF1E4292378F}"/>
    <cellStyle name="SAPBEXaggItemX 5 2 4 2 4 2" xfId="31344" xr:uid="{CC82ABA8-D808-4E3F-828B-5E6B44D571C4}"/>
    <cellStyle name="SAPBEXaggItemX 5 2 4 2 5" xfId="21492" xr:uid="{BEDE4479-F273-439C-AA0D-25A8E34CFEE7}"/>
    <cellStyle name="SAPBEXaggItemX 5 2 4 3" xfId="4877" xr:uid="{5E512E33-21ED-4C41-A3F2-7ED5F5D23771}"/>
    <cellStyle name="SAPBEXaggItemX 5 2 4 3 2" xfId="11372" xr:uid="{79149A7A-79B4-44A5-AF09-D4AEFBE28E52}"/>
    <cellStyle name="SAPBEXaggItemX 5 2 4 3 2 2" xfId="28752" xr:uid="{46FAE9F9-2584-48F6-8DA1-46C43D87F19B}"/>
    <cellStyle name="SAPBEXaggItemX 5 2 4 3 3" xfId="17347" xr:uid="{838A735D-F35C-42A9-A89C-585C45084CCC}"/>
    <cellStyle name="SAPBEXaggItemX 5 2 4 3 3 2" xfId="32637" xr:uid="{3701B2C5-4EA5-41A1-90F7-76B2182E24B0}"/>
    <cellStyle name="SAPBEXaggItemX 5 2 4 3 4" xfId="22791" xr:uid="{E4CFA65E-3DC6-408C-B279-180FEEAC88E2}"/>
    <cellStyle name="SAPBEXaggItemX 5 2 4 4" xfId="12671" xr:uid="{D1D0BE10-441A-423A-852B-A3B49AF1E380}"/>
    <cellStyle name="SAPBEXaggItemX 5 2 4 4 2" xfId="24090" xr:uid="{88B56F9F-161E-4638-BD8F-03DC1A807238}"/>
    <cellStyle name="SAPBEXaggItemX 5 2 4 5" xfId="7979" xr:uid="{55C82ABE-C590-4166-94A5-8C1C56E9ADAF}"/>
    <cellStyle name="SAPBEXaggItemX 5 2 4 5 2" xfId="26682" xr:uid="{E02AEC1E-C824-4167-AD8D-7C7123D2D0AD}"/>
    <cellStyle name="SAPBEXaggItemX 5 2 4 6" xfId="15277" xr:uid="{E20CA673-3DC2-43FE-ABBD-0598DDE552E7}"/>
    <cellStyle name="SAPBEXaggItemX 5 2 4 6 2" xfId="30567" xr:uid="{A210D5BF-5E02-4731-841D-71C34C2152C3}"/>
    <cellStyle name="SAPBEXaggItemX 5 2 4 7" xfId="19417" xr:uid="{6A7928C3-DBA2-4963-AF27-FB0D3FB79E9C}"/>
    <cellStyle name="SAPBEXaggItemX 5 2 5" xfId="2297" xr:uid="{453B1C49-9998-435F-9245-676334E16802}"/>
    <cellStyle name="SAPBEXaggItemX 5 2 5 2" xfId="5393" xr:uid="{DB71FB49-79C5-4319-B483-0B8CE57F9971}"/>
    <cellStyle name="SAPBEXaggItemX 5 2 5 2 2" xfId="13190" xr:uid="{906CFF5B-8AF7-48BB-B22D-6B6D88427577}"/>
    <cellStyle name="SAPBEXaggItemX 5 2 5 2 3" xfId="24609" xr:uid="{7C0926D7-A947-41F9-B187-3AEF519AF729}"/>
    <cellStyle name="SAPBEXaggItemX 5 2 5 3" xfId="8240" xr:uid="{C0642D83-3264-4A3E-A3C2-ED66E913CD7A}"/>
    <cellStyle name="SAPBEXaggItemX 5 2 5 3 2" xfId="27201" xr:uid="{4C894335-E17F-4A66-8DA9-884BC3A70459}"/>
    <cellStyle name="SAPBEXaggItemX 5 2 5 4" xfId="15796" xr:uid="{212E6D02-0EF7-4C4B-A51D-D7D645DAD36C}"/>
    <cellStyle name="SAPBEXaggItemX 5 2 5 4 2" xfId="31086" xr:uid="{D8E382A4-8980-4030-9C0C-7AE29CF884AA}"/>
    <cellStyle name="SAPBEXaggItemX 5 2 5 5" xfId="19678" xr:uid="{75C71DCA-7D66-4930-934C-5EEB8222CD55}"/>
    <cellStyle name="SAPBEXaggItemX 5 2 6" xfId="3845" xr:uid="{8CD7FAF3-BA06-481E-8636-591A3099FA43}"/>
    <cellStyle name="SAPBEXaggItemX 5 2 6 2" xfId="9035" xr:uid="{A08099E0-0C2A-4D79-A607-23AE9DD73F36}"/>
    <cellStyle name="SAPBEXaggItemX 5 2 6 2 2" xfId="28494" xr:uid="{9388C99C-F62C-4A38-997E-F8ADBB3625E1}"/>
    <cellStyle name="SAPBEXaggItemX 5 2 6 3" xfId="17089" xr:uid="{400FF50F-8E33-4A39-A07F-251AF1496D93}"/>
    <cellStyle name="SAPBEXaggItemX 5 2 6 3 2" xfId="32379" xr:uid="{4F76C198-0DD4-452F-B01C-5DA6ACB52D0C}"/>
    <cellStyle name="SAPBEXaggItemX 5 2 6 4" xfId="20458" xr:uid="{22E4C87C-3E17-4AF8-A8C5-012059060379}"/>
    <cellStyle name="SAPBEXaggItemX 5 2 7" xfId="10592" xr:uid="{71283224-4DCD-4932-9EFC-3BFE157DAE77}"/>
    <cellStyle name="SAPBEXaggItemX 5 2 7 2" xfId="22011" xr:uid="{43B498DD-75F8-4547-947E-4E385FB6A2D4}"/>
    <cellStyle name="SAPBEXaggItemX 5 2 8" xfId="11891" xr:uid="{B466749D-9645-4CC2-BE77-34FB199A34F8}"/>
    <cellStyle name="SAPBEXaggItemX 5 2 8 2" xfId="23310" xr:uid="{A091944B-4C0F-4ED5-8F94-E1C7C3A5458B}"/>
    <cellStyle name="SAPBEXaggItemX 5 2 9" xfId="6944" xr:uid="{CE0DD012-38BC-4AA9-952A-6112036357AB}"/>
    <cellStyle name="SAPBEXaggItemX 5 2 9 2" xfId="25902" xr:uid="{17071454-F771-4404-88D0-3AA5BC1B13CA}"/>
    <cellStyle name="SAPBEXaggItemX 6" xfId="305" xr:uid="{F0BAF32A-2CC7-4A55-BD6C-6EF4574A2B49}"/>
    <cellStyle name="SAPBEXaggItemX 6 2" xfId="733" xr:uid="{0EE033B5-9D82-49C6-BF9F-504F5E52FFDA}"/>
    <cellStyle name="SAPBEXaggItemX 6 2 10" xfId="14498" xr:uid="{93032500-A939-4903-AA3C-ADCCBAACFED9}"/>
    <cellStyle name="SAPBEXaggItemX 6 2 10 2" xfId="29788" xr:uid="{6EEA69BD-344D-420D-BD55-9C005930D389}"/>
    <cellStyle name="SAPBEXaggItemX 6 2 11" xfId="18383" xr:uid="{FC012E71-3CCC-413B-899E-BBD6FAAB0BB4}"/>
    <cellStyle name="SAPBEXaggItemX 6 2 2" xfId="1005" xr:uid="{C500FE76-A95B-4F20-AB1E-4FC4E1BF5417}"/>
    <cellStyle name="SAPBEXaggItemX 6 2 2 2" xfId="1521" xr:uid="{979506B9-AF1C-4012-BA08-AC482A23E2F9}"/>
    <cellStyle name="SAPBEXaggItemX 6 2 2 2 2" xfId="3072" xr:uid="{D715BD8F-A20C-4900-BB94-B552B298BCA1}"/>
    <cellStyle name="SAPBEXaggItemX 6 2 2 2 2 2" xfId="6168" xr:uid="{A7F6BDF2-A985-41D1-B833-A0B780CFB385}"/>
    <cellStyle name="SAPBEXaggItemX 6 2 2 2 2 2 2" xfId="14237" xr:uid="{A142AD73-F648-40D1-96C8-FF11A0FAA865}"/>
    <cellStyle name="SAPBEXaggItemX 6 2 2 2 2 2 3" xfId="25642" xr:uid="{6ACF31AE-F5C0-461D-827F-E9EBEC6F38A6}"/>
    <cellStyle name="SAPBEXaggItemX 6 2 2 2 2 3" xfId="9812" xr:uid="{09CB0462-BFA2-4CF6-A313-6099F045B6E0}"/>
    <cellStyle name="SAPBEXaggItemX 6 2 2 2 2 3 2" xfId="28234" xr:uid="{052AF08A-F89E-4D02-A245-75E06E94811B}"/>
    <cellStyle name="SAPBEXaggItemX 6 2 2 2 2 4" xfId="16829" xr:uid="{D7E94413-BC2B-47ED-BF19-5D00AF95DBDE}"/>
    <cellStyle name="SAPBEXaggItemX 6 2 2 2 2 4 2" xfId="32119" xr:uid="{B0E24AB9-845D-4D35-AED3-72A0B000043C}"/>
    <cellStyle name="SAPBEXaggItemX 6 2 2 2 2 5" xfId="21233" xr:uid="{9588058B-EE0C-4B5D-B58C-81E49A2E136F}"/>
    <cellStyle name="SAPBEXaggItemX 6 2 2 2 3" xfId="4620" xr:uid="{DAA1DB43-7C52-499B-AD1A-36EDDE88BF21}"/>
    <cellStyle name="SAPBEXaggItemX 6 2 2 2 3 2" xfId="11631" xr:uid="{B6DF1996-43C2-46D0-960F-F7720293EE0D}"/>
    <cellStyle name="SAPBEXaggItemX 6 2 2 2 3 2 2" xfId="29527" xr:uid="{4BFD65EF-8101-41A0-AC31-41904A454BC7}"/>
    <cellStyle name="SAPBEXaggItemX 6 2 2 2 3 3" xfId="18122" xr:uid="{8A5ED439-3DB9-4CB7-AD9E-3A1742EC3148}"/>
    <cellStyle name="SAPBEXaggItemX 6 2 2 2 3 3 2" xfId="33412" xr:uid="{9810962D-5A6F-4448-890E-2900AD4F2BE9}"/>
    <cellStyle name="SAPBEXaggItemX 6 2 2 2 3 4" xfId="23050" xr:uid="{B7B71EAA-1BAE-4EF0-816C-DB0E478B6394}"/>
    <cellStyle name="SAPBEXaggItemX 6 2 2 2 4" xfId="12930" xr:uid="{7A2417E1-1A0D-4BA9-99AB-3161A65FD886}"/>
    <cellStyle name="SAPBEXaggItemX 6 2 2 2 4 2" xfId="24349" xr:uid="{C5B2E6B7-DF44-49FA-A03B-E8F38BF63A2B}"/>
    <cellStyle name="SAPBEXaggItemX 6 2 2 2 5" xfId="7719" xr:uid="{63656B8B-9EBB-45FA-956C-A3B54CFACF22}"/>
    <cellStyle name="SAPBEXaggItemX 6 2 2 2 5 2" xfId="26941" xr:uid="{6357F572-ACDC-447C-9B08-E033313B9F36}"/>
    <cellStyle name="SAPBEXaggItemX 6 2 2 2 6" xfId="15536" xr:uid="{5EB84E80-861F-47FA-B088-59CC90CF5747}"/>
    <cellStyle name="SAPBEXaggItemX 6 2 2 2 6 2" xfId="30826" xr:uid="{AA9E3551-BAEB-4E55-8C96-570B8C4838DE}"/>
    <cellStyle name="SAPBEXaggItemX 6 2 2 2 7" xfId="19157" xr:uid="{D9E1D815-69E0-4BC3-BFD7-FFFF7C5A724B}"/>
    <cellStyle name="SAPBEXaggItemX 6 2 2 3" xfId="2040" xr:uid="{5E422BC7-FFB9-4074-A0CA-4BC56A796F84}"/>
    <cellStyle name="SAPBEXaggItemX 6 2 2 3 2" xfId="3588" xr:uid="{1B8289BA-01F2-4708-AD2A-7536F6A54C44}"/>
    <cellStyle name="SAPBEXaggItemX 6 2 2 3 2 2" xfId="6684" xr:uid="{0EA0E609-9411-4D39-896D-9CAF5223A637}"/>
    <cellStyle name="SAPBEXaggItemX 6 2 2 3 2 3" xfId="10332" xr:uid="{D89D8813-9715-4D52-841A-9B0399E14997}"/>
    <cellStyle name="SAPBEXaggItemX 6 2 2 3 2 4" xfId="21751" xr:uid="{BC9F9246-903F-4E09-AAA6-1FE41D503FCC}"/>
    <cellStyle name="SAPBEXaggItemX 6 2 2 3 3" xfId="5136" xr:uid="{B6D0B9C9-FBCE-4B55-97BF-84B3F5377F03}"/>
    <cellStyle name="SAPBEXaggItemX 6 2 2 3 3 2" xfId="13721" xr:uid="{5BC6037E-8573-4805-9F9D-F3C05CDE204F}"/>
    <cellStyle name="SAPBEXaggItemX 6 2 2 3 3 3" xfId="25126" xr:uid="{A8FC4CC3-596F-4C6E-AAFE-DED759645EA3}"/>
    <cellStyle name="SAPBEXaggItemX 6 2 2 3 4" xfId="8499" xr:uid="{D9AA3223-924F-4991-BF31-14D26F62E638}"/>
    <cellStyle name="SAPBEXaggItemX 6 2 2 3 4 2" xfId="27718" xr:uid="{9E481470-0C1B-400D-8051-8A30E45B402C}"/>
    <cellStyle name="SAPBEXaggItemX 6 2 2 3 5" xfId="16313" xr:uid="{A4C5CDD8-861F-487A-97EF-37A0BFDD39CA}"/>
    <cellStyle name="SAPBEXaggItemX 6 2 2 3 5 2" xfId="31603" xr:uid="{2B316374-73B6-40B0-8595-9201C0084AAD}"/>
    <cellStyle name="SAPBEXaggItemX 6 2 2 3 6" xfId="19937" xr:uid="{09906681-6977-411F-A256-39B862696E7A}"/>
    <cellStyle name="SAPBEXaggItemX 6 2 2 4" xfId="2556" xr:uid="{6506F55B-A909-4753-8146-55E646BFE7D9}"/>
    <cellStyle name="SAPBEXaggItemX 6 2 2 4 2" xfId="5652" xr:uid="{C4044F20-1719-43A6-A12F-F519139192A3}"/>
    <cellStyle name="SAPBEXaggItemX 6 2 2 4 2 2" xfId="29011" xr:uid="{85B7B782-EBC7-425B-8342-A9BC4BB5EEB2}"/>
    <cellStyle name="SAPBEXaggItemX 6 2 2 4 3" xfId="9294" xr:uid="{03DCE5AE-9840-4409-A4C0-AC05F5DEF112}"/>
    <cellStyle name="SAPBEXaggItemX 6 2 2 4 3 2" xfId="32896" xr:uid="{20CDAD10-9C30-4A19-9F76-97EDCA8D1758}"/>
    <cellStyle name="SAPBEXaggItemX 6 2 2 4 4" xfId="17606" xr:uid="{D6169E37-C3B5-4990-A8F5-E0E3694F6481}"/>
    <cellStyle name="SAPBEXaggItemX 6 2 2 4 5" xfId="20717" xr:uid="{0A64EAFE-E408-4CA3-B720-EAC5CA532A74}"/>
    <cellStyle name="SAPBEXaggItemX 6 2 2 5" xfId="4104" xr:uid="{AF7A6990-8513-45B2-94CF-41265E42BF4E}"/>
    <cellStyle name="SAPBEXaggItemX 6 2 2 5 2" xfId="10851" xr:uid="{DD23CFFD-4483-4E7B-96C2-D041890BB44D}"/>
    <cellStyle name="SAPBEXaggItemX 6 2 2 5 3" xfId="22270" xr:uid="{7F6E1543-D511-45FB-A9B9-57A150078959}"/>
    <cellStyle name="SAPBEXaggItemX 6 2 2 6" xfId="12150" xr:uid="{6E654E65-0FCC-4C90-AF7D-AA788E3AF82D}"/>
    <cellStyle name="SAPBEXaggItemX 6 2 2 6 2" xfId="23569" xr:uid="{264FBD65-01E4-4522-A549-9F7589257898}"/>
    <cellStyle name="SAPBEXaggItemX 6 2 2 7" xfId="7203" xr:uid="{D50CFFA6-FF6A-493B-83EA-94F8B6D505EE}"/>
    <cellStyle name="SAPBEXaggItemX 6 2 2 7 2" xfId="26161" xr:uid="{19D2ABFC-2B51-46ED-AD85-CE071A9D9FD5}"/>
    <cellStyle name="SAPBEXaggItemX 6 2 2 8" xfId="14756" xr:uid="{7970974E-6916-4015-B9D0-11B687F69597}"/>
    <cellStyle name="SAPBEXaggItemX 6 2 2 8 2" xfId="30046" xr:uid="{941D8F43-FB0A-4537-B420-52EB74E2D9E5}"/>
    <cellStyle name="SAPBEXaggItemX 6 2 2 9" xfId="18641" xr:uid="{A371436A-3E6D-460C-8CE2-1C68BC8A909F}"/>
    <cellStyle name="SAPBEXaggItemX 6 2 3" xfId="1263" xr:uid="{E2CA61B4-4F42-4655-B526-A53C957FF2EA}"/>
    <cellStyle name="SAPBEXaggItemX 6 2 3 2" xfId="2814" xr:uid="{E72C0B03-A12B-4339-A31C-789332D193D9}"/>
    <cellStyle name="SAPBEXaggItemX 6 2 3 2 2" xfId="5910" xr:uid="{A64AE9E3-A16F-4700-84C1-16AE6F2D7533}"/>
    <cellStyle name="SAPBEXaggItemX 6 2 3 2 2 2" xfId="13979" xr:uid="{2127FA5E-E09E-4FBE-ADF7-68C903845FD5}"/>
    <cellStyle name="SAPBEXaggItemX 6 2 3 2 2 3" xfId="25384" xr:uid="{E3DFC79B-F695-48BD-9146-8E364A5F0158}"/>
    <cellStyle name="SAPBEXaggItemX 6 2 3 2 3" xfId="8770" xr:uid="{605AF6F3-1B4E-412A-9661-2E2FAB01394A}"/>
    <cellStyle name="SAPBEXaggItemX 6 2 3 2 3 2" xfId="27976" xr:uid="{5D162B59-A92D-4F33-8034-A169B9C22551}"/>
    <cellStyle name="SAPBEXaggItemX 6 2 3 2 4" xfId="16571" xr:uid="{85A9EDEA-846D-4FB9-B317-95A98B2C9D24}"/>
    <cellStyle name="SAPBEXaggItemX 6 2 3 2 4 2" xfId="31861" xr:uid="{8F7E5BE2-ABC9-462F-B5A5-1F334B516578}"/>
    <cellStyle name="SAPBEXaggItemX 6 2 3 2 5" xfId="20198" xr:uid="{2E95FF25-25B4-4E53-BC99-AE01D9125946}"/>
    <cellStyle name="SAPBEXaggItemX 6 2 3 3" xfId="4362" xr:uid="{303B5C9D-1F46-41BA-9204-509F0A2D17E3}"/>
    <cellStyle name="SAPBEXaggItemX 6 2 3 3 2" xfId="9554" xr:uid="{9CE2C934-9AE6-4B0A-BA15-B7CC7A6507F7}"/>
    <cellStyle name="SAPBEXaggItemX 6 2 3 3 2 2" xfId="29269" xr:uid="{C0C71D97-1428-4972-9F7C-E49CF331F81D}"/>
    <cellStyle name="SAPBEXaggItemX 6 2 3 3 3" xfId="17864" xr:uid="{BF4BD47B-6D2C-42A7-8F70-792E27325578}"/>
    <cellStyle name="SAPBEXaggItemX 6 2 3 3 3 2" xfId="33154" xr:uid="{12060F8C-96FA-44E4-AEC5-120A27A8A986}"/>
    <cellStyle name="SAPBEXaggItemX 6 2 3 3 4" xfId="20975" xr:uid="{C9324619-16E3-4959-BF4F-01A1ED0433C2}"/>
    <cellStyle name="SAPBEXaggItemX 6 2 3 4" xfId="11112" xr:uid="{BCDA9C78-693C-4C19-9FAB-5F4AF0CECEA5}"/>
    <cellStyle name="SAPBEXaggItemX 6 2 3 4 2" xfId="22531" xr:uid="{F027E84D-46D4-4B63-BFC3-ECFF814808F7}"/>
    <cellStyle name="SAPBEXaggItemX 6 2 3 5" xfId="12411" xr:uid="{81A909E7-B5B8-437A-AE0C-4AE283465EFC}"/>
    <cellStyle name="SAPBEXaggItemX 6 2 3 5 2" xfId="23830" xr:uid="{6E6EDAA7-46AA-4323-B453-5A849E5E4E7C}"/>
    <cellStyle name="SAPBEXaggItemX 6 2 3 6" xfId="7461" xr:uid="{53A2254E-83BC-4FD8-ABF4-F93B3241CB9B}"/>
    <cellStyle name="SAPBEXaggItemX 6 2 3 6 2" xfId="26422" xr:uid="{BD4F27E0-12AD-4EA0-9F4E-9BEF8B06118C}"/>
    <cellStyle name="SAPBEXaggItemX 6 2 3 7" xfId="15017" xr:uid="{35D33F5C-477E-4BF3-8ECC-70D1C68C06A6}"/>
    <cellStyle name="SAPBEXaggItemX 6 2 3 7 2" xfId="30307" xr:uid="{36966EB1-E5B0-4588-A028-1E1802D91C58}"/>
    <cellStyle name="SAPBEXaggItemX 6 2 3 8" xfId="18899" xr:uid="{13D697A9-2DD2-488F-B463-6871DAB05849}"/>
    <cellStyle name="SAPBEXaggItemX 6 2 4" xfId="1782" xr:uid="{C4AA30A1-FE42-4D4F-80AA-88FBAB2F036D}"/>
    <cellStyle name="SAPBEXaggItemX 6 2 4 2" xfId="3330" xr:uid="{FB6EB680-7A43-44D0-9733-93292239BC80}"/>
    <cellStyle name="SAPBEXaggItemX 6 2 4 2 2" xfId="6426" xr:uid="{B5BAA085-F60C-4379-934F-F228808067CB}"/>
    <cellStyle name="SAPBEXaggItemX 6 2 4 2 2 2" xfId="13463" xr:uid="{EB4DE3D6-0CE7-45A6-83FC-BD71522BDC10}"/>
    <cellStyle name="SAPBEXaggItemX 6 2 4 2 2 3" xfId="24868" xr:uid="{9DBB58F1-60CA-439F-9257-BE50A1E901F6}"/>
    <cellStyle name="SAPBEXaggItemX 6 2 4 2 3" xfId="10074" xr:uid="{76B2FC56-6161-4529-89AA-8E4BC530D5A9}"/>
    <cellStyle name="SAPBEXaggItemX 6 2 4 2 3 2" xfId="27460" xr:uid="{E432464A-F031-4B2D-815F-FFBB43E909CF}"/>
    <cellStyle name="SAPBEXaggItemX 6 2 4 2 4" xfId="16055" xr:uid="{EFAEEB27-C20F-4138-8349-BD370992F848}"/>
    <cellStyle name="SAPBEXaggItemX 6 2 4 2 4 2" xfId="31345" xr:uid="{B8CAC1E7-0D0C-4E16-9FB8-A8F786AE1416}"/>
    <cellStyle name="SAPBEXaggItemX 6 2 4 2 5" xfId="21493" xr:uid="{811E7397-E4DB-4F35-A967-B5DDB8A7ED7C}"/>
    <cellStyle name="SAPBEXaggItemX 6 2 4 3" xfId="4878" xr:uid="{0B4B7602-A039-4149-B1F7-C8785031BC45}"/>
    <cellStyle name="SAPBEXaggItemX 6 2 4 3 2" xfId="11373" xr:uid="{271A91DB-16C9-4911-9B00-861326C50088}"/>
    <cellStyle name="SAPBEXaggItemX 6 2 4 3 2 2" xfId="28753" xr:uid="{0B41C9CA-99AC-4F85-8422-8D78F4D11F00}"/>
    <cellStyle name="SAPBEXaggItemX 6 2 4 3 3" xfId="17348" xr:uid="{83764F10-D33F-4A03-8BD9-E2C2F9A3ADAF}"/>
    <cellStyle name="SAPBEXaggItemX 6 2 4 3 3 2" xfId="32638" xr:uid="{B8343E3F-7402-4B80-9727-A9E2A08EC05C}"/>
    <cellStyle name="SAPBEXaggItemX 6 2 4 3 4" xfId="22792" xr:uid="{4C0DDDF1-0F57-4442-A499-8709A1DAC23E}"/>
    <cellStyle name="SAPBEXaggItemX 6 2 4 4" xfId="12672" xr:uid="{827AA4F9-D771-475D-AA30-370D51FC30FE}"/>
    <cellStyle name="SAPBEXaggItemX 6 2 4 4 2" xfId="24091" xr:uid="{31C93CC1-91FE-4951-A7E0-78899FC91307}"/>
    <cellStyle name="SAPBEXaggItemX 6 2 4 5" xfId="7980" xr:uid="{CAC3746A-5CC7-4B57-98EA-E3ABDF5EBA33}"/>
    <cellStyle name="SAPBEXaggItemX 6 2 4 5 2" xfId="26683" xr:uid="{DAFF70C3-BB26-4382-8591-2B23A52E26C0}"/>
    <cellStyle name="SAPBEXaggItemX 6 2 4 6" xfId="15278" xr:uid="{1219E8D8-C819-421A-A0D9-B2A2903A8C5B}"/>
    <cellStyle name="SAPBEXaggItemX 6 2 4 6 2" xfId="30568" xr:uid="{143F3FFC-DB47-4DBC-9CCD-C7A7F2772F5E}"/>
    <cellStyle name="SAPBEXaggItemX 6 2 4 7" xfId="19418" xr:uid="{6E334381-3EBB-457B-80B6-F6242988E92C}"/>
    <cellStyle name="SAPBEXaggItemX 6 2 5" xfId="2298" xr:uid="{8652C12E-0286-45D4-81CB-88F295383B02}"/>
    <cellStyle name="SAPBEXaggItemX 6 2 5 2" xfId="5394" xr:uid="{1D1AC82F-8E6A-4817-AFD3-781B346508B6}"/>
    <cellStyle name="SAPBEXaggItemX 6 2 5 2 2" xfId="13191" xr:uid="{8235C27D-57FB-4E82-99C0-F2558D403BEC}"/>
    <cellStyle name="SAPBEXaggItemX 6 2 5 2 3" xfId="24610" xr:uid="{992C7423-1FCF-4822-BEE3-662C298AAFA8}"/>
    <cellStyle name="SAPBEXaggItemX 6 2 5 3" xfId="8241" xr:uid="{6555B355-CA3F-49DA-89A0-283F43F63402}"/>
    <cellStyle name="SAPBEXaggItemX 6 2 5 3 2" xfId="27202" xr:uid="{C8619F7E-C1E7-44C5-9E7F-4011B9C6DFF0}"/>
    <cellStyle name="SAPBEXaggItemX 6 2 5 4" xfId="15797" xr:uid="{69CB7040-A736-4467-937D-EF3327E129B1}"/>
    <cellStyle name="SAPBEXaggItemX 6 2 5 4 2" xfId="31087" xr:uid="{F69C6495-C995-47A5-8CA0-FA07A07177DF}"/>
    <cellStyle name="SAPBEXaggItemX 6 2 5 5" xfId="19679" xr:uid="{70026B86-C8DC-429D-8899-B6F8FC82BAC6}"/>
    <cellStyle name="SAPBEXaggItemX 6 2 6" xfId="3846" xr:uid="{9699886C-0AB4-416D-8C04-675D9626A220}"/>
    <cellStyle name="SAPBEXaggItemX 6 2 6 2" xfId="9036" xr:uid="{D50ECD9B-4F61-466A-B62B-731C4F759FAC}"/>
    <cellStyle name="SAPBEXaggItemX 6 2 6 2 2" xfId="28495" xr:uid="{398848D4-AEBC-46BA-91F6-9359FE6A2325}"/>
    <cellStyle name="SAPBEXaggItemX 6 2 6 3" xfId="17090" xr:uid="{F8BF3423-8B3B-4476-8568-606F25EA2CC4}"/>
    <cellStyle name="SAPBEXaggItemX 6 2 6 3 2" xfId="32380" xr:uid="{7B3D00AB-AE1E-4B23-A306-579703A1EED1}"/>
    <cellStyle name="SAPBEXaggItemX 6 2 6 4" xfId="20459" xr:uid="{6CF8C1EE-12D1-48C3-AD4C-03AB6C115571}"/>
    <cellStyle name="SAPBEXaggItemX 6 2 7" xfId="10593" xr:uid="{66EDD4DF-F8EF-49A8-A4A4-E85A880BB7B1}"/>
    <cellStyle name="SAPBEXaggItemX 6 2 7 2" xfId="22012" xr:uid="{887E6DBB-BCC9-47C7-8341-D7D891E46B66}"/>
    <cellStyle name="SAPBEXaggItemX 6 2 8" xfId="11892" xr:uid="{48F17CD1-D848-4553-880F-A9F6F0D2F04F}"/>
    <cellStyle name="SAPBEXaggItemX 6 2 8 2" xfId="23311" xr:uid="{73C1B58F-D76E-494E-A0DC-1FD93B7D011B}"/>
    <cellStyle name="SAPBEXaggItemX 6 2 9" xfId="6945" xr:uid="{D04FD08B-A0B8-4792-B6A1-35FCBE9772E7}"/>
    <cellStyle name="SAPBEXaggItemX 6 2 9 2" xfId="25903" xr:uid="{8D009734-5C01-420D-8CC3-79E660F5632C}"/>
    <cellStyle name="SAPBEXaggItemX 7" xfId="728" xr:uid="{9F68E178-BA2E-40ED-82BE-05E28CD6A9CE}"/>
    <cellStyle name="SAPBEXaggItemX 7 10" xfId="14493" xr:uid="{C1E3E82C-E90B-4B29-A23B-8993D71D37DE}"/>
    <cellStyle name="SAPBEXaggItemX 7 10 2" xfId="29783" xr:uid="{0A5449F1-785C-4E88-9EC4-CA298906DF13}"/>
    <cellStyle name="SAPBEXaggItemX 7 11" xfId="18378" xr:uid="{5F913F38-055D-4F16-B4DE-61444869ACF5}"/>
    <cellStyle name="SAPBEXaggItemX 7 2" xfId="1000" xr:uid="{59CD0705-A0A6-46CC-A50A-AF41958CC60A}"/>
    <cellStyle name="SAPBEXaggItemX 7 2 2" xfId="1516" xr:uid="{9F095FAE-4E3E-4666-82C5-07BF55B315E5}"/>
    <cellStyle name="SAPBEXaggItemX 7 2 2 2" xfId="3067" xr:uid="{063ECFAB-09AB-41D1-9B4F-FAD4D7385FB1}"/>
    <cellStyle name="SAPBEXaggItemX 7 2 2 2 2" xfId="6163" xr:uid="{A9B9B11B-711D-4082-A5D2-2579FFC2D49B}"/>
    <cellStyle name="SAPBEXaggItemX 7 2 2 2 2 2" xfId="14232" xr:uid="{DFBC5A89-CFDD-4483-A62A-279748700142}"/>
    <cellStyle name="SAPBEXaggItemX 7 2 2 2 2 3" xfId="25637" xr:uid="{7F16EEEE-0E4F-49CE-B6A2-4B1F22AC1C6F}"/>
    <cellStyle name="SAPBEXaggItemX 7 2 2 2 3" xfId="9807" xr:uid="{7A7EF078-1AF9-4898-BA38-E0C15845EC63}"/>
    <cellStyle name="SAPBEXaggItemX 7 2 2 2 3 2" xfId="28229" xr:uid="{70E293A3-49FF-4971-8C9C-A083EE9CCB05}"/>
    <cellStyle name="SAPBEXaggItemX 7 2 2 2 4" xfId="16824" xr:uid="{36E8B122-8A4A-4B22-8199-3AACADD0FC6B}"/>
    <cellStyle name="SAPBEXaggItemX 7 2 2 2 4 2" xfId="32114" xr:uid="{7462A044-3653-426A-9EA6-6D2F24C13100}"/>
    <cellStyle name="SAPBEXaggItemX 7 2 2 2 5" xfId="21228" xr:uid="{D1F86C78-DEE8-4D4D-8E31-8BE55346BB27}"/>
    <cellStyle name="SAPBEXaggItemX 7 2 2 3" xfId="4615" xr:uid="{37FAEC6A-FF1D-474C-B4C1-871A7D22887F}"/>
    <cellStyle name="SAPBEXaggItemX 7 2 2 3 2" xfId="11626" xr:uid="{5EF087C3-39E3-4583-91F1-CE11933F29FC}"/>
    <cellStyle name="SAPBEXaggItemX 7 2 2 3 2 2" xfId="29522" xr:uid="{3AD2F148-4B95-422F-9C7B-3E4625458F8F}"/>
    <cellStyle name="SAPBEXaggItemX 7 2 2 3 3" xfId="18117" xr:uid="{471D1893-1022-4777-9C4D-7DA0672FD13D}"/>
    <cellStyle name="SAPBEXaggItemX 7 2 2 3 3 2" xfId="33407" xr:uid="{1AD39296-BB14-43FE-8703-ADBB35CBC97D}"/>
    <cellStyle name="SAPBEXaggItemX 7 2 2 3 4" xfId="23045" xr:uid="{619BDAAB-B287-4844-BCC1-34345D1DCD32}"/>
    <cellStyle name="SAPBEXaggItemX 7 2 2 4" xfId="12925" xr:uid="{F6FB79D0-48FD-42AE-8133-ACCDCB5017AC}"/>
    <cellStyle name="SAPBEXaggItemX 7 2 2 4 2" xfId="24344" xr:uid="{EFE0F5AF-7524-4416-B654-9E85C33DBD92}"/>
    <cellStyle name="SAPBEXaggItemX 7 2 2 5" xfId="7714" xr:uid="{73F44C48-7918-43B5-9286-1F00BAD5005C}"/>
    <cellStyle name="SAPBEXaggItemX 7 2 2 5 2" xfId="26936" xr:uid="{F1A7FE9B-620E-46C8-921E-468B8B437727}"/>
    <cellStyle name="SAPBEXaggItemX 7 2 2 6" xfId="15531" xr:uid="{CF1B0B2F-4968-4257-84A4-92270B772112}"/>
    <cellStyle name="SAPBEXaggItemX 7 2 2 6 2" xfId="30821" xr:uid="{7270C142-5CFA-45D5-93E8-38D23458D712}"/>
    <cellStyle name="SAPBEXaggItemX 7 2 2 7" xfId="19152" xr:uid="{01D09540-4D28-48B8-917C-F92EF505B687}"/>
    <cellStyle name="SAPBEXaggItemX 7 2 3" xfId="2035" xr:uid="{5BF25557-359D-4A1E-AA59-80456BAF464E}"/>
    <cellStyle name="SAPBEXaggItemX 7 2 3 2" xfId="3583" xr:uid="{7C0F2FF1-69B7-4357-BA39-33DE01733735}"/>
    <cellStyle name="SAPBEXaggItemX 7 2 3 2 2" xfId="6679" xr:uid="{D45799C2-35B2-4247-B49C-C7247B098227}"/>
    <cellStyle name="SAPBEXaggItemX 7 2 3 2 3" xfId="10327" xr:uid="{B2F93E00-2BD6-4877-A179-35CFEF1B08F7}"/>
    <cellStyle name="SAPBEXaggItemX 7 2 3 2 4" xfId="21746" xr:uid="{13603907-0331-41A9-B177-D3FE42185E3C}"/>
    <cellStyle name="SAPBEXaggItemX 7 2 3 3" xfId="5131" xr:uid="{8987028A-34E3-480C-9908-958B19F4B4C5}"/>
    <cellStyle name="SAPBEXaggItemX 7 2 3 3 2" xfId="13716" xr:uid="{B170CA8E-07A9-4363-BCD4-54AACC3245C5}"/>
    <cellStyle name="SAPBEXaggItemX 7 2 3 3 3" xfId="25121" xr:uid="{BF9B2361-6E67-4780-ABB8-89BA96D46813}"/>
    <cellStyle name="SAPBEXaggItemX 7 2 3 4" xfId="8494" xr:uid="{551C73CE-957F-455D-BC9B-ED834F30DA92}"/>
    <cellStyle name="SAPBEXaggItemX 7 2 3 4 2" xfId="27713" xr:uid="{FAAB525D-B6E5-4087-868B-897D43749302}"/>
    <cellStyle name="SAPBEXaggItemX 7 2 3 5" xfId="16308" xr:uid="{A20EFF37-AD0B-40F3-A779-4537D619273B}"/>
    <cellStyle name="SAPBEXaggItemX 7 2 3 5 2" xfId="31598" xr:uid="{4B8E94B4-8F07-4AE4-85F9-4CFF2CD3156F}"/>
    <cellStyle name="SAPBEXaggItemX 7 2 3 6" xfId="19932" xr:uid="{BA660BC7-A0D0-495F-9D78-69F4E6CA1300}"/>
    <cellStyle name="SAPBEXaggItemX 7 2 4" xfId="2551" xr:uid="{7D950788-2A69-4A71-A22E-8DC1405EF4F1}"/>
    <cellStyle name="SAPBEXaggItemX 7 2 4 2" xfId="5647" xr:uid="{91ECBA0C-73F2-4C6B-9DB9-C5F0BFFE661A}"/>
    <cellStyle name="SAPBEXaggItemX 7 2 4 2 2" xfId="29006" xr:uid="{2CBDB912-8936-4E24-AE13-A842E17350A3}"/>
    <cellStyle name="SAPBEXaggItemX 7 2 4 3" xfId="9289" xr:uid="{776F493A-8A62-40BB-B847-2680C9D80EF4}"/>
    <cellStyle name="SAPBEXaggItemX 7 2 4 3 2" xfId="32891" xr:uid="{4B8A5B25-9AD0-42E1-B170-1C40B11A368C}"/>
    <cellStyle name="SAPBEXaggItemX 7 2 4 4" xfId="17601" xr:uid="{E288607F-02D9-4BF8-99BD-E41E95C7A3E2}"/>
    <cellStyle name="SAPBEXaggItemX 7 2 4 5" xfId="20712" xr:uid="{09853563-C123-4541-A562-AC872C728F88}"/>
    <cellStyle name="SAPBEXaggItemX 7 2 5" xfId="4099" xr:uid="{F61676BF-943A-479B-AAF8-4FBF5B3FA6D3}"/>
    <cellStyle name="SAPBEXaggItemX 7 2 5 2" xfId="10846" xr:uid="{8E2281BA-0C47-4B41-B878-4FE39FDE7EAF}"/>
    <cellStyle name="SAPBEXaggItemX 7 2 5 3" xfId="22265" xr:uid="{4CA5680E-985B-4EE8-95D4-1C03A537249C}"/>
    <cellStyle name="SAPBEXaggItemX 7 2 6" xfId="12145" xr:uid="{27A2DEBD-872A-47D5-B56A-BB8E4C74B04B}"/>
    <cellStyle name="SAPBEXaggItemX 7 2 6 2" xfId="23564" xr:uid="{E0448236-6CA5-4034-A60A-FC256D916914}"/>
    <cellStyle name="SAPBEXaggItemX 7 2 7" xfId="7198" xr:uid="{C6B9C5F0-8569-4D89-A3A4-061CB7B9373B}"/>
    <cellStyle name="SAPBEXaggItemX 7 2 7 2" xfId="26156" xr:uid="{0284AABF-7000-457F-8485-3150B270E4C3}"/>
    <cellStyle name="SAPBEXaggItemX 7 2 8" xfId="14751" xr:uid="{99E85C7F-796E-475C-B5DE-23E3C1E2929C}"/>
    <cellStyle name="SAPBEXaggItemX 7 2 8 2" xfId="30041" xr:uid="{250473C3-0C19-4442-83F9-0EB1CBFD0E4F}"/>
    <cellStyle name="SAPBEXaggItemX 7 2 9" xfId="18636" xr:uid="{502C2141-8332-4C2D-9697-D114E61BA49D}"/>
    <cellStyle name="SAPBEXaggItemX 7 3" xfId="1258" xr:uid="{70E1C68B-4B0B-40E3-9D44-2F9FD8E91C96}"/>
    <cellStyle name="SAPBEXaggItemX 7 3 2" xfId="2809" xr:uid="{81A694AF-860E-462E-B6CE-66BFB4ED0F7C}"/>
    <cellStyle name="SAPBEXaggItemX 7 3 2 2" xfId="5905" xr:uid="{7A14D3D7-5FEA-4CAB-A85A-F583465C12D6}"/>
    <cellStyle name="SAPBEXaggItemX 7 3 2 2 2" xfId="13974" xr:uid="{F5C44A2B-AD3C-4048-B14A-64ADB21D0762}"/>
    <cellStyle name="SAPBEXaggItemX 7 3 2 2 3" xfId="25379" xr:uid="{2004D187-7CE3-4D59-B8BC-90632F6401BC}"/>
    <cellStyle name="SAPBEXaggItemX 7 3 2 3" xfId="8765" xr:uid="{BC4632CB-CF20-49F0-981A-87F146FF2838}"/>
    <cellStyle name="SAPBEXaggItemX 7 3 2 3 2" xfId="27971" xr:uid="{4AD4C521-EDF9-4468-80A4-F481288AD636}"/>
    <cellStyle name="SAPBEXaggItemX 7 3 2 4" xfId="16566" xr:uid="{6C3A2709-E267-4C0B-9C22-57782C1A7E59}"/>
    <cellStyle name="SAPBEXaggItemX 7 3 2 4 2" xfId="31856" xr:uid="{A327F81F-A94D-4FF3-B549-230C5999649A}"/>
    <cellStyle name="SAPBEXaggItemX 7 3 2 5" xfId="20193" xr:uid="{BF107637-E2A6-4D0E-A68F-6A8B7396F0BC}"/>
    <cellStyle name="SAPBEXaggItemX 7 3 3" xfId="4357" xr:uid="{1A439BA6-FF4E-49E0-B920-47358D8273D2}"/>
    <cellStyle name="SAPBEXaggItemX 7 3 3 2" xfId="9549" xr:uid="{A8B74EBD-D4C3-4ACB-ACD2-35E175353B1D}"/>
    <cellStyle name="SAPBEXaggItemX 7 3 3 2 2" xfId="29264" xr:uid="{32C6CE96-CCA1-405E-949C-1135564505E7}"/>
    <cellStyle name="SAPBEXaggItemX 7 3 3 3" xfId="17859" xr:uid="{14E6BE08-EFB5-4194-AFE2-4FA5EB6CF793}"/>
    <cellStyle name="SAPBEXaggItemX 7 3 3 3 2" xfId="33149" xr:uid="{2F3889F1-60DD-4382-A05E-82C1124AEDC3}"/>
    <cellStyle name="SAPBEXaggItemX 7 3 3 4" xfId="20970" xr:uid="{8D328850-AF4B-492E-9ACC-376F01BDB0D2}"/>
    <cellStyle name="SAPBEXaggItemX 7 3 4" xfId="11107" xr:uid="{34CF32C7-4736-4126-B804-BE788FE7FA29}"/>
    <cellStyle name="SAPBEXaggItemX 7 3 4 2" xfId="22526" xr:uid="{29EDC126-AD2D-48C1-88F3-2E36CD61849B}"/>
    <cellStyle name="SAPBEXaggItemX 7 3 5" xfId="12406" xr:uid="{27D2EA34-591D-48FF-B6D7-F1D1B528839A}"/>
    <cellStyle name="SAPBEXaggItemX 7 3 5 2" xfId="23825" xr:uid="{F5E6405D-3D3E-4DCD-9194-6E70420861FF}"/>
    <cellStyle name="SAPBEXaggItemX 7 3 6" xfId="7456" xr:uid="{118D31ED-6EB3-4C24-BAD5-0202906B7944}"/>
    <cellStyle name="SAPBEXaggItemX 7 3 6 2" xfId="26417" xr:uid="{F820F313-1F04-4F39-BC07-99738D73A773}"/>
    <cellStyle name="SAPBEXaggItemX 7 3 7" xfId="15012" xr:uid="{46236F45-725C-47DF-BCB9-49FD5527686A}"/>
    <cellStyle name="SAPBEXaggItemX 7 3 7 2" xfId="30302" xr:uid="{F2EEA2ED-67D6-482B-8AA0-51AB09BAEDB9}"/>
    <cellStyle name="SAPBEXaggItemX 7 3 8" xfId="18894" xr:uid="{BC4009A4-2D10-4ED9-8BF7-F930A15E4517}"/>
    <cellStyle name="SAPBEXaggItemX 7 4" xfId="1777" xr:uid="{F0BC4267-775F-4F35-AF9F-F54FF60B24E8}"/>
    <cellStyle name="SAPBEXaggItemX 7 4 2" xfId="3325" xr:uid="{CDEA8F2A-280C-4745-B868-B5B287A9B21C}"/>
    <cellStyle name="SAPBEXaggItemX 7 4 2 2" xfId="6421" xr:uid="{53CBC956-8DD5-4E19-BECA-6AA6CFF5A7EA}"/>
    <cellStyle name="SAPBEXaggItemX 7 4 2 2 2" xfId="13458" xr:uid="{01A0D73D-2D3F-4FE6-B8D2-474CBA34AF88}"/>
    <cellStyle name="SAPBEXaggItemX 7 4 2 2 3" xfId="24863" xr:uid="{C120D84E-1E8A-4DD7-9319-8BA74C02E4C5}"/>
    <cellStyle name="SAPBEXaggItemX 7 4 2 3" xfId="10069" xr:uid="{A913071A-F08C-4A95-9BAC-B8D4375BA1FC}"/>
    <cellStyle name="SAPBEXaggItemX 7 4 2 3 2" xfId="27455" xr:uid="{7EF6FD3A-C9ED-4F8B-B184-DAD4A88DD4AB}"/>
    <cellStyle name="SAPBEXaggItemX 7 4 2 4" xfId="16050" xr:uid="{E7F1E24C-8A30-4BCE-AD78-BBAB613B45A7}"/>
    <cellStyle name="SAPBEXaggItemX 7 4 2 4 2" xfId="31340" xr:uid="{9C1DF5A6-D29F-43E6-AD27-12375856EF62}"/>
    <cellStyle name="SAPBEXaggItemX 7 4 2 5" xfId="21488" xr:uid="{52F5F0C7-23F3-4B98-A007-94A3BEE9FB1F}"/>
    <cellStyle name="SAPBEXaggItemX 7 4 3" xfId="4873" xr:uid="{308E34AB-781A-4ED7-B46A-44162957B11B}"/>
    <cellStyle name="SAPBEXaggItemX 7 4 3 2" xfId="11368" xr:uid="{5C0569E3-35A3-40C1-9965-031E0215CA63}"/>
    <cellStyle name="SAPBEXaggItemX 7 4 3 2 2" xfId="28748" xr:uid="{A0386AB4-07F0-489E-B779-D28D6FDA471E}"/>
    <cellStyle name="SAPBEXaggItemX 7 4 3 3" xfId="17343" xr:uid="{BD2BC8A8-54E1-45FC-96C4-5EA3FC7AC1EE}"/>
    <cellStyle name="SAPBEXaggItemX 7 4 3 3 2" xfId="32633" xr:uid="{86399343-9755-4570-AB5D-237323268E62}"/>
    <cellStyle name="SAPBEXaggItemX 7 4 3 4" xfId="22787" xr:uid="{080F15FB-7DA0-45A1-8BAA-BDF868E36E6E}"/>
    <cellStyle name="SAPBEXaggItemX 7 4 4" xfId="12667" xr:uid="{03B7B87A-E42B-49B6-BE2A-9C7EFF13D7A6}"/>
    <cellStyle name="SAPBEXaggItemX 7 4 4 2" xfId="24086" xr:uid="{8F7ECA7A-F34E-4E39-8B8A-DF115D653F7D}"/>
    <cellStyle name="SAPBEXaggItemX 7 4 5" xfId="7975" xr:uid="{0B560E41-84CC-48F1-8401-845332A222CB}"/>
    <cellStyle name="SAPBEXaggItemX 7 4 5 2" xfId="26678" xr:uid="{DCE74C60-5D1A-4B73-8F65-33034981E671}"/>
    <cellStyle name="SAPBEXaggItemX 7 4 6" xfId="15273" xr:uid="{404D8647-446A-41E8-8996-E1E867C6C04B}"/>
    <cellStyle name="SAPBEXaggItemX 7 4 6 2" xfId="30563" xr:uid="{C84AE76C-025B-4A7A-AC3C-5CDD3332ADC7}"/>
    <cellStyle name="SAPBEXaggItemX 7 4 7" xfId="19413" xr:uid="{6178AC1D-861F-46D6-A9A3-1FE7CD322E64}"/>
    <cellStyle name="SAPBEXaggItemX 7 5" xfId="2293" xr:uid="{22990F07-7E7A-49C7-9BEB-D4983574C4BD}"/>
    <cellStyle name="SAPBEXaggItemX 7 5 2" xfId="5389" xr:uid="{A4345F67-DAD7-4D8B-9025-76A2ECF635F4}"/>
    <cellStyle name="SAPBEXaggItemX 7 5 2 2" xfId="13186" xr:uid="{83717A96-950F-4985-A549-5ABED7DA20BE}"/>
    <cellStyle name="SAPBEXaggItemX 7 5 2 3" xfId="24605" xr:uid="{9FE84D60-5A45-4409-8254-84A5B6B41E4E}"/>
    <cellStyle name="SAPBEXaggItemX 7 5 3" xfId="8236" xr:uid="{61D25474-DDEE-4FE7-A028-718B193F8040}"/>
    <cellStyle name="SAPBEXaggItemX 7 5 3 2" xfId="27197" xr:uid="{1348B0FC-F37D-4C53-891A-582D6F43EA64}"/>
    <cellStyle name="SAPBEXaggItemX 7 5 4" xfId="15792" xr:uid="{1109AB59-96F2-434E-8978-120EA75B5D06}"/>
    <cellStyle name="SAPBEXaggItemX 7 5 4 2" xfId="31082" xr:uid="{E8141429-8B2D-4CA1-AB4F-A5DC87DB3D50}"/>
    <cellStyle name="SAPBEXaggItemX 7 5 5" xfId="19674" xr:uid="{E11B7F48-E8CA-4387-B7BA-29CE631B69D3}"/>
    <cellStyle name="SAPBEXaggItemX 7 6" xfId="3841" xr:uid="{68BD6330-BA75-412A-81D4-5101919B8957}"/>
    <cellStyle name="SAPBEXaggItemX 7 6 2" xfId="9031" xr:uid="{C3CF865A-4B94-4F3E-ADC9-AE073CE51296}"/>
    <cellStyle name="SAPBEXaggItemX 7 6 2 2" xfId="28490" xr:uid="{925D3A13-5C96-4DFD-8082-8E342FE9758B}"/>
    <cellStyle name="SAPBEXaggItemX 7 6 3" xfId="17085" xr:uid="{AAECBFC2-2A88-464C-85E4-D35F5379CEDA}"/>
    <cellStyle name="SAPBEXaggItemX 7 6 3 2" xfId="32375" xr:uid="{6C5CA158-67C6-42AA-B4CE-3B052F455006}"/>
    <cellStyle name="SAPBEXaggItemX 7 6 4" xfId="20454" xr:uid="{F59786AE-3870-4868-B4F6-EA323097291E}"/>
    <cellStyle name="SAPBEXaggItemX 7 7" xfId="10588" xr:uid="{9FBA156C-4C57-4810-BA4F-87AE5FD2B7E5}"/>
    <cellStyle name="SAPBEXaggItemX 7 7 2" xfId="22007" xr:uid="{EC9D7326-948B-417E-AD8C-B3F5BD43B620}"/>
    <cellStyle name="SAPBEXaggItemX 7 8" xfId="11887" xr:uid="{48B08360-A35D-44C5-9915-BCD57C2EA29D}"/>
    <cellStyle name="SAPBEXaggItemX 7 8 2" xfId="23306" xr:uid="{7582C43A-5C14-4C01-A9A7-2AE6EAF64DAB}"/>
    <cellStyle name="SAPBEXaggItemX 7 9" xfId="6940" xr:uid="{A09AD958-CB98-4D8F-9386-84A69A45D9B2}"/>
    <cellStyle name="SAPBEXaggItemX 7 9 2" xfId="25898" xr:uid="{C2F80FF7-0112-4D99-8ED8-6D06B60FEDA2}"/>
    <cellStyle name="SAPBEXchaText" xfId="306" xr:uid="{2470F461-797E-438B-9AE0-C650782FE32E}"/>
    <cellStyle name="SAPBEXchaText 2" xfId="307" xr:uid="{6EEEEA5A-146A-437E-A245-E2A06F4E04D2}"/>
    <cellStyle name="SAPBEXchaText 2 2" xfId="734" xr:uid="{6041B7F7-6DFC-471D-ABE7-7F1AB8F11E8A}"/>
    <cellStyle name="SAPBEXchaText 2 2 10" xfId="14499" xr:uid="{5877340E-3320-4B81-A964-EE271163ED90}"/>
    <cellStyle name="SAPBEXchaText 2 2 10 2" xfId="29789" xr:uid="{C02041C4-1933-444B-B4FF-15583C2573EF}"/>
    <cellStyle name="SAPBEXchaText 2 2 11" xfId="18384" xr:uid="{66235F43-372A-480A-9DE8-A5160C53A5BC}"/>
    <cellStyle name="SAPBEXchaText 2 2 2" xfId="1006" xr:uid="{98FD0C2C-BFD5-4033-B036-C5DAEE96F857}"/>
    <cellStyle name="SAPBEXchaText 2 2 2 2" xfId="1522" xr:uid="{803D9A81-BF45-4828-BBE6-1D6560BDFF97}"/>
    <cellStyle name="SAPBEXchaText 2 2 2 2 2" xfId="3073" xr:uid="{B4E8B2BF-5C7D-4F23-9EC0-5695D3505756}"/>
    <cellStyle name="SAPBEXchaText 2 2 2 2 2 2" xfId="6169" xr:uid="{29E0323E-07DF-40A8-94EE-B41CA7026A2D}"/>
    <cellStyle name="SAPBEXchaText 2 2 2 2 2 2 2" xfId="14238" xr:uid="{FCB69D36-80E8-4021-B76B-73FACCE7D120}"/>
    <cellStyle name="SAPBEXchaText 2 2 2 2 2 2 3" xfId="25643" xr:uid="{8AD93432-12E9-4488-8426-9E362900342D}"/>
    <cellStyle name="SAPBEXchaText 2 2 2 2 2 3" xfId="9813" xr:uid="{44BF4854-13B6-4937-8673-28A09E4CF36E}"/>
    <cellStyle name="SAPBEXchaText 2 2 2 2 2 3 2" xfId="28235" xr:uid="{81932EDD-EC09-4DAA-883D-1526BDF74242}"/>
    <cellStyle name="SAPBEXchaText 2 2 2 2 2 4" xfId="16830" xr:uid="{ED7C90D2-789D-42D8-AEE9-8762079CF395}"/>
    <cellStyle name="SAPBEXchaText 2 2 2 2 2 4 2" xfId="32120" xr:uid="{5CFD4BFE-825F-41D9-B237-6E10613CBEDB}"/>
    <cellStyle name="SAPBEXchaText 2 2 2 2 2 5" xfId="21234" xr:uid="{58245B1E-8E89-47B0-94B5-0BE85E866FCC}"/>
    <cellStyle name="SAPBEXchaText 2 2 2 2 3" xfId="4621" xr:uid="{6D1101FB-CC14-40AF-8F7F-D980865B0200}"/>
    <cellStyle name="SAPBEXchaText 2 2 2 2 3 2" xfId="11632" xr:uid="{FCECBED7-88D0-43EF-AE7F-FBD14D51EADF}"/>
    <cellStyle name="SAPBEXchaText 2 2 2 2 3 2 2" xfId="29528" xr:uid="{A5F531C3-44B0-437E-B280-9D15CD0787DA}"/>
    <cellStyle name="SAPBEXchaText 2 2 2 2 3 3" xfId="18123" xr:uid="{DE7DB31A-510C-4AAB-B9DE-77D1455CC2A7}"/>
    <cellStyle name="SAPBEXchaText 2 2 2 2 3 3 2" xfId="33413" xr:uid="{FD58DB09-093D-478B-8CF4-BF8CFAA3B0FD}"/>
    <cellStyle name="SAPBEXchaText 2 2 2 2 3 4" xfId="23051" xr:uid="{E350CAF9-B6A6-4199-8D8F-F17A792D70A7}"/>
    <cellStyle name="SAPBEXchaText 2 2 2 2 4" xfId="12931" xr:uid="{47136091-9138-4D40-A05A-F5D89F7E30AE}"/>
    <cellStyle name="SAPBEXchaText 2 2 2 2 4 2" xfId="24350" xr:uid="{A694F3F0-0823-418B-8304-5D4608C46E69}"/>
    <cellStyle name="SAPBEXchaText 2 2 2 2 5" xfId="7720" xr:uid="{9D1B9BFC-1CFE-49AF-B99C-2B8893E55EBA}"/>
    <cellStyle name="SAPBEXchaText 2 2 2 2 5 2" xfId="26942" xr:uid="{C63CF782-5957-43A1-8495-4E8217D9F1E9}"/>
    <cellStyle name="SAPBEXchaText 2 2 2 2 6" xfId="15537" xr:uid="{090EB789-F6DE-4C00-AC6D-81BF529A1BD7}"/>
    <cellStyle name="SAPBEXchaText 2 2 2 2 6 2" xfId="30827" xr:uid="{2A0DE9D5-06B6-4C91-85FA-2A1AA2EC66DA}"/>
    <cellStyle name="SAPBEXchaText 2 2 2 2 7" xfId="19158" xr:uid="{5B1E7F30-736E-45E3-AD0C-317114C8761D}"/>
    <cellStyle name="SAPBEXchaText 2 2 2 3" xfId="2041" xr:uid="{72D00C28-2DB7-4937-952A-455F4EAFCE22}"/>
    <cellStyle name="SAPBEXchaText 2 2 2 3 2" xfId="3589" xr:uid="{C2C30218-8B9F-49D3-8948-6A7170D21859}"/>
    <cellStyle name="SAPBEXchaText 2 2 2 3 2 2" xfId="6685" xr:uid="{D9965C22-B21E-4E52-A57A-533EC3359034}"/>
    <cellStyle name="SAPBEXchaText 2 2 2 3 2 3" xfId="10333" xr:uid="{7E67BFE5-753E-47F4-A69B-FED0BC3B6E6A}"/>
    <cellStyle name="SAPBEXchaText 2 2 2 3 2 4" xfId="21752" xr:uid="{3080CFC8-1055-46FB-966E-7E324B370A62}"/>
    <cellStyle name="SAPBEXchaText 2 2 2 3 3" xfId="5137" xr:uid="{4B164F4F-503A-474B-AFE2-058B6063A26E}"/>
    <cellStyle name="SAPBEXchaText 2 2 2 3 3 2" xfId="13722" xr:uid="{50328030-DA01-4B4E-8CCD-A2F60BEC4A09}"/>
    <cellStyle name="SAPBEXchaText 2 2 2 3 3 3" xfId="25127" xr:uid="{10FB355E-F17B-4C13-A2DB-4604458BF84B}"/>
    <cellStyle name="SAPBEXchaText 2 2 2 3 4" xfId="8500" xr:uid="{B1BEB008-951E-4DD7-881B-6C4877B7A408}"/>
    <cellStyle name="SAPBEXchaText 2 2 2 3 4 2" xfId="27719" xr:uid="{D7955C1D-6FFF-4795-917C-855762CA85CE}"/>
    <cellStyle name="SAPBEXchaText 2 2 2 3 5" xfId="16314" xr:uid="{A91114E3-2650-41EE-8C36-D5C4D45CF6E0}"/>
    <cellStyle name="SAPBEXchaText 2 2 2 3 5 2" xfId="31604" xr:uid="{8B6EE4AC-1779-4805-993B-8B8053D0C042}"/>
    <cellStyle name="SAPBEXchaText 2 2 2 3 6" xfId="19938" xr:uid="{461F8D4A-5903-40C4-9523-823955ABE24C}"/>
    <cellStyle name="SAPBEXchaText 2 2 2 4" xfId="2557" xr:uid="{71A95245-AB83-4ABC-B467-7CFEB5B23AFF}"/>
    <cellStyle name="SAPBEXchaText 2 2 2 4 2" xfId="5653" xr:uid="{065F5D8A-8119-417F-B7AE-0C87666867B1}"/>
    <cellStyle name="SAPBEXchaText 2 2 2 4 2 2" xfId="29012" xr:uid="{E1CE62FE-A350-446E-84E7-2C8B3E09CD02}"/>
    <cellStyle name="SAPBEXchaText 2 2 2 4 3" xfId="9295" xr:uid="{C8B77526-2666-4482-AC2A-B6106B9A3185}"/>
    <cellStyle name="SAPBEXchaText 2 2 2 4 3 2" xfId="32897" xr:uid="{4B111712-0733-4A40-95F0-675B5C48B06C}"/>
    <cellStyle name="SAPBEXchaText 2 2 2 4 4" xfId="17607" xr:uid="{803D062F-E545-4FC0-87D7-E8635094DB11}"/>
    <cellStyle name="SAPBEXchaText 2 2 2 4 5" xfId="20718" xr:uid="{84AD4851-F3CE-4091-9A68-7BFEA4391C4B}"/>
    <cellStyle name="SAPBEXchaText 2 2 2 5" xfId="4105" xr:uid="{C36857EB-7094-4050-9B00-8AB4225F7AD3}"/>
    <cellStyle name="SAPBEXchaText 2 2 2 5 2" xfId="10852" xr:uid="{BC0F3899-93A0-4DC9-87A9-09C33C57DAA6}"/>
    <cellStyle name="SAPBEXchaText 2 2 2 5 3" xfId="22271" xr:uid="{B12150C5-1FCA-4C7D-9C33-63C5D22B4939}"/>
    <cellStyle name="SAPBEXchaText 2 2 2 6" xfId="12151" xr:uid="{9D9DB475-7F9D-491D-A843-63E8500DC143}"/>
    <cellStyle name="SAPBEXchaText 2 2 2 6 2" xfId="23570" xr:uid="{ED29BE75-A9A8-48F0-8897-9CF925F3DF61}"/>
    <cellStyle name="SAPBEXchaText 2 2 2 7" xfId="7204" xr:uid="{E8A9561F-83DA-45E7-B900-6E2A0D6DF479}"/>
    <cellStyle name="SAPBEXchaText 2 2 2 7 2" xfId="26162" xr:uid="{C7E14C31-6E93-4E4D-AE37-E0A1003D08FB}"/>
    <cellStyle name="SAPBEXchaText 2 2 2 8" xfId="14757" xr:uid="{D18A0DD1-184A-4556-976D-F368BA7CD74E}"/>
    <cellStyle name="SAPBEXchaText 2 2 2 8 2" xfId="30047" xr:uid="{B853ED12-0847-4CF9-802F-644FC0A97477}"/>
    <cellStyle name="SAPBEXchaText 2 2 2 9" xfId="18642" xr:uid="{00FD6945-AF9F-456B-B00B-AAF187A34810}"/>
    <cellStyle name="SAPBEXchaText 2 2 3" xfId="1264" xr:uid="{E52F51A1-2EFC-4B67-BFEA-F3C7CF4A0346}"/>
    <cellStyle name="SAPBEXchaText 2 2 3 2" xfId="2815" xr:uid="{C34AABAC-694C-4A6D-9AD3-C499E02F6EDC}"/>
    <cellStyle name="SAPBEXchaText 2 2 3 2 2" xfId="5911" xr:uid="{A45436F2-8FF7-4A0E-89BD-5F1C45F5CC83}"/>
    <cellStyle name="SAPBEXchaText 2 2 3 2 2 2" xfId="13980" xr:uid="{B3468B64-DF9F-45A2-85C9-75F83F34D11C}"/>
    <cellStyle name="SAPBEXchaText 2 2 3 2 2 3" xfId="25385" xr:uid="{2F5A27C5-A2ED-4431-A86A-0E29B0064733}"/>
    <cellStyle name="SAPBEXchaText 2 2 3 2 3" xfId="8771" xr:uid="{42FE696F-F954-41E2-A200-7D209111BA83}"/>
    <cellStyle name="SAPBEXchaText 2 2 3 2 3 2" xfId="27977" xr:uid="{319414A2-0558-4D11-8E0F-DE28E5B83EF0}"/>
    <cellStyle name="SAPBEXchaText 2 2 3 2 4" xfId="16572" xr:uid="{480A331D-6B1D-48EA-A0CE-810B7F5AA7A6}"/>
    <cellStyle name="SAPBEXchaText 2 2 3 2 4 2" xfId="31862" xr:uid="{CBE8A6F7-917C-4FE8-90C6-87D3B6BE64DA}"/>
    <cellStyle name="SAPBEXchaText 2 2 3 2 5" xfId="20199" xr:uid="{83ACD1CE-E68C-4E78-B803-4F6B56B56AF4}"/>
    <cellStyle name="SAPBEXchaText 2 2 3 3" xfId="4363" xr:uid="{6A6ECD22-293E-4BCE-8B36-BEA2CAADCFF2}"/>
    <cellStyle name="SAPBEXchaText 2 2 3 3 2" xfId="9555" xr:uid="{57A98F9E-F5A4-424E-AEE5-D848E84849B3}"/>
    <cellStyle name="SAPBEXchaText 2 2 3 3 2 2" xfId="29270" xr:uid="{81B3C255-8902-4D21-8B88-FDAE52EC02CC}"/>
    <cellStyle name="SAPBEXchaText 2 2 3 3 3" xfId="17865" xr:uid="{D5AA65A1-F309-4607-BE15-2E65325A2209}"/>
    <cellStyle name="SAPBEXchaText 2 2 3 3 3 2" xfId="33155" xr:uid="{E47FA908-4FB2-4563-A66D-31322FD47C48}"/>
    <cellStyle name="SAPBEXchaText 2 2 3 3 4" xfId="20976" xr:uid="{07BEE371-822C-42C8-BB1B-20C549F6F5A5}"/>
    <cellStyle name="SAPBEXchaText 2 2 3 4" xfId="11113" xr:uid="{DCE0E0FF-1929-4274-87F5-196B4EC771A0}"/>
    <cellStyle name="SAPBEXchaText 2 2 3 4 2" xfId="22532" xr:uid="{3A8AB3E5-F9A4-4291-B992-AF562FC29D7B}"/>
    <cellStyle name="SAPBEXchaText 2 2 3 5" xfId="12412" xr:uid="{2AE133CA-6A2F-462D-8033-D99B1AF20247}"/>
    <cellStyle name="SAPBEXchaText 2 2 3 5 2" xfId="23831" xr:uid="{71A5FD34-DFA7-4DE4-8167-3676290C1569}"/>
    <cellStyle name="SAPBEXchaText 2 2 3 6" xfId="7462" xr:uid="{9534C3D2-5327-4A5E-AF08-DE10B41F9E91}"/>
    <cellStyle name="SAPBEXchaText 2 2 3 6 2" xfId="26423" xr:uid="{96510F24-498B-4304-8824-091A430E15FD}"/>
    <cellStyle name="SAPBEXchaText 2 2 3 7" xfId="15018" xr:uid="{A72444FD-222E-4901-88CC-55147B6825BE}"/>
    <cellStyle name="SAPBEXchaText 2 2 3 7 2" xfId="30308" xr:uid="{04E2E2EC-4873-4F84-A075-9E60B9193CC3}"/>
    <cellStyle name="SAPBEXchaText 2 2 3 8" xfId="18900" xr:uid="{91774100-276F-4BE1-BE80-447DB61CAF23}"/>
    <cellStyle name="SAPBEXchaText 2 2 4" xfId="1783" xr:uid="{BA03121A-CE28-46F4-A173-56A4620C9469}"/>
    <cellStyle name="SAPBEXchaText 2 2 4 2" xfId="3331" xr:uid="{9B3E9814-E662-4EB5-AC9C-CA9F239A5251}"/>
    <cellStyle name="SAPBEXchaText 2 2 4 2 2" xfId="6427" xr:uid="{493CA2DD-AC76-42F2-91D3-1409E5AD5455}"/>
    <cellStyle name="SAPBEXchaText 2 2 4 2 2 2" xfId="13464" xr:uid="{303B57D0-65B4-4929-9BE7-DC6265C9D4C2}"/>
    <cellStyle name="SAPBEXchaText 2 2 4 2 2 3" xfId="24869" xr:uid="{85E00EE4-AF83-4EAA-98B7-B34ABE3AA3C6}"/>
    <cellStyle name="SAPBEXchaText 2 2 4 2 3" xfId="10075" xr:uid="{2482E0F6-632B-42EE-8A26-BA439A6FE4E9}"/>
    <cellStyle name="SAPBEXchaText 2 2 4 2 3 2" xfId="27461" xr:uid="{619816AB-3987-4624-AFA3-70BB99213E3A}"/>
    <cellStyle name="SAPBEXchaText 2 2 4 2 4" xfId="16056" xr:uid="{F188EDD2-0138-430F-9714-FCD0C1407F00}"/>
    <cellStyle name="SAPBEXchaText 2 2 4 2 4 2" xfId="31346" xr:uid="{9E7F478D-2CF9-4665-93CA-527A95715F88}"/>
    <cellStyle name="SAPBEXchaText 2 2 4 2 5" xfId="21494" xr:uid="{BA1D52DB-7184-44E9-AA4F-865B58FE93C2}"/>
    <cellStyle name="SAPBEXchaText 2 2 4 3" xfId="4879" xr:uid="{3C233638-57FB-44C3-846C-A6C22C08A76F}"/>
    <cellStyle name="SAPBEXchaText 2 2 4 3 2" xfId="11374" xr:uid="{FF160BF5-6C9E-43FB-8A2D-91AD4513CF91}"/>
    <cellStyle name="SAPBEXchaText 2 2 4 3 2 2" xfId="28754" xr:uid="{C86EEA9D-FAAB-4278-BCFE-EEA2EBEE8FA3}"/>
    <cellStyle name="SAPBEXchaText 2 2 4 3 3" xfId="17349" xr:uid="{72C6B7C2-A43B-4EF8-AC26-BCA03D32FA00}"/>
    <cellStyle name="SAPBEXchaText 2 2 4 3 3 2" xfId="32639" xr:uid="{D2CBCB34-0899-43E7-8174-2F355AFABBA4}"/>
    <cellStyle name="SAPBEXchaText 2 2 4 3 4" xfId="22793" xr:uid="{BC923E5D-6F92-4652-B3FE-E3CBCB6B29CC}"/>
    <cellStyle name="SAPBEXchaText 2 2 4 4" xfId="12673" xr:uid="{C24FDB9B-70D3-404B-858E-31C00BCBF577}"/>
    <cellStyle name="SAPBEXchaText 2 2 4 4 2" xfId="24092" xr:uid="{8FE87396-D45B-46BF-B03D-29C9A461BAE5}"/>
    <cellStyle name="SAPBEXchaText 2 2 4 5" xfId="7981" xr:uid="{810F7ACE-DABE-4905-909F-8B72B7E37D5F}"/>
    <cellStyle name="SAPBEXchaText 2 2 4 5 2" xfId="26684" xr:uid="{0FEB74E7-A406-4569-AD81-F214A4752B42}"/>
    <cellStyle name="SAPBEXchaText 2 2 4 6" xfId="15279" xr:uid="{DF075986-EC38-4029-AFB8-71615C57366F}"/>
    <cellStyle name="SAPBEXchaText 2 2 4 6 2" xfId="30569" xr:uid="{6BD5204A-F906-4588-BDBD-472EFB042348}"/>
    <cellStyle name="SAPBEXchaText 2 2 4 7" xfId="19419" xr:uid="{FAAABEFC-A3B9-4094-B9AB-DDF64AED474E}"/>
    <cellStyle name="SAPBEXchaText 2 2 5" xfId="2299" xr:uid="{D1C73FF1-6C2D-4E4F-A334-B0DFB954F079}"/>
    <cellStyle name="SAPBEXchaText 2 2 5 2" xfId="5395" xr:uid="{EA504E62-535A-4FB0-9032-CF65DF11B966}"/>
    <cellStyle name="SAPBEXchaText 2 2 5 2 2" xfId="13192" xr:uid="{882BD64A-F178-4579-97C9-7C58E7FC2812}"/>
    <cellStyle name="SAPBEXchaText 2 2 5 2 3" xfId="24611" xr:uid="{C7784FE8-1761-480E-B756-2B78F1B49186}"/>
    <cellStyle name="SAPBEXchaText 2 2 5 3" xfId="8242" xr:uid="{03DB4AAC-CC2F-46A7-9931-81496CFBFA9C}"/>
    <cellStyle name="SAPBEXchaText 2 2 5 3 2" xfId="27203" xr:uid="{8F62FD4F-F977-4E79-BFAC-B0089AC3F23B}"/>
    <cellStyle name="SAPBEXchaText 2 2 5 4" xfId="15798" xr:uid="{7EBB7930-1ADD-47AB-A2AF-93DE718DE2DF}"/>
    <cellStyle name="SAPBEXchaText 2 2 5 4 2" xfId="31088" xr:uid="{351CFE8B-6EE5-44F0-8F16-7931DCAA1D09}"/>
    <cellStyle name="SAPBEXchaText 2 2 5 5" xfId="19680" xr:uid="{764907CE-7979-43A2-8BB3-3B7CCA2C56DD}"/>
    <cellStyle name="SAPBEXchaText 2 2 6" xfId="3847" xr:uid="{C377F412-848E-4D8F-BF35-2446B992C77E}"/>
    <cellStyle name="SAPBEXchaText 2 2 6 2" xfId="9037" xr:uid="{25ACCB42-B8DC-44EA-8224-77EFB688DD8E}"/>
    <cellStyle name="SAPBEXchaText 2 2 6 2 2" xfId="28496" xr:uid="{8D7BD4AD-F907-4AAF-8F49-730FFC6BBBAC}"/>
    <cellStyle name="SAPBEXchaText 2 2 6 3" xfId="17091" xr:uid="{5A973603-25B3-4742-9D52-72FF9A29C5A6}"/>
    <cellStyle name="SAPBEXchaText 2 2 6 3 2" xfId="32381" xr:uid="{4949DB5F-C76A-4506-8F8A-7E1C43ED7FF1}"/>
    <cellStyle name="SAPBEXchaText 2 2 6 4" xfId="20460" xr:uid="{8AD81A18-8FA8-467A-9590-D60EA2D399BE}"/>
    <cellStyle name="SAPBEXchaText 2 2 7" xfId="10594" xr:uid="{91D35B8A-8C9F-459C-BF67-53A33C3FA25B}"/>
    <cellStyle name="SAPBEXchaText 2 2 7 2" xfId="22013" xr:uid="{16E089A8-763C-4F38-B414-4F7B40D5A0DA}"/>
    <cellStyle name="SAPBEXchaText 2 2 8" xfId="11893" xr:uid="{FE24D947-8316-428D-8EDE-06B943774B42}"/>
    <cellStyle name="SAPBEXchaText 2 2 8 2" xfId="23312" xr:uid="{A73C0695-4E24-4E2A-9B28-EBDBF30DF314}"/>
    <cellStyle name="SAPBEXchaText 2 2 9" xfId="6946" xr:uid="{90C8B945-9EB4-4F9B-A0CA-38963CE30091}"/>
    <cellStyle name="SAPBEXchaText 2 2 9 2" xfId="25904" xr:uid="{D2BB44E4-8780-4F11-9C44-0909503AEAF9}"/>
    <cellStyle name="SAPBEXchaText 3" xfId="308" xr:uid="{89FA0A3E-D9D6-4191-906D-AE8578BAD968}"/>
    <cellStyle name="SAPBEXchaText 3 2" xfId="735" xr:uid="{9BD7BA98-A3A6-4C10-8D75-E706BCB7B7FE}"/>
    <cellStyle name="SAPBEXchaText 3 2 10" xfId="14500" xr:uid="{B8D48FAE-F1BA-4EDE-9376-55BDEDE80C46}"/>
    <cellStyle name="SAPBEXchaText 3 2 10 2" xfId="29790" xr:uid="{B48D4CF5-D8EF-4C0E-9F54-F2DA1C672E95}"/>
    <cellStyle name="SAPBEXchaText 3 2 11" xfId="18385" xr:uid="{DD036B2C-CCEE-4A09-B31E-62E38EC0CB82}"/>
    <cellStyle name="SAPBEXchaText 3 2 2" xfId="1007" xr:uid="{47852DA8-CC8B-4051-A6DD-EBD3D9AC8D90}"/>
    <cellStyle name="SAPBEXchaText 3 2 2 2" xfId="1523" xr:uid="{9A9B1093-B401-40F0-AC12-0A1F19A8BA36}"/>
    <cellStyle name="SAPBEXchaText 3 2 2 2 2" xfId="3074" xr:uid="{88EE5348-1EDA-4166-81BA-41824F54D7EB}"/>
    <cellStyle name="SAPBEXchaText 3 2 2 2 2 2" xfId="6170" xr:uid="{14EC7B73-3925-4806-9C4A-AB3D224C24A9}"/>
    <cellStyle name="SAPBEXchaText 3 2 2 2 2 2 2" xfId="14239" xr:uid="{4E982053-C2CA-4DE8-83EA-56906B2D62A9}"/>
    <cellStyle name="SAPBEXchaText 3 2 2 2 2 2 3" xfId="25644" xr:uid="{1D9236A5-20C3-4C66-940A-8FCC170C7B22}"/>
    <cellStyle name="SAPBEXchaText 3 2 2 2 2 3" xfId="9814" xr:uid="{0C9D7363-9C3E-41AC-8F58-9CA55BACEAB9}"/>
    <cellStyle name="SAPBEXchaText 3 2 2 2 2 3 2" xfId="28236" xr:uid="{734C3063-0BFA-486D-A121-689998ACCB31}"/>
    <cellStyle name="SAPBEXchaText 3 2 2 2 2 4" xfId="16831" xr:uid="{041A47C4-C409-4C43-AD2E-B20058A5D266}"/>
    <cellStyle name="SAPBEXchaText 3 2 2 2 2 4 2" xfId="32121" xr:uid="{0E9CC24F-0541-4228-B5B8-D1D10F76DCAA}"/>
    <cellStyle name="SAPBEXchaText 3 2 2 2 2 5" xfId="21235" xr:uid="{576A52D2-2C7C-4E73-801B-F2BFE62C4734}"/>
    <cellStyle name="SAPBEXchaText 3 2 2 2 3" xfId="4622" xr:uid="{B127D298-E3B5-4DF4-B890-81930B5728C6}"/>
    <cellStyle name="SAPBEXchaText 3 2 2 2 3 2" xfId="11633" xr:uid="{6EA68BE6-1A0B-4852-845D-419B744F16A3}"/>
    <cellStyle name="SAPBEXchaText 3 2 2 2 3 2 2" xfId="29529" xr:uid="{6191AEF5-554B-4F72-BF93-B676456EA91C}"/>
    <cellStyle name="SAPBEXchaText 3 2 2 2 3 3" xfId="18124" xr:uid="{69CA0DE5-7FC1-4FDA-93C0-066A2A5A079D}"/>
    <cellStyle name="SAPBEXchaText 3 2 2 2 3 3 2" xfId="33414" xr:uid="{695579C7-23A5-4A9B-9133-43CE67575EA3}"/>
    <cellStyle name="SAPBEXchaText 3 2 2 2 3 4" xfId="23052" xr:uid="{D09F63D3-195E-4BA9-B30A-97C5CDDCBA44}"/>
    <cellStyle name="SAPBEXchaText 3 2 2 2 4" xfId="12932" xr:uid="{C96A13B8-C9CA-4F38-ABF8-2C5E1361639A}"/>
    <cellStyle name="SAPBEXchaText 3 2 2 2 4 2" xfId="24351" xr:uid="{E462359D-6211-42D7-9B44-D94585D56C69}"/>
    <cellStyle name="SAPBEXchaText 3 2 2 2 5" xfId="7721" xr:uid="{7C640640-6CA1-4919-B52C-FD59C36B1C7E}"/>
    <cellStyle name="SAPBEXchaText 3 2 2 2 5 2" xfId="26943" xr:uid="{D668FAEE-A8D4-4758-910E-3E89F1B768E0}"/>
    <cellStyle name="SAPBEXchaText 3 2 2 2 6" xfId="15538" xr:uid="{1E4C89DD-1961-4D5E-BA0E-D40FAE86CE34}"/>
    <cellStyle name="SAPBEXchaText 3 2 2 2 6 2" xfId="30828" xr:uid="{1974085E-E655-4D5F-9574-9F3170189B62}"/>
    <cellStyle name="SAPBEXchaText 3 2 2 2 7" xfId="19159" xr:uid="{B8D50313-0175-49EC-ADF8-A19C92C2AB3D}"/>
    <cellStyle name="SAPBEXchaText 3 2 2 3" xfId="2042" xr:uid="{01987A7A-C753-42A2-968D-4C6D081C846A}"/>
    <cellStyle name="SAPBEXchaText 3 2 2 3 2" xfId="3590" xr:uid="{E9379D84-6F23-497B-B7B6-B71B12398B75}"/>
    <cellStyle name="SAPBEXchaText 3 2 2 3 2 2" xfId="6686" xr:uid="{41D13B0B-2182-43D8-A9D1-B6236A047741}"/>
    <cellStyle name="SAPBEXchaText 3 2 2 3 2 3" xfId="10334" xr:uid="{6375E6B7-BB5B-4414-AB83-9315DA3CCA34}"/>
    <cellStyle name="SAPBEXchaText 3 2 2 3 2 4" xfId="21753" xr:uid="{D98281A0-AD9F-4220-82BE-FEDEBCBDEB51}"/>
    <cellStyle name="SAPBEXchaText 3 2 2 3 3" xfId="5138" xr:uid="{5E73C988-0176-40FD-86A8-1902AC9D7FCA}"/>
    <cellStyle name="SAPBEXchaText 3 2 2 3 3 2" xfId="13723" xr:uid="{61C2195A-E2DE-4134-8417-80F1BF2F4970}"/>
    <cellStyle name="SAPBEXchaText 3 2 2 3 3 3" xfId="25128" xr:uid="{FC850627-8C25-4A8A-A5ED-5C50E1059B0C}"/>
    <cellStyle name="SAPBEXchaText 3 2 2 3 4" xfId="8501" xr:uid="{28BC1548-2CC9-4988-A19A-BC64ED017667}"/>
    <cellStyle name="SAPBEXchaText 3 2 2 3 4 2" xfId="27720" xr:uid="{AA147D9C-4591-45F4-88C8-94B4C072C535}"/>
    <cellStyle name="SAPBEXchaText 3 2 2 3 5" xfId="16315" xr:uid="{53FD59B4-EA5A-4065-8E7C-E372519752AE}"/>
    <cellStyle name="SAPBEXchaText 3 2 2 3 5 2" xfId="31605" xr:uid="{05C37C0B-D50D-474A-A701-0A4CB22B3CD9}"/>
    <cellStyle name="SAPBEXchaText 3 2 2 3 6" xfId="19939" xr:uid="{9C5ACE86-8F0E-42E9-85C5-6BD0C373887F}"/>
    <cellStyle name="SAPBEXchaText 3 2 2 4" xfId="2558" xr:uid="{A33FE290-4EAF-41C6-80FF-B9F0F5E984C0}"/>
    <cellStyle name="SAPBEXchaText 3 2 2 4 2" xfId="5654" xr:uid="{B2B3F8E3-8A57-4454-B7BC-5F1858EB70E5}"/>
    <cellStyle name="SAPBEXchaText 3 2 2 4 2 2" xfId="29013" xr:uid="{3040ECAC-D12C-45DC-818A-3F04C0F61A15}"/>
    <cellStyle name="SAPBEXchaText 3 2 2 4 3" xfId="9296" xr:uid="{952060DB-E35B-4520-97F7-62E52DA920AF}"/>
    <cellStyle name="SAPBEXchaText 3 2 2 4 3 2" xfId="32898" xr:uid="{5F8E9735-796D-4FC4-AA17-945CB0040B9A}"/>
    <cellStyle name="SAPBEXchaText 3 2 2 4 4" xfId="17608" xr:uid="{6E8660AD-6D14-4453-A9AB-5F51F89697F5}"/>
    <cellStyle name="SAPBEXchaText 3 2 2 4 5" xfId="20719" xr:uid="{5DEC427A-A04C-4BD2-ABA4-14570346A5C4}"/>
    <cellStyle name="SAPBEXchaText 3 2 2 5" xfId="4106" xr:uid="{262656E9-335E-4C8A-B389-E1791AC5D276}"/>
    <cellStyle name="SAPBEXchaText 3 2 2 5 2" xfId="10853" xr:uid="{055964F0-5744-4ABB-BD15-ACE06CB5587E}"/>
    <cellStyle name="SAPBEXchaText 3 2 2 5 3" xfId="22272" xr:uid="{7270CBDA-B657-4AF3-B927-900AB5200141}"/>
    <cellStyle name="SAPBEXchaText 3 2 2 6" xfId="12152" xr:uid="{75303401-7573-4382-91D4-21F2F8E4E945}"/>
    <cellStyle name="SAPBEXchaText 3 2 2 6 2" xfId="23571" xr:uid="{5EF69533-D5BB-4DB8-9198-912C88D9F652}"/>
    <cellStyle name="SAPBEXchaText 3 2 2 7" xfId="7205" xr:uid="{07BBF380-ED76-42B8-9E7A-085C5D30820A}"/>
    <cellStyle name="SAPBEXchaText 3 2 2 7 2" xfId="26163" xr:uid="{F71BA556-0DF1-4421-AF6E-CD6E29F24FE9}"/>
    <cellStyle name="SAPBEXchaText 3 2 2 8" xfId="14758" xr:uid="{4EE86248-FF00-4D09-BB4D-1C2B32E5E92B}"/>
    <cellStyle name="SAPBEXchaText 3 2 2 8 2" xfId="30048" xr:uid="{BD9AF670-C3C3-40A0-BB60-9186CAE2B943}"/>
    <cellStyle name="SAPBEXchaText 3 2 2 9" xfId="18643" xr:uid="{74B01796-684A-44BF-8584-598DEC72B1F8}"/>
    <cellStyle name="SAPBEXchaText 3 2 3" xfId="1265" xr:uid="{B9991192-8D24-4F7E-9E04-4C175C5CD25B}"/>
    <cellStyle name="SAPBEXchaText 3 2 3 2" xfId="2816" xr:uid="{B41385A3-3D46-4D1E-AE76-E8E020A8AC5A}"/>
    <cellStyle name="SAPBEXchaText 3 2 3 2 2" xfId="5912" xr:uid="{C7BA210B-2FB9-4592-AC9E-BA95A4CA681B}"/>
    <cellStyle name="SAPBEXchaText 3 2 3 2 2 2" xfId="13981" xr:uid="{84582D57-31F4-42B3-B0B6-98090E81DFD3}"/>
    <cellStyle name="SAPBEXchaText 3 2 3 2 2 3" xfId="25386" xr:uid="{4CE3F634-9E4E-4475-9D21-93119F006852}"/>
    <cellStyle name="SAPBEXchaText 3 2 3 2 3" xfId="8772" xr:uid="{E1BD2E3F-3B42-4338-B3B9-4FA55D98BB97}"/>
    <cellStyle name="SAPBEXchaText 3 2 3 2 3 2" xfId="27978" xr:uid="{78FC82F0-75DF-427C-B641-2DDF1563D088}"/>
    <cellStyle name="SAPBEXchaText 3 2 3 2 4" xfId="16573" xr:uid="{87157088-DE6B-489C-A9C8-AFE95660C234}"/>
    <cellStyle name="SAPBEXchaText 3 2 3 2 4 2" xfId="31863" xr:uid="{7D8CBA7B-E430-42A7-84C8-A1171B2BCF9C}"/>
    <cellStyle name="SAPBEXchaText 3 2 3 2 5" xfId="20200" xr:uid="{D9C3A9B8-29FE-4BCC-AED0-E0D0D5D39137}"/>
    <cellStyle name="SAPBEXchaText 3 2 3 3" xfId="4364" xr:uid="{90DB37D0-835E-4A91-AD34-509C5C866DB0}"/>
    <cellStyle name="SAPBEXchaText 3 2 3 3 2" xfId="9556" xr:uid="{FF156322-44D3-4BD9-9125-4E3BFC168ED8}"/>
    <cellStyle name="SAPBEXchaText 3 2 3 3 2 2" xfId="29271" xr:uid="{448842C3-1894-4889-A190-44D8CB38E4D0}"/>
    <cellStyle name="SAPBEXchaText 3 2 3 3 3" xfId="17866" xr:uid="{95E21D8A-FA3B-4707-B4F8-05B1F721D822}"/>
    <cellStyle name="SAPBEXchaText 3 2 3 3 3 2" xfId="33156" xr:uid="{20B1EF60-3984-4FC2-B8D8-97C144855C49}"/>
    <cellStyle name="SAPBEXchaText 3 2 3 3 4" xfId="20977" xr:uid="{AD57CA4B-0892-4421-B890-7D7D1DD09ED9}"/>
    <cellStyle name="SAPBEXchaText 3 2 3 4" xfId="11114" xr:uid="{F4776323-406D-4762-99CB-EE6CC3430022}"/>
    <cellStyle name="SAPBEXchaText 3 2 3 4 2" xfId="22533" xr:uid="{CCDD5A16-33A1-429D-8D13-DFBC1FC7837D}"/>
    <cellStyle name="SAPBEXchaText 3 2 3 5" xfId="12413" xr:uid="{BD484DF5-DC28-4395-A2B6-E535D4DB294F}"/>
    <cellStyle name="SAPBEXchaText 3 2 3 5 2" xfId="23832" xr:uid="{59D9EAB1-CE73-4402-AD27-CB8DC4E90A0C}"/>
    <cellStyle name="SAPBEXchaText 3 2 3 6" xfId="7463" xr:uid="{ABCAA057-0375-445C-9EA5-84C12F94116E}"/>
    <cellStyle name="SAPBEXchaText 3 2 3 6 2" xfId="26424" xr:uid="{A4524FC7-0574-4E67-9EDE-703995960E2B}"/>
    <cellStyle name="SAPBEXchaText 3 2 3 7" xfId="15019" xr:uid="{25F669A3-74BF-4A71-9761-467215A86E31}"/>
    <cellStyle name="SAPBEXchaText 3 2 3 7 2" xfId="30309" xr:uid="{C16FBB0F-6CD8-4A34-B1FA-1D2E896B8ED1}"/>
    <cellStyle name="SAPBEXchaText 3 2 3 8" xfId="18901" xr:uid="{25A316AE-E7D2-41E3-A73C-0F9B4243767B}"/>
    <cellStyle name="SAPBEXchaText 3 2 4" xfId="1784" xr:uid="{B14B5516-8DD2-4352-A9B1-84457391A734}"/>
    <cellStyle name="SAPBEXchaText 3 2 4 2" xfId="3332" xr:uid="{588432D0-A671-4690-9128-C1BDD04851B8}"/>
    <cellStyle name="SAPBEXchaText 3 2 4 2 2" xfId="6428" xr:uid="{201BF650-2C11-46A0-B109-FA7F45EA75A8}"/>
    <cellStyle name="SAPBEXchaText 3 2 4 2 2 2" xfId="13465" xr:uid="{6CD4974F-33F6-4685-A0D5-46901D00A4B7}"/>
    <cellStyle name="SAPBEXchaText 3 2 4 2 2 3" xfId="24870" xr:uid="{C5553FAD-68FC-4193-92D3-599FA23F0F55}"/>
    <cellStyle name="SAPBEXchaText 3 2 4 2 3" xfId="10076" xr:uid="{5767CB77-D142-45D3-A835-7970914EDAB1}"/>
    <cellStyle name="SAPBEXchaText 3 2 4 2 3 2" xfId="27462" xr:uid="{833E7E42-0227-465E-87CD-8C445E01F9DA}"/>
    <cellStyle name="SAPBEXchaText 3 2 4 2 4" xfId="16057" xr:uid="{88AC6795-A0A9-4087-84D9-80A3429F302E}"/>
    <cellStyle name="SAPBEXchaText 3 2 4 2 4 2" xfId="31347" xr:uid="{5AF34389-C56B-4DFD-94C5-D90FDC3900B4}"/>
    <cellStyle name="SAPBEXchaText 3 2 4 2 5" xfId="21495" xr:uid="{C30F1F92-C286-4443-AD46-BD9703E7901A}"/>
    <cellStyle name="SAPBEXchaText 3 2 4 3" xfId="4880" xr:uid="{11D84FE6-1F97-43A2-87F1-D800C7662E66}"/>
    <cellStyle name="SAPBEXchaText 3 2 4 3 2" xfId="11375" xr:uid="{D3E67FC3-EC5A-4CC3-A51E-033B7EA70598}"/>
    <cellStyle name="SAPBEXchaText 3 2 4 3 2 2" xfId="28755" xr:uid="{B7CFD523-9678-4951-B5CC-9E7E02317851}"/>
    <cellStyle name="SAPBEXchaText 3 2 4 3 3" xfId="17350" xr:uid="{BE24D85A-725B-4803-BCFC-C11F588C6E18}"/>
    <cellStyle name="SAPBEXchaText 3 2 4 3 3 2" xfId="32640" xr:uid="{E69A0537-8B66-4C9C-845A-56455A7C71C8}"/>
    <cellStyle name="SAPBEXchaText 3 2 4 3 4" xfId="22794" xr:uid="{C076213C-81CE-4A24-9596-A65B72F54B46}"/>
    <cellStyle name="SAPBEXchaText 3 2 4 4" xfId="12674" xr:uid="{E0D1B74F-EFA5-417C-AF3A-3B2B19E75170}"/>
    <cellStyle name="SAPBEXchaText 3 2 4 4 2" xfId="24093" xr:uid="{300C3200-4BE3-4448-ACBF-55BD88C8EA54}"/>
    <cellStyle name="SAPBEXchaText 3 2 4 5" xfId="7982" xr:uid="{1EE6F3E0-37FF-4BF1-8062-A953110C1636}"/>
    <cellStyle name="SAPBEXchaText 3 2 4 5 2" xfId="26685" xr:uid="{1A3FD991-5167-4285-B9FB-2DC71782F66D}"/>
    <cellStyle name="SAPBEXchaText 3 2 4 6" xfId="15280" xr:uid="{8A4D7C97-7DC1-485C-91E2-87F396D2C5D9}"/>
    <cellStyle name="SAPBEXchaText 3 2 4 6 2" xfId="30570" xr:uid="{B4984389-3CAD-414B-8961-FDADA9621241}"/>
    <cellStyle name="SAPBEXchaText 3 2 4 7" xfId="19420" xr:uid="{0024A2E6-AC3F-4826-8203-3997566A33C5}"/>
    <cellStyle name="SAPBEXchaText 3 2 5" xfId="2300" xr:uid="{B1220B8A-3239-4644-8072-C2E2ED0F0966}"/>
    <cellStyle name="SAPBEXchaText 3 2 5 2" xfId="5396" xr:uid="{1E24B2D6-64F9-493E-8F67-79EA6C5CD193}"/>
    <cellStyle name="SAPBEXchaText 3 2 5 2 2" xfId="13193" xr:uid="{F4C3278E-1DC0-40BF-BB33-F6B975082774}"/>
    <cellStyle name="SAPBEXchaText 3 2 5 2 3" xfId="24612" xr:uid="{6014999D-FB25-4C25-B345-39040A5176ED}"/>
    <cellStyle name="SAPBEXchaText 3 2 5 3" xfId="8243" xr:uid="{8F22B56D-2962-48F6-B76B-96E8C6363932}"/>
    <cellStyle name="SAPBEXchaText 3 2 5 3 2" xfId="27204" xr:uid="{D4621F8C-CB2D-4831-936A-F151D21CC75C}"/>
    <cellStyle name="SAPBEXchaText 3 2 5 4" xfId="15799" xr:uid="{98E06025-41A3-4E93-996B-4A2A86F3CFEB}"/>
    <cellStyle name="SAPBEXchaText 3 2 5 4 2" xfId="31089" xr:uid="{06089F2C-5DC7-481A-9CA4-0B31B3AC3F5A}"/>
    <cellStyle name="SAPBEXchaText 3 2 5 5" xfId="19681" xr:uid="{D096D3F8-AC1A-4929-B4BF-0005CD20DD6B}"/>
    <cellStyle name="SAPBEXchaText 3 2 6" xfId="3848" xr:uid="{B01EEBFC-629F-440E-AEA6-68E87D734CCA}"/>
    <cellStyle name="SAPBEXchaText 3 2 6 2" xfId="9038" xr:uid="{5A69E28B-9865-4A89-AF2F-407EF964C782}"/>
    <cellStyle name="SAPBEXchaText 3 2 6 2 2" xfId="28497" xr:uid="{78A52305-0526-4FE0-981D-7DC36DDF57BE}"/>
    <cellStyle name="SAPBEXchaText 3 2 6 3" xfId="17092" xr:uid="{59355753-DC0D-41BB-878C-49D6BF6499DE}"/>
    <cellStyle name="SAPBEXchaText 3 2 6 3 2" xfId="32382" xr:uid="{1F9E9FA9-456E-4EA5-B7DD-730084369DC8}"/>
    <cellStyle name="SAPBEXchaText 3 2 6 4" xfId="20461" xr:uid="{8E31B163-E2A4-4E4A-823A-31CF505E7183}"/>
    <cellStyle name="SAPBEXchaText 3 2 7" xfId="10595" xr:uid="{7D7A5DF5-352E-42EC-83B1-93069CA48F22}"/>
    <cellStyle name="SAPBEXchaText 3 2 7 2" xfId="22014" xr:uid="{FEFFBC24-5360-4A69-9974-2D4B6A65D7E4}"/>
    <cellStyle name="SAPBEXchaText 3 2 8" xfId="11894" xr:uid="{ECD5C7AE-7110-4B55-9EC9-CD9D3101A9A6}"/>
    <cellStyle name="SAPBEXchaText 3 2 8 2" xfId="23313" xr:uid="{7A60B9FD-B8C8-42E2-9769-52CEE54049EB}"/>
    <cellStyle name="SAPBEXchaText 3 2 9" xfId="6947" xr:uid="{9A9CA3DC-5CD8-475E-8770-526EC9F11EC0}"/>
    <cellStyle name="SAPBEXchaText 3 2 9 2" xfId="25905" xr:uid="{51F2B97F-738A-4A1E-9B94-9D31B3BE2F90}"/>
    <cellStyle name="SAPBEXchaText 4" xfId="309" xr:uid="{F5A7C830-5BAD-47F0-939B-45F7AF5A46A4}"/>
    <cellStyle name="SAPBEXchaText 4 2" xfId="736" xr:uid="{6345FDC3-EFF9-4E5D-8478-3AD0D236001C}"/>
    <cellStyle name="SAPBEXchaText 4 2 10" xfId="14501" xr:uid="{ABD3E719-75B5-41E9-84B7-3487973F4A0B}"/>
    <cellStyle name="SAPBEXchaText 4 2 10 2" xfId="29791" xr:uid="{7C00CDD0-BA06-4D31-B8F5-13A394639E79}"/>
    <cellStyle name="SAPBEXchaText 4 2 11" xfId="18386" xr:uid="{4F63C50E-AE5A-4013-82E0-3A77C9FB5054}"/>
    <cellStyle name="SAPBEXchaText 4 2 2" xfId="1008" xr:uid="{31512275-2F4A-4E0E-8F0D-BF69B9A80BB2}"/>
    <cellStyle name="SAPBEXchaText 4 2 2 2" xfId="1524" xr:uid="{CC55A4DC-328E-4A34-A21B-69594B7E101D}"/>
    <cellStyle name="SAPBEXchaText 4 2 2 2 2" xfId="3075" xr:uid="{28814D50-B6C8-4221-BDD9-124F7EB787BE}"/>
    <cellStyle name="SAPBEXchaText 4 2 2 2 2 2" xfId="6171" xr:uid="{E7789B68-76DD-4C4A-B6E1-18BB6CDD0099}"/>
    <cellStyle name="SAPBEXchaText 4 2 2 2 2 2 2" xfId="14240" xr:uid="{94F08E63-1354-4CB6-A88E-8A834CB84E0A}"/>
    <cellStyle name="SAPBEXchaText 4 2 2 2 2 2 3" xfId="25645" xr:uid="{8B1C80E7-7452-4FA7-A652-BAB6C896EF11}"/>
    <cellStyle name="SAPBEXchaText 4 2 2 2 2 3" xfId="9815" xr:uid="{89DA2282-680C-4EB2-B118-256E7BEAF443}"/>
    <cellStyle name="SAPBEXchaText 4 2 2 2 2 3 2" xfId="28237" xr:uid="{3CC738A9-05EE-43F1-86AF-F6498991871C}"/>
    <cellStyle name="SAPBEXchaText 4 2 2 2 2 4" xfId="16832" xr:uid="{4A1AE4DA-1E64-4CD5-80B2-DD594262FCFF}"/>
    <cellStyle name="SAPBEXchaText 4 2 2 2 2 4 2" xfId="32122" xr:uid="{DF094EC6-D4C5-4D01-942F-BFC8B292272C}"/>
    <cellStyle name="SAPBEXchaText 4 2 2 2 2 5" xfId="21236" xr:uid="{6C202D26-8B81-4BC1-94D9-05C3285CDD73}"/>
    <cellStyle name="SAPBEXchaText 4 2 2 2 3" xfId="4623" xr:uid="{9E85EAB2-1C3A-4F98-9503-BB1A1198E320}"/>
    <cellStyle name="SAPBEXchaText 4 2 2 2 3 2" xfId="11634" xr:uid="{9FC5DF58-4FCE-4BCE-92DB-17282A32071E}"/>
    <cellStyle name="SAPBEXchaText 4 2 2 2 3 2 2" xfId="29530" xr:uid="{F1AC59D0-C290-4AEA-9B83-0DB9D6E3467D}"/>
    <cellStyle name="SAPBEXchaText 4 2 2 2 3 3" xfId="18125" xr:uid="{30082F6E-5E4B-4925-96B8-AE2128113878}"/>
    <cellStyle name="SAPBEXchaText 4 2 2 2 3 3 2" xfId="33415" xr:uid="{FF50DD5C-2AC0-4412-968C-5FF15E4071DD}"/>
    <cellStyle name="SAPBEXchaText 4 2 2 2 3 4" xfId="23053" xr:uid="{46AA5DEE-F5EC-4DB9-8693-1895DF9659A2}"/>
    <cellStyle name="SAPBEXchaText 4 2 2 2 4" xfId="12933" xr:uid="{E505D823-9B30-4664-986C-23C5FBC5044D}"/>
    <cellStyle name="SAPBEXchaText 4 2 2 2 4 2" xfId="24352" xr:uid="{21B67FBE-4EC3-4275-A276-6C6E5B8A185D}"/>
    <cellStyle name="SAPBEXchaText 4 2 2 2 5" xfId="7722" xr:uid="{EF4B706D-9D26-4E8B-892F-3C71ED6B1B1C}"/>
    <cellStyle name="SAPBEXchaText 4 2 2 2 5 2" xfId="26944" xr:uid="{98ED66D7-CAEA-4DD1-97F0-1B723DEED5E9}"/>
    <cellStyle name="SAPBEXchaText 4 2 2 2 6" xfId="15539" xr:uid="{BF783E06-C8F8-4CFD-B497-A392E539DE6C}"/>
    <cellStyle name="SAPBEXchaText 4 2 2 2 6 2" xfId="30829" xr:uid="{3BFDBA7C-21E0-421E-BF6A-0E5CA4E56BA6}"/>
    <cellStyle name="SAPBEXchaText 4 2 2 2 7" xfId="19160" xr:uid="{239A3270-849D-4C45-B851-1F59A905B14A}"/>
    <cellStyle name="SAPBEXchaText 4 2 2 3" xfId="2043" xr:uid="{5C8E37B1-A173-47DF-925C-37F6C74D2AF0}"/>
    <cellStyle name="SAPBEXchaText 4 2 2 3 2" xfId="3591" xr:uid="{F9E37442-4397-4148-9138-423D2695A086}"/>
    <cellStyle name="SAPBEXchaText 4 2 2 3 2 2" xfId="6687" xr:uid="{C50A6CA6-62C0-4D30-9E57-1987474418FB}"/>
    <cellStyle name="SAPBEXchaText 4 2 2 3 2 3" xfId="10335" xr:uid="{88F557ED-B908-486B-A135-AE89EC7F91CA}"/>
    <cellStyle name="SAPBEXchaText 4 2 2 3 2 4" xfId="21754" xr:uid="{0994BEF1-8B48-4ED1-B6E0-2DAC7D5BA772}"/>
    <cellStyle name="SAPBEXchaText 4 2 2 3 3" xfId="5139" xr:uid="{96950F30-0351-4776-9BF4-D31CB9CDF8B5}"/>
    <cellStyle name="SAPBEXchaText 4 2 2 3 3 2" xfId="13724" xr:uid="{D08FFBA9-73CE-4451-8E00-20FFEC0B7874}"/>
    <cellStyle name="SAPBEXchaText 4 2 2 3 3 3" xfId="25129" xr:uid="{1A80ECC9-815D-4F56-A6AA-584596CF3542}"/>
    <cellStyle name="SAPBEXchaText 4 2 2 3 4" xfId="8502" xr:uid="{CD453598-1DBA-4B68-9E9D-96EC0B9CC4B0}"/>
    <cellStyle name="SAPBEXchaText 4 2 2 3 4 2" xfId="27721" xr:uid="{3508E249-AED8-41EA-8F48-25E9B3E2814A}"/>
    <cellStyle name="SAPBEXchaText 4 2 2 3 5" xfId="16316" xr:uid="{DAC132BC-9B67-413C-A907-624F77B6BBB2}"/>
    <cellStyle name="SAPBEXchaText 4 2 2 3 5 2" xfId="31606" xr:uid="{5C70FF72-4F49-467C-8CE5-BFA4C4035BFE}"/>
    <cellStyle name="SAPBEXchaText 4 2 2 3 6" xfId="19940" xr:uid="{C6CCF38D-3D73-4B82-B580-2E4109C36BA2}"/>
    <cellStyle name="SAPBEXchaText 4 2 2 4" xfId="2559" xr:uid="{6A4451A1-D6CE-4FC5-8294-22D5E2FADB76}"/>
    <cellStyle name="SAPBEXchaText 4 2 2 4 2" xfId="5655" xr:uid="{0887EE8A-54D9-413D-8E4A-7EEC38853F9A}"/>
    <cellStyle name="SAPBEXchaText 4 2 2 4 2 2" xfId="29014" xr:uid="{A06D2A01-6378-42E0-B314-A58A12F1244F}"/>
    <cellStyle name="SAPBEXchaText 4 2 2 4 3" xfId="9297" xr:uid="{8335E91E-4918-4A1E-AF68-97ED3BB80269}"/>
    <cellStyle name="SAPBEXchaText 4 2 2 4 3 2" xfId="32899" xr:uid="{2F6882EF-26B5-4415-9577-0CE0D7C2FEB1}"/>
    <cellStyle name="SAPBEXchaText 4 2 2 4 4" xfId="17609" xr:uid="{66826799-A457-4140-B976-F75F4E3582C5}"/>
    <cellStyle name="SAPBEXchaText 4 2 2 4 5" xfId="20720" xr:uid="{B0D51570-65C6-4760-B7B3-BBE013B9AE3F}"/>
    <cellStyle name="SAPBEXchaText 4 2 2 5" xfId="4107" xr:uid="{BABD5FAE-82EA-47CE-893C-6D7331735992}"/>
    <cellStyle name="SAPBEXchaText 4 2 2 5 2" xfId="10854" xr:uid="{93261AC7-46BF-4072-8284-1329DE62DD35}"/>
    <cellStyle name="SAPBEXchaText 4 2 2 5 3" xfId="22273" xr:uid="{2F11B62D-5FBF-4870-8B42-614BE41F72D4}"/>
    <cellStyle name="SAPBEXchaText 4 2 2 6" xfId="12153" xr:uid="{ABB2CDDA-C60C-41F7-9AB0-4FADAC43779E}"/>
    <cellStyle name="SAPBEXchaText 4 2 2 6 2" xfId="23572" xr:uid="{DEED055D-CDCB-4EAA-88D4-DE2C5E5B556B}"/>
    <cellStyle name="SAPBEXchaText 4 2 2 7" xfId="7206" xr:uid="{D7774F25-5E56-4182-A1B3-A57B6B26D4DF}"/>
    <cellStyle name="SAPBEXchaText 4 2 2 7 2" xfId="26164" xr:uid="{469609FE-062B-45D3-9D61-356E68C18750}"/>
    <cellStyle name="SAPBEXchaText 4 2 2 8" xfId="14759" xr:uid="{F58BDF42-2B68-4671-929B-87F6EDC11DA3}"/>
    <cellStyle name="SAPBEXchaText 4 2 2 8 2" xfId="30049" xr:uid="{219AC6D6-10E4-497D-A86A-BD905E234041}"/>
    <cellStyle name="SAPBEXchaText 4 2 2 9" xfId="18644" xr:uid="{34D6A1FC-4BF7-494C-AC93-1F687FE8C3F6}"/>
    <cellStyle name="SAPBEXchaText 4 2 3" xfId="1266" xr:uid="{5B862309-2554-47D7-AB68-233A9DBB912F}"/>
    <cellStyle name="SAPBEXchaText 4 2 3 2" xfId="2817" xr:uid="{6D4C6996-5922-4267-A3DF-BE49B3836BAF}"/>
    <cellStyle name="SAPBEXchaText 4 2 3 2 2" xfId="5913" xr:uid="{5CB7E3C9-971B-4406-B718-146E7D10479E}"/>
    <cellStyle name="SAPBEXchaText 4 2 3 2 2 2" xfId="13982" xr:uid="{A95CCAE3-CADC-4FC8-BBFA-1EA6BE84C1F6}"/>
    <cellStyle name="SAPBEXchaText 4 2 3 2 2 3" xfId="25387" xr:uid="{0372FAA6-9F94-463B-9F1B-3820CAC92BE2}"/>
    <cellStyle name="SAPBEXchaText 4 2 3 2 3" xfId="8773" xr:uid="{A624736C-85F4-4A70-A9D9-EDC888E66959}"/>
    <cellStyle name="SAPBEXchaText 4 2 3 2 3 2" xfId="27979" xr:uid="{2939618F-3A7F-487A-BDF3-85F94D42E9AC}"/>
    <cellStyle name="SAPBEXchaText 4 2 3 2 4" xfId="16574" xr:uid="{767C9A80-10B0-4FC9-9556-59E0FA44675F}"/>
    <cellStyle name="SAPBEXchaText 4 2 3 2 4 2" xfId="31864" xr:uid="{D8F22A39-B0FF-4668-A604-B2398C855015}"/>
    <cellStyle name="SAPBEXchaText 4 2 3 2 5" xfId="20201" xr:uid="{063C4141-A95B-48F7-A657-3EFDF1C7E8C1}"/>
    <cellStyle name="SAPBEXchaText 4 2 3 3" xfId="4365" xr:uid="{DD06C822-16F5-431F-B8D4-7E65CC9612A0}"/>
    <cellStyle name="SAPBEXchaText 4 2 3 3 2" xfId="9557" xr:uid="{2C20E526-EC83-4E75-B9AD-B5E6B6358EF7}"/>
    <cellStyle name="SAPBEXchaText 4 2 3 3 2 2" xfId="29272" xr:uid="{2FF01628-5E0B-4A59-9790-F5282BD125B8}"/>
    <cellStyle name="SAPBEXchaText 4 2 3 3 3" xfId="17867" xr:uid="{CDAA1D67-5D49-4CFD-8BE6-6DAD6334E50B}"/>
    <cellStyle name="SAPBEXchaText 4 2 3 3 3 2" xfId="33157" xr:uid="{E61F5721-CD4E-4ADB-8D74-D6E79DC58F01}"/>
    <cellStyle name="SAPBEXchaText 4 2 3 3 4" xfId="20978" xr:uid="{538B64F3-E2FE-4532-B961-CB771D3544DA}"/>
    <cellStyle name="SAPBEXchaText 4 2 3 4" xfId="11115" xr:uid="{DD0158AD-5078-4130-972B-D1A1CB4E27B0}"/>
    <cellStyle name="SAPBEXchaText 4 2 3 4 2" xfId="22534" xr:uid="{06A6BE77-04C0-4EDF-8CA8-C697FFFD3BBA}"/>
    <cellStyle name="SAPBEXchaText 4 2 3 5" xfId="12414" xr:uid="{F1FDC222-B9D3-43BF-98C4-0A4C9EE9A943}"/>
    <cellStyle name="SAPBEXchaText 4 2 3 5 2" xfId="23833" xr:uid="{8598FA17-92CB-4A55-B0C9-867075D96B66}"/>
    <cellStyle name="SAPBEXchaText 4 2 3 6" xfId="7464" xr:uid="{EFEE4BA1-12A7-411D-A7D4-219015966619}"/>
    <cellStyle name="SAPBEXchaText 4 2 3 6 2" xfId="26425" xr:uid="{A1125908-B1A5-4342-AF1F-B8E6E02E8311}"/>
    <cellStyle name="SAPBEXchaText 4 2 3 7" xfId="15020" xr:uid="{9ACD9E5C-189E-44B0-B09C-B595B3C98CAD}"/>
    <cellStyle name="SAPBEXchaText 4 2 3 7 2" xfId="30310" xr:uid="{66258ACE-CFE3-40F7-9552-17EA6E24135B}"/>
    <cellStyle name="SAPBEXchaText 4 2 3 8" xfId="18902" xr:uid="{DE626738-DCD5-40C7-9D3B-B8C42D458A36}"/>
    <cellStyle name="SAPBEXchaText 4 2 4" xfId="1785" xr:uid="{526E14F4-53BF-4F13-AB8E-5925610B8477}"/>
    <cellStyle name="SAPBEXchaText 4 2 4 2" xfId="3333" xr:uid="{E4993DB9-352C-470A-B386-6F18E2D9F3BF}"/>
    <cellStyle name="SAPBEXchaText 4 2 4 2 2" xfId="6429" xr:uid="{09979279-5C6E-4698-BC93-660C240A2107}"/>
    <cellStyle name="SAPBEXchaText 4 2 4 2 2 2" xfId="13466" xr:uid="{95019409-5ED3-4AA1-8989-5AB494E08053}"/>
    <cellStyle name="SAPBEXchaText 4 2 4 2 2 3" xfId="24871" xr:uid="{0B40234E-4CF2-4E7E-8351-48A4FA253578}"/>
    <cellStyle name="SAPBEXchaText 4 2 4 2 3" xfId="10077" xr:uid="{A4C16174-D8A5-42D7-AD75-6F85DAD94B81}"/>
    <cellStyle name="SAPBEXchaText 4 2 4 2 3 2" xfId="27463" xr:uid="{0CFD4539-3404-49EC-B033-12A45B06ED9D}"/>
    <cellStyle name="SAPBEXchaText 4 2 4 2 4" xfId="16058" xr:uid="{FCA91F6C-BCBC-45A3-89A9-C61A5ED26855}"/>
    <cellStyle name="SAPBEXchaText 4 2 4 2 4 2" xfId="31348" xr:uid="{E894610D-0F6C-4842-8CCE-1746CB4F30E0}"/>
    <cellStyle name="SAPBEXchaText 4 2 4 2 5" xfId="21496" xr:uid="{1A310902-2D80-4886-81FC-FE54FCED8B66}"/>
    <cellStyle name="SAPBEXchaText 4 2 4 3" xfId="4881" xr:uid="{E1D6D02A-875C-4A3A-AB8A-F148A6E54E2A}"/>
    <cellStyle name="SAPBEXchaText 4 2 4 3 2" xfId="11376" xr:uid="{08E0E6F7-D9DD-423C-974C-03F59FC103DA}"/>
    <cellStyle name="SAPBEXchaText 4 2 4 3 2 2" xfId="28756" xr:uid="{9C87DCE0-F740-4CF4-80B4-D46C0BD094AD}"/>
    <cellStyle name="SAPBEXchaText 4 2 4 3 3" xfId="17351" xr:uid="{EBA082A7-3E1B-4A0E-A0FB-1323B240D14A}"/>
    <cellStyle name="SAPBEXchaText 4 2 4 3 3 2" xfId="32641" xr:uid="{1EB21A6D-5B95-47D3-B9BD-65FEEA952D10}"/>
    <cellStyle name="SAPBEXchaText 4 2 4 3 4" xfId="22795" xr:uid="{DF542EAC-C3AD-4242-ACE6-356039125BA5}"/>
    <cellStyle name="SAPBEXchaText 4 2 4 4" xfId="12675" xr:uid="{5173C33B-3D38-453E-9374-A36CFAC3079B}"/>
    <cellStyle name="SAPBEXchaText 4 2 4 4 2" xfId="24094" xr:uid="{3BE27CDD-6F01-4B41-A146-6A2F8C27F312}"/>
    <cellStyle name="SAPBEXchaText 4 2 4 5" xfId="7983" xr:uid="{2A23749F-C0A8-4D20-809E-31BE36956BB4}"/>
    <cellStyle name="SAPBEXchaText 4 2 4 5 2" xfId="26686" xr:uid="{AD99F0D1-C7BA-4F96-A2CF-4422F9722487}"/>
    <cellStyle name="SAPBEXchaText 4 2 4 6" xfId="15281" xr:uid="{93BB9F85-FFE8-4CC5-8930-2C43C851096D}"/>
    <cellStyle name="SAPBEXchaText 4 2 4 6 2" xfId="30571" xr:uid="{27AB50F2-DB89-4945-B7D6-9CBC3428642A}"/>
    <cellStyle name="SAPBEXchaText 4 2 4 7" xfId="19421" xr:uid="{53E44E27-CB2B-4209-BB82-0112D5ACF732}"/>
    <cellStyle name="SAPBEXchaText 4 2 5" xfId="2301" xr:uid="{67B2AD97-36A4-48F6-8D0E-0321675710E6}"/>
    <cellStyle name="SAPBEXchaText 4 2 5 2" xfId="5397" xr:uid="{C0ECAB49-EE20-416C-A178-4852AAF5762D}"/>
    <cellStyle name="SAPBEXchaText 4 2 5 2 2" xfId="13194" xr:uid="{17E62D92-55AC-4909-89B7-D6C450AE694A}"/>
    <cellStyle name="SAPBEXchaText 4 2 5 2 3" xfId="24613" xr:uid="{E531DBE3-FD55-4349-B496-4996F0D7C21A}"/>
    <cellStyle name="SAPBEXchaText 4 2 5 3" xfId="8244" xr:uid="{8D80253D-717C-49B1-B6D8-6AB9A9239156}"/>
    <cellStyle name="SAPBEXchaText 4 2 5 3 2" xfId="27205" xr:uid="{64EB4AE9-170E-48A8-9FD7-5AD1F3D64BD9}"/>
    <cellStyle name="SAPBEXchaText 4 2 5 4" xfId="15800" xr:uid="{A802404F-2320-4C5E-AC88-3C968887CE0C}"/>
    <cellStyle name="SAPBEXchaText 4 2 5 4 2" xfId="31090" xr:uid="{AEE81D67-37CE-43A6-9CC9-07585261D9E9}"/>
    <cellStyle name="SAPBEXchaText 4 2 5 5" xfId="19682" xr:uid="{4282CC5E-6441-4EB8-B63A-5706ED6D2C18}"/>
    <cellStyle name="SAPBEXchaText 4 2 6" xfId="3849" xr:uid="{E451F907-735F-4B1A-A225-2B0F832C465E}"/>
    <cellStyle name="SAPBEXchaText 4 2 6 2" xfId="9039" xr:uid="{6E3E6FDE-5AF5-4CEB-96AE-17FBD58D6612}"/>
    <cellStyle name="SAPBEXchaText 4 2 6 2 2" xfId="28498" xr:uid="{385E5665-BF55-4E46-9626-B0C1BA779344}"/>
    <cellStyle name="SAPBEXchaText 4 2 6 3" xfId="17093" xr:uid="{8845E914-9E2D-4E76-93C4-9DF273F84FAD}"/>
    <cellStyle name="SAPBEXchaText 4 2 6 3 2" xfId="32383" xr:uid="{C65DBEEF-180E-46DE-8773-3E2F2C3DE944}"/>
    <cellStyle name="SAPBEXchaText 4 2 6 4" xfId="20462" xr:uid="{350D9598-6332-4918-8F65-3E1DE0E215B7}"/>
    <cellStyle name="SAPBEXchaText 4 2 7" xfId="10596" xr:uid="{465402AB-9055-447A-97C9-5CE457175E98}"/>
    <cellStyle name="SAPBEXchaText 4 2 7 2" xfId="22015" xr:uid="{5D5A8AF3-9903-4B71-9701-F5FBB20C0F86}"/>
    <cellStyle name="SAPBEXchaText 4 2 8" xfId="11895" xr:uid="{638CD7F8-7D6B-410D-AFA2-5362DDB7481D}"/>
    <cellStyle name="SAPBEXchaText 4 2 8 2" xfId="23314" xr:uid="{3589302F-2637-4DC3-9894-F03EB357EA15}"/>
    <cellStyle name="SAPBEXchaText 4 2 9" xfId="6948" xr:uid="{DBBF55D9-D395-40DC-B91A-84FDDE86E0F3}"/>
    <cellStyle name="SAPBEXchaText 4 2 9 2" xfId="25906" xr:uid="{7F933906-F541-4CD2-AA37-5042E7B77CE0}"/>
    <cellStyle name="SAPBEXchaText 5" xfId="310" xr:uid="{791D9C99-2D86-4F46-A3A3-53738E50CF49}"/>
    <cellStyle name="SAPBEXchaText 5 2" xfId="737" xr:uid="{88458931-F8F7-47A1-9B9D-66BE84C154CB}"/>
    <cellStyle name="SAPBEXchaText 5 2 10" xfId="14502" xr:uid="{EACB5648-63BC-4BD4-AC88-29BC1AF9F057}"/>
    <cellStyle name="SAPBEXchaText 5 2 10 2" xfId="29792" xr:uid="{24A3CF64-B6F0-4D8B-9629-7DC2516B9F0F}"/>
    <cellStyle name="SAPBEXchaText 5 2 11" xfId="18387" xr:uid="{F7D923BC-174A-4E72-ACD9-05B0CF55E971}"/>
    <cellStyle name="SAPBEXchaText 5 2 2" xfId="1009" xr:uid="{04A52883-C15D-4CDC-AFCA-82D6B85AEDDD}"/>
    <cellStyle name="SAPBEXchaText 5 2 2 2" xfId="1525" xr:uid="{7168477C-4B88-4769-9B2C-F7DFB1D57A00}"/>
    <cellStyle name="SAPBEXchaText 5 2 2 2 2" xfId="3076" xr:uid="{7639BCDE-1A01-44D7-B6FD-82BE09BABBE4}"/>
    <cellStyle name="SAPBEXchaText 5 2 2 2 2 2" xfId="6172" xr:uid="{14EBB266-999E-4D0C-A30C-87B6DBC178E4}"/>
    <cellStyle name="SAPBEXchaText 5 2 2 2 2 2 2" xfId="14241" xr:uid="{1649F45B-F2AC-46A8-B0E6-3AADA6282B8D}"/>
    <cellStyle name="SAPBEXchaText 5 2 2 2 2 2 3" xfId="25646" xr:uid="{106C3582-DE92-4A55-A72A-5F532442053F}"/>
    <cellStyle name="SAPBEXchaText 5 2 2 2 2 3" xfId="9816" xr:uid="{1F9A32D3-D5AC-42E0-844D-78C9FD10239A}"/>
    <cellStyle name="SAPBEXchaText 5 2 2 2 2 3 2" xfId="28238" xr:uid="{4307DE94-80A5-49D9-997B-2F39736D2496}"/>
    <cellStyle name="SAPBEXchaText 5 2 2 2 2 4" xfId="16833" xr:uid="{07125ED9-F63C-4050-8491-603869870BC5}"/>
    <cellStyle name="SAPBEXchaText 5 2 2 2 2 4 2" xfId="32123" xr:uid="{541C2A5B-8CC6-418B-8F3A-6B50F9B8567D}"/>
    <cellStyle name="SAPBEXchaText 5 2 2 2 2 5" xfId="21237" xr:uid="{C476ECA0-E0DC-44E1-88C7-D88EC0D1E342}"/>
    <cellStyle name="SAPBEXchaText 5 2 2 2 3" xfId="4624" xr:uid="{AB71D163-4971-4FDA-A4B1-EE3CC9F66513}"/>
    <cellStyle name="SAPBEXchaText 5 2 2 2 3 2" xfId="11635" xr:uid="{1F620B68-B606-4280-A576-0BA279C2A7DE}"/>
    <cellStyle name="SAPBEXchaText 5 2 2 2 3 2 2" xfId="29531" xr:uid="{540AD3C3-8A8B-42C8-903E-5313C4B88764}"/>
    <cellStyle name="SAPBEXchaText 5 2 2 2 3 3" xfId="18126" xr:uid="{892B1643-0368-4E73-8BE6-2E6149ED71CE}"/>
    <cellStyle name="SAPBEXchaText 5 2 2 2 3 3 2" xfId="33416" xr:uid="{A2A8E07D-53AE-4B6B-AB6A-CBA84927116E}"/>
    <cellStyle name="SAPBEXchaText 5 2 2 2 3 4" xfId="23054" xr:uid="{53427F5D-6C18-462B-B6BA-080593F43561}"/>
    <cellStyle name="SAPBEXchaText 5 2 2 2 4" xfId="12934" xr:uid="{54C696EC-B229-4643-A22F-CC74B875589B}"/>
    <cellStyle name="SAPBEXchaText 5 2 2 2 4 2" xfId="24353" xr:uid="{AEFB71FD-5BEB-476B-8D49-64BBF4F7A57C}"/>
    <cellStyle name="SAPBEXchaText 5 2 2 2 5" xfId="7723" xr:uid="{22809081-2E71-40F5-BB24-D8B9D980171C}"/>
    <cellStyle name="SAPBEXchaText 5 2 2 2 5 2" xfId="26945" xr:uid="{5FE0A737-C8A0-4ABF-BB4B-43F4B17E9651}"/>
    <cellStyle name="SAPBEXchaText 5 2 2 2 6" xfId="15540" xr:uid="{7D9F82BD-8D95-4197-A1D6-00AB0646C56F}"/>
    <cellStyle name="SAPBEXchaText 5 2 2 2 6 2" xfId="30830" xr:uid="{FBE86210-EC12-4317-BD17-DDD6D7855FCA}"/>
    <cellStyle name="SAPBEXchaText 5 2 2 2 7" xfId="19161" xr:uid="{34EF8555-1CD2-4B97-A2C3-482FC66C2ABA}"/>
    <cellStyle name="SAPBEXchaText 5 2 2 3" xfId="2044" xr:uid="{4D8A005F-DD69-4FD6-ABC5-B6C728358E0D}"/>
    <cellStyle name="SAPBEXchaText 5 2 2 3 2" xfId="3592" xr:uid="{EF684351-1FA2-4F94-8F3C-C0EF1816B0F7}"/>
    <cellStyle name="SAPBEXchaText 5 2 2 3 2 2" xfId="6688" xr:uid="{ABA9EB9A-34E9-4FEA-A9B8-82207A6B91C2}"/>
    <cellStyle name="SAPBEXchaText 5 2 2 3 2 3" xfId="10336" xr:uid="{83828615-61FD-4D20-941C-DACD645813DF}"/>
    <cellStyle name="SAPBEXchaText 5 2 2 3 2 4" xfId="21755" xr:uid="{66C143F5-26AD-4181-A1A1-E7F63DD4DD5F}"/>
    <cellStyle name="SAPBEXchaText 5 2 2 3 3" xfId="5140" xr:uid="{08CE6C65-98A1-448B-845F-151153028FCD}"/>
    <cellStyle name="SAPBEXchaText 5 2 2 3 3 2" xfId="13725" xr:uid="{7E3AF224-EF02-4580-81F4-4747CBE756AD}"/>
    <cellStyle name="SAPBEXchaText 5 2 2 3 3 3" xfId="25130" xr:uid="{FD1B93D1-8FA0-497C-B608-51CC9CB0800C}"/>
    <cellStyle name="SAPBEXchaText 5 2 2 3 4" xfId="8503" xr:uid="{0EB07FC3-FD66-49BC-A87F-29D037E51ACE}"/>
    <cellStyle name="SAPBEXchaText 5 2 2 3 4 2" xfId="27722" xr:uid="{48989F5B-B640-4DF1-A58A-422370D32A7B}"/>
    <cellStyle name="SAPBEXchaText 5 2 2 3 5" xfId="16317" xr:uid="{6C2F7C91-4B13-4F23-80D2-D432B3130CB1}"/>
    <cellStyle name="SAPBEXchaText 5 2 2 3 5 2" xfId="31607" xr:uid="{CDEEAAC0-1D8F-420B-95C3-32BB72B0A042}"/>
    <cellStyle name="SAPBEXchaText 5 2 2 3 6" xfId="19941" xr:uid="{B51AAC4A-7EF5-4A3C-AF47-F00AEBAA7A2D}"/>
    <cellStyle name="SAPBEXchaText 5 2 2 4" xfId="2560" xr:uid="{B635DFE5-BA34-4231-99AF-3F9C65EBEF51}"/>
    <cellStyle name="SAPBEXchaText 5 2 2 4 2" xfId="5656" xr:uid="{6299D2F0-249D-4DCD-AA5D-F88C9073F5FD}"/>
    <cellStyle name="SAPBEXchaText 5 2 2 4 2 2" xfId="29015" xr:uid="{0DF541D3-C365-4108-B53F-B897DFD9E4C0}"/>
    <cellStyle name="SAPBEXchaText 5 2 2 4 3" xfId="9298" xr:uid="{41A4AE60-1DFD-4A67-947D-014D400C79EF}"/>
    <cellStyle name="SAPBEXchaText 5 2 2 4 3 2" xfId="32900" xr:uid="{ECF255C0-6DD4-46F2-B55F-0CA4034E1B32}"/>
    <cellStyle name="SAPBEXchaText 5 2 2 4 4" xfId="17610" xr:uid="{DDB2D94A-C742-4200-A7F1-9CC9301FC007}"/>
    <cellStyle name="SAPBEXchaText 5 2 2 4 5" xfId="20721" xr:uid="{D224B13D-C6BD-4982-AE97-6E394DE88E01}"/>
    <cellStyle name="SAPBEXchaText 5 2 2 5" xfId="4108" xr:uid="{AA862F7B-5D85-4F11-8EDD-D4E41A47E785}"/>
    <cellStyle name="SAPBEXchaText 5 2 2 5 2" xfId="10855" xr:uid="{A7C2499B-D74D-4D85-99DE-1918741B386A}"/>
    <cellStyle name="SAPBEXchaText 5 2 2 5 3" xfId="22274" xr:uid="{92F344FE-3CBF-45B2-A57B-E26B365F031A}"/>
    <cellStyle name="SAPBEXchaText 5 2 2 6" xfId="12154" xr:uid="{205AE75E-4A35-4CDE-B73D-FC3321492AE1}"/>
    <cellStyle name="SAPBEXchaText 5 2 2 6 2" xfId="23573" xr:uid="{9D6513C4-54E2-496F-878C-DC8D067CF7D0}"/>
    <cellStyle name="SAPBEXchaText 5 2 2 7" xfId="7207" xr:uid="{0A691FE3-5C56-4A27-AD0B-0F6FFDD5B000}"/>
    <cellStyle name="SAPBEXchaText 5 2 2 7 2" xfId="26165" xr:uid="{2D1690F2-6D10-4526-A7AA-48AD08B1CAC4}"/>
    <cellStyle name="SAPBEXchaText 5 2 2 8" xfId="14760" xr:uid="{59417575-685B-4F74-982D-D1B32AA64D49}"/>
    <cellStyle name="SAPBEXchaText 5 2 2 8 2" xfId="30050" xr:uid="{AD6EF87E-111B-42F1-8D70-1BF065696807}"/>
    <cellStyle name="SAPBEXchaText 5 2 2 9" xfId="18645" xr:uid="{D2FFBA88-1537-450E-8C78-6A5E6B37C787}"/>
    <cellStyle name="SAPBEXchaText 5 2 3" xfId="1267" xr:uid="{CE5C5519-B2E7-49B4-BBAF-D6899F7C3DEE}"/>
    <cellStyle name="SAPBEXchaText 5 2 3 2" xfId="2818" xr:uid="{063E0D70-BFC6-4AFC-93C8-EF4A35A78FA2}"/>
    <cellStyle name="SAPBEXchaText 5 2 3 2 2" xfId="5914" xr:uid="{C5089387-53D0-43D5-B7B0-F998F2BE1DE6}"/>
    <cellStyle name="SAPBEXchaText 5 2 3 2 2 2" xfId="13983" xr:uid="{A97494B2-BF26-43E1-B972-B7B7CA5D86E8}"/>
    <cellStyle name="SAPBEXchaText 5 2 3 2 2 3" xfId="25388" xr:uid="{5B6437B4-D94F-4F49-B7E2-1351DC6CEE41}"/>
    <cellStyle name="SAPBEXchaText 5 2 3 2 3" xfId="8774" xr:uid="{0CA9A189-F0A6-40B9-A2E1-FE0D5C5FBF04}"/>
    <cellStyle name="SAPBEXchaText 5 2 3 2 3 2" xfId="27980" xr:uid="{20069BC7-3F12-4279-9CD9-0830C17D322C}"/>
    <cellStyle name="SAPBEXchaText 5 2 3 2 4" xfId="16575" xr:uid="{81B5142D-4867-47B8-811D-84FC9A8F6AB0}"/>
    <cellStyle name="SAPBEXchaText 5 2 3 2 4 2" xfId="31865" xr:uid="{E50ECE21-F465-41BB-B111-25B1AD23BEF7}"/>
    <cellStyle name="SAPBEXchaText 5 2 3 2 5" xfId="20202" xr:uid="{C957B0AA-8EAC-4140-97A4-6DC52C3B0758}"/>
    <cellStyle name="SAPBEXchaText 5 2 3 3" xfId="4366" xr:uid="{855E62A9-F716-4995-9253-918A8AF33B17}"/>
    <cellStyle name="SAPBEXchaText 5 2 3 3 2" xfId="9558" xr:uid="{852686AC-6390-438F-A426-ABAF46D04B5F}"/>
    <cellStyle name="SAPBEXchaText 5 2 3 3 2 2" xfId="29273" xr:uid="{8B5DA0A8-F22E-4A8F-BB12-974895987277}"/>
    <cellStyle name="SAPBEXchaText 5 2 3 3 3" xfId="17868" xr:uid="{984FEFD9-CA42-43D0-8BDE-CCBD36D0F671}"/>
    <cellStyle name="SAPBEXchaText 5 2 3 3 3 2" xfId="33158" xr:uid="{779BC38A-D5B0-4019-B16E-12D5038E8E75}"/>
    <cellStyle name="SAPBEXchaText 5 2 3 3 4" xfId="20979" xr:uid="{E80381EC-6C77-4A61-9059-B9CAFDE2B60C}"/>
    <cellStyle name="SAPBEXchaText 5 2 3 4" xfId="11116" xr:uid="{0C3A7BC2-244C-455B-A2E6-3D55D93EB9FD}"/>
    <cellStyle name="SAPBEXchaText 5 2 3 4 2" xfId="22535" xr:uid="{54F2309F-3D54-46C8-BE62-B753E75BD30F}"/>
    <cellStyle name="SAPBEXchaText 5 2 3 5" xfId="12415" xr:uid="{767DA778-39F0-480D-A781-DBA1C99021D4}"/>
    <cellStyle name="SAPBEXchaText 5 2 3 5 2" xfId="23834" xr:uid="{1E6CA462-AAED-4075-92C8-24261AA64B31}"/>
    <cellStyle name="SAPBEXchaText 5 2 3 6" xfId="7465" xr:uid="{7FC5966D-1465-4F67-B76F-52DF9FB6629F}"/>
    <cellStyle name="SAPBEXchaText 5 2 3 6 2" xfId="26426" xr:uid="{FF88AAA5-6A0F-4EB8-94CA-62C5B6E2A48C}"/>
    <cellStyle name="SAPBEXchaText 5 2 3 7" xfId="15021" xr:uid="{C5D66CC9-243D-4DEC-A952-6F492C2811AC}"/>
    <cellStyle name="SAPBEXchaText 5 2 3 7 2" xfId="30311" xr:uid="{7BC041CA-400C-49F1-9651-8AA1E5A2069D}"/>
    <cellStyle name="SAPBEXchaText 5 2 3 8" xfId="18903" xr:uid="{7D5BF33D-90BD-4A8F-84D9-86C13E16BF23}"/>
    <cellStyle name="SAPBEXchaText 5 2 4" xfId="1786" xr:uid="{CD934FF6-6FA4-492E-B5BF-DCBC5E5EAF69}"/>
    <cellStyle name="SAPBEXchaText 5 2 4 2" xfId="3334" xr:uid="{3F687899-E7ED-4C7B-AD6F-9C5DFD6D919D}"/>
    <cellStyle name="SAPBEXchaText 5 2 4 2 2" xfId="6430" xr:uid="{BE7424DA-38E7-4336-ACFD-430282C24546}"/>
    <cellStyle name="SAPBEXchaText 5 2 4 2 2 2" xfId="13467" xr:uid="{4FD112CB-93F6-40D3-8C96-5EDD09F05380}"/>
    <cellStyle name="SAPBEXchaText 5 2 4 2 2 3" xfId="24872" xr:uid="{1847EF1C-591C-420C-AB05-221751A8CD91}"/>
    <cellStyle name="SAPBEXchaText 5 2 4 2 3" xfId="10078" xr:uid="{E16C0D12-2A13-460A-822C-52ACEBBEAC25}"/>
    <cellStyle name="SAPBEXchaText 5 2 4 2 3 2" xfId="27464" xr:uid="{AB90C2C8-60A0-4387-B977-DAF0A02D0133}"/>
    <cellStyle name="SAPBEXchaText 5 2 4 2 4" xfId="16059" xr:uid="{A77E381B-0D46-4625-83A9-37B1F683AA05}"/>
    <cellStyle name="SAPBEXchaText 5 2 4 2 4 2" xfId="31349" xr:uid="{98C97EDA-649F-483B-AC49-ABDE36A12879}"/>
    <cellStyle name="SAPBEXchaText 5 2 4 2 5" xfId="21497" xr:uid="{5AD77F4D-C082-4254-93B9-585C11CAAA40}"/>
    <cellStyle name="SAPBEXchaText 5 2 4 3" xfId="4882" xr:uid="{3C08158D-5A6F-41F0-B63E-4294303E71BC}"/>
    <cellStyle name="SAPBEXchaText 5 2 4 3 2" xfId="11377" xr:uid="{359C17C6-31D1-4E04-9C40-000221CE966E}"/>
    <cellStyle name="SAPBEXchaText 5 2 4 3 2 2" xfId="28757" xr:uid="{2960D780-76AF-48B8-A25B-694EC70F7A16}"/>
    <cellStyle name="SAPBEXchaText 5 2 4 3 3" xfId="17352" xr:uid="{56CC41C6-B2A9-47B8-9E8B-ADC54F31DACC}"/>
    <cellStyle name="SAPBEXchaText 5 2 4 3 3 2" xfId="32642" xr:uid="{A257B19E-18BB-4464-B062-F41AF372544D}"/>
    <cellStyle name="SAPBEXchaText 5 2 4 3 4" xfId="22796" xr:uid="{7C2B525C-E193-491C-9AC3-79394CAF42AD}"/>
    <cellStyle name="SAPBEXchaText 5 2 4 4" xfId="12676" xr:uid="{A71172AC-7C0C-4CD3-A888-D195C957177D}"/>
    <cellStyle name="SAPBEXchaText 5 2 4 4 2" xfId="24095" xr:uid="{43BA735B-7358-4AD1-9D26-7230D1D633CA}"/>
    <cellStyle name="SAPBEXchaText 5 2 4 5" xfId="7984" xr:uid="{82F8B21D-66C8-4B18-83A2-DBCFB4DC7A6A}"/>
    <cellStyle name="SAPBEXchaText 5 2 4 5 2" xfId="26687" xr:uid="{8752B5E2-B2B0-4016-A5C9-F8609149AEC7}"/>
    <cellStyle name="SAPBEXchaText 5 2 4 6" xfId="15282" xr:uid="{1CC96CF4-93CA-44B5-8E8D-B87E925FCA89}"/>
    <cellStyle name="SAPBEXchaText 5 2 4 6 2" xfId="30572" xr:uid="{D41A78D2-16DA-4F3B-9B6D-DAA57AB6B436}"/>
    <cellStyle name="SAPBEXchaText 5 2 4 7" xfId="19422" xr:uid="{A839297B-7095-4437-921B-A8DB909C9347}"/>
    <cellStyle name="SAPBEXchaText 5 2 5" xfId="2302" xr:uid="{6EBC809E-D206-4976-8A60-26366733B56B}"/>
    <cellStyle name="SAPBEXchaText 5 2 5 2" xfId="5398" xr:uid="{874E4099-70EA-44C9-B060-33A7F78020FA}"/>
    <cellStyle name="SAPBEXchaText 5 2 5 2 2" xfId="13195" xr:uid="{46C85C39-A744-43C4-9B9F-642CCEDAFAC9}"/>
    <cellStyle name="SAPBEXchaText 5 2 5 2 3" xfId="24614" xr:uid="{370B8245-D48A-41BE-8F01-894451016640}"/>
    <cellStyle name="SAPBEXchaText 5 2 5 3" xfId="8245" xr:uid="{E0B03087-E9B3-45C1-B545-A11061CBF3EB}"/>
    <cellStyle name="SAPBEXchaText 5 2 5 3 2" xfId="27206" xr:uid="{07F6EF74-8B5B-4EAE-809C-4ABCEBAC63C8}"/>
    <cellStyle name="SAPBEXchaText 5 2 5 4" xfId="15801" xr:uid="{8F73B747-DE49-41DF-A96E-94B99CCAFDB9}"/>
    <cellStyle name="SAPBEXchaText 5 2 5 4 2" xfId="31091" xr:uid="{9D9E1815-8CA6-4966-A740-EF878CB3D180}"/>
    <cellStyle name="SAPBEXchaText 5 2 5 5" xfId="19683" xr:uid="{B996E63D-ECA5-4CDB-A992-6F863E3DCAF1}"/>
    <cellStyle name="SAPBEXchaText 5 2 6" xfId="3850" xr:uid="{A09EA396-3192-44B7-9364-B2ADACD9A9D2}"/>
    <cellStyle name="SAPBEXchaText 5 2 6 2" xfId="9040" xr:uid="{A2C80F15-8760-4ED4-9B12-3C5C9BE8DF39}"/>
    <cellStyle name="SAPBEXchaText 5 2 6 2 2" xfId="28499" xr:uid="{A2128D95-74A0-4672-A565-2F184A60B012}"/>
    <cellStyle name="SAPBEXchaText 5 2 6 3" xfId="17094" xr:uid="{A6D50F2C-8BEE-4E91-A3D0-AA3671B44EF9}"/>
    <cellStyle name="SAPBEXchaText 5 2 6 3 2" xfId="32384" xr:uid="{BF28CB3B-B287-415A-A935-FF4936782D43}"/>
    <cellStyle name="SAPBEXchaText 5 2 6 4" xfId="20463" xr:uid="{79C9C6F8-700B-4E2A-850A-F683854F69A3}"/>
    <cellStyle name="SAPBEXchaText 5 2 7" xfId="10597" xr:uid="{65455CEC-E0E8-4C44-8025-203D93D9AB9D}"/>
    <cellStyle name="SAPBEXchaText 5 2 7 2" xfId="22016" xr:uid="{6592E049-A486-492F-94E6-16313A79871B}"/>
    <cellStyle name="SAPBEXchaText 5 2 8" xfId="11896" xr:uid="{67E57428-8AB1-4337-A3F7-678CD375038F}"/>
    <cellStyle name="SAPBEXchaText 5 2 8 2" xfId="23315" xr:uid="{9C0F7E2F-F564-42DF-A828-251BE3D2BF35}"/>
    <cellStyle name="SAPBEXchaText 5 2 9" xfId="6949" xr:uid="{FCAEDAFE-2B6A-42DD-8D63-C8433BB8F445}"/>
    <cellStyle name="SAPBEXchaText 5 2 9 2" xfId="25907" xr:uid="{7C881E74-2B08-4B6C-B471-85AF4DA21AEC}"/>
    <cellStyle name="SAPBEXchaText 6" xfId="311" xr:uid="{68817E39-F516-4C6C-B5D4-EC68991F9B41}"/>
    <cellStyle name="SAPBEXchaText 6 2" xfId="738" xr:uid="{6A35F120-0672-40F7-9421-9D68DC26B440}"/>
    <cellStyle name="SAPBEXchaText 6 2 10" xfId="14503" xr:uid="{CDC27AF2-AD57-407C-8C66-E04DC49704A8}"/>
    <cellStyle name="SAPBEXchaText 6 2 10 2" xfId="29793" xr:uid="{A90E7BF2-8311-4806-AFF4-EF84AA6591F1}"/>
    <cellStyle name="SAPBEXchaText 6 2 11" xfId="18388" xr:uid="{F727BC5C-852D-4CC9-874A-12D22A44C074}"/>
    <cellStyle name="SAPBEXchaText 6 2 2" xfId="1010" xr:uid="{6BF9AE52-8D94-41D5-8E76-A613C7A2BD30}"/>
    <cellStyle name="SAPBEXchaText 6 2 2 2" xfId="1526" xr:uid="{0771FCEC-03D4-4840-8B9B-B4B830E8D310}"/>
    <cellStyle name="SAPBEXchaText 6 2 2 2 2" xfId="3077" xr:uid="{AC90AB0A-F878-4146-BF4E-FA2BB69A2905}"/>
    <cellStyle name="SAPBEXchaText 6 2 2 2 2 2" xfId="6173" xr:uid="{FFFA844E-7064-486A-9779-44FCC02867FE}"/>
    <cellStyle name="SAPBEXchaText 6 2 2 2 2 2 2" xfId="14242" xr:uid="{22EE4B03-2EA7-478B-9D4E-46FEC448AEA0}"/>
    <cellStyle name="SAPBEXchaText 6 2 2 2 2 2 3" xfId="25647" xr:uid="{4A3730DD-94F1-4C3B-98E2-50D2A750FA16}"/>
    <cellStyle name="SAPBEXchaText 6 2 2 2 2 3" xfId="9817" xr:uid="{D4ADBDDC-2F74-468A-BB42-0326130568BF}"/>
    <cellStyle name="SAPBEXchaText 6 2 2 2 2 3 2" xfId="28239" xr:uid="{36FCF84D-A76C-44E1-A725-727EA6BE3DA1}"/>
    <cellStyle name="SAPBEXchaText 6 2 2 2 2 4" xfId="16834" xr:uid="{17FEB8DA-4D38-46FD-A679-54FCF7F16BE5}"/>
    <cellStyle name="SAPBEXchaText 6 2 2 2 2 4 2" xfId="32124" xr:uid="{E5C05F26-AEAE-4023-94E7-96DB856EBCBF}"/>
    <cellStyle name="SAPBEXchaText 6 2 2 2 2 5" xfId="21238" xr:uid="{9DB34E15-6F58-43C0-9449-4F0202AF6EE6}"/>
    <cellStyle name="SAPBEXchaText 6 2 2 2 3" xfId="4625" xr:uid="{80BBF941-96AD-48B2-B249-665D298B6E60}"/>
    <cellStyle name="SAPBEXchaText 6 2 2 2 3 2" xfId="11636" xr:uid="{7B457A7D-962E-4BBA-8EAC-D5647664ACE1}"/>
    <cellStyle name="SAPBEXchaText 6 2 2 2 3 2 2" xfId="29532" xr:uid="{75452F13-43A5-452A-8A84-286FA276090C}"/>
    <cellStyle name="SAPBEXchaText 6 2 2 2 3 3" xfId="18127" xr:uid="{B42CFCE8-26D0-4DAB-B96D-816404738222}"/>
    <cellStyle name="SAPBEXchaText 6 2 2 2 3 3 2" xfId="33417" xr:uid="{71AD5767-CB79-4EA9-8CE9-782D03AD3492}"/>
    <cellStyle name="SAPBEXchaText 6 2 2 2 3 4" xfId="23055" xr:uid="{64DA48C9-7C43-41D0-A451-972D7F601DBF}"/>
    <cellStyle name="SAPBEXchaText 6 2 2 2 4" xfId="12935" xr:uid="{D3FFFA13-8832-45E7-ACE4-9046FD70C8BB}"/>
    <cellStyle name="SAPBEXchaText 6 2 2 2 4 2" xfId="24354" xr:uid="{1FFEA3C0-4124-4335-8ED5-9765DF8A550A}"/>
    <cellStyle name="SAPBEXchaText 6 2 2 2 5" xfId="7724" xr:uid="{E2D1B510-1348-4F6D-ADEA-F6A4791A2857}"/>
    <cellStyle name="SAPBEXchaText 6 2 2 2 5 2" xfId="26946" xr:uid="{DEB91174-0D11-4B75-99E6-6A351BAA357F}"/>
    <cellStyle name="SAPBEXchaText 6 2 2 2 6" xfId="15541" xr:uid="{AE3CDBD8-F2E3-4992-BB91-F8A6A38EB597}"/>
    <cellStyle name="SAPBEXchaText 6 2 2 2 6 2" xfId="30831" xr:uid="{23085AD4-0787-4A06-8933-85DC85343E4C}"/>
    <cellStyle name="SAPBEXchaText 6 2 2 2 7" xfId="19162" xr:uid="{5C4B254B-370C-4F95-AD45-4484A7511B58}"/>
    <cellStyle name="SAPBEXchaText 6 2 2 3" xfId="2045" xr:uid="{23F534E0-1C38-4C89-A921-A2E40C064845}"/>
    <cellStyle name="SAPBEXchaText 6 2 2 3 2" xfId="3593" xr:uid="{30521DD6-7123-4DE8-A9E5-B205F48ADA35}"/>
    <cellStyle name="SAPBEXchaText 6 2 2 3 2 2" xfId="6689" xr:uid="{5D29C31B-5AD5-470A-A2CD-25444CA528AB}"/>
    <cellStyle name="SAPBEXchaText 6 2 2 3 2 3" xfId="10337" xr:uid="{6733D4C4-7ADC-4DBD-9FCB-53B305FEED89}"/>
    <cellStyle name="SAPBEXchaText 6 2 2 3 2 4" xfId="21756" xr:uid="{C18E57F2-8E7E-4D4F-9CA3-33A472BBC3D6}"/>
    <cellStyle name="SAPBEXchaText 6 2 2 3 3" xfId="5141" xr:uid="{3DA6EDFF-0784-464E-9D0D-EDEDF15846EC}"/>
    <cellStyle name="SAPBEXchaText 6 2 2 3 3 2" xfId="13726" xr:uid="{F2A21BC9-F3DF-428D-AB60-3E1EF9DE6C02}"/>
    <cellStyle name="SAPBEXchaText 6 2 2 3 3 3" xfId="25131" xr:uid="{AABEAF1A-80DE-42AD-8C7D-455404A48668}"/>
    <cellStyle name="SAPBEXchaText 6 2 2 3 4" xfId="8504" xr:uid="{D62B8DA0-E7EF-4DF4-9757-2585713DA059}"/>
    <cellStyle name="SAPBEXchaText 6 2 2 3 4 2" xfId="27723" xr:uid="{82ECD3C5-F388-424D-8655-50C5BB78E669}"/>
    <cellStyle name="SAPBEXchaText 6 2 2 3 5" xfId="16318" xr:uid="{45F64B99-D80C-4D62-BE98-EA45C7C99789}"/>
    <cellStyle name="SAPBEXchaText 6 2 2 3 5 2" xfId="31608" xr:uid="{282A092E-85AE-4A9D-9FE0-3F6445208DA9}"/>
    <cellStyle name="SAPBEXchaText 6 2 2 3 6" xfId="19942" xr:uid="{4DC1088E-0ABA-4471-8E8F-F76F1A8E79AB}"/>
    <cellStyle name="SAPBEXchaText 6 2 2 4" xfId="2561" xr:uid="{75A68AE7-2C41-4A49-B173-49E5B10A6B1F}"/>
    <cellStyle name="SAPBEXchaText 6 2 2 4 2" xfId="5657" xr:uid="{582119FA-AE87-4C0C-8953-28EBD314DE0F}"/>
    <cellStyle name="SAPBEXchaText 6 2 2 4 2 2" xfId="29016" xr:uid="{170CEF4B-012D-4CE1-9938-51386E8A952E}"/>
    <cellStyle name="SAPBEXchaText 6 2 2 4 3" xfId="9299" xr:uid="{82476517-CC34-41DF-AE77-0CBAAFDF2246}"/>
    <cellStyle name="SAPBEXchaText 6 2 2 4 3 2" xfId="32901" xr:uid="{F2AB4E73-0730-4A08-9C39-CA27D5EA2F9D}"/>
    <cellStyle name="SAPBEXchaText 6 2 2 4 4" xfId="17611" xr:uid="{9707FFC0-4C5A-438C-BEF1-538B4BCFAD54}"/>
    <cellStyle name="SAPBEXchaText 6 2 2 4 5" xfId="20722" xr:uid="{6AFF7D03-50A3-4C29-A68C-367691E1F460}"/>
    <cellStyle name="SAPBEXchaText 6 2 2 5" xfId="4109" xr:uid="{AB23CAE6-B713-4372-AFD3-3A01920735D4}"/>
    <cellStyle name="SAPBEXchaText 6 2 2 5 2" xfId="10856" xr:uid="{0D1D49F4-C2B5-41EB-8A0E-0C344F8EEEA1}"/>
    <cellStyle name="SAPBEXchaText 6 2 2 5 3" xfId="22275" xr:uid="{8BEFF4B1-C08A-43D0-A9C8-37DF2D24849B}"/>
    <cellStyle name="SAPBEXchaText 6 2 2 6" xfId="12155" xr:uid="{F13F23A2-11E7-4B9E-B8CA-1B66C4B4D7F3}"/>
    <cellStyle name="SAPBEXchaText 6 2 2 6 2" xfId="23574" xr:uid="{5371E49D-52B4-4978-999E-05391FB6C94C}"/>
    <cellStyle name="SAPBEXchaText 6 2 2 7" xfId="7208" xr:uid="{470AF297-72D8-454E-96F4-CFA27C19AFCA}"/>
    <cellStyle name="SAPBEXchaText 6 2 2 7 2" xfId="26166" xr:uid="{837CBFD6-5E76-4359-882F-A432257A0614}"/>
    <cellStyle name="SAPBEXchaText 6 2 2 8" xfId="14761" xr:uid="{D0D77DBC-CD68-4C1C-8F63-6BFBA9EFFD87}"/>
    <cellStyle name="SAPBEXchaText 6 2 2 8 2" xfId="30051" xr:uid="{C3FBD51F-B8BD-442C-A758-20B177800442}"/>
    <cellStyle name="SAPBEXchaText 6 2 2 9" xfId="18646" xr:uid="{8C545A25-B5EC-4D74-BE51-C464B90C8E34}"/>
    <cellStyle name="SAPBEXchaText 6 2 3" xfId="1268" xr:uid="{BC582B56-37F7-47A8-8621-D1C9038D7E6A}"/>
    <cellStyle name="SAPBEXchaText 6 2 3 2" xfId="2819" xr:uid="{0EA2160F-ADB7-426E-8827-42C54D6A805F}"/>
    <cellStyle name="SAPBEXchaText 6 2 3 2 2" xfId="5915" xr:uid="{845F6191-057A-4B6D-A7F5-77637EABB62A}"/>
    <cellStyle name="SAPBEXchaText 6 2 3 2 2 2" xfId="13984" xr:uid="{F1F688B6-B43E-4070-AFD0-7658071F2372}"/>
    <cellStyle name="SAPBEXchaText 6 2 3 2 2 3" xfId="25389" xr:uid="{C66424EF-0ED4-4667-96A1-540612851A2C}"/>
    <cellStyle name="SAPBEXchaText 6 2 3 2 3" xfId="8775" xr:uid="{D9BEAA93-7F85-447A-B378-EA4953E0CC88}"/>
    <cellStyle name="SAPBEXchaText 6 2 3 2 3 2" xfId="27981" xr:uid="{F2EFCC6C-9AA7-44E7-A2A2-80F661C3A5CF}"/>
    <cellStyle name="SAPBEXchaText 6 2 3 2 4" xfId="16576" xr:uid="{0199D7DF-17F2-426C-8D33-AB6F9DE6AF32}"/>
    <cellStyle name="SAPBEXchaText 6 2 3 2 4 2" xfId="31866" xr:uid="{D5E06961-CF7D-4C01-B635-C1BF656AAC1B}"/>
    <cellStyle name="SAPBEXchaText 6 2 3 2 5" xfId="20203" xr:uid="{C01A0E73-32E5-44FC-A8E6-C94B1AB793B6}"/>
    <cellStyle name="SAPBEXchaText 6 2 3 3" xfId="4367" xr:uid="{C45AD7F3-8366-4157-8326-1AF95579DCFE}"/>
    <cellStyle name="SAPBEXchaText 6 2 3 3 2" xfId="9559" xr:uid="{EE314409-886D-46E2-9B7F-216833723253}"/>
    <cellStyle name="SAPBEXchaText 6 2 3 3 2 2" xfId="29274" xr:uid="{E779728A-B21E-478B-8F4A-8B8F6CA403C9}"/>
    <cellStyle name="SAPBEXchaText 6 2 3 3 3" xfId="17869" xr:uid="{9084E93B-1516-4154-AFBC-7F56C5B925F6}"/>
    <cellStyle name="SAPBEXchaText 6 2 3 3 3 2" xfId="33159" xr:uid="{A3F4281C-791B-4738-A32F-B9F09D02A6B0}"/>
    <cellStyle name="SAPBEXchaText 6 2 3 3 4" xfId="20980" xr:uid="{70086550-A410-487A-9726-9FCCC8F00EFD}"/>
    <cellStyle name="SAPBEXchaText 6 2 3 4" xfId="11117" xr:uid="{DDB707A0-6E87-485A-8043-F09CD86E690D}"/>
    <cellStyle name="SAPBEXchaText 6 2 3 4 2" xfId="22536" xr:uid="{D3005E42-6C44-4824-82B4-9935B4842658}"/>
    <cellStyle name="SAPBEXchaText 6 2 3 5" xfId="12416" xr:uid="{92FAFA91-350D-4ADA-B70E-5C5C7E529218}"/>
    <cellStyle name="SAPBEXchaText 6 2 3 5 2" xfId="23835" xr:uid="{C82CD681-1468-4889-9E13-F84F9E0F2C13}"/>
    <cellStyle name="SAPBEXchaText 6 2 3 6" xfId="7466" xr:uid="{E8582DF9-01C0-4CBC-8B6F-AC5DEEF9101F}"/>
    <cellStyle name="SAPBEXchaText 6 2 3 6 2" xfId="26427" xr:uid="{34626930-FF80-4A29-8A11-DD1BA0DE408F}"/>
    <cellStyle name="SAPBEXchaText 6 2 3 7" xfId="15022" xr:uid="{FC9E798D-C031-4076-93EF-4E2F186D7DF9}"/>
    <cellStyle name="SAPBEXchaText 6 2 3 7 2" xfId="30312" xr:uid="{0115FC34-3F11-41F7-AD8D-68823A72608A}"/>
    <cellStyle name="SAPBEXchaText 6 2 3 8" xfId="18904" xr:uid="{7BE8DCC1-1FB5-4964-9E70-7294FAD2AB53}"/>
    <cellStyle name="SAPBEXchaText 6 2 4" xfId="1787" xr:uid="{3C8FDE9E-4B0F-412A-9B24-97E2560FCA53}"/>
    <cellStyle name="SAPBEXchaText 6 2 4 2" xfId="3335" xr:uid="{A537F9AC-760B-4884-8032-22D6EBD959CB}"/>
    <cellStyle name="SAPBEXchaText 6 2 4 2 2" xfId="6431" xr:uid="{DFA39814-CB39-443D-957B-778331FC5482}"/>
    <cellStyle name="SAPBEXchaText 6 2 4 2 2 2" xfId="13468" xr:uid="{09104627-A5B7-435B-8436-1FC440EF73CC}"/>
    <cellStyle name="SAPBEXchaText 6 2 4 2 2 3" xfId="24873" xr:uid="{E2FA7469-DFD4-478A-AC1E-C2A1E3C67487}"/>
    <cellStyle name="SAPBEXchaText 6 2 4 2 3" xfId="10079" xr:uid="{8B58BB6B-E77C-4FCD-ABA1-BE137174D1DA}"/>
    <cellStyle name="SAPBEXchaText 6 2 4 2 3 2" xfId="27465" xr:uid="{B52BC6B5-DA7E-4BA7-828A-55B27963DAB1}"/>
    <cellStyle name="SAPBEXchaText 6 2 4 2 4" xfId="16060" xr:uid="{14874801-B030-459F-999C-245F6D6398D6}"/>
    <cellStyle name="SAPBEXchaText 6 2 4 2 4 2" xfId="31350" xr:uid="{A1CEF55B-1436-4082-8BEF-5CDEDFAFBCD9}"/>
    <cellStyle name="SAPBEXchaText 6 2 4 2 5" xfId="21498" xr:uid="{812EE5EC-6727-4FBB-9FE7-2D2F7B3CE35D}"/>
    <cellStyle name="SAPBEXchaText 6 2 4 3" xfId="4883" xr:uid="{CF4E668C-0ED3-460F-A71F-A7E8AF3B920C}"/>
    <cellStyle name="SAPBEXchaText 6 2 4 3 2" xfId="11378" xr:uid="{DB0A6AEF-FBD9-492F-8C0A-1AFFD7885A1E}"/>
    <cellStyle name="SAPBEXchaText 6 2 4 3 2 2" xfId="28758" xr:uid="{6A5602EE-C661-4853-949E-632A60CA432C}"/>
    <cellStyle name="SAPBEXchaText 6 2 4 3 3" xfId="17353" xr:uid="{ACC962D7-36CD-4BDF-9361-54BF89CAA168}"/>
    <cellStyle name="SAPBEXchaText 6 2 4 3 3 2" xfId="32643" xr:uid="{413FAFC8-CF08-4139-941D-E2991DCDC775}"/>
    <cellStyle name="SAPBEXchaText 6 2 4 3 4" xfId="22797" xr:uid="{59C83121-23B2-4945-8404-3463BFCD05A4}"/>
    <cellStyle name="SAPBEXchaText 6 2 4 4" xfId="12677" xr:uid="{02CA66D2-F30A-4BB6-969C-95ACA5D3A77A}"/>
    <cellStyle name="SAPBEXchaText 6 2 4 4 2" xfId="24096" xr:uid="{A53E4B2F-7F79-488D-A0E8-AE96D0908726}"/>
    <cellStyle name="SAPBEXchaText 6 2 4 5" xfId="7985" xr:uid="{0C188BA3-ACCC-4B55-B1D6-13424D0A9DD5}"/>
    <cellStyle name="SAPBEXchaText 6 2 4 5 2" xfId="26688" xr:uid="{6AF8EE7A-3568-4C6B-AC37-0AF9C822C141}"/>
    <cellStyle name="SAPBEXchaText 6 2 4 6" xfId="15283" xr:uid="{03380381-5EBD-47CB-A2E6-50DB3CC4B29C}"/>
    <cellStyle name="SAPBEXchaText 6 2 4 6 2" xfId="30573" xr:uid="{6E5E258D-8522-436D-8098-A33C2FD3104A}"/>
    <cellStyle name="SAPBEXchaText 6 2 4 7" xfId="19423" xr:uid="{F39FEFD1-57BE-4EEC-B84F-F596772FDA63}"/>
    <cellStyle name="SAPBEXchaText 6 2 5" xfId="2303" xr:uid="{9FFBBB7A-F495-47CF-B8ED-2FCAA3D81564}"/>
    <cellStyle name="SAPBEXchaText 6 2 5 2" xfId="5399" xr:uid="{6B5BB3CC-70E9-4229-96E0-C31064A90091}"/>
    <cellStyle name="SAPBEXchaText 6 2 5 2 2" xfId="13196" xr:uid="{899F8F4B-1337-4C29-B87B-9A0AF2F0270D}"/>
    <cellStyle name="SAPBEXchaText 6 2 5 2 3" xfId="24615" xr:uid="{9149959A-70E9-431E-88A3-D84A9967D34D}"/>
    <cellStyle name="SAPBEXchaText 6 2 5 3" xfId="8246" xr:uid="{DEFDCF5F-64B4-4B3B-BA6A-99540320D4E4}"/>
    <cellStyle name="SAPBEXchaText 6 2 5 3 2" xfId="27207" xr:uid="{D6EB1DDE-B49D-4900-8D11-ABA6C9F0EDE7}"/>
    <cellStyle name="SAPBEXchaText 6 2 5 4" xfId="15802" xr:uid="{A67377B0-2EA5-4BF8-8CA7-AFFDA14DA856}"/>
    <cellStyle name="SAPBEXchaText 6 2 5 4 2" xfId="31092" xr:uid="{12F7243D-9D37-4D73-B5A9-36EDC641728D}"/>
    <cellStyle name="SAPBEXchaText 6 2 5 5" xfId="19684" xr:uid="{7C92082A-05A1-4F5A-8807-F961E2BFFC83}"/>
    <cellStyle name="SAPBEXchaText 6 2 6" xfId="3851" xr:uid="{8828C180-4414-46A1-B665-463B92E73302}"/>
    <cellStyle name="SAPBEXchaText 6 2 6 2" xfId="9041" xr:uid="{E3379C7F-B90D-462C-8089-79AFA9ED80F1}"/>
    <cellStyle name="SAPBEXchaText 6 2 6 2 2" xfId="28500" xr:uid="{1F097544-F444-4550-8546-6B830F77E823}"/>
    <cellStyle name="SAPBEXchaText 6 2 6 3" xfId="17095" xr:uid="{A2EB3C4D-2AD2-4AF2-AC1D-57F5F5CB1D31}"/>
    <cellStyle name="SAPBEXchaText 6 2 6 3 2" xfId="32385" xr:uid="{7E19B789-C520-435F-89C0-DCCE20CC1B40}"/>
    <cellStyle name="SAPBEXchaText 6 2 6 4" xfId="20464" xr:uid="{7948B2EE-FA3D-4442-8492-C6A65891313E}"/>
    <cellStyle name="SAPBEXchaText 6 2 7" xfId="10598" xr:uid="{785025DF-7E3A-48EF-B305-F2D8CC2506C0}"/>
    <cellStyle name="SAPBEXchaText 6 2 7 2" xfId="22017" xr:uid="{F9EC70B9-DE34-4837-AD65-0AEF0C2B1C25}"/>
    <cellStyle name="SAPBEXchaText 6 2 8" xfId="11897" xr:uid="{E1D32EF0-4BB4-42AD-B364-8495E11200D0}"/>
    <cellStyle name="SAPBEXchaText 6 2 8 2" xfId="23316" xr:uid="{2336A160-E311-4269-9923-3067982E45FF}"/>
    <cellStyle name="SAPBEXchaText 6 2 9" xfId="6950" xr:uid="{B165E3B1-A142-4DB8-94B7-0D8F70D9A809}"/>
    <cellStyle name="SAPBEXchaText 6 2 9 2" xfId="25908" xr:uid="{A697256D-440C-4027-8762-5D41687AD5E3}"/>
    <cellStyle name="SAPBEXchaText_Приложение_1_к_7-у-о_2009_Кв_1_ФСТ" xfId="312" xr:uid="{9C8A9638-6AA7-4862-8C01-5D9961C06CD6}"/>
    <cellStyle name="SAPBEXexcBad7" xfId="313" xr:uid="{CD264A8C-1AF5-49C3-90AB-85FE43DBD475}"/>
    <cellStyle name="SAPBEXexcBad7 2" xfId="314" xr:uid="{DD6801E6-8F60-4917-A6CE-E1DB2B154B84}"/>
    <cellStyle name="SAPBEXexcBad7 2 2" xfId="740" xr:uid="{C4F1A8B0-297F-4955-BBE6-F7F2D0F0F670}"/>
    <cellStyle name="SAPBEXexcBad7 2 2 10" xfId="14505" xr:uid="{E2638EEA-6411-4973-A3FB-70E7C33F3369}"/>
    <cellStyle name="SAPBEXexcBad7 2 2 10 2" xfId="29795" xr:uid="{25701D24-CEEF-48DD-A7F6-5A1A3BD8EDBA}"/>
    <cellStyle name="SAPBEXexcBad7 2 2 11" xfId="18390" xr:uid="{7053CB74-EF36-44E8-B505-D63789176CAC}"/>
    <cellStyle name="SAPBEXexcBad7 2 2 2" xfId="1012" xr:uid="{878C308B-92B9-4621-AC4E-CBBB56A32D86}"/>
    <cellStyle name="SAPBEXexcBad7 2 2 2 2" xfId="1528" xr:uid="{3BB9A38E-5410-4BCB-A566-38B9EB3CA1F1}"/>
    <cellStyle name="SAPBEXexcBad7 2 2 2 2 2" xfId="3079" xr:uid="{85D1EF8F-87D3-41E3-8659-740C5B07B56B}"/>
    <cellStyle name="SAPBEXexcBad7 2 2 2 2 2 2" xfId="6175" xr:uid="{BE335194-744A-4D6F-A814-CD84991E99D2}"/>
    <cellStyle name="SAPBEXexcBad7 2 2 2 2 2 2 2" xfId="14244" xr:uid="{DD69932D-EE7E-469A-9A88-34B4C46281A5}"/>
    <cellStyle name="SAPBEXexcBad7 2 2 2 2 2 2 3" xfId="25649" xr:uid="{364358B7-422F-40EA-9FB0-E8AC1A6BFCF8}"/>
    <cellStyle name="SAPBEXexcBad7 2 2 2 2 2 3" xfId="9819" xr:uid="{19C7335A-06E5-48A2-B989-09A464993E39}"/>
    <cellStyle name="SAPBEXexcBad7 2 2 2 2 2 3 2" xfId="28241" xr:uid="{19E783D2-D326-4F80-AD42-EDCE4877C995}"/>
    <cellStyle name="SAPBEXexcBad7 2 2 2 2 2 4" xfId="16836" xr:uid="{DF01E56D-E0D3-415B-9D53-5E80CCA407D9}"/>
    <cellStyle name="SAPBEXexcBad7 2 2 2 2 2 4 2" xfId="32126" xr:uid="{DEAE82C9-8346-48E6-BA37-107B025CE8CE}"/>
    <cellStyle name="SAPBEXexcBad7 2 2 2 2 2 5" xfId="21240" xr:uid="{C3AD08B9-9134-4780-9333-02C7EF49EF17}"/>
    <cellStyle name="SAPBEXexcBad7 2 2 2 2 3" xfId="4627" xr:uid="{E9ABD5FC-97A8-4A32-A845-EC69E36A1F8D}"/>
    <cellStyle name="SAPBEXexcBad7 2 2 2 2 3 2" xfId="11638" xr:uid="{AA7CC436-8BC0-406E-8C9E-E85E222F38A1}"/>
    <cellStyle name="SAPBEXexcBad7 2 2 2 2 3 2 2" xfId="29534" xr:uid="{5D67C8AA-DE40-4BF6-AD8D-5324746F2313}"/>
    <cellStyle name="SAPBEXexcBad7 2 2 2 2 3 3" xfId="18129" xr:uid="{96E19DCF-8ABC-4F8F-9F7E-139764441F7E}"/>
    <cellStyle name="SAPBEXexcBad7 2 2 2 2 3 3 2" xfId="33419" xr:uid="{D78C785A-15DD-4E08-991A-8D2A178144B5}"/>
    <cellStyle name="SAPBEXexcBad7 2 2 2 2 3 4" xfId="23057" xr:uid="{8DD1142D-001C-49E3-872D-0DC47FFACC6E}"/>
    <cellStyle name="SAPBEXexcBad7 2 2 2 2 4" xfId="12937" xr:uid="{8DB27FE1-8978-4A72-AD41-3EC8DDE9B438}"/>
    <cellStyle name="SAPBEXexcBad7 2 2 2 2 4 2" xfId="24356" xr:uid="{2EA717C4-41F8-443F-B46D-A29DA086F0CE}"/>
    <cellStyle name="SAPBEXexcBad7 2 2 2 2 5" xfId="7726" xr:uid="{FDEBA65F-2557-4335-84AD-CF2631357E79}"/>
    <cellStyle name="SAPBEXexcBad7 2 2 2 2 5 2" xfId="26948" xr:uid="{5C2E0112-6BCB-4B63-8291-59AD1D7599D5}"/>
    <cellStyle name="SAPBEXexcBad7 2 2 2 2 6" xfId="15543" xr:uid="{4158A4C8-D11A-4024-882C-F48100F0C827}"/>
    <cellStyle name="SAPBEXexcBad7 2 2 2 2 6 2" xfId="30833" xr:uid="{A585E7A7-FE43-45D4-88B8-5AF39897A435}"/>
    <cellStyle name="SAPBEXexcBad7 2 2 2 2 7" xfId="19164" xr:uid="{3BD6569C-D9CA-4B0A-B76B-31A307C3BE9C}"/>
    <cellStyle name="SAPBEXexcBad7 2 2 2 3" xfId="2047" xr:uid="{FDD29322-D56D-4156-B678-9220B2A50222}"/>
    <cellStyle name="SAPBEXexcBad7 2 2 2 3 2" xfId="3595" xr:uid="{6B4D6B43-6F2B-4AF7-B26F-736367EEEF22}"/>
    <cellStyle name="SAPBEXexcBad7 2 2 2 3 2 2" xfId="6691" xr:uid="{1FDEB3D7-C00D-4658-BA21-FEEC01816AD4}"/>
    <cellStyle name="SAPBEXexcBad7 2 2 2 3 2 3" xfId="10339" xr:uid="{70C2F86D-C395-45F7-9FC1-B05B87C53421}"/>
    <cellStyle name="SAPBEXexcBad7 2 2 2 3 2 4" xfId="21758" xr:uid="{0C80CD8E-5250-43B4-9B2F-E9BA1CA8D252}"/>
    <cellStyle name="SAPBEXexcBad7 2 2 2 3 3" xfId="5143" xr:uid="{CCECACCB-3D93-475C-B0D0-4B4A418C0A3B}"/>
    <cellStyle name="SAPBEXexcBad7 2 2 2 3 3 2" xfId="13728" xr:uid="{4C7478A9-FFDC-4426-B35E-AE5457093F02}"/>
    <cellStyle name="SAPBEXexcBad7 2 2 2 3 3 3" xfId="25133" xr:uid="{FDFD7D63-DF68-406A-A332-5D3EA2D61702}"/>
    <cellStyle name="SAPBEXexcBad7 2 2 2 3 4" xfId="8506" xr:uid="{F422CD3A-B87C-4CAA-A812-44DACC6B0142}"/>
    <cellStyle name="SAPBEXexcBad7 2 2 2 3 4 2" xfId="27725" xr:uid="{3E1FBDD0-B6E5-4271-BEC9-B3A23DF72703}"/>
    <cellStyle name="SAPBEXexcBad7 2 2 2 3 5" xfId="16320" xr:uid="{9F881DB7-D2B6-4A58-96F9-9A67C8C4A23D}"/>
    <cellStyle name="SAPBEXexcBad7 2 2 2 3 5 2" xfId="31610" xr:uid="{4F28A3D3-5D49-45EA-8EE4-0F624054F224}"/>
    <cellStyle name="SAPBEXexcBad7 2 2 2 3 6" xfId="19944" xr:uid="{C997C693-4BF7-4341-8910-678D6BA5BFEB}"/>
    <cellStyle name="SAPBEXexcBad7 2 2 2 4" xfId="2563" xr:uid="{7CD3CB52-5ECC-4D68-A2D7-A66D5268EA4F}"/>
    <cellStyle name="SAPBEXexcBad7 2 2 2 4 2" xfId="5659" xr:uid="{AD4D3731-CC56-4FA4-8597-16B1FCFA3EF8}"/>
    <cellStyle name="SAPBEXexcBad7 2 2 2 4 2 2" xfId="29018" xr:uid="{90654FBD-9E18-4416-9392-C43D58D57FA9}"/>
    <cellStyle name="SAPBEXexcBad7 2 2 2 4 3" xfId="9301" xr:uid="{D2011304-9D54-4212-93D1-93B990B35404}"/>
    <cellStyle name="SAPBEXexcBad7 2 2 2 4 3 2" xfId="32903" xr:uid="{0710B5C6-EF31-43C6-A0A0-EF8F4F008B9A}"/>
    <cellStyle name="SAPBEXexcBad7 2 2 2 4 4" xfId="17613" xr:uid="{AD3F7532-673F-4B60-852D-8CEEA82E6478}"/>
    <cellStyle name="SAPBEXexcBad7 2 2 2 4 5" xfId="20724" xr:uid="{EB0601D4-DD1B-4C6C-8BFA-2A2FF6F80DE3}"/>
    <cellStyle name="SAPBEXexcBad7 2 2 2 5" xfId="4111" xr:uid="{B77E4D05-3F5C-41CE-9E5B-02621B46F19A}"/>
    <cellStyle name="SAPBEXexcBad7 2 2 2 5 2" xfId="10858" xr:uid="{365B7EFC-8F88-4DCA-88BE-872D49993A37}"/>
    <cellStyle name="SAPBEXexcBad7 2 2 2 5 3" xfId="22277" xr:uid="{A4A30A04-0DF7-4B01-8909-9D6BD86BDDAC}"/>
    <cellStyle name="SAPBEXexcBad7 2 2 2 6" xfId="12157" xr:uid="{8FF7DA5B-B42D-471F-B83F-5260506BF691}"/>
    <cellStyle name="SAPBEXexcBad7 2 2 2 6 2" xfId="23576" xr:uid="{EFD1D08D-BEA4-424B-95DA-4982CC38D70A}"/>
    <cellStyle name="SAPBEXexcBad7 2 2 2 7" xfId="7210" xr:uid="{D964F21A-2A86-46FC-ACC3-CA7F47976C28}"/>
    <cellStyle name="SAPBEXexcBad7 2 2 2 7 2" xfId="26168" xr:uid="{8FF94FF9-0F89-4186-9DD5-8553233A5D79}"/>
    <cellStyle name="SAPBEXexcBad7 2 2 2 8" xfId="14763" xr:uid="{4630AD14-5C74-42FF-A5CF-A52E4ED9F933}"/>
    <cellStyle name="SAPBEXexcBad7 2 2 2 8 2" xfId="30053" xr:uid="{1C5D0958-BD47-4FCB-8B75-00DC32361A7F}"/>
    <cellStyle name="SAPBEXexcBad7 2 2 2 9" xfId="18648" xr:uid="{38EA49D9-CC42-444D-995A-595DF98C6F5E}"/>
    <cellStyle name="SAPBEXexcBad7 2 2 3" xfId="1270" xr:uid="{67E80E3A-6D10-4631-A629-6405DEE2BFE4}"/>
    <cellStyle name="SAPBEXexcBad7 2 2 3 2" xfId="2821" xr:uid="{F2C27E41-E476-4C89-A7C0-D997A819A67E}"/>
    <cellStyle name="SAPBEXexcBad7 2 2 3 2 2" xfId="5917" xr:uid="{68CE2E35-B8C3-4DED-AB03-E7ECDCE42973}"/>
    <cellStyle name="SAPBEXexcBad7 2 2 3 2 2 2" xfId="13986" xr:uid="{72367D57-D700-43C2-9D20-46076998C7B3}"/>
    <cellStyle name="SAPBEXexcBad7 2 2 3 2 2 3" xfId="25391" xr:uid="{43FEBD63-50DE-4D14-9C3D-BBAE3915624E}"/>
    <cellStyle name="SAPBEXexcBad7 2 2 3 2 3" xfId="8777" xr:uid="{8A613561-0797-45C4-948B-013A393E3243}"/>
    <cellStyle name="SAPBEXexcBad7 2 2 3 2 3 2" xfId="27983" xr:uid="{29A10E2F-6F25-4F3D-AD24-2C0BBAE47A96}"/>
    <cellStyle name="SAPBEXexcBad7 2 2 3 2 4" xfId="16578" xr:uid="{128F1CF5-C151-412A-846B-E01FD539FDB5}"/>
    <cellStyle name="SAPBEXexcBad7 2 2 3 2 4 2" xfId="31868" xr:uid="{D16C1C85-F599-4A94-BA91-3615882AB1EE}"/>
    <cellStyle name="SAPBEXexcBad7 2 2 3 2 5" xfId="20205" xr:uid="{3873ADB6-4E26-434D-9579-2782EABFBD0E}"/>
    <cellStyle name="SAPBEXexcBad7 2 2 3 3" xfId="4369" xr:uid="{7A65237F-81F8-4D71-9F3B-0EBC69AA0783}"/>
    <cellStyle name="SAPBEXexcBad7 2 2 3 3 2" xfId="9561" xr:uid="{075F9868-DBBA-4E60-A342-0740D9CC4396}"/>
    <cellStyle name="SAPBEXexcBad7 2 2 3 3 2 2" xfId="29276" xr:uid="{FE01E287-928C-401D-A4B6-0F8478A4DA0B}"/>
    <cellStyle name="SAPBEXexcBad7 2 2 3 3 3" xfId="17871" xr:uid="{082A4E2C-F806-4AD5-8E54-4BBFDC0923E6}"/>
    <cellStyle name="SAPBEXexcBad7 2 2 3 3 3 2" xfId="33161" xr:uid="{7809D45D-C77F-4672-8160-C7DE405A9CF9}"/>
    <cellStyle name="SAPBEXexcBad7 2 2 3 3 4" xfId="20982" xr:uid="{F22387F3-2F41-43FE-BB10-5810C6C85705}"/>
    <cellStyle name="SAPBEXexcBad7 2 2 3 4" xfId="11119" xr:uid="{C6820ECD-FEB9-49A9-8CBE-10A758B34BD9}"/>
    <cellStyle name="SAPBEXexcBad7 2 2 3 4 2" xfId="22538" xr:uid="{F1453FBF-C07C-4412-92B8-64A4123FDF11}"/>
    <cellStyle name="SAPBEXexcBad7 2 2 3 5" xfId="12418" xr:uid="{C492F7F8-721B-490E-9A05-55711C55B25C}"/>
    <cellStyle name="SAPBEXexcBad7 2 2 3 5 2" xfId="23837" xr:uid="{B6703957-DA5F-4C38-AACD-B64B68268740}"/>
    <cellStyle name="SAPBEXexcBad7 2 2 3 6" xfId="7468" xr:uid="{2FF0AA6C-96B5-4F84-844B-A5BBDD354D01}"/>
    <cellStyle name="SAPBEXexcBad7 2 2 3 6 2" xfId="26429" xr:uid="{A5C6A1AE-5769-41D5-AC0A-6044BEA0A415}"/>
    <cellStyle name="SAPBEXexcBad7 2 2 3 7" xfId="15024" xr:uid="{FD0609AE-0871-4150-AC9D-8E5F7B0C683E}"/>
    <cellStyle name="SAPBEXexcBad7 2 2 3 7 2" xfId="30314" xr:uid="{494C2605-5154-4F4C-9607-365A7C623601}"/>
    <cellStyle name="SAPBEXexcBad7 2 2 3 8" xfId="18906" xr:uid="{CB835B4D-9100-42ED-A526-3CCFB44B8EBA}"/>
    <cellStyle name="SAPBEXexcBad7 2 2 4" xfId="1789" xr:uid="{A7AA5923-1D83-404A-9E87-2837B4E15C6F}"/>
    <cellStyle name="SAPBEXexcBad7 2 2 4 2" xfId="3337" xr:uid="{A0310718-9C11-4ABE-B809-83990F65C3B4}"/>
    <cellStyle name="SAPBEXexcBad7 2 2 4 2 2" xfId="6433" xr:uid="{88E04D28-B9E2-47E0-80E9-C04D781BD793}"/>
    <cellStyle name="SAPBEXexcBad7 2 2 4 2 2 2" xfId="13470" xr:uid="{1982F1D7-2758-4797-95F7-651E9C71FB17}"/>
    <cellStyle name="SAPBEXexcBad7 2 2 4 2 2 3" xfId="24875" xr:uid="{13274ED1-4D29-4514-B909-0187FA635814}"/>
    <cellStyle name="SAPBEXexcBad7 2 2 4 2 3" xfId="10081" xr:uid="{A917AC11-1797-4CB9-BB67-3E242169F73C}"/>
    <cellStyle name="SAPBEXexcBad7 2 2 4 2 3 2" xfId="27467" xr:uid="{BFA81676-D81C-4529-A3E5-E7FB58F3C954}"/>
    <cellStyle name="SAPBEXexcBad7 2 2 4 2 4" xfId="16062" xr:uid="{396F18AD-1D12-41D8-9F79-FA66627B3E2A}"/>
    <cellStyle name="SAPBEXexcBad7 2 2 4 2 4 2" xfId="31352" xr:uid="{4AAA4937-61FC-4912-87A0-B5C7FC5EE5A7}"/>
    <cellStyle name="SAPBEXexcBad7 2 2 4 2 5" xfId="21500" xr:uid="{CC349153-BA10-46B2-92C9-A8247DAE29F4}"/>
    <cellStyle name="SAPBEXexcBad7 2 2 4 3" xfId="4885" xr:uid="{116A8B7E-7481-4091-B562-CB29CB6EF1A0}"/>
    <cellStyle name="SAPBEXexcBad7 2 2 4 3 2" xfId="11380" xr:uid="{04E5D93E-C664-49BB-9FA8-7BC5AF8BCC28}"/>
    <cellStyle name="SAPBEXexcBad7 2 2 4 3 2 2" xfId="28760" xr:uid="{8DED53ED-8E53-4F61-9B51-3617C662DCEF}"/>
    <cellStyle name="SAPBEXexcBad7 2 2 4 3 3" xfId="17355" xr:uid="{9DECF9D8-0F2B-4767-8964-3344D15AB138}"/>
    <cellStyle name="SAPBEXexcBad7 2 2 4 3 3 2" xfId="32645" xr:uid="{9A3D63DA-A3FE-453A-A151-069CB9A3D4CD}"/>
    <cellStyle name="SAPBEXexcBad7 2 2 4 3 4" xfId="22799" xr:uid="{6B36594B-319B-4D81-935B-277EE98231AC}"/>
    <cellStyle name="SAPBEXexcBad7 2 2 4 4" xfId="12679" xr:uid="{270359B5-36C4-4B50-A708-56DC7F202702}"/>
    <cellStyle name="SAPBEXexcBad7 2 2 4 4 2" xfId="24098" xr:uid="{37E31AFE-1A2C-4BAB-B973-7E0ACA5B8FD4}"/>
    <cellStyle name="SAPBEXexcBad7 2 2 4 5" xfId="7987" xr:uid="{FFBB660C-CB91-47F4-B7E3-B09FE80FE7C4}"/>
    <cellStyle name="SAPBEXexcBad7 2 2 4 5 2" xfId="26690" xr:uid="{FB1BD3E0-E8AF-432D-A36E-EF102E94F20D}"/>
    <cellStyle name="SAPBEXexcBad7 2 2 4 6" xfId="15285" xr:uid="{86176E0D-81B9-422B-B564-A6DAA0C4F462}"/>
    <cellStyle name="SAPBEXexcBad7 2 2 4 6 2" xfId="30575" xr:uid="{BFAF1760-B893-45D3-93C8-2885C9E5F162}"/>
    <cellStyle name="SAPBEXexcBad7 2 2 4 7" xfId="19425" xr:uid="{35953E9B-1663-4FA6-AEA3-68655F8B91E5}"/>
    <cellStyle name="SAPBEXexcBad7 2 2 5" xfId="2305" xr:uid="{9C28E1A7-9147-49AE-B213-6983F577A380}"/>
    <cellStyle name="SAPBEXexcBad7 2 2 5 2" xfId="5401" xr:uid="{F2B6574B-29A2-4369-A805-C4C338519CD3}"/>
    <cellStyle name="SAPBEXexcBad7 2 2 5 2 2" xfId="13198" xr:uid="{A8F668BB-56DC-4D94-B571-F1F741C9E114}"/>
    <cellStyle name="SAPBEXexcBad7 2 2 5 2 3" xfId="24617" xr:uid="{E28CC167-9810-4905-97B3-2A2379B08B27}"/>
    <cellStyle name="SAPBEXexcBad7 2 2 5 3" xfId="8248" xr:uid="{3C90470B-793E-41AD-B413-B049481A9363}"/>
    <cellStyle name="SAPBEXexcBad7 2 2 5 3 2" xfId="27209" xr:uid="{71F15A40-0561-4E06-A1D7-AB224595BC66}"/>
    <cellStyle name="SAPBEXexcBad7 2 2 5 4" xfId="15804" xr:uid="{02D5E668-807F-4688-AB53-8C0F2112F0F4}"/>
    <cellStyle name="SAPBEXexcBad7 2 2 5 4 2" xfId="31094" xr:uid="{D30B270D-59F0-4CC1-97CB-460F168C063C}"/>
    <cellStyle name="SAPBEXexcBad7 2 2 5 5" xfId="19686" xr:uid="{57FFAED6-BEF3-4AE6-8ABF-BBD74DA206BC}"/>
    <cellStyle name="SAPBEXexcBad7 2 2 6" xfId="3853" xr:uid="{DB9B2C70-6158-42D0-BD3B-C6BC6F02A9BB}"/>
    <cellStyle name="SAPBEXexcBad7 2 2 6 2" xfId="9043" xr:uid="{3B53BFE5-DCAB-4A8B-BADF-970D3BACB84A}"/>
    <cellStyle name="SAPBEXexcBad7 2 2 6 2 2" xfId="28502" xr:uid="{6F7EA211-DFE9-44D9-A28B-BDF8EAA0D39E}"/>
    <cellStyle name="SAPBEXexcBad7 2 2 6 3" xfId="17097" xr:uid="{C709AA8F-8B2D-4886-8ACA-E6700EB67995}"/>
    <cellStyle name="SAPBEXexcBad7 2 2 6 3 2" xfId="32387" xr:uid="{8B5C30E5-8E65-42D4-AFE0-F339388D1BDA}"/>
    <cellStyle name="SAPBEXexcBad7 2 2 6 4" xfId="20466" xr:uid="{7DDFCFB3-4081-4EF1-BB24-8217536D3B1B}"/>
    <cellStyle name="SAPBEXexcBad7 2 2 7" xfId="10600" xr:uid="{4BEC7063-6F44-4280-86E2-57DE4A22BBBE}"/>
    <cellStyle name="SAPBEXexcBad7 2 2 7 2" xfId="22019" xr:uid="{51692A3B-8AA3-4902-9F04-B8586B17322B}"/>
    <cellStyle name="SAPBEXexcBad7 2 2 8" xfId="11899" xr:uid="{127B74FC-156D-4CA2-9EAF-F7196F60F4E4}"/>
    <cellStyle name="SAPBEXexcBad7 2 2 8 2" xfId="23318" xr:uid="{021D8C70-0447-468C-AEE3-572F0E4477AD}"/>
    <cellStyle name="SAPBEXexcBad7 2 2 9" xfId="6952" xr:uid="{916F6D9E-3765-4A61-AFCF-BB60B6C55124}"/>
    <cellStyle name="SAPBEXexcBad7 2 2 9 2" xfId="25910" xr:uid="{0DD4D1E9-A848-4583-ABDD-B3296048DC6C}"/>
    <cellStyle name="SAPBEXexcBad7 3" xfId="315" xr:uid="{717FF870-93E2-4717-B639-92E10E9ADF00}"/>
    <cellStyle name="SAPBEXexcBad7 3 2" xfId="741" xr:uid="{561981FD-2E45-46A1-8107-E2261579B161}"/>
    <cellStyle name="SAPBEXexcBad7 3 2 10" xfId="14506" xr:uid="{4DD59CC4-F583-402F-AAB5-2E0F6F107074}"/>
    <cellStyle name="SAPBEXexcBad7 3 2 10 2" xfId="29796" xr:uid="{7EFEE56F-4EA3-43E6-A7D6-E17EF2742D42}"/>
    <cellStyle name="SAPBEXexcBad7 3 2 11" xfId="18391" xr:uid="{C809A3EE-1E65-4CD5-8875-2A9D8D6E39B4}"/>
    <cellStyle name="SAPBEXexcBad7 3 2 2" xfId="1013" xr:uid="{57038CBE-50ED-4023-8D3C-7BE749FB0D3C}"/>
    <cellStyle name="SAPBEXexcBad7 3 2 2 2" xfId="1529" xr:uid="{5DFDC776-8878-4CD8-8BC8-733D8183B60D}"/>
    <cellStyle name="SAPBEXexcBad7 3 2 2 2 2" xfId="3080" xr:uid="{C0A3059D-F3C7-4579-82F3-01971B618B45}"/>
    <cellStyle name="SAPBEXexcBad7 3 2 2 2 2 2" xfId="6176" xr:uid="{C1B339AB-3491-47FE-80EB-7764312E6A53}"/>
    <cellStyle name="SAPBEXexcBad7 3 2 2 2 2 2 2" xfId="14245" xr:uid="{5473376D-FCB3-4655-8594-703DC8C79702}"/>
    <cellStyle name="SAPBEXexcBad7 3 2 2 2 2 2 3" xfId="25650" xr:uid="{D9046417-9B8D-4769-926B-B07163813CED}"/>
    <cellStyle name="SAPBEXexcBad7 3 2 2 2 2 3" xfId="9820" xr:uid="{EA3DE15C-6E33-40B0-ACE7-6A446504CDB8}"/>
    <cellStyle name="SAPBEXexcBad7 3 2 2 2 2 3 2" xfId="28242" xr:uid="{EEFA9BC7-9A48-40C4-9B95-5007E01D3185}"/>
    <cellStyle name="SAPBEXexcBad7 3 2 2 2 2 4" xfId="16837" xr:uid="{55474807-124A-4379-B615-95B925BE3625}"/>
    <cellStyle name="SAPBEXexcBad7 3 2 2 2 2 4 2" xfId="32127" xr:uid="{5F539BBB-42A4-4F96-98F2-BE7F901631EC}"/>
    <cellStyle name="SAPBEXexcBad7 3 2 2 2 2 5" xfId="21241" xr:uid="{A5E145F6-149A-4265-826E-74A4CF8D7E10}"/>
    <cellStyle name="SAPBEXexcBad7 3 2 2 2 3" xfId="4628" xr:uid="{C9CAAF75-1A4E-4551-BC80-29760A9F2F41}"/>
    <cellStyle name="SAPBEXexcBad7 3 2 2 2 3 2" xfId="11639" xr:uid="{B99AFF6A-95F0-46FD-96A1-853CDC5FF1CF}"/>
    <cellStyle name="SAPBEXexcBad7 3 2 2 2 3 2 2" xfId="29535" xr:uid="{8582AC28-1677-4737-AAB6-338757B64EEE}"/>
    <cellStyle name="SAPBEXexcBad7 3 2 2 2 3 3" xfId="18130" xr:uid="{8404305D-BD63-459A-B371-C985BBB1AD75}"/>
    <cellStyle name="SAPBEXexcBad7 3 2 2 2 3 3 2" xfId="33420" xr:uid="{B5706E74-126E-4479-8C54-41E56C17F218}"/>
    <cellStyle name="SAPBEXexcBad7 3 2 2 2 3 4" xfId="23058" xr:uid="{42B0443D-0D47-411B-9BEE-01B14FD5B359}"/>
    <cellStyle name="SAPBEXexcBad7 3 2 2 2 4" xfId="12938" xr:uid="{6EB44538-C013-42A9-B573-880002400E27}"/>
    <cellStyle name="SAPBEXexcBad7 3 2 2 2 4 2" xfId="24357" xr:uid="{94CB382C-084F-4667-8156-80C1B6DF1C29}"/>
    <cellStyle name="SAPBEXexcBad7 3 2 2 2 5" xfId="7727" xr:uid="{8DB9904C-B167-45CC-8368-48AAE3CD7BD8}"/>
    <cellStyle name="SAPBEXexcBad7 3 2 2 2 5 2" xfId="26949" xr:uid="{C817DF23-46C5-4680-8FDB-45631881523C}"/>
    <cellStyle name="SAPBEXexcBad7 3 2 2 2 6" xfId="15544" xr:uid="{68B2493C-0636-4BD4-A9A9-66AA1BF5246A}"/>
    <cellStyle name="SAPBEXexcBad7 3 2 2 2 6 2" xfId="30834" xr:uid="{9E1B2780-33B3-42B5-8103-CF1C749DB843}"/>
    <cellStyle name="SAPBEXexcBad7 3 2 2 2 7" xfId="19165" xr:uid="{1A6FFD1E-3D38-4F09-B84A-573CC88F89A1}"/>
    <cellStyle name="SAPBEXexcBad7 3 2 2 3" xfId="2048" xr:uid="{E3DE7D3A-5135-4320-8CE6-6CC72CE30741}"/>
    <cellStyle name="SAPBEXexcBad7 3 2 2 3 2" xfId="3596" xr:uid="{547A0D8D-EC23-4E70-B046-0B9887D6F37B}"/>
    <cellStyle name="SAPBEXexcBad7 3 2 2 3 2 2" xfId="6692" xr:uid="{714D574F-25F1-4855-AAF6-17BBB653CD2F}"/>
    <cellStyle name="SAPBEXexcBad7 3 2 2 3 2 3" xfId="10340" xr:uid="{F88D876E-2D4A-4EF8-AAC6-1DC773F056A8}"/>
    <cellStyle name="SAPBEXexcBad7 3 2 2 3 2 4" xfId="21759" xr:uid="{01EF4A1C-E1EF-431F-B1FB-D6094B11AF22}"/>
    <cellStyle name="SAPBEXexcBad7 3 2 2 3 3" xfId="5144" xr:uid="{CD147921-5F8F-45D1-829B-A41F2B4E505F}"/>
    <cellStyle name="SAPBEXexcBad7 3 2 2 3 3 2" xfId="13729" xr:uid="{47C43A0A-5D97-4179-9B4B-88F6046B0241}"/>
    <cellStyle name="SAPBEXexcBad7 3 2 2 3 3 3" xfId="25134" xr:uid="{25F93F43-D03F-4E35-BD47-59C2CFA67C4B}"/>
    <cellStyle name="SAPBEXexcBad7 3 2 2 3 4" xfId="8507" xr:uid="{14CE2B1D-93C6-4375-A84B-EB3C2D5F9B53}"/>
    <cellStyle name="SAPBEXexcBad7 3 2 2 3 4 2" xfId="27726" xr:uid="{A7E7F494-37F2-4F57-8055-3B12679AD1C1}"/>
    <cellStyle name="SAPBEXexcBad7 3 2 2 3 5" xfId="16321" xr:uid="{D0B398AC-F81A-4C7B-A03E-A2DA198AB44F}"/>
    <cellStyle name="SAPBEXexcBad7 3 2 2 3 5 2" xfId="31611" xr:uid="{57AB59BB-52AC-4C39-BF00-AA140CBFE6CC}"/>
    <cellStyle name="SAPBEXexcBad7 3 2 2 3 6" xfId="19945" xr:uid="{74D3FCE1-1390-431F-878F-036D741D62FA}"/>
    <cellStyle name="SAPBEXexcBad7 3 2 2 4" xfId="2564" xr:uid="{EC2ABA45-B7A8-425E-82A2-BEA9BA6C9303}"/>
    <cellStyle name="SAPBEXexcBad7 3 2 2 4 2" xfId="5660" xr:uid="{F02EAA9C-1140-4944-B353-0FAA64CFB165}"/>
    <cellStyle name="SAPBEXexcBad7 3 2 2 4 2 2" xfId="29019" xr:uid="{B7D35F45-C21F-45B8-8C67-3E40783DE63C}"/>
    <cellStyle name="SAPBEXexcBad7 3 2 2 4 3" xfId="9302" xr:uid="{60CCC0D3-1850-4EE9-A5A5-34AD8721F22A}"/>
    <cellStyle name="SAPBEXexcBad7 3 2 2 4 3 2" xfId="32904" xr:uid="{B53E96AA-E956-4B9F-9618-B8FC002C53CC}"/>
    <cellStyle name="SAPBEXexcBad7 3 2 2 4 4" xfId="17614" xr:uid="{985B153C-E4D2-4677-9C77-A73C81850BF0}"/>
    <cellStyle name="SAPBEXexcBad7 3 2 2 4 5" xfId="20725" xr:uid="{DE7C97A7-2EB7-4CBE-B9ED-4AADF15E5794}"/>
    <cellStyle name="SAPBEXexcBad7 3 2 2 5" xfId="4112" xr:uid="{9E64F653-689D-48C9-9456-9200FDAD3CA6}"/>
    <cellStyle name="SAPBEXexcBad7 3 2 2 5 2" xfId="10859" xr:uid="{D141E919-006C-442B-9DF0-B956A403DEAC}"/>
    <cellStyle name="SAPBEXexcBad7 3 2 2 5 3" xfId="22278" xr:uid="{42BD079E-F98B-45FE-B832-AC4A0B024F4C}"/>
    <cellStyle name="SAPBEXexcBad7 3 2 2 6" xfId="12158" xr:uid="{ED6C7AED-07CF-40C6-9659-8387F6308238}"/>
    <cellStyle name="SAPBEXexcBad7 3 2 2 6 2" xfId="23577" xr:uid="{E659E32D-C8AF-4746-8B46-81638E150839}"/>
    <cellStyle name="SAPBEXexcBad7 3 2 2 7" xfId="7211" xr:uid="{EA36A0D9-8A58-4189-87BC-E41E981116ED}"/>
    <cellStyle name="SAPBEXexcBad7 3 2 2 7 2" xfId="26169" xr:uid="{AD579A3C-2272-44EE-85E8-D817D3580715}"/>
    <cellStyle name="SAPBEXexcBad7 3 2 2 8" xfId="14764" xr:uid="{0A77B41B-2D47-44FB-BA55-895016E10D0A}"/>
    <cellStyle name="SAPBEXexcBad7 3 2 2 8 2" xfId="30054" xr:uid="{012E70CD-F99C-40C3-B85C-153AEA508793}"/>
    <cellStyle name="SAPBEXexcBad7 3 2 2 9" xfId="18649" xr:uid="{D72B1924-3CED-4B00-8FFE-88AE888FFDFD}"/>
    <cellStyle name="SAPBEXexcBad7 3 2 3" xfId="1271" xr:uid="{318B382C-BC28-4DFE-B4A7-FC9A77A1D5FA}"/>
    <cellStyle name="SAPBEXexcBad7 3 2 3 2" xfId="2822" xr:uid="{E9220C1A-8A59-4E3D-95CB-96F2E912EA37}"/>
    <cellStyle name="SAPBEXexcBad7 3 2 3 2 2" xfId="5918" xr:uid="{557B49EB-0DC9-4FDB-A930-38B9F64FCD1F}"/>
    <cellStyle name="SAPBEXexcBad7 3 2 3 2 2 2" xfId="13987" xr:uid="{768A66AC-E193-4278-89DC-3DB73E6816E3}"/>
    <cellStyle name="SAPBEXexcBad7 3 2 3 2 2 3" xfId="25392" xr:uid="{50051340-50DF-43B7-833F-4FA3B9024388}"/>
    <cellStyle name="SAPBEXexcBad7 3 2 3 2 3" xfId="8778" xr:uid="{EFB1F188-0A40-4E5D-A208-FE1BA017AD32}"/>
    <cellStyle name="SAPBEXexcBad7 3 2 3 2 3 2" xfId="27984" xr:uid="{909DE359-040A-4219-976E-6BE6B32C1BFB}"/>
    <cellStyle name="SAPBEXexcBad7 3 2 3 2 4" xfId="16579" xr:uid="{BD38B60F-A2ED-4691-8363-12332B72FD09}"/>
    <cellStyle name="SAPBEXexcBad7 3 2 3 2 4 2" xfId="31869" xr:uid="{3E6AE871-538E-47AF-AA43-F516E07793FB}"/>
    <cellStyle name="SAPBEXexcBad7 3 2 3 2 5" xfId="20206" xr:uid="{FEB3CE4C-72FE-423A-8703-00F4F019AB1D}"/>
    <cellStyle name="SAPBEXexcBad7 3 2 3 3" xfId="4370" xr:uid="{7D8D00D0-E722-48CD-B145-FA78DBB651E9}"/>
    <cellStyle name="SAPBEXexcBad7 3 2 3 3 2" xfId="9562" xr:uid="{8CCC260F-4719-4E1C-A4FB-DA8C83503E46}"/>
    <cellStyle name="SAPBEXexcBad7 3 2 3 3 2 2" xfId="29277" xr:uid="{DB629DFA-2505-4748-98FA-6BADF7E173BE}"/>
    <cellStyle name="SAPBEXexcBad7 3 2 3 3 3" xfId="17872" xr:uid="{063ACE3D-7696-4F24-8B75-0D3981C8DB7F}"/>
    <cellStyle name="SAPBEXexcBad7 3 2 3 3 3 2" xfId="33162" xr:uid="{D42A5EFF-7682-4BB2-99C7-EDE86B318B31}"/>
    <cellStyle name="SAPBEXexcBad7 3 2 3 3 4" xfId="20983" xr:uid="{14CAEC41-B5DF-49C2-8E46-9D778107DEC7}"/>
    <cellStyle name="SAPBEXexcBad7 3 2 3 4" xfId="11120" xr:uid="{ED708572-AFB2-44D6-9FB4-689E8E4B3A50}"/>
    <cellStyle name="SAPBEXexcBad7 3 2 3 4 2" xfId="22539" xr:uid="{D69ACE72-22EC-4745-9147-EDD279C8BF9D}"/>
    <cellStyle name="SAPBEXexcBad7 3 2 3 5" xfId="12419" xr:uid="{2AAB70B5-A270-4D0F-A81A-CAC015460B40}"/>
    <cellStyle name="SAPBEXexcBad7 3 2 3 5 2" xfId="23838" xr:uid="{EDEFED4E-5F88-4526-A34B-892E55A56618}"/>
    <cellStyle name="SAPBEXexcBad7 3 2 3 6" xfId="7469" xr:uid="{AF224345-064E-43E7-AF09-BC501C7DC44B}"/>
    <cellStyle name="SAPBEXexcBad7 3 2 3 6 2" xfId="26430" xr:uid="{C0682E05-EB76-4BA0-8584-7BD6E09B893E}"/>
    <cellStyle name="SAPBEXexcBad7 3 2 3 7" xfId="15025" xr:uid="{72B7FC9B-D09E-4724-8707-BF1C912676E2}"/>
    <cellStyle name="SAPBEXexcBad7 3 2 3 7 2" xfId="30315" xr:uid="{7AE061BF-9D7E-4175-A52C-A0107D67472C}"/>
    <cellStyle name="SAPBEXexcBad7 3 2 3 8" xfId="18907" xr:uid="{4CE5C00C-B2FE-450A-B673-D2262A07D80F}"/>
    <cellStyle name="SAPBEXexcBad7 3 2 4" xfId="1790" xr:uid="{54BB07C5-BCD4-456B-BE90-F82FA187B1D8}"/>
    <cellStyle name="SAPBEXexcBad7 3 2 4 2" xfId="3338" xr:uid="{524FF79D-096F-4545-AC8A-A156F7CA7275}"/>
    <cellStyle name="SAPBEXexcBad7 3 2 4 2 2" xfId="6434" xr:uid="{9FB230FE-3860-44D3-B7C1-D278CC3E64C7}"/>
    <cellStyle name="SAPBEXexcBad7 3 2 4 2 2 2" xfId="13471" xr:uid="{DC01BA2C-3103-4DC5-A79F-C523ECDB9F81}"/>
    <cellStyle name="SAPBEXexcBad7 3 2 4 2 2 3" xfId="24876" xr:uid="{9A2D28A2-28D8-4F58-BB17-5059BF265FE3}"/>
    <cellStyle name="SAPBEXexcBad7 3 2 4 2 3" xfId="10082" xr:uid="{861F2579-7F12-493E-A861-BE77196C3270}"/>
    <cellStyle name="SAPBEXexcBad7 3 2 4 2 3 2" xfId="27468" xr:uid="{82AA88DE-53CA-4650-AF3C-66CD6CAF92D2}"/>
    <cellStyle name="SAPBEXexcBad7 3 2 4 2 4" xfId="16063" xr:uid="{FCF79BB2-8E73-4675-B8EF-1590E8C91C16}"/>
    <cellStyle name="SAPBEXexcBad7 3 2 4 2 4 2" xfId="31353" xr:uid="{0647F5B6-57BC-436E-ABBD-7D31DF7CD3B8}"/>
    <cellStyle name="SAPBEXexcBad7 3 2 4 2 5" xfId="21501" xr:uid="{30469E47-0549-4DDF-AF18-BCBE3B5FB340}"/>
    <cellStyle name="SAPBEXexcBad7 3 2 4 3" xfId="4886" xr:uid="{98B22CF0-218D-43BA-9C14-C2A74274394B}"/>
    <cellStyle name="SAPBEXexcBad7 3 2 4 3 2" xfId="11381" xr:uid="{42914AA2-06DA-4748-A1AF-3E71453CA3A6}"/>
    <cellStyle name="SAPBEXexcBad7 3 2 4 3 2 2" xfId="28761" xr:uid="{9A5810E0-84D5-4008-8858-613F94249EDD}"/>
    <cellStyle name="SAPBEXexcBad7 3 2 4 3 3" xfId="17356" xr:uid="{C1C85234-4207-4DA8-8A51-310FC93F87C3}"/>
    <cellStyle name="SAPBEXexcBad7 3 2 4 3 3 2" xfId="32646" xr:uid="{7C57411C-3853-4C85-8EE0-BD83304DF6F9}"/>
    <cellStyle name="SAPBEXexcBad7 3 2 4 3 4" xfId="22800" xr:uid="{2FF68A94-9C40-4B54-8048-C6C2387AA0B8}"/>
    <cellStyle name="SAPBEXexcBad7 3 2 4 4" xfId="12680" xr:uid="{5CF51B85-8F7D-44A9-B9C6-D8672A8F9D48}"/>
    <cellStyle name="SAPBEXexcBad7 3 2 4 4 2" xfId="24099" xr:uid="{68645136-0B8B-4A6F-9961-53A896971720}"/>
    <cellStyle name="SAPBEXexcBad7 3 2 4 5" xfId="7988" xr:uid="{99D8CF20-26D3-40AB-8CDE-57B9BA4CFF5C}"/>
    <cellStyle name="SAPBEXexcBad7 3 2 4 5 2" xfId="26691" xr:uid="{B7E28335-D5C4-4085-B7C7-21DBD2AFD1A5}"/>
    <cellStyle name="SAPBEXexcBad7 3 2 4 6" xfId="15286" xr:uid="{1B3D990C-3684-4626-9A06-21071E051A32}"/>
    <cellStyle name="SAPBEXexcBad7 3 2 4 6 2" xfId="30576" xr:uid="{ED9A5080-A86A-49A2-A886-B8252D9D46C7}"/>
    <cellStyle name="SAPBEXexcBad7 3 2 4 7" xfId="19426" xr:uid="{56716A63-E0EF-4EEE-A529-EC1F38D54A8D}"/>
    <cellStyle name="SAPBEXexcBad7 3 2 5" xfId="2306" xr:uid="{E3BEEFC3-5186-4C7C-9D96-2934B38C3C21}"/>
    <cellStyle name="SAPBEXexcBad7 3 2 5 2" xfId="5402" xr:uid="{D0FA9212-8965-4DE6-B96D-9031B2209496}"/>
    <cellStyle name="SAPBEXexcBad7 3 2 5 2 2" xfId="13199" xr:uid="{0474FB39-B2B7-4A7A-8BD7-3AEA49411483}"/>
    <cellStyle name="SAPBEXexcBad7 3 2 5 2 3" xfId="24618" xr:uid="{AFF6E447-22BD-4A0E-901E-87282389EB2E}"/>
    <cellStyle name="SAPBEXexcBad7 3 2 5 3" xfId="8249" xr:uid="{35B9BCFC-1576-4642-BAFA-7879DB5A3AA8}"/>
    <cellStyle name="SAPBEXexcBad7 3 2 5 3 2" xfId="27210" xr:uid="{1EDDCF34-2CEA-4397-BB8F-60D65DB7975E}"/>
    <cellStyle name="SAPBEXexcBad7 3 2 5 4" xfId="15805" xr:uid="{37A454A9-D4F4-4964-8829-6E90BF01D421}"/>
    <cellStyle name="SAPBEXexcBad7 3 2 5 4 2" xfId="31095" xr:uid="{7FC3A17E-C809-4DD8-8D01-325F14EA5A4C}"/>
    <cellStyle name="SAPBEXexcBad7 3 2 5 5" xfId="19687" xr:uid="{4DCEC634-C56C-4DB7-9ED4-CCAD839BFAC8}"/>
    <cellStyle name="SAPBEXexcBad7 3 2 6" xfId="3854" xr:uid="{FC68C1FC-FF8A-4379-A86A-2A7123AFBD11}"/>
    <cellStyle name="SAPBEXexcBad7 3 2 6 2" xfId="9044" xr:uid="{C3D71811-EF07-42BC-B1DD-676BC4CEE9D5}"/>
    <cellStyle name="SAPBEXexcBad7 3 2 6 2 2" xfId="28503" xr:uid="{52070468-8935-403D-940A-82509D682451}"/>
    <cellStyle name="SAPBEXexcBad7 3 2 6 3" xfId="17098" xr:uid="{F4674057-FDDC-4769-8119-E255CD665622}"/>
    <cellStyle name="SAPBEXexcBad7 3 2 6 3 2" xfId="32388" xr:uid="{71F79745-9A75-444F-AD02-7DE8ACF7295C}"/>
    <cellStyle name="SAPBEXexcBad7 3 2 6 4" xfId="20467" xr:uid="{D42B6376-80B4-45C1-85F4-98FFC1D37C5A}"/>
    <cellStyle name="SAPBEXexcBad7 3 2 7" xfId="10601" xr:uid="{E0AAFE55-A22B-4704-8645-36D72C301892}"/>
    <cellStyle name="SAPBEXexcBad7 3 2 7 2" xfId="22020" xr:uid="{2E601084-CC62-41A5-AE8E-DAD90816268C}"/>
    <cellStyle name="SAPBEXexcBad7 3 2 8" xfId="11900" xr:uid="{5F92A098-5B73-4A6F-8392-3934C2857546}"/>
    <cellStyle name="SAPBEXexcBad7 3 2 8 2" xfId="23319" xr:uid="{ACFF011A-A972-4DD5-A35E-3058F7948CB6}"/>
    <cellStyle name="SAPBEXexcBad7 3 2 9" xfId="6953" xr:uid="{A16E61E2-CB9C-4833-A0AE-C95895E2ADCB}"/>
    <cellStyle name="SAPBEXexcBad7 3 2 9 2" xfId="25911" xr:uid="{C1395DFF-BA41-43AA-BB27-71DA89E69511}"/>
    <cellStyle name="SAPBEXexcBad7 4" xfId="316" xr:uid="{2BA50D07-7ADA-41FB-8D9B-D8E54FA0D8B9}"/>
    <cellStyle name="SAPBEXexcBad7 4 2" xfId="742" xr:uid="{467370E4-6D29-4CE3-8CFD-98A4636B5867}"/>
    <cellStyle name="SAPBEXexcBad7 4 2 10" xfId="14507" xr:uid="{A96BA7E5-73CD-40D0-815B-DDCD38B0EFA8}"/>
    <cellStyle name="SAPBEXexcBad7 4 2 10 2" xfId="29797" xr:uid="{4A20A40B-DDA3-4D84-A353-F0BAEC3F56C4}"/>
    <cellStyle name="SAPBEXexcBad7 4 2 11" xfId="18392" xr:uid="{C5E060E5-7F13-407C-8B31-E23EA26866D0}"/>
    <cellStyle name="SAPBEXexcBad7 4 2 2" xfId="1014" xr:uid="{409E46BF-33C1-4556-BEB9-2781A139B811}"/>
    <cellStyle name="SAPBEXexcBad7 4 2 2 2" xfId="1530" xr:uid="{808554AD-0B28-4C53-991D-06E9DD56581A}"/>
    <cellStyle name="SAPBEXexcBad7 4 2 2 2 2" xfId="3081" xr:uid="{EEB221E4-E81C-4B26-8D2D-F2643FE21B77}"/>
    <cellStyle name="SAPBEXexcBad7 4 2 2 2 2 2" xfId="6177" xr:uid="{C32B7E44-836F-435A-A50A-EEFC06AE301A}"/>
    <cellStyle name="SAPBEXexcBad7 4 2 2 2 2 2 2" xfId="14246" xr:uid="{0E6B4117-7951-4167-A0A8-B64ACDFD3AE7}"/>
    <cellStyle name="SAPBEXexcBad7 4 2 2 2 2 2 3" xfId="25651" xr:uid="{A1DB0081-0AF9-47B6-A90A-59F7B37A2E9D}"/>
    <cellStyle name="SAPBEXexcBad7 4 2 2 2 2 3" xfId="9821" xr:uid="{C0465F3B-4944-414A-986E-484B70DBB822}"/>
    <cellStyle name="SAPBEXexcBad7 4 2 2 2 2 3 2" xfId="28243" xr:uid="{00FD6DC8-A75C-46C6-A667-08B486B79589}"/>
    <cellStyle name="SAPBEXexcBad7 4 2 2 2 2 4" xfId="16838" xr:uid="{3BBCFA1A-8673-40AF-BC78-F5F31AEB3CF5}"/>
    <cellStyle name="SAPBEXexcBad7 4 2 2 2 2 4 2" xfId="32128" xr:uid="{2F36457E-411D-41C3-8468-153392CBB695}"/>
    <cellStyle name="SAPBEXexcBad7 4 2 2 2 2 5" xfId="21242" xr:uid="{3AC2FA92-B20F-4683-8001-0A230288B951}"/>
    <cellStyle name="SAPBEXexcBad7 4 2 2 2 3" xfId="4629" xr:uid="{1FF2E556-6D82-4A6F-9201-A3393525CFCB}"/>
    <cellStyle name="SAPBEXexcBad7 4 2 2 2 3 2" xfId="11640" xr:uid="{F51795F3-42A0-48CD-8EE3-9F7004A961E1}"/>
    <cellStyle name="SAPBEXexcBad7 4 2 2 2 3 2 2" xfId="29536" xr:uid="{ABE57949-5E01-4E0A-8EB6-F2098C062813}"/>
    <cellStyle name="SAPBEXexcBad7 4 2 2 2 3 3" xfId="18131" xr:uid="{3B717C70-6416-4ADA-98CD-C7A37DE91DB9}"/>
    <cellStyle name="SAPBEXexcBad7 4 2 2 2 3 3 2" xfId="33421" xr:uid="{6F9AC734-D545-421D-9BDB-73B3D57D0E20}"/>
    <cellStyle name="SAPBEXexcBad7 4 2 2 2 3 4" xfId="23059" xr:uid="{C5251CD9-329E-4E40-8BE1-4C26F215D48A}"/>
    <cellStyle name="SAPBEXexcBad7 4 2 2 2 4" xfId="12939" xr:uid="{E02C27EA-40C5-4DE0-82DF-6537B7BD4C75}"/>
    <cellStyle name="SAPBEXexcBad7 4 2 2 2 4 2" xfId="24358" xr:uid="{94B3A044-B1B2-4CAB-B591-9523298E410E}"/>
    <cellStyle name="SAPBEXexcBad7 4 2 2 2 5" xfId="7728" xr:uid="{C2E3ED89-71F5-41DC-A7C2-D79F97B02654}"/>
    <cellStyle name="SAPBEXexcBad7 4 2 2 2 5 2" xfId="26950" xr:uid="{F7D6B286-E9EE-469F-BDBE-FCB710B2C76F}"/>
    <cellStyle name="SAPBEXexcBad7 4 2 2 2 6" xfId="15545" xr:uid="{D7B37BE6-A4A6-4931-A437-40B67FCCDF74}"/>
    <cellStyle name="SAPBEXexcBad7 4 2 2 2 6 2" xfId="30835" xr:uid="{6BBC4F32-D2E2-4E15-8E2A-3924C95F7C4A}"/>
    <cellStyle name="SAPBEXexcBad7 4 2 2 2 7" xfId="19166" xr:uid="{DA7837EF-76CF-4D6D-8A65-F1186CDD2687}"/>
    <cellStyle name="SAPBEXexcBad7 4 2 2 3" xfId="2049" xr:uid="{659F881A-D657-4DA0-A3CF-709E231D4D31}"/>
    <cellStyle name="SAPBEXexcBad7 4 2 2 3 2" xfId="3597" xr:uid="{519DDBA6-65A0-4DDF-ACC5-B9A85EC29AA2}"/>
    <cellStyle name="SAPBEXexcBad7 4 2 2 3 2 2" xfId="6693" xr:uid="{1AAC630F-0E20-471C-9417-705C835B8574}"/>
    <cellStyle name="SAPBEXexcBad7 4 2 2 3 2 3" xfId="10341" xr:uid="{1AC8F8B3-D449-4485-8D80-335614FD29E6}"/>
    <cellStyle name="SAPBEXexcBad7 4 2 2 3 2 4" xfId="21760" xr:uid="{3B1E70C7-A008-4438-96B3-B9F8C88FEFB0}"/>
    <cellStyle name="SAPBEXexcBad7 4 2 2 3 3" xfId="5145" xr:uid="{961FA1CF-4CA9-46DF-BCFA-9050E58E0CCC}"/>
    <cellStyle name="SAPBEXexcBad7 4 2 2 3 3 2" xfId="13730" xr:uid="{4E7DA03B-1D64-499A-896E-1CBB74E757D4}"/>
    <cellStyle name="SAPBEXexcBad7 4 2 2 3 3 3" xfId="25135" xr:uid="{AFDB4273-6746-43F0-8BB0-D989F5E9B4E1}"/>
    <cellStyle name="SAPBEXexcBad7 4 2 2 3 4" xfId="8508" xr:uid="{9152D366-7080-4603-87B2-CD967AB43874}"/>
    <cellStyle name="SAPBEXexcBad7 4 2 2 3 4 2" xfId="27727" xr:uid="{12247AF9-DAC8-4B77-BFBE-0D3BBBAF28C8}"/>
    <cellStyle name="SAPBEXexcBad7 4 2 2 3 5" xfId="16322" xr:uid="{72C886AF-FACA-42BB-9CBD-A44AB9D755F2}"/>
    <cellStyle name="SAPBEXexcBad7 4 2 2 3 5 2" xfId="31612" xr:uid="{653BDA80-6FAB-4130-B307-BC2464CF9812}"/>
    <cellStyle name="SAPBEXexcBad7 4 2 2 3 6" xfId="19946" xr:uid="{5CD93A51-E726-44DB-B294-198FC6BB312E}"/>
    <cellStyle name="SAPBEXexcBad7 4 2 2 4" xfId="2565" xr:uid="{D81A6465-AA3D-4F8C-9868-A21B45D70551}"/>
    <cellStyle name="SAPBEXexcBad7 4 2 2 4 2" xfId="5661" xr:uid="{6816DD25-5C5E-4340-8D07-E50A81FD3F2E}"/>
    <cellStyle name="SAPBEXexcBad7 4 2 2 4 2 2" xfId="29020" xr:uid="{9134E69B-88AA-4C4B-A53E-5962B55CE331}"/>
    <cellStyle name="SAPBEXexcBad7 4 2 2 4 3" xfId="9303" xr:uid="{9640E1E8-21DB-4266-8C41-8F067EC82E69}"/>
    <cellStyle name="SAPBEXexcBad7 4 2 2 4 3 2" xfId="32905" xr:uid="{13119061-FBC8-4B09-A216-66E47494DA5E}"/>
    <cellStyle name="SAPBEXexcBad7 4 2 2 4 4" xfId="17615" xr:uid="{22CD3498-EAB7-4FB6-9812-04C4BB6C0C5C}"/>
    <cellStyle name="SAPBEXexcBad7 4 2 2 4 5" xfId="20726" xr:uid="{6BCD226C-C1BD-45AA-8991-BD20E885CF80}"/>
    <cellStyle name="SAPBEXexcBad7 4 2 2 5" xfId="4113" xr:uid="{181B9DB1-4FDB-447C-8E64-56551B643A8D}"/>
    <cellStyle name="SAPBEXexcBad7 4 2 2 5 2" xfId="10860" xr:uid="{FDCCD49C-838A-4176-835D-F27B1975F7A0}"/>
    <cellStyle name="SAPBEXexcBad7 4 2 2 5 3" xfId="22279" xr:uid="{2A74E844-B3C6-455F-B306-2CD09390830F}"/>
    <cellStyle name="SAPBEXexcBad7 4 2 2 6" xfId="12159" xr:uid="{0CFDE607-1380-4F33-B2E7-F599D30705FE}"/>
    <cellStyle name="SAPBEXexcBad7 4 2 2 6 2" xfId="23578" xr:uid="{2335BF36-CFAE-4BC7-89E6-D87990F52A00}"/>
    <cellStyle name="SAPBEXexcBad7 4 2 2 7" xfId="7212" xr:uid="{4BFEC495-AE96-48EB-B01F-3F9050B83BF2}"/>
    <cellStyle name="SAPBEXexcBad7 4 2 2 7 2" xfId="26170" xr:uid="{F5792A47-98FB-47D4-9922-6A1C1F8C277F}"/>
    <cellStyle name="SAPBEXexcBad7 4 2 2 8" xfId="14765" xr:uid="{9BB7BC89-337D-4D55-9533-FFC38BBF21F7}"/>
    <cellStyle name="SAPBEXexcBad7 4 2 2 8 2" xfId="30055" xr:uid="{84C73B9C-AF08-4342-8414-75295EB3333B}"/>
    <cellStyle name="SAPBEXexcBad7 4 2 2 9" xfId="18650" xr:uid="{6003D108-CEA0-40BE-A791-AAD5B5FC7C3E}"/>
    <cellStyle name="SAPBEXexcBad7 4 2 3" xfId="1272" xr:uid="{F582063F-3621-454D-BC58-1456461B257A}"/>
    <cellStyle name="SAPBEXexcBad7 4 2 3 2" xfId="2823" xr:uid="{03715213-10E6-47CB-BC95-8B7BBF9E511A}"/>
    <cellStyle name="SAPBEXexcBad7 4 2 3 2 2" xfId="5919" xr:uid="{96EE1678-559A-4671-97CC-B5BD7241E3C2}"/>
    <cellStyle name="SAPBEXexcBad7 4 2 3 2 2 2" xfId="13988" xr:uid="{67BD5EA9-84F3-4499-9A77-E663EEFAE098}"/>
    <cellStyle name="SAPBEXexcBad7 4 2 3 2 2 3" xfId="25393" xr:uid="{6A54900F-380C-4AA5-AC38-D5A664EB602C}"/>
    <cellStyle name="SAPBEXexcBad7 4 2 3 2 3" xfId="8779" xr:uid="{C5FA22BE-4BDA-47C7-9F7A-327894FECC91}"/>
    <cellStyle name="SAPBEXexcBad7 4 2 3 2 3 2" xfId="27985" xr:uid="{132DA8C6-891C-43EE-AE79-36A96A19DC20}"/>
    <cellStyle name="SAPBEXexcBad7 4 2 3 2 4" xfId="16580" xr:uid="{F3676EE8-A6B8-4917-A546-79A2E24C62BE}"/>
    <cellStyle name="SAPBEXexcBad7 4 2 3 2 4 2" xfId="31870" xr:uid="{96FA196B-7E79-496A-A489-ED06317445FA}"/>
    <cellStyle name="SAPBEXexcBad7 4 2 3 2 5" xfId="20207" xr:uid="{8041CCED-44C8-4612-930E-BC75C2F6E673}"/>
    <cellStyle name="SAPBEXexcBad7 4 2 3 3" xfId="4371" xr:uid="{129B0641-B07E-4897-B52D-F50AA8CC2A5D}"/>
    <cellStyle name="SAPBEXexcBad7 4 2 3 3 2" xfId="9563" xr:uid="{019646C1-C0E2-423A-A1D8-F8DC8306933A}"/>
    <cellStyle name="SAPBEXexcBad7 4 2 3 3 2 2" xfId="29278" xr:uid="{22FC7226-8805-4434-B3DD-3F4A48FA77D0}"/>
    <cellStyle name="SAPBEXexcBad7 4 2 3 3 3" xfId="17873" xr:uid="{D896AEC6-E033-45F0-B791-30F9658BDA68}"/>
    <cellStyle name="SAPBEXexcBad7 4 2 3 3 3 2" xfId="33163" xr:uid="{894191D3-6C77-4D6D-9353-22E8B7BDB49C}"/>
    <cellStyle name="SAPBEXexcBad7 4 2 3 3 4" xfId="20984" xr:uid="{33F9C722-114B-4FC2-BBE2-4B71DD0F4963}"/>
    <cellStyle name="SAPBEXexcBad7 4 2 3 4" xfId="11121" xr:uid="{C329830A-45BC-44F7-920A-520E19B724B1}"/>
    <cellStyle name="SAPBEXexcBad7 4 2 3 4 2" xfId="22540" xr:uid="{EC9E46F2-22F8-4E86-9634-14343D77026D}"/>
    <cellStyle name="SAPBEXexcBad7 4 2 3 5" xfId="12420" xr:uid="{877528A3-68E8-427F-B633-96D268D5AD75}"/>
    <cellStyle name="SAPBEXexcBad7 4 2 3 5 2" xfId="23839" xr:uid="{D0457263-094E-41A8-81F7-3853F03A2C4B}"/>
    <cellStyle name="SAPBEXexcBad7 4 2 3 6" xfId="7470" xr:uid="{50CA36FD-D325-4276-B2B2-DCD9A38935B0}"/>
    <cellStyle name="SAPBEXexcBad7 4 2 3 6 2" xfId="26431" xr:uid="{F41B1057-46B3-4E68-8D6E-86CFA3373631}"/>
    <cellStyle name="SAPBEXexcBad7 4 2 3 7" xfId="15026" xr:uid="{EAA988A7-EC17-4137-8D5C-B79D378F4CDB}"/>
    <cellStyle name="SAPBEXexcBad7 4 2 3 7 2" xfId="30316" xr:uid="{2CB50FCC-80E8-4937-B808-5C8AD87940BE}"/>
    <cellStyle name="SAPBEXexcBad7 4 2 3 8" xfId="18908" xr:uid="{E58BED33-5A90-4CCA-AB4C-168BA95C108A}"/>
    <cellStyle name="SAPBEXexcBad7 4 2 4" xfId="1791" xr:uid="{3B2246F4-B8E5-4D4F-BB1C-F7AAD73B9AB3}"/>
    <cellStyle name="SAPBEXexcBad7 4 2 4 2" xfId="3339" xr:uid="{B1FC9622-846E-42BC-AEFE-1143CD38E401}"/>
    <cellStyle name="SAPBEXexcBad7 4 2 4 2 2" xfId="6435" xr:uid="{D3728EEA-2526-42CE-935A-642900DE151A}"/>
    <cellStyle name="SAPBEXexcBad7 4 2 4 2 2 2" xfId="13472" xr:uid="{D251C1CB-B737-4F70-99FC-875E2B547CF4}"/>
    <cellStyle name="SAPBEXexcBad7 4 2 4 2 2 3" xfId="24877" xr:uid="{C535071F-3249-4ECC-9E04-C471EFFBA615}"/>
    <cellStyle name="SAPBEXexcBad7 4 2 4 2 3" xfId="10083" xr:uid="{995D2AE7-D908-49D0-8DB2-4001D211F95A}"/>
    <cellStyle name="SAPBEXexcBad7 4 2 4 2 3 2" xfId="27469" xr:uid="{8B39A8CF-B2FC-4513-AC02-9A6E0A9E0319}"/>
    <cellStyle name="SAPBEXexcBad7 4 2 4 2 4" xfId="16064" xr:uid="{9F09880B-9B3D-46B4-BFE3-EBC48C7572CD}"/>
    <cellStyle name="SAPBEXexcBad7 4 2 4 2 4 2" xfId="31354" xr:uid="{340B7810-01B4-4345-91E8-DA74EEDFDC14}"/>
    <cellStyle name="SAPBEXexcBad7 4 2 4 2 5" xfId="21502" xr:uid="{07EB9CE1-67C9-4AF5-9096-1E71998C8360}"/>
    <cellStyle name="SAPBEXexcBad7 4 2 4 3" xfId="4887" xr:uid="{27CD1CCF-828F-4B1C-B5D7-2A15B4257D03}"/>
    <cellStyle name="SAPBEXexcBad7 4 2 4 3 2" xfId="11382" xr:uid="{2C37FA1F-AD27-4E6E-A525-E67C9A606B09}"/>
    <cellStyle name="SAPBEXexcBad7 4 2 4 3 2 2" xfId="28762" xr:uid="{9BBC544B-19C0-4B55-9E18-F7F89117984F}"/>
    <cellStyle name="SAPBEXexcBad7 4 2 4 3 3" xfId="17357" xr:uid="{A8B4258A-7C77-4D53-B28A-9598C6DE848B}"/>
    <cellStyle name="SAPBEXexcBad7 4 2 4 3 3 2" xfId="32647" xr:uid="{9EF3136F-1EFE-444C-BB15-7621C6BCE022}"/>
    <cellStyle name="SAPBEXexcBad7 4 2 4 3 4" xfId="22801" xr:uid="{09CC748F-FB58-4799-92E7-AF560D3B132A}"/>
    <cellStyle name="SAPBEXexcBad7 4 2 4 4" xfId="12681" xr:uid="{3F861CEB-DC5C-4CEB-BD14-EEC351ED2EE3}"/>
    <cellStyle name="SAPBEXexcBad7 4 2 4 4 2" xfId="24100" xr:uid="{410AC7AD-4037-4EF7-9C74-062ABFB4CCE9}"/>
    <cellStyle name="SAPBEXexcBad7 4 2 4 5" xfId="7989" xr:uid="{DB33605B-5960-41CA-A93B-B50424DE278E}"/>
    <cellStyle name="SAPBEXexcBad7 4 2 4 5 2" xfId="26692" xr:uid="{24C0103F-C1EA-47BF-9C98-D88158EC765D}"/>
    <cellStyle name="SAPBEXexcBad7 4 2 4 6" xfId="15287" xr:uid="{564B588F-166D-4CC1-8714-FA43D87324BD}"/>
    <cellStyle name="SAPBEXexcBad7 4 2 4 6 2" xfId="30577" xr:uid="{FF223A5D-3238-4090-AC27-802A25EEBA9A}"/>
    <cellStyle name="SAPBEXexcBad7 4 2 4 7" xfId="19427" xr:uid="{5CA52033-94FA-46FF-8A04-A3BC57A18B70}"/>
    <cellStyle name="SAPBEXexcBad7 4 2 5" xfId="2307" xr:uid="{CC47B151-A0DF-47E3-88A4-AD1FACEE68BF}"/>
    <cellStyle name="SAPBEXexcBad7 4 2 5 2" xfId="5403" xr:uid="{186551BC-2797-4A4D-9623-1597A32C5AEE}"/>
    <cellStyle name="SAPBEXexcBad7 4 2 5 2 2" xfId="13200" xr:uid="{749F9BDC-7DF7-4AB5-90FF-4DA3BD34B78C}"/>
    <cellStyle name="SAPBEXexcBad7 4 2 5 2 3" xfId="24619" xr:uid="{1615A677-4CEF-4969-A560-14AA193DA566}"/>
    <cellStyle name="SAPBEXexcBad7 4 2 5 3" xfId="8250" xr:uid="{CE8E1D90-D40D-4C70-868C-BF63E3E80D0C}"/>
    <cellStyle name="SAPBEXexcBad7 4 2 5 3 2" xfId="27211" xr:uid="{C90A314B-F19D-4AF5-A357-40E5698E4408}"/>
    <cellStyle name="SAPBEXexcBad7 4 2 5 4" xfId="15806" xr:uid="{AC17E34C-A3A0-4B70-B682-47D81DF7B5F9}"/>
    <cellStyle name="SAPBEXexcBad7 4 2 5 4 2" xfId="31096" xr:uid="{A3A9E9E9-C0C4-476C-B7D9-09A3F995B4F0}"/>
    <cellStyle name="SAPBEXexcBad7 4 2 5 5" xfId="19688" xr:uid="{4D36B098-22B2-4BE3-A6CC-96F2FA5BD265}"/>
    <cellStyle name="SAPBEXexcBad7 4 2 6" xfId="3855" xr:uid="{06480C80-D3F8-41EE-A98C-FB2242FBD714}"/>
    <cellStyle name="SAPBEXexcBad7 4 2 6 2" xfId="9045" xr:uid="{CE38CA8A-68A2-4C53-9018-173DB2F662F0}"/>
    <cellStyle name="SAPBEXexcBad7 4 2 6 2 2" xfId="28504" xr:uid="{3910A50F-FEBA-4DED-B39A-CE7E2204C441}"/>
    <cellStyle name="SAPBEXexcBad7 4 2 6 3" xfId="17099" xr:uid="{9478C6BE-0A7A-44C9-BA93-19A231313CA7}"/>
    <cellStyle name="SAPBEXexcBad7 4 2 6 3 2" xfId="32389" xr:uid="{B5687DFF-6F6E-4DF7-BCF3-70DC5954FE81}"/>
    <cellStyle name="SAPBEXexcBad7 4 2 6 4" xfId="20468" xr:uid="{EFA41595-3111-44B2-B7CB-1BB534280DEE}"/>
    <cellStyle name="SAPBEXexcBad7 4 2 7" xfId="10602" xr:uid="{B4609249-6840-45D5-9C9F-0436845B7B55}"/>
    <cellStyle name="SAPBEXexcBad7 4 2 7 2" xfId="22021" xr:uid="{6FF6F44D-B495-48B2-9050-51506AD7065C}"/>
    <cellStyle name="SAPBEXexcBad7 4 2 8" xfId="11901" xr:uid="{5728BB0C-D2E3-4859-A8F1-FAC1626EC065}"/>
    <cellStyle name="SAPBEXexcBad7 4 2 8 2" xfId="23320" xr:uid="{BAC1AFBB-B0DE-4011-8ACD-A8B51DED3466}"/>
    <cellStyle name="SAPBEXexcBad7 4 2 9" xfId="6954" xr:uid="{DD2B5DDC-77CD-4E10-9C46-40A4DF04DA75}"/>
    <cellStyle name="SAPBEXexcBad7 4 2 9 2" xfId="25912" xr:uid="{496E1816-FD96-4A92-9A90-504B2B7723BC}"/>
    <cellStyle name="SAPBEXexcBad7 5" xfId="317" xr:uid="{BEEB5B7A-5D9D-4B2C-B3AB-7519141FD6A9}"/>
    <cellStyle name="SAPBEXexcBad7 5 2" xfId="743" xr:uid="{12978722-1200-45DC-9C6C-282A70139301}"/>
    <cellStyle name="SAPBEXexcBad7 5 2 10" xfId="14508" xr:uid="{1E064D54-B34C-47BA-9920-03FB29FBFEF8}"/>
    <cellStyle name="SAPBEXexcBad7 5 2 10 2" xfId="29798" xr:uid="{B09A31D0-A637-4559-8587-01A2AB805215}"/>
    <cellStyle name="SAPBEXexcBad7 5 2 11" xfId="18393" xr:uid="{82B3CA2A-2FCF-45AD-8000-8B11B37405E7}"/>
    <cellStyle name="SAPBEXexcBad7 5 2 2" xfId="1015" xr:uid="{1A9ABD4C-5FDF-42AA-AB13-1784EEABB38A}"/>
    <cellStyle name="SAPBEXexcBad7 5 2 2 2" xfId="1531" xr:uid="{7B385347-8DDE-4B96-AC20-2A71E56E1ED0}"/>
    <cellStyle name="SAPBEXexcBad7 5 2 2 2 2" xfId="3082" xr:uid="{6DCC8FBE-4837-4901-AF14-E4BF99A1D43B}"/>
    <cellStyle name="SAPBEXexcBad7 5 2 2 2 2 2" xfId="6178" xr:uid="{C2AD6512-31D9-4245-B148-0953BF53EFAC}"/>
    <cellStyle name="SAPBEXexcBad7 5 2 2 2 2 2 2" xfId="14247" xr:uid="{ACB0AA74-7598-4F9A-BED7-D18BB6FFD441}"/>
    <cellStyle name="SAPBEXexcBad7 5 2 2 2 2 2 3" xfId="25652" xr:uid="{BCE7ADE0-6B96-4F3A-80C4-54384C6E3595}"/>
    <cellStyle name="SAPBEXexcBad7 5 2 2 2 2 3" xfId="9822" xr:uid="{61BC45B1-369A-4889-A37A-D13C9D7E34AE}"/>
    <cellStyle name="SAPBEXexcBad7 5 2 2 2 2 3 2" xfId="28244" xr:uid="{05A4FD2F-B416-488C-BF06-0A14EB48C2D0}"/>
    <cellStyle name="SAPBEXexcBad7 5 2 2 2 2 4" xfId="16839" xr:uid="{25C6DB8E-3DEA-4D46-954A-AB601AEAE229}"/>
    <cellStyle name="SAPBEXexcBad7 5 2 2 2 2 4 2" xfId="32129" xr:uid="{505D2CED-D5ED-4495-9A72-5DD2930A4628}"/>
    <cellStyle name="SAPBEXexcBad7 5 2 2 2 2 5" xfId="21243" xr:uid="{425DE59B-5AD4-468B-82E7-FAA51C28D039}"/>
    <cellStyle name="SAPBEXexcBad7 5 2 2 2 3" xfId="4630" xr:uid="{589E5A8D-3778-4A40-A5BA-28E4A8F221D5}"/>
    <cellStyle name="SAPBEXexcBad7 5 2 2 2 3 2" xfId="11641" xr:uid="{F98691DB-3217-4781-A01A-C9EA6398D187}"/>
    <cellStyle name="SAPBEXexcBad7 5 2 2 2 3 2 2" xfId="29537" xr:uid="{5BA8CA64-4DBA-4A93-8114-FED7005FC10C}"/>
    <cellStyle name="SAPBEXexcBad7 5 2 2 2 3 3" xfId="18132" xr:uid="{F1ACF0CE-5C4A-4675-A0AE-77494A0E1679}"/>
    <cellStyle name="SAPBEXexcBad7 5 2 2 2 3 3 2" xfId="33422" xr:uid="{32241A64-BB68-4E64-81C8-301380306142}"/>
    <cellStyle name="SAPBEXexcBad7 5 2 2 2 3 4" xfId="23060" xr:uid="{AA887E8C-5EAC-4EA9-9932-1E8BA870B0CA}"/>
    <cellStyle name="SAPBEXexcBad7 5 2 2 2 4" xfId="12940" xr:uid="{188761A1-B320-45D9-82F4-1CB495042AB0}"/>
    <cellStyle name="SAPBEXexcBad7 5 2 2 2 4 2" xfId="24359" xr:uid="{5E8B1BE0-4D38-4A94-B225-713B28AA709E}"/>
    <cellStyle name="SAPBEXexcBad7 5 2 2 2 5" xfId="7729" xr:uid="{1BDC9A4B-8FF3-46F1-B5D3-F4B05A834E46}"/>
    <cellStyle name="SAPBEXexcBad7 5 2 2 2 5 2" xfId="26951" xr:uid="{55EA6D51-DB4D-4226-8EA7-B2C0FE73116A}"/>
    <cellStyle name="SAPBEXexcBad7 5 2 2 2 6" xfId="15546" xr:uid="{7377DF1F-0A86-485F-A717-F7EBAFC90CCE}"/>
    <cellStyle name="SAPBEXexcBad7 5 2 2 2 6 2" xfId="30836" xr:uid="{B6F6DFDD-F917-4029-9ED9-243C103F7796}"/>
    <cellStyle name="SAPBEXexcBad7 5 2 2 2 7" xfId="19167" xr:uid="{689DC28E-EDCE-48AA-AAE3-E9387A58CED0}"/>
    <cellStyle name="SAPBEXexcBad7 5 2 2 3" xfId="2050" xr:uid="{87050713-E9B9-48FC-833F-14DBD684EC02}"/>
    <cellStyle name="SAPBEXexcBad7 5 2 2 3 2" xfId="3598" xr:uid="{4A710859-A4A6-4332-8C0C-567B8363EE82}"/>
    <cellStyle name="SAPBEXexcBad7 5 2 2 3 2 2" xfId="6694" xr:uid="{95B54BAA-9547-4CA0-BBCB-BFBB6AEE588E}"/>
    <cellStyle name="SAPBEXexcBad7 5 2 2 3 2 3" xfId="10342" xr:uid="{47B31FF1-E108-40DA-8ECF-2DA139083E87}"/>
    <cellStyle name="SAPBEXexcBad7 5 2 2 3 2 4" xfId="21761" xr:uid="{45B9D9EF-B0AF-4B0C-BFE7-13AE62833103}"/>
    <cellStyle name="SAPBEXexcBad7 5 2 2 3 3" xfId="5146" xr:uid="{D8203A30-0F0E-4680-A1EB-7E91E690FFE3}"/>
    <cellStyle name="SAPBEXexcBad7 5 2 2 3 3 2" xfId="13731" xr:uid="{BC76AA75-2270-48F2-A19D-81FCB0CF74B5}"/>
    <cellStyle name="SAPBEXexcBad7 5 2 2 3 3 3" xfId="25136" xr:uid="{33640D8F-65C8-4B66-B65F-1A2C8525538F}"/>
    <cellStyle name="SAPBEXexcBad7 5 2 2 3 4" xfId="8509" xr:uid="{F186731D-5C5E-458F-B127-CE9C7B594687}"/>
    <cellStyle name="SAPBEXexcBad7 5 2 2 3 4 2" xfId="27728" xr:uid="{DED20511-FE98-488C-810B-0AC8AE8E7B19}"/>
    <cellStyle name="SAPBEXexcBad7 5 2 2 3 5" xfId="16323" xr:uid="{9D60B698-5907-45ED-BC81-240FE9D90F66}"/>
    <cellStyle name="SAPBEXexcBad7 5 2 2 3 5 2" xfId="31613" xr:uid="{A6D7A27B-0253-473C-8FF4-5242881258D3}"/>
    <cellStyle name="SAPBEXexcBad7 5 2 2 3 6" xfId="19947" xr:uid="{0A65A5CC-5403-40A6-9495-CCC9D03AB713}"/>
    <cellStyle name="SAPBEXexcBad7 5 2 2 4" xfId="2566" xr:uid="{94994B61-C502-4F60-ABE3-2EAA701519A1}"/>
    <cellStyle name="SAPBEXexcBad7 5 2 2 4 2" xfId="5662" xr:uid="{436CA144-45D3-47CE-AD12-1ED511326434}"/>
    <cellStyle name="SAPBEXexcBad7 5 2 2 4 2 2" xfId="29021" xr:uid="{F546DFB9-58CB-476A-B870-E6662F6A7FF7}"/>
    <cellStyle name="SAPBEXexcBad7 5 2 2 4 3" xfId="9304" xr:uid="{A138C68C-E8E1-4FD1-AE4A-D6EE525475BD}"/>
    <cellStyle name="SAPBEXexcBad7 5 2 2 4 3 2" xfId="32906" xr:uid="{51A953E8-88CC-4FC7-9273-FF084D4A78E1}"/>
    <cellStyle name="SAPBEXexcBad7 5 2 2 4 4" xfId="17616" xr:uid="{8B03C313-3B9C-4EF9-93E8-3AC065846066}"/>
    <cellStyle name="SAPBEXexcBad7 5 2 2 4 5" xfId="20727" xr:uid="{80B7B4FE-989C-4CE0-AFB1-109471A6905C}"/>
    <cellStyle name="SAPBEXexcBad7 5 2 2 5" xfId="4114" xr:uid="{EDF2A5A2-D99F-4269-B84A-E85CA09A04AE}"/>
    <cellStyle name="SAPBEXexcBad7 5 2 2 5 2" xfId="10861" xr:uid="{D0E46F85-79C0-41A6-9CA2-F79CB676870F}"/>
    <cellStyle name="SAPBEXexcBad7 5 2 2 5 3" xfId="22280" xr:uid="{E4118E8C-0D90-4CED-8EE9-B4390990BDB0}"/>
    <cellStyle name="SAPBEXexcBad7 5 2 2 6" xfId="12160" xr:uid="{6D6C830F-B308-4EB0-914D-6BC7EBDFADFF}"/>
    <cellStyle name="SAPBEXexcBad7 5 2 2 6 2" xfId="23579" xr:uid="{82878A83-0951-43DF-8AAC-6AD35D27F975}"/>
    <cellStyle name="SAPBEXexcBad7 5 2 2 7" xfId="7213" xr:uid="{F60C9FE4-B4AB-4A67-B483-9214BC19A587}"/>
    <cellStyle name="SAPBEXexcBad7 5 2 2 7 2" xfId="26171" xr:uid="{067A759A-7B1B-462C-9DBC-45BC87D5CBE1}"/>
    <cellStyle name="SAPBEXexcBad7 5 2 2 8" xfId="14766" xr:uid="{35E073B0-ACB6-4D08-BED8-B805A155AA32}"/>
    <cellStyle name="SAPBEXexcBad7 5 2 2 8 2" xfId="30056" xr:uid="{7EB5410D-4EE2-4D6F-8BCF-80BC58C5FE3E}"/>
    <cellStyle name="SAPBEXexcBad7 5 2 2 9" xfId="18651" xr:uid="{0A7C89CC-ADD3-41D1-9BB4-3760C534DAEB}"/>
    <cellStyle name="SAPBEXexcBad7 5 2 3" xfId="1273" xr:uid="{F091607A-60DE-45AA-989B-5360E6286F5F}"/>
    <cellStyle name="SAPBEXexcBad7 5 2 3 2" xfId="2824" xr:uid="{7D44A556-09AF-4252-8D43-424410DE6F05}"/>
    <cellStyle name="SAPBEXexcBad7 5 2 3 2 2" xfId="5920" xr:uid="{548630CC-A67B-4704-86F8-F6480CB7EB66}"/>
    <cellStyle name="SAPBEXexcBad7 5 2 3 2 2 2" xfId="13989" xr:uid="{CCE58FBF-F573-4CDE-BAE1-620A60BA69B7}"/>
    <cellStyle name="SAPBEXexcBad7 5 2 3 2 2 3" xfId="25394" xr:uid="{4F435C65-5734-48C2-837E-C4A0C977D3ED}"/>
    <cellStyle name="SAPBEXexcBad7 5 2 3 2 3" xfId="8780" xr:uid="{22472EA7-B714-46FC-BC29-125A7242C499}"/>
    <cellStyle name="SAPBEXexcBad7 5 2 3 2 3 2" xfId="27986" xr:uid="{3AAA698B-73C2-4C92-A821-161567B78180}"/>
    <cellStyle name="SAPBEXexcBad7 5 2 3 2 4" xfId="16581" xr:uid="{B6CEF29F-6BEF-4B15-AF21-421320A932BE}"/>
    <cellStyle name="SAPBEXexcBad7 5 2 3 2 4 2" xfId="31871" xr:uid="{C715EB0F-79BD-4E3C-8AEA-38774D162D96}"/>
    <cellStyle name="SAPBEXexcBad7 5 2 3 2 5" xfId="20208" xr:uid="{9301CE0B-E323-4A6B-8EBA-F6EE3AFF8583}"/>
    <cellStyle name="SAPBEXexcBad7 5 2 3 3" xfId="4372" xr:uid="{AB212233-4D6D-44B4-8249-2DDFF00AAD44}"/>
    <cellStyle name="SAPBEXexcBad7 5 2 3 3 2" xfId="9564" xr:uid="{B0919343-0221-4630-AB4A-3ED79F62F4F7}"/>
    <cellStyle name="SAPBEXexcBad7 5 2 3 3 2 2" xfId="29279" xr:uid="{1473E2FE-8D2E-45E7-B61A-61130BB982CF}"/>
    <cellStyle name="SAPBEXexcBad7 5 2 3 3 3" xfId="17874" xr:uid="{06A2C1EA-5617-46AB-9093-29353CA1583B}"/>
    <cellStyle name="SAPBEXexcBad7 5 2 3 3 3 2" xfId="33164" xr:uid="{52C4B8EC-E8F4-4BE4-92C8-A24502E24CAF}"/>
    <cellStyle name="SAPBEXexcBad7 5 2 3 3 4" xfId="20985" xr:uid="{8492834F-4A2B-45DC-95F3-3A0F817FD65D}"/>
    <cellStyle name="SAPBEXexcBad7 5 2 3 4" xfId="11122" xr:uid="{6F79280C-216D-4792-9A76-FDD72ECFA1C9}"/>
    <cellStyle name="SAPBEXexcBad7 5 2 3 4 2" xfId="22541" xr:uid="{4EA7A203-89D6-4744-8231-7C169C47D3A2}"/>
    <cellStyle name="SAPBEXexcBad7 5 2 3 5" xfId="12421" xr:uid="{7821B6FB-F151-43DC-98EA-21415A5ED255}"/>
    <cellStyle name="SAPBEXexcBad7 5 2 3 5 2" xfId="23840" xr:uid="{8D267C1D-9CDF-4E33-84D6-A27180C828B2}"/>
    <cellStyle name="SAPBEXexcBad7 5 2 3 6" xfId="7471" xr:uid="{1FEDF65F-A65A-45BE-ADE0-5213706A58FA}"/>
    <cellStyle name="SAPBEXexcBad7 5 2 3 6 2" xfId="26432" xr:uid="{CF8B24CF-C23F-44DA-9B6D-8214F0477841}"/>
    <cellStyle name="SAPBEXexcBad7 5 2 3 7" xfId="15027" xr:uid="{DED5AE5D-6786-4DB3-A83B-94FA2AC18B7A}"/>
    <cellStyle name="SAPBEXexcBad7 5 2 3 7 2" xfId="30317" xr:uid="{C591BE8F-3675-49FC-8248-D1599E454B75}"/>
    <cellStyle name="SAPBEXexcBad7 5 2 3 8" xfId="18909" xr:uid="{0EEB91B0-5B59-414F-83DA-09EA577545F8}"/>
    <cellStyle name="SAPBEXexcBad7 5 2 4" xfId="1792" xr:uid="{3BC7E7F4-7540-49D7-A8C2-AF4A12FB6527}"/>
    <cellStyle name="SAPBEXexcBad7 5 2 4 2" xfId="3340" xr:uid="{344BDC8A-D053-4470-8D28-0976D83D97F9}"/>
    <cellStyle name="SAPBEXexcBad7 5 2 4 2 2" xfId="6436" xr:uid="{61E861D7-6F2E-4856-818B-1EEAB68C7175}"/>
    <cellStyle name="SAPBEXexcBad7 5 2 4 2 2 2" xfId="13473" xr:uid="{DB001F9C-CDE8-45FB-A504-1FC5AA6B3D2F}"/>
    <cellStyle name="SAPBEXexcBad7 5 2 4 2 2 3" xfId="24878" xr:uid="{F00AE1D5-3A1D-4CEE-B028-2B0CED9CB450}"/>
    <cellStyle name="SAPBEXexcBad7 5 2 4 2 3" xfId="10084" xr:uid="{97A64C2A-F69C-4E9F-906C-BB57EBECCF4E}"/>
    <cellStyle name="SAPBEXexcBad7 5 2 4 2 3 2" xfId="27470" xr:uid="{3BC1348B-9DD7-4F64-AD56-2A22969FF223}"/>
    <cellStyle name="SAPBEXexcBad7 5 2 4 2 4" xfId="16065" xr:uid="{88EE8FD7-50DC-4A6C-9740-E1B66A2EEA64}"/>
    <cellStyle name="SAPBEXexcBad7 5 2 4 2 4 2" xfId="31355" xr:uid="{4328EC77-4CC7-4E04-AE86-7F0E4DFFC586}"/>
    <cellStyle name="SAPBEXexcBad7 5 2 4 2 5" xfId="21503" xr:uid="{CB7D5E7A-605C-4109-BEC9-D3174C494B18}"/>
    <cellStyle name="SAPBEXexcBad7 5 2 4 3" xfId="4888" xr:uid="{3B382039-C755-4C5E-8EF3-F72C13351CEC}"/>
    <cellStyle name="SAPBEXexcBad7 5 2 4 3 2" xfId="11383" xr:uid="{5F1B9196-DE5B-41DC-8C80-2402AB0568FC}"/>
    <cellStyle name="SAPBEXexcBad7 5 2 4 3 2 2" xfId="28763" xr:uid="{F72A0A93-9134-44BD-A3D0-F13F26B3D4F1}"/>
    <cellStyle name="SAPBEXexcBad7 5 2 4 3 3" xfId="17358" xr:uid="{1E0F1851-F289-490A-BBDD-72E6B96172CE}"/>
    <cellStyle name="SAPBEXexcBad7 5 2 4 3 3 2" xfId="32648" xr:uid="{CDA891E9-4FCF-4BE3-BDD4-E12CC49301A2}"/>
    <cellStyle name="SAPBEXexcBad7 5 2 4 3 4" xfId="22802" xr:uid="{A3B141A0-94D4-488C-8802-A0D464230CF7}"/>
    <cellStyle name="SAPBEXexcBad7 5 2 4 4" xfId="12682" xr:uid="{B6575161-8CBF-4FC7-8EEE-12DE83500EFA}"/>
    <cellStyle name="SAPBEXexcBad7 5 2 4 4 2" xfId="24101" xr:uid="{D133750F-79E4-4ACF-BA9C-316F070B1BD0}"/>
    <cellStyle name="SAPBEXexcBad7 5 2 4 5" xfId="7990" xr:uid="{E4158C09-B975-42F9-86FC-4AE4487799F6}"/>
    <cellStyle name="SAPBEXexcBad7 5 2 4 5 2" xfId="26693" xr:uid="{E5F342CA-5B3B-41CA-938E-B2F08AA9FF5B}"/>
    <cellStyle name="SAPBEXexcBad7 5 2 4 6" xfId="15288" xr:uid="{216C8295-1EA8-4F0A-918C-ACA932FFAB1C}"/>
    <cellStyle name="SAPBEXexcBad7 5 2 4 6 2" xfId="30578" xr:uid="{F611F3B9-7C2F-4F29-AB66-3DC3E0A37DE4}"/>
    <cellStyle name="SAPBEXexcBad7 5 2 4 7" xfId="19428" xr:uid="{5EEFD020-29E3-4CE5-9F1B-CDC00C97E7AC}"/>
    <cellStyle name="SAPBEXexcBad7 5 2 5" xfId="2308" xr:uid="{197F913D-708C-49AF-A3CB-C60FA20DB852}"/>
    <cellStyle name="SAPBEXexcBad7 5 2 5 2" xfId="5404" xr:uid="{CC915401-2204-498A-A2EE-36A16FE45D38}"/>
    <cellStyle name="SAPBEXexcBad7 5 2 5 2 2" xfId="13201" xr:uid="{A695FBBE-98AC-4530-9D64-01C849F9565E}"/>
    <cellStyle name="SAPBEXexcBad7 5 2 5 2 3" xfId="24620" xr:uid="{A92405B5-7283-4B49-8B10-A62C418D300F}"/>
    <cellStyle name="SAPBEXexcBad7 5 2 5 3" xfId="8251" xr:uid="{DCA9430F-A335-462F-B284-EAF1D8E757EA}"/>
    <cellStyle name="SAPBEXexcBad7 5 2 5 3 2" xfId="27212" xr:uid="{B5EAC46F-C464-4AB3-8726-22F558D709CF}"/>
    <cellStyle name="SAPBEXexcBad7 5 2 5 4" xfId="15807" xr:uid="{825995C7-E503-4D02-A9F8-B8AAFF2177F0}"/>
    <cellStyle name="SAPBEXexcBad7 5 2 5 4 2" xfId="31097" xr:uid="{CB98AEB0-32B0-4130-9A04-800B5E6CB975}"/>
    <cellStyle name="SAPBEXexcBad7 5 2 5 5" xfId="19689" xr:uid="{CB186B42-871A-4E6E-98AD-D28090DF4488}"/>
    <cellStyle name="SAPBEXexcBad7 5 2 6" xfId="3856" xr:uid="{B880D4BC-6EBB-410E-9D70-C15C67EA0EFB}"/>
    <cellStyle name="SAPBEXexcBad7 5 2 6 2" xfId="9046" xr:uid="{EDD2C85B-3735-4E7E-9E9D-FB7E8C8E32E7}"/>
    <cellStyle name="SAPBEXexcBad7 5 2 6 2 2" xfId="28505" xr:uid="{4A99B894-9134-4DC2-A6C8-175376588076}"/>
    <cellStyle name="SAPBEXexcBad7 5 2 6 3" xfId="17100" xr:uid="{308E1580-286F-4DD3-BAD6-0A2E5CC36286}"/>
    <cellStyle name="SAPBEXexcBad7 5 2 6 3 2" xfId="32390" xr:uid="{D8E26E22-F1F1-41CB-8527-01271A03DE69}"/>
    <cellStyle name="SAPBEXexcBad7 5 2 6 4" xfId="20469" xr:uid="{AF85F6C4-75C0-4C2C-AB61-F3D876759C68}"/>
    <cellStyle name="SAPBEXexcBad7 5 2 7" xfId="10603" xr:uid="{030EC4B9-771D-4AE0-B7B5-4C5AAF262CB0}"/>
    <cellStyle name="SAPBEXexcBad7 5 2 7 2" xfId="22022" xr:uid="{31D408DA-95DB-486C-8D3F-63A4686CEA13}"/>
    <cellStyle name="SAPBEXexcBad7 5 2 8" xfId="11902" xr:uid="{F4915D78-0815-4C89-9801-9E87B4B3866C}"/>
    <cellStyle name="SAPBEXexcBad7 5 2 8 2" xfId="23321" xr:uid="{7DFEB4DE-F958-43E8-98F3-D3D68451BDD6}"/>
    <cellStyle name="SAPBEXexcBad7 5 2 9" xfId="6955" xr:uid="{A7AE102D-4A0E-495E-92E2-CEB7B91E46B5}"/>
    <cellStyle name="SAPBEXexcBad7 5 2 9 2" xfId="25913" xr:uid="{396E2460-F2EF-4FDE-9392-FBA3B69B08CC}"/>
    <cellStyle name="SAPBEXexcBad7 6" xfId="318" xr:uid="{99F0805B-1D94-4712-AC0C-8F661D5418A2}"/>
    <cellStyle name="SAPBEXexcBad7 6 2" xfId="744" xr:uid="{8142BF2B-2F4F-42DB-9872-5821E52D913D}"/>
    <cellStyle name="SAPBEXexcBad7 6 2 10" xfId="14509" xr:uid="{346B9D9E-8147-4481-9EEB-08CDA3A3AB5A}"/>
    <cellStyle name="SAPBEXexcBad7 6 2 10 2" xfId="29799" xr:uid="{8E295FBA-76F1-459F-B69B-86D1BB6B9EDF}"/>
    <cellStyle name="SAPBEXexcBad7 6 2 11" xfId="18394" xr:uid="{9549928E-539F-489F-BCFB-877E7855E166}"/>
    <cellStyle name="SAPBEXexcBad7 6 2 2" xfId="1016" xr:uid="{DDF537B8-FA5E-4697-94DF-015B85C71837}"/>
    <cellStyle name="SAPBEXexcBad7 6 2 2 2" xfId="1532" xr:uid="{44C56559-57F5-47F7-BEFD-B72EC16E41E7}"/>
    <cellStyle name="SAPBEXexcBad7 6 2 2 2 2" xfId="3083" xr:uid="{6007C8C7-3988-4B69-8FB2-EF0D6592FC04}"/>
    <cellStyle name="SAPBEXexcBad7 6 2 2 2 2 2" xfId="6179" xr:uid="{337301B2-B6F3-4CBE-92EB-2BC2C834C292}"/>
    <cellStyle name="SAPBEXexcBad7 6 2 2 2 2 2 2" xfId="14248" xr:uid="{84197128-B4D1-41DF-A2C0-E922DF9E444C}"/>
    <cellStyle name="SAPBEXexcBad7 6 2 2 2 2 2 3" xfId="25653" xr:uid="{771F5178-F571-40C1-8BA5-E73C9DB6FDB8}"/>
    <cellStyle name="SAPBEXexcBad7 6 2 2 2 2 3" xfId="9823" xr:uid="{3CF628C2-03D2-4866-A912-8301A2B8B4AC}"/>
    <cellStyle name="SAPBEXexcBad7 6 2 2 2 2 3 2" xfId="28245" xr:uid="{E870704F-D0FB-4104-B1C4-6104E22E4292}"/>
    <cellStyle name="SAPBEXexcBad7 6 2 2 2 2 4" xfId="16840" xr:uid="{275B6783-D336-48D5-BF20-81061357221D}"/>
    <cellStyle name="SAPBEXexcBad7 6 2 2 2 2 4 2" xfId="32130" xr:uid="{631EC6DA-7C9D-4FD0-806B-E873B32F7B7D}"/>
    <cellStyle name="SAPBEXexcBad7 6 2 2 2 2 5" xfId="21244" xr:uid="{2881EC8D-A3E9-40F0-989F-3BEB3FFBE8B5}"/>
    <cellStyle name="SAPBEXexcBad7 6 2 2 2 3" xfId="4631" xr:uid="{F4E266DB-5564-42BF-AAFA-32F311746395}"/>
    <cellStyle name="SAPBEXexcBad7 6 2 2 2 3 2" xfId="11642" xr:uid="{3E96E226-4C89-4096-94BD-3FD1D5EC59C4}"/>
    <cellStyle name="SAPBEXexcBad7 6 2 2 2 3 2 2" xfId="29538" xr:uid="{496C318C-B522-4F5E-B8EA-0B360FB9AAD7}"/>
    <cellStyle name="SAPBEXexcBad7 6 2 2 2 3 3" xfId="18133" xr:uid="{E5D6AD69-703C-40E2-9BA7-02A28DC12482}"/>
    <cellStyle name="SAPBEXexcBad7 6 2 2 2 3 3 2" xfId="33423" xr:uid="{7C220E9B-D00C-44B3-A7A8-71B5BB09BBE3}"/>
    <cellStyle name="SAPBEXexcBad7 6 2 2 2 3 4" xfId="23061" xr:uid="{E954DAA7-6A6F-47CA-99F2-AB46238FADE2}"/>
    <cellStyle name="SAPBEXexcBad7 6 2 2 2 4" xfId="12941" xr:uid="{9347AC2B-EB20-4F1D-9017-317F6393047C}"/>
    <cellStyle name="SAPBEXexcBad7 6 2 2 2 4 2" xfId="24360" xr:uid="{C77489F8-42C8-47DA-9B34-9E0E5F4CB56F}"/>
    <cellStyle name="SAPBEXexcBad7 6 2 2 2 5" xfId="7730" xr:uid="{356E2FE6-BD61-47B6-AC11-DB0B72475AAB}"/>
    <cellStyle name="SAPBEXexcBad7 6 2 2 2 5 2" xfId="26952" xr:uid="{E1DEF7ED-E543-458E-989D-A5B62F903EDE}"/>
    <cellStyle name="SAPBEXexcBad7 6 2 2 2 6" xfId="15547" xr:uid="{77DCF72C-4AAE-4D82-997B-F5072630EC97}"/>
    <cellStyle name="SAPBEXexcBad7 6 2 2 2 6 2" xfId="30837" xr:uid="{A5F86F08-4C64-4776-90F8-F458FA6559BE}"/>
    <cellStyle name="SAPBEXexcBad7 6 2 2 2 7" xfId="19168" xr:uid="{AACF1D43-BE89-4ED0-B38E-ACBB1334CF53}"/>
    <cellStyle name="SAPBEXexcBad7 6 2 2 3" xfId="2051" xr:uid="{85626A0F-F735-4C13-8F35-54E13655BDCA}"/>
    <cellStyle name="SAPBEXexcBad7 6 2 2 3 2" xfId="3599" xr:uid="{07976275-7284-47D6-B0CC-8FF907551BF1}"/>
    <cellStyle name="SAPBEXexcBad7 6 2 2 3 2 2" xfId="6695" xr:uid="{9514F89F-46F4-4E40-893A-4F3C1B22F0CC}"/>
    <cellStyle name="SAPBEXexcBad7 6 2 2 3 2 3" xfId="10343" xr:uid="{078738B2-1572-48F3-8D6B-5D9A43B6A303}"/>
    <cellStyle name="SAPBEXexcBad7 6 2 2 3 2 4" xfId="21762" xr:uid="{215DCBF1-0EE6-45DA-8BE1-76853257AF0A}"/>
    <cellStyle name="SAPBEXexcBad7 6 2 2 3 3" xfId="5147" xr:uid="{223BB9D8-7586-4364-A423-40B23FA53BDD}"/>
    <cellStyle name="SAPBEXexcBad7 6 2 2 3 3 2" xfId="13732" xr:uid="{15EFE009-EC0B-4FE9-9780-6B3D2378570C}"/>
    <cellStyle name="SAPBEXexcBad7 6 2 2 3 3 3" xfId="25137" xr:uid="{73908558-BCE7-45A3-AED6-09BC5FB3D997}"/>
    <cellStyle name="SAPBEXexcBad7 6 2 2 3 4" xfId="8510" xr:uid="{DA214C08-95CD-4674-9EF2-5F0345AFB2B3}"/>
    <cellStyle name="SAPBEXexcBad7 6 2 2 3 4 2" xfId="27729" xr:uid="{9DF7DD05-4417-4A61-B0D0-7A17DEEF0DD5}"/>
    <cellStyle name="SAPBEXexcBad7 6 2 2 3 5" xfId="16324" xr:uid="{0DC9E0C9-8431-4874-B557-075BA766F3F8}"/>
    <cellStyle name="SAPBEXexcBad7 6 2 2 3 5 2" xfId="31614" xr:uid="{4EF54083-8511-4B18-83FC-31AE466FB71B}"/>
    <cellStyle name="SAPBEXexcBad7 6 2 2 3 6" xfId="19948" xr:uid="{7631F21A-C653-451E-8EF0-2DCD27EE38A5}"/>
    <cellStyle name="SAPBEXexcBad7 6 2 2 4" xfId="2567" xr:uid="{FF2F9D7B-CF00-4A91-AC75-41D5C10063DF}"/>
    <cellStyle name="SAPBEXexcBad7 6 2 2 4 2" xfId="5663" xr:uid="{D56A89AE-01FD-41E9-A510-46B537F6AFF0}"/>
    <cellStyle name="SAPBEXexcBad7 6 2 2 4 2 2" xfId="29022" xr:uid="{95568FF3-7520-4CFB-9C12-CE76F08E5E70}"/>
    <cellStyle name="SAPBEXexcBad7 6 2 2 4 3" xfId="9305" xr:uid="{EC132C3A-3AE6-4F17-B3E8-CAE682D240CE}"/>
    <cellStyle name="SAPBEXexcBad7 6 2 2 4 3 2" xfId="32907" xr:uid="{EFDA8A4C-6F52-4F4C-B165-63BF56627321}"/>
    <cellStyle name="SAPBEXexcBad7 6 2 2 4 4" xfId="17617" xr:uid="{02044987-D47E-47EB-BD4B-FCC59E8D63AF}"/>
    <cellStyle name="SAPBEXexcBad7 6 2 2 4 5" xfId="20728" xr:uid="{79D1840B-4C2A-43EE-875D-2664309905D2}"/>
    <cellStyle name="SAPBEXexcBad7 6 2 2 5" xfId="4115" xr:uid="{014278BC-750D-47C3-AB2C-A62631AE4CBE}"/>
    <cellStyle name="SAPBEXexcBad7 6 2 2 5 2" xfId="10862" xr:uid="{A4CCD299-C42F-4B88-B1F1-695CC1138C41}"/>
    <cellStyle name="SAPBEXexcBad7 6 2 2 5 3" xfId="22281" xr:uid="{3F079485-D146-43B5-A26F-E2E748DD3956}"/>
    <cellStyle name="SAPBEXexcBad7 6 2 2 6" xfId="12161" xr:uid="{DF024B27-D6E6-4372-8AFD-73E0951EF459}"/>
    <cellStyle name="SAPBEXexcBad7 6 2 2 6 2" xfId="23580" xr:uid="{EDC4FC08-247D-4E7C-AB29-D19FA474B0DC}"/>
    <cellStyle name="SAPBEXexcBad7 6 2 2 7" xfId="7214" xr:uid="{E84CC6D4-4015-47B7-88F4-7171104161B3}"/>
    <cellStyle name="SAPBEXexcBad7 6 2 2 7 2" xfId="26172" xr:uid="{561B46DA-F9AD-4D0B-BF20-2A7B52E2E50B}"/>
    <cellStyle name="SAPBEXexcBad7 6 2 2 8" xfId="14767" xr:uid="{69657E0F-B4C8-4EE4-99D1-A73B278A9D98}"/>
    <cellStyle name="SAPBEXexcBad7 6 2 2 8 2" xfId="30057" xr:uid="{30CB373D-A472-45BB-9333-A57E4AAD3075}"/>
    <cellStyle name="SAPBEXexcBad7 6 2 2 9" xfId="18652" xr:uid="{CD0E3629-E0B1-4222-8203-65ADF583170E}"/>
    <cellStyle name="SAPBEXexcBad7 6 2 3" xfId="1274" xr:uid="{11E92BB7-F37F-4F80-84BC-99806FA5508F}"/>
    <cellStyle name="SAPBEXexcBad7 6 2 3 2" xfId="2825" xr:uid="{65F4957B-0D97-4D4B-9862-A2A80E9AA6CF}"/>
    <cellStyle name="SAPBEXexcBad7 6 2 3 2 2" xfId="5921" xr:uid="{4DA9DD99-3A56-48FD-94DE-D84D4776FBA3}"/>
    <cellStyle name="SAPBEXexcBad7 6 2 3 2 2 2" xfId="13990" xr:uid="{12BF5DCF-72C2-4B00-B153-DD6F4FED1018}"/>
    <cellStyle name="SAPBEXexcBad7 6 2 3 2 2 3" xfId="25395" xr:uid="{AA4D23D1-D037-4D3F-A800-E6DCE5B247AA}"/>
    <cellStyle name="SAPBEXexcBad7 6 2 3 2 3" xfId="8781" xr:uid="{0B990D8A-3B4F-4C63-8398-9811CC5EF280}"/>
    <cellStyle name="SAPBEXexcBad7 6 2 3 2 3 2" xfId="27987" xr:uid="{3FD6F3EA-3FD9-4B79-9215-652DBF910243}"/>
    <cellStyle name="SAPBEXexcBad7 6 2 3 2 4" xfId="16582" xr:uid="{3E8FA8C5-EEA0-493D-BCA4-ADC2967342A3}"/>
    <cellStyle name="SAPBEXexcBad7 6 2 3 2 4 2" xfId="31872" xr:uid="{ACF3C993-ACA2-4860-B798-FF5933500024}"/>
    <cellStyle name="SAPBEXexcBad7 6 2 3 2 5" xfId="20209" xr:uid="{1CF4434D-101E-4A78-8C52-4466D56ECCC0}"/>
    <cellStyle name="SAPBEXexcBad7 6 2 3 3" xfId="4373" xr:uid="{9BF035CA-18C4-4832-BDFD-FE73B465EB4D}"/>
    <cellStyle name="SAPBEXexcBad7 6 2 3 3 2" xfId="9565" xr:uid="{5A3D9850-4634-404A-B4F6-31E60419FCB2}"/>
    <cellStyle name="SAPBEXexcBad7 6 2 3 3 2 2" xfId="29280" xr:uid="{3A683871-7580-415E-B05B-33114933D1F0}"/>
    <cellStyle name="SAPBEXexcBad7 6 2 3 3 3" xfId="17875" xr:uid="{0A88653F-7C08-4C7C-B1C1-86CDA3A89B9B}"/>
    <cellStyle name="SAPBEXexcBad7 6 2 3 3 3 2" xfId="33165" xr:uid="{2A832296-C8E3-47A5-A8F6-79E2A11E3A21}"/>
    <cellStyle name="SAPBEXexcBad7 6 2 3 3 4" xfId="20986" xr:uid="{8537522B-9E10-4DE3-97C5-74EC0B4F411A}"/>
    <cellStyle name="SAPBEXexcBad7 6 2 3 4" xfId="11123" xr:uid="{03796A00-4BA5-40E3-A5C9-4798083EE20D}"/>
    <cellStyle name="SAPBEXexcBad7 6 2 3 4 2" xfId="22542" xr:uid="{15CA47EF-D863-4133-BCA2-DD1D3832BE1D}"/>
    <cellStyle name="SAPBEXexcBad7 6 2 3 5" xfId="12422" xr:uid="{DA25A100-5312-4C04-8D2B-97C95C3A47E0}"/>
    <cellStyle name="SAPBEXexcBad7 6 2 3 5 2" xfId="23841" xr:uid="{C6F1AADC-0DE7-4F7C-87A7-5348B8DAE18B}"/>
    <cellStyle name="SAPBEXexcBad7 6 2 3 6" xfId="7472" xr:uid="{6881B34A-E757-4311-B6E6-B0F26BC128A6}"/>
    <cellStyle name="SAPBEXexcBad7 6 2 3 6 2" xfId="26433" xr:uid="{1CC9D638-81D1-46E1-8AC2-51D98EB1E8B9}"/>
    <cellStyle name="SAPBEXexcBad7 6 2 3 7" xfId="15028" xr:uid="{212889C9-C0C8-4602-8389-AB2F63B74CB5}"/>
    <cellStyle name="SAPBEXexcBad7 6 2 3 7 2" xfId="30318" xr:uid="{AFFB4FBD-82B3-4D3C-BE97-724E77B687AA}"/>
    <cellStyle name="SAPBEXexcBad7 6 2 3 8" xfId="18910" xr:uid="{711323FA-EA66-4CDF-BBFE-F2B4E64CB157}"/>
    <cellStyle name="SAPBEXexcBad7 6 2 4" xfId="1793" xr:uid="{4EAC5122-E8F0-4B84-A717-92CAAEC087C3}"/>
    <cellStyle name="SAPBEXexcBad7 6 2 4 2" xfId="3341" xr:uid="{39D8C245-8B11-4E6F-8D03-E2962D494868}"/>
    <cellStyle name="SAPBEXexcBad7 6 2 4 2 2" xfId="6437" xr:uid="{102AB936-7DFC-4133-86CB-A518A2B816EF}"/>
    <cellStyle name="SAPBEXexcBad7 6 2 4 2 2 2" xfId="13474" xr:uid="{D9F17007-28FF-43C9-9251-B09F2FD087DA}"/>
    <cellStyle name="SAPBEXexcBad7 6 2 4 2 2 3" xfId="24879" xr:uid="{7415A009-6EE7-4E8B-8B75-FF75EDE80BBF}"/>
    <cellStyle name="SAPBEXexcBad7 6 2 4 2 3" xfId="10085" xr:uid="{3EA973EA-EEF3-4EA8-85F3-0E7E84933CAA}"/>
    <cellStyle name="SAPBEXexcBad7 6 2 4 2 3 2" xfId="27471" xr:uid="{4B8FD65A-796D-4E40-AD5D-ACA7D8128CC4}"/>
    <cellStyle name="SAPBEXexcBad7 6 2 4 2 4" xfId="16066" xr:uid="{BBAB1B27-7E38-4F6E-B94F-AAA013A4867F}"/>
    <cellStyle name="SAPBEXexcBad7 6 2 4 2 4 2" xfId="31356" xr:uid="{89D47C34-7D4B-4C3A-BBF0-AB60D216F890}"/>
    <cellStyle name="SAPBEXexcBad7 6 2 4 2 5" xfId="21504" xr:uid="{4F4E5D9D-B17B-4777-93E9-AA9DCB106DCD}"/>
    <cellStyle name="SAPBEXexcBad7 6 2 4 3" xfId="4889" xr:uid="{C1C359A1-4C8B-4ADE-9BDE-82CA0D8C4B58}"/>
    <cellStyle name="SAPBEXexcBad7 6 2 4 3 2" xfId="11384" xr:uid="{B3C88002-F13B-4CDE-A78A-38A9F64898F8}"/>
    <cellStyle name="SAPBEXexcBad7 6 2 4 3 2 2" xfId="28764" xr:uid="{7CBE2C06-FB4D-4D1A-9891-D10B7CAC90DB}"/>
    <cellStyle name="SAPBEXexcBad7 6 2 4 3 3" xfId="17359" xr:uid="{D747F627-C168-480C-9276-75DA6A14930D}"/>
    <cellStyle name="SAPBEXexcBad7 6 2 4 3 3 2" xfId="32649" xr:uid="{6D8CD5AC-0BD9-4CB1-ACD8-759D6352E5EB}"/>
    <cellStyle name="SAPBEXexcBad7 6 2 4 3 4" xfId="22803" xr:uid="{558EC72C-00E5-450B-B351-B01F09EF5CC4}"/>
    <cellStyle name="SAPBEXexcBad7 6 2 4 4" xfId="12683" xr:uid="{1C9F4EAA-04E3-48D7-B671-00FBB5A85969}"/>
    <cellStyle name="SAPBEXexcBad7 6 2 4 4 2" xfId="24102" xr:uid="{F9B1B23B-3048-4074-B694-E566C453AE07}"/>
    <cellStyle name="SAPBEXexcBad7 6 2 4 5" xfId="7991" xr:uid="{E1059A1B-84E0-4BB2-A8BA-09261ED5CA0E}"/>
    <cellStyle name="SAPBEXexcBad7 6 2 4 5 2" xfId="26694" xr:uid="{9BB737A9-51B4-4002-8918-403A5D4B04DA}"/>
    <cellStyle name="SAPBEXexcBad7 6 2 4 6" xfId="15289" xr:uid="{8FC136C6-706B-4725-BDF0-2D5A740A634F}"/>
    <cellStyle name="SAPBEXexcBad7 6 2 4 6 2" xfId="30579" xr:uid="{CE21260E-0BB6-4803-9621-1DB5CACB35FF}"/>
    <cellStyle name="SAPBEXexcBad7 6 2 4 7" xfId="19429" xr:uid="{5CFFF6BA-583D-476A-9A33-62E6B1A3C6A0}"/>
    <cellStyle name="SAPBEXexcBad7 6 2 5" xfId="2309" xr:uid="{DCC59C9D-6E97-49AA-A384-B9295457567D}"/>
    <cellStyle name="SAPBEXexcBad7 6 2 5 2" xfId="5405" xr:uid="{1239CBB7-43F2-401F-801A-0A3639F6D522}"/>
    <cellStyle name="SAPBEXexcBad7 6 2 5 2 2" xfId="13202" xr:uid="{A112EA5F-6347-4ADC-837B-D445B221737C}"/>
    <cellStyle name="SAPBEXexcBad7 6 2 5 2 3" xfId="24621" xr:uid="{5FF703D5-E3CA-4187-91B9-1EBC3A0DE120}"/>
    <cellStyle name="SAPBEXexcBad7 6 2 5 3" xfId="8252" xr:uid="{685C29E0-FDDD-4D78-A515-5826077AE67F}"/>
    <cellStyle name="SAPBEXexcBad7 6 2 5 3 2" xfId="27213" xr:uid="{A8C0DE8E-61CD-4376-B445-C936974F6171}"/>
    <cellStyle name="SAPBEXexcBad7 6 2 5 4" xfId="15808" xr:uid="{AED49869-C0CE-446D-B019-5E2B961BCD40}"/>
    <cellStyle name="SAPBEXexcBad7 6 2 5 4 2" xfId="31098" xr:uid="{9D193859-9BEF-46E8-9748-8372727958F2}"/>
    <cellStyle name="SAPBEXexcBad7 6 2 5 5" xfId="19690" xr:uid="{1C558E22-AD53-42AE-AF4A-365DA5992F3B}"/>
    <cellStyle name="SAPBEXexcBad7 6 2 6" xfId="3857" xr:uid="{ADB98FE6-37D7-493E-9ACE-F17DC367F613}"/>
    <cellStyle name="SAPBEXexcBad7 6 2 6 2" xfId="9047" xr:uid="{465C148D-DF43-47A3-BE13-B19BA4FC56A0}"/>
    <cellStyle name="SAPBEXexcBad7 6 2 6 2 2" xfId="28506" xr:uid="{72B66E23-2963-4043-B753-B623EE6C4748}"/>
    <cellStyle name="SAPBEXexcBad7 6 2 6 3" xfId="17101" xr:uid="{368EC41F-44B2-409C-BE4D-729C54FA95A1}"/>
    <cellStyle name="SAPBEXexcBad7 6 2 6 3 2" xfId="32391" xr:uid="{97679D9F-3275-42E0-A435-2D17A8CB509B}"/>
    <cellStyle name="SAPBEXexcBad7 6 2 6 4" xfId="20470" xr:uid="{0BCC2B8D-A614-446A-832A-46D9E756631E}"/>
    <cellStyle name="SAPBEXexcBad7 6 2 7" xfId="10604" xr:uid="{0B6EF251-2642-4849-AE1D-E2798D0C0DA6}"/>
    <cellStyle name="SAPBEXexcBad7 6 2 7 2" xfId="22023" xr:uid="{31E18B72-957B-4BFA-95B6-8AFBC1FB075A}"/>
    <cellStyle name="SAPBEXexcBad7 6 2 8" xfId="11903" xr:uid="{64A39614-6C0F-4F42-BC82-5A1B7EF89B1E}"/>
    <cellStyle name="SAPBEXexcBad7 6 2 8 2" xfId="23322" xr:uid="{F50D0898-17C7-437A-BC95-E34A0FD1151C}"/>
    <cellStyle name="SAPBEXexcBad7 6 2 9" xfId="6956" xr:uid="{513634B6-7E6E-4CE3-A837-67BEBBD8D68E}"/>
    <cellStyle name="SAPBEXexcBad7 6 2 9 2" xfId="25914" xr:uid="{F0D850CA-E8B4-49C9-8FEB-3BB8400ED1D4}"/>
    <cellStyle name="SAPBEXexcBad7 7" xfId="739" xr:uid="{ECDBAEA1-E9BE-4455-97E2-A61C6939182A}"/>
    <cellStyle name="SAPBEXexcBad7 7 10" xfId="14504" xr:uid="{458EBCE9-57FA-4B27-9635-4980798A4F75}"/>
    <cellStyle name="SAPBEXexcBad7 7 10 2" xfId="29794" xr:uid="{18E62663-16F9-46AD-90E4-0418CBCFFC30}"/>
    <cellStyle name="SAPBEXexcBad7 7 11" xfId="18389" xr:uid="{20B9721A-DF8F-4604-9E93-CF69206E4930}"/>
    <cellStyle name="SAPBEXexcBad7 7 2" xfId="1011" xr:uid="{08C042FF-FC3E-4203-B45E-43CBEE643D50}"/>
    <cellStyle name="SAPBEXexcBad7 7 2 2" xfId="1527" xr:uid="{8B65F95F-7076-44A8-932F-F2ABDA597BC8}"/>
    <cellStyle name="SAPBEXexcBad7 7 2 2 2" xfId="3078" xr:uid="{9E08DC3D-512B-4E57-AE41-C0E7EFDB3217}"/>
    <cellStyle name="SAPBEXexcBad7 7 2 2 2 2" xfId="6174" xr:uid="{CCAA3712-AA95-49AA-9AAB-917F05E517F2}"/>
    <cellStyle name="SAPBEXexcBad7 7 2 2 2 2 2" xfId="14243" xr:uid="{E8AEA844-480A-428F-B3B2-DD879C30A471}"/>
    <cellStyle name="SAPBEXexcBad7 7 2 2 2 2 3" xfId="25648" xr:uid="{51DBAB58-4345-49DA-AD78-D0DE26979802}"/>
    <cellStyle name="SAPBEXexcBad7 7 2 2 2 3" xfId="9818" xr:uid="{EE24232A-A002-4220-AE49-AABBDC1FB338}"/>
    <cellStyle name="SAPBEXexcBad7 7 2 2 2 3 2" xfId="28240" xr:uid="{B99E3CFD-D46D-4BA5-BEAE-BBDB6E8C559F}"/>
    <cellStyle name="SAPBEXexcBad7 7 2 2 2 4" xfId="16835" xr:uid="{5DD530CC-EC9B-4ABC-8A10-DE50924F56EC}"/>
    <cellStyle name="SAPBEXexcBad7 7 2 2 2 4 2" xfId="32125" xr:uid="{4C7BF70C-4345-4123-9B2E-1FD46CBF7A69}"/>
    <cellStyle name="SAPBEXexcBad7 7 2 2 2 5" xfId="21239" xr:uid="{6C7CB876-BE1B-4A22-9B95-41022DD040BF}"/>
    <cellStyle name="SAPBEXexcBad7 7 2 2 3" xfId="4626" xr:uid="{0A445C36-27EA-4B40-856C-55718A22AE8D}"/>
    <cellStyle name="SAPBEXexcBad7 7 2 2 3 2" xfId="11637" xr:uid="{2B05222B-68AD-440A-A1E3-3F88226E4BF8}"/>
    <cellStyle name="SAPBEXexcBad7 7 2 2 3 2 2" xfId="29533" xr:uid="{16796E2F-9A75-4054-92BA-5EF62D1A6D41}"/>
    <cellStyle name="SAPBEXexcBad7 7 2 2 3 3" xfId="18128" xr:uid="{AAEB2038-4862-4134-B26B-A72CFFB23DD4}"/>
    <cellStyle name="SAPBEXexcBad7 7 2 2 3 3 2" xfId="33418" xr:uid="{F9A18789-E8CE-4C7A-9C25-09DF9CDD3257}"/>
    <cellStyle name="SAPBEXexcBad7 7 2 2 3 4" xfId="23056" xr:uid="{12DD6061-29AC-49BB-A93A-865E00549A89}"/>
    <cellStyle name="SAPBEXexcBad7 7 2 2 4" xfId="12936" xr:uid="{3D4162E2-3324-4E21-8016-C858E7B46B15}"/>
    <cellStyle name="SAPBEXexcBad7 7 2 2 4 2" xfId="24355" xr:uid="{77BE36CA-6456-4885-B97B-E80F05815104}"/>
    <cellStyle name="SAPBEXexcBad7 7 2 2 5" xfId="7725" xr:uid="{13841A24-C913-4717-A7CE-ED9BA7E467EF}"/>
    <cellStyle name="SAPBEXexcBad7 7 2 2 5 2" xfId="26947" xr:uid="{FCBD48DC-8A9E-4134-BAE4-C36A33AA215E}"/>
    <cellStyle name="SAPBEXexcBad7 7 2 2 6" xfId="15542" xr:uid="{DBC9FF6F-1709-4C08-8FCB-615369D82B42}"/>
    <cellStyle name="SAPBEXexcBad7 7 2 2 6 2" xfId="30832" xr:uid="{F61953B3-D713-4E3E-9A25-21D19C1DE2CC}"/>
    <cellStyle name="SAPBEXexcBad7 7 2 2 7" xfId="19163" xr:uid="{0B7532B6-83BE-4728-8D17-B3E279CB4816}"/>
    <cellStyle name="SAPBEXexcBad7 7 2 3" xfId="2046" xr:uid="{D0C2D57D-0F82-471E-A9CB-74FE12162718}"/>
    <cellStyle name="SAPBEXexcBad7 7 2 3 2" xfId="3594" xr:uid="{8846D022-B645-4A64-8CE7-14A8F15FE3FC}"/>
    <cellStyle name="SAPBEXexcBad7 7 2 3 2 2" xfId="6690" xr:uid="{7AB550F1-3C29-4144-9AD2-873704CDD37D}"/>
    <cellStyle name="SAPBEXexcBad7 7 2 3 2 3" xfId="10338" xr:uid="{D03C7A90-8DAB-49EB-A307-828F6283A08E}"/>
    <cellStyle name="SAPBEXexcBad7 7 2 3 2 4" xfId="21757" xr:uid="{64E6AF7A-1881-4AC2-9D09-7A4964259ECD}"/>
    <cellStyle name="SAPBEXexcBad7 7 2 3 3" xfId="5142" xr:uid="{0538DE76-5BD7-4CE7-8FEF-D5573195E7C7}"/>
    <cellStyle name="SAPBEXexcBad7 7 2 3 3 2" xfId="13727" xr:uid="{1A1D4A0D-82E7-49BA-8376-39CA3AD2D1DB}"/>
    <cellStyle name="SAPBEXexcBad7 7 2 3 3 3" xfId="25132" xr:uid="{20A1A810-BD34-4240-A83A-F53EC9695FF2}"/>
    <cellStyle name="SAPBEXexcBad7 7 2 3 4" xfId="8505" xr:uid="{B9911586-DD5E-43FD-8CAF-E947FF70DC4F}"/>
    <cellStyle name="SAPBEXexcBad7 7 2 3 4 2" xfId="27724" xr:uid="{E1FD1EB9-B6BD-4870-A692-8EA84B78533F}"/>
    <cellStyle name="SAPBEXexcBad7 7 2 3 5" xfId="16319" xr:uid="{A1C7C6E6-1AC1-4E43-B393-98BF15AC842D}"/>
    <cellStyle name="SAPBEXexcBad7 7 2 3 5 2" xfId="31609" xr:uid="{EA622A7F-7116-429E-BAA4-C85FC7E26ED5}"/>
    <cellStyle name="SAPBEXexcBad7 7 2 3 6" xfId="19943" xr:uid="{94B702DF-2031-4C6D-A04D-9DB2DCF818D2}"/>
    <cellStyle name="SAPBEXexcBad7 7 2 4" xfId="2562" xr:uid="{1246A2C1-9974-4C6B-A038-0D5DE1110995}"/>
    <cellStyle name="SAPBEXexcBad7 7 2 4 2" xfId="5658" xr:uid="{D94E4D0F-B2F7-45C5-A923-40854C23C458}"/>
    <cellStyle name="SAPBEXexcBad7 7 2 4 2 2" xfId="29017" xr:uid="{0C54C507-39E4-4783-86C8-C06E9BC65B85}"/>
    <cellStyle name="SAPBEXexcBad7 7 2 4 3" xfId="9300" xr:uid="{97C672FF-B731-4761-B9DC-7E35FEF26387}"/>
    <cellStyle name="SAPBEXexcBad7 7 2 4 3 2" xfId="32902" xr:uid="{E63C9543-DD37-48A7-9A34-0BC00763C5B6}"/>
    <cellStyle name="SAPBEXexcBad7 7 2 4 4" xfId="17612" xr:uid="{5B222297-E6BE-4B22-91AF-778FDA3E906D}"/>
    <cellStyle name="SAPBEXexcBad7 7 2 4 5" xfId="20723" xr:uid="{F4E8DB77-7898-44E3-85C4-D52C9F00F515}"/>
    <cellStyle name="SAPBEXexcBad7 7 2 5" xfId="4110" xr:uid="{4D90C393-ADB5-4436-978F-90913FD4F831}"/>
    <cellStyle name="SAPBEXexcBad7 7 2 5 2" xfId="10857" xr:uid="{67F9389E-3B65-4E66-90C8-F833CB50EB58}"/>
    <cellStyle name="SAPBEXexcBad7 7 2 5 3" xfId="22276" xr:uid="{C35976BC-D9E7-497D-AEDB-0A7DF014F201}"/>
    <cellStyle name="SAPBEXexcBad7 7 2 6" xfId="12156" xr:uid="{91E7F3CA-2DB6-414B-A874-E626089AA955}"/>
    <cellStyle name="SAPBEXexcBad7 7 2 6 2" xfId="23575" xr:uid="{567E33BA-A97E-4A30-BCAB-F30FE71E4095}"/>
    <cellStyle name="SAPBEXexcBad7 7 2 7" xfId="7209" xr:uid="{D145BF8E-5B6E-46D0-AB2F-3E92C9DBBE92}"/>
    <cellStyle name="SAPBEXexcBad7 7 2 7 2" xfId="26167" xr:uid="{93763BAF-E1D4-4A94-8458-701F3D1386CE}"/>
    <cellStyle name="SAPBEXexcBad7 7 2 8" xfId="14762" xr:uid="{F7E22267-2AB2-47D5-994F-7459D62E0077}"/>
    <cellStyle name="SAPBEXexcBad7 7 2 8 2" xfId="30052" xr:uid="{3240156D-DEF9-4D94-BEC1-521EA88CE898}"/>
    <cellStyle name="SAPBEXexcBad7 7 2 9" xfId="18647" xr:uid="{E05BEC5E-B9F3-42B2-80B2-D851F1ACA43A}"/>
    <cellStyle name="SAPBEXexcBad7 7 3" xfId="1269" xr:uid="{08008670-24D7-4684-B671-80FF365A20CD}"/>
    <cellStyle name="SAPBEXexcBad7 7 3 2" xfId="2820" xr:uid="{12AF38DE-F5C6-403B-A1A0-4D7E47A4E4CC}"/>
    <cellStyle name="SAPBEXexcBad7 7 3 2 2" xfId="5916" xr:uid="{EB08B8DF-A927-4B34-B0EF-EF790D4C3A2D}"/>
    <cellStyle name="SAPBEXexcBad7 7 3 2 2 2" xfId="13985" xr:uid="{93ECAACD-A39C-49F7-8531-D14D1F1F0734}"/>
    <cellStyle name="SAPBEXexcBad7 7 3 2 2 3" xfId="25390" xr:uid="{8894F18C-A3AA-4390-BFA0-35F2A287798F}"/>
    <cellStyle name="SAPBEXexcBad7 7 3 2 3" xfId="8776" xr:uid="{CD3CE811-0BF6-41B5-BEBF-55AF61D3A7CE}"/>
    <cellStyle name="SAPBEXexcBad7 7 3 2 3 2" xfId="27982" xr:uid="{A058260B-B675-40A0-B93B-34B765ACB83E}"/>
    <cellStyle name="SAPBEXexcBad7 7 3 2 4" xfId="16577" xr:uid="{5B98796D-6A4D-4350-BE61-AD2138DC68FE}"/>
    <cellStyle name="SAPBEXexcBad7 7 3 2 4 2" xfId="31867" xr:uid="{41AAAF0A-D7A5-4F0D-86DC-A786F2E07D31}"/>
    <cellStyle name="SAPBEXexcBad7 7 3 2 5" xfId="20204" xr:uid="{A40E8C79-BDC9-4E0D-BF1D-3C290FD36DDA}"/>
    <cellStyle name="SAPBEXexcBad7 7 3 3" xfId="4368" xr:uid="{6AAFEE1F-B526-4DB7-828E-212F4EFBFB44}"/>
    <cellStyle name="SAPBEXexcBad7 7 3 3 2" xfId="9560" xr:uid="{AE8FCA9D-7FC8-4FAC-B929-EDFBEB86A9E5}"/>
    <cellStyle name="SAPBEXexcBad7 7 3 3 2 2" xfId="29275" xr:uid="{2CD6F857-6879-4D22-9A97-7A87C415C50A}"/>
    <cellStyle name="SAPBEXexcBad7 7 3 3 3" xfId="17870" xr:uid="{6435653B-5A03-4635-8664-AB75BD4721EB}"/>
    <cellStyle name="SAPBEXexcBad7 7 3 3 3 2" xfId="33160" xr:uid="{B9DF0674-81BC-45C7-A5F7-F9EDFCB8C568}"/>
    <cellStyle name="SAPBEXexcBad7 7 3 3 4" xfId="20981" xr:uid="{A167F36A-27CE-4EF5-A546-0BD7EA8DB1DC}"/>
    <cellStyle name="SAPBEXexcBad7 7 3 4" xfId="11118" xr:uid="{5E5A4F8D-B3C5-4BC0-AF17-70ED9FFCF127}"/>
    <cellStyle name="SAPBEXexcBad7 7 3 4 2" xfId="22537" xr:uid="{8015FBB9-400C-4914-8FE2-1E2C08859742}"/>
    <cellStyle name="SAPBEXexcBad7 7 3 5" xfId="12417" xr:uid="{39458129-1DC8-4464-94DE-72643CFA323B}"/>
    <cellStyle name="SAPBEXexcBad7 7 3 5 2" xfId="23836" xr:uid="{EC15F7D6-728B-42EE-B298-5464A41D4CA9}"/>
    <cellStyle name="SAPBEXexcBad7 7 3 6" xfId="7467" xr:uid="{12A14EB2-8538-4396-9852-CD3AF3CDDD98}"/>
    <cellStyle name="SAPBEXexcBad7 7 3 6 2" xfId="26428" xr:uid="{9DEDB284-49A5-4F4C-B553-7742D9AA1870}"/>
    <cellStyle name="SAPBEXexcBad7 7 3 7" xfId="15023" xr:uid="{ED9A6D94-5A8F-47A1-AB75-6C516FB8C26E}"/>
    <cellStyle name="SAPBEXexcBad7 7 3 7 2" xfId="30313" xr:uid="{D4A27611-EA0E-47DD-B134-E5A0CC168730}"/>
    <cellStyle name="SAPBEXexcBad7 7 3 8" xfId="18905" xr:uid="{1E0A138D-C454-4AFD-8121-31EF14DA8382}"/>
    <cellStyle name="SAPBEXexcBad7 7 4" xfId="1788" xr:uid="{691D1797-66F4-49C1-8711-F133B077C21F}"/>
    <cellStyle name="SAPBEXexcBad7 7 4 2" xfId="3336" xr:uid="{F5F705DB-9A18-4532-AE53-AB60C608CDAC}"/>
    <cellStyle name="SAPBEXexcBad7 7 4 2 2" xfId="6432" xr:uid="{99860683-ACF6-4D1F-842B-98AAA0A516A4}"/>
    <cellStyle name="SAPBEXexcBad7 7 4 2 2 2" xfId="13469" xr:uid="{63BFD90D-E7E0-434A-BD8B-9E9CA63506F7}"/>
    <cellStyle name="SAPBEXexcBad7 7 4 2 2 3" xfId="24874" xr:uid="{6A07C490-8B62-49DB-8DF7-4E3854C72378}"/>
    <cellStyle name="SAPBEXexcBad7 7 4 2 3" xfId="10080" xr:uid="{854D2835-C9CC-4D4A-BA59-6F57B95CF217}"/>
    <cellStyle name="SAPBEXexcBad7 7 4 2 3 2" xfId="27466" xr:uid="{B4DBF56D-9F23-41EF-8EA1-170B5A1CB0ED}"/>
    <cellStyle name="SAPBEXexcBad7 7 4 2 4" xfId="16061" xr:uid="{9C9BFF4F-B46E-44BA-83DD-0C0AF55E5C3B}"/>
    <cellStyle name="SAPBEXexcBad7 7 4 2 4 2" xfId="31351" xr:uid="{83654C38-13B7-403F-8740-64223849725E}"/>
    <cellStyle name="SAPBEXexcBad7 7 4 2 5" xfId="21499" xr:uid="{044B33F3-E868-4F1F-9223-36ABDEE83FF8}"/>
    <cellStyle name="SAPBEXexcBad7 7 4 3" xfId="4884" xr:uid="{7C4F9D2B-D667-4E03-AF9E-1613F52BAFAD}"/>
    <cellStyle name="SAPBEXexcBad7 7 4 3 2" xfId="11379" xr:uid="{B4E7F661-DFD0-4E19-A85A-E25F34197C75}"/>
    <cellStyle name="SAPBEXexcBad7 7 4 3 2 2" xfId="28759" xr:uid="{2DE8F985-D64D-4149-9971-B9FE6668FB60}"/>
    <cellStyle name="SAPBEXexcBad7 7 4 3 3" xfId="17354" xr:uid="{99236A78-4845-4FCE-AF7E-747C55891D7F}"/>
    <cellStyle name="SAPBEXexcBad7 7 4 3 3 2" xfId="32644" xr:uid="{4FA5CCF3-B63B-4BEF-96DD-6CC31B4FF0E8}"/>
    <cellStyle name="SAPBEXexcBad7 7 4 3 4" xfId="22798" xr:uid="{6131D8DE-77B6-4418-9A6B-5B781C5688BC}"/>
    <cellStyle name="SAPBEXexcBad7 7 4 4" xfId="12678" xr:uid="{D9C3B280-7DC2-48B1-8A3E-9BA6D9AAF2D5}"/>
    <cellStyle name="SAPBEXexcBad7 7 4 4 2" xfId="24097" xr:uid="{96533E92-5CFA-4035-88F3-4329B6492190}"/>
    <cellStyle name="SAPBEXexcBad7 7 4 5" xfId="7986" xr:uid="{D3A884A7-F9A5-4AAC-BFB9-BDE60F7DA84E}"/>
    <cellStyle name="SAPBEXexcBad7 7 4 5 2" xfId="26689" xr:uid="{CA7151D5-5B7C-4A8F-9081-9A7FBE11FB79}"/>
    <cellStyle name="SAPBEXexcBad7 7 4 6" xfId="15284" xr:uid="{E5B4AB7F-F707-4470-B87E-2391DE05D2DF}"/>
    <cellStyle name="SAPBEXexcBad7 7 4 6 2" xfId="30574" xr:uid="{BF132C4A-F88B-4E75-AA6A-17522DF9622C}"/>
    <cellStyle name="SAPBEXexcBad7 7 4 7" xfId="19424" xr:uid="{FD49CA3C-1FAD-4F04-829C-E3C2AA4D6C0D}"/>
    <cellStyle name="SAPBEXexcBad7 7 5" xfId="2304" xr:uid="{960F5D77-5B3F-4E86-BC51-49EABAA95538}"/>
    <cellStyle name="SAPBEXexcBad7 7 5 2" xfId="5400" xr:uid="{26BCAD71-73AC-45C7-93B8-8980CC1174AE}"/>
    <cellStyle name="SAPBEXexcBad7 7 5 2 2" xfId="13197" xr:uid="{50F1375B-E5C6-46B9-A8D7-599002401D83}"/>
    <cellStyle name="SAPBEXexcBad7 7 5 2 3" xfId="24616" xr:uid="{91F38174-5329-47BF-8D98-7D2A9FEA8113}"/>
    <cellStyle name="SAPBEXexcBad7 7 5 3" xfId="8247" xr:uid="{897187D4-F961-4E01-9855-1853AA586DA3}"/>
    <cellStyle name="SAPBEXexcBad7 7 5 3 2" xfId="27208" xr:uid="{A3FE6FA8-772F-4FEA-9F2E-858B70DBB068}"/>
    <cellStyle name="SAPBEXexcBad7 7 5 4" xfId="15803" xr:uid="{5EE101D1-7416-4AA9-8664-6BD7E798FAE4}"/>
    <cellStyle name="SAPBEXexcBad7 7 5 4 2" xfId="31093" xr:uid="{2699154C-DFC2-41FA-A26B-21B23A04D3F5}"/>
    <cellStyle name="SAPBEXexcBad7 7 5 5" xfId="19685" xr:uid="{E601D805-E538-4A6A-8B3E-94A713AF0567}"/>
    <cellStyle name="SAPBEXexcBad7 7 6" xfId="3852" xr:uid="{D4CC6A7D-B45C-4FEE-BC42-77CE9CD30B60}"/>
    <cellStyle name="SAPBEXexcBad7 7 6 2" xfId="9042" xr:uid="{75386413-0E51-4F1C-9BA6-84505307F987}"/>
    <cellStyle name="SAPBEXexcBad7 7 6 2 2" xfId="28501" xr:uid="{0CF12768-1CC7-4D76-904F-A56D388D9B58}"/>
    <cellStyle name="SAPBEXexcBad7 7 6 3" xfId="17096" xr:uid="{DFD96BCE-EFE2-43D3-BA45-A578295AE089}"/>
    <cellStyle name="SAPBEXexcBad7 7 6 3 2" xfId="32386" xr:uid="{5EB116AF-0982-4487-A7D8-F11FAB7BEBAD}"/>
    <cellStyle name="SAPBEXexcBad7 7 6 4" xfId="20465" xr:uid="{BBA74A4A-DC93-40A2-BE7D-C20B17FE2CAD}"/>
    <cellStyle name="SAPBEXexcBad7 7 7" xfId="10599" xr:uid="{6D5CA6A1-E1A0-44D3-9057-3BDF547F87BB}"/>
    <cellStyle name="SAPBEXexcBad7 7 7 2" xfId="22018" xr:uid="{B9D48394-212F-487E-8F4A-A0E3198A193A}"/>
    <cellStyle name="SAPBEXexcBad7 7 8" xfId="11898" xr:uid="{DFF362F7-A079-4A1A-AF4B-D308C21D0F41}"/>
    <cellStyle name="SAPBEXexcBad7 7 8 2" xfId="23317" xr:uid="{9B0F5AC9-F16A-452B-8AF2-679821623610}"/>
    <cellStyle name="SAPBEXexcBad7 7 9" xfId="6951" xr:uid="{8BEDFEA8-3A0F-458E-978E-086D0FF97B13}"/>
    <cellStyle name="SAPBEXexcBad7 7 9 2" xfId="25909" xr:uid="{4BCDA433-ADAA-46C8-9D2E-532E7E9B4B76}"/>
    <cellStyle name="SAPBEXexcBad8" xfId="319" xr:uid="{331D739C-36D3-43B7-A084-E1D7B5C0D691}"/>
    <cellStyle name="SAPBEXexcBad8 2" xfId="320" xr:uid="{C517388F-0581-48EC-9D86-051129C492EC}"/>
    <cellStyle name="SAPBEXexcBad8 2 2" xfId="746" xr:uid="{EC9AB3CA-191B-43D5-831B-FDB2DBA364F2}"/>
    <cellStyle name="SAPBEXexcBad8 2 2 10" xfId="14511" xr:uid="{969D5F28-0569-49E0-A88C-2A57DD1FAD03}"/>
    <cellStyle name="SAPBEXexcBad8 2 2 10 2" xfId="29801" xr:uid="{653B461B-3E45-4C20-A5D8-35E1724BFC5A}"/>
    <cellStyle name="SAPBEXexcBad8 2 2 11" xfId="18396" xr:uid="{94A04B7E-1B39-44B7-B63D-79F11BDCE2B7}"/>
    <cellStyle name="SAPBEXexcBad8 2 2 2" xfId="1018" xr:uid="{F2883DFB-B6A9-49A0-94D3-2C0CE8CB517A}"/>
    <cellStyle name="SAPBEXexcBad8 2 2 2 2" xfId="1534" xr:uid="{B400FD3D-D9D3-4F04-9785-AC13D8DB5B9B}"/>
    <cellStyle name="SAPBEXexcBad8 2 2 2 2 2" xfId="3085" xr:uid="{0029FDB3-C7E2-4311-8AE2-E7B7D4D8F847}"/>
    <cellStyle name="SAPBEXexcBad8 2 2 2 2 2 2" xfId="6181" xr:uid="{D726B2A5-2479-4AB2-9962-92D432A3C4E6}"/>
    <cellStyle name="SAPBEXexcBad8 2 2 2 2 2 2 2" xfId="14250" xr:uid="{9697EED8-93C7-4F74-A414-5540B7CABC01}"/>
    <cellStyle name="SAPBEXexcBad8 2 2 2 2 2 2 3" xfId="25655" xr:uid="{19827A47-72B0-452A-9376-AB7E37C43EF6}"/>
    <cellStyle name="SAPBEXexcBad8 2 2 2 2 2 3" xfId="9825" xr:uid="{596286E6-B2FA-4F3C-972E-7872837CCC9E}"/>
    <cellStyle name="SAPBEXexcBad8 2 2 2 2 2 3 2" xfId="28247" xr:uid="{EF59F811-2A7C-42C2-80D7-455BBE1B4804}"/>
    <cellStyle name="SAPBEXexcBad8 2 2 2 2 2 4" xfId="16842" xr:uid="{8FD59C9B-62C9-4CE0-8C55-836F093B6713}"/>
    <cellStyle name="SAPBEXexcBad8 2 2 2 2 2 4 2" xfId="32132" xr:uid="{4EF3159B-6E2A-46F1-AB7D-F147A7140495}"/>
    <cellStyle name="SAPBEXexcBad8 2 2 2 2 2 5" xfId="21246" xr:uid="{95761A5C-AD0D-4AD0-A555-777356BF1B17}"/>
    <cellStyle name="SAPBEXexcBad8 2 2 2 2 3" xfId="4633" xr:uid="{D172AE20-1D34-456D-9975-124E8A4B9EFA}"/>
    <cellStyle name="SAPBEXexcBad8 2 2 2 2 3 2" xfId="11644" xr:uid="{B2B7753D-0F55-467B-A614-41B4449FA329}"/>
    <cellStyle name="SAPBEXexcBad8 2 2 2 2 3 2 2" xfId="29540" xr:uid="{ED19D6BF-1538-4D36-A7C5-F82C2FCC9C0F}"/>
    <cellStyle name="SAPBEXexcBad8 2 2 2 2 3 3" xfId="18135" xr:uid="{64EEBB2C-B8C2-445B-B849-ED6065646363}"/>
    <cellStyle name="SAPBEXexcBad8 2 2 2 2 3 3 2" xfId="33425" xr:uid="{2DB61EAC-E7C7-48DE-ACA6-8256C1027DF6}"/>
    <cellStyle name="SAPBEXexcBad8 2 2 2 2 3 4" xfId="23063" xr:uid="{E3A63A2D-87B3-4468-B107-B04C48576D31}"/>
    <cellStyle name="SAPBEXexcBad8 2 2 2 2 4" xfId="12943" xr:uid="{44178636-C820-4630-91BC-725122AD1D62}"/>
    <cellStyle name="SAPBEXexcBad8 2 2 2 2 4 2" xfId="24362" xr:uid="{FDD81721-DF9D-4170-9A93-E5DE983BAB02}"/>
    <cellStyle name="SAPBEXexcBad8 2 2 2 2 5" xfId="7732" xr:uid="{5F2C74CC-77F9-48E1-A798-7675EA26FE56}"/>
    <cellStyle name="SAPBEXexcBad8 2 2 2 2 5 2" xfId="26954" xr:uid="{2E32C1B7-D8A3-4A4A-99D9-C885D5FDE23E}"/>
    <cellStyle name="SAPBEXexcBad8 2 2 2 2 6" xfId="15549" xr:uid="{C8920304-22BA-40E7-AD5B-7786B47D271A}"/>
    <cellStyle name="SAPBEXexcBad8 2 2 2 2 6 2" xfId="30839" xr:uid="{DEA84F9D-6035-4CDA-B920-954F1286E1D1}"/>
    <cellStyle name="SAPBEXexcBad8 2 2 2 2 7" xfId="19170" xr:uid="{4347FFC9-B6E2-4245-8BCF-454E8EBB2ADD}"/>
    <cellStyle name="SAPBEXexcBad8 2 2 2 3" xfId="2053" xr:uid="{D20A1048-F613-4006-9228-A99B17326A4E}"/>
    <cellStyle name="SAPBEXexcBad8 2 2 2 3 2" xfId="3601" xr:uid="{8C8793E6-B75A-4415-B944-96718C543C78}"/>
    <cellStyle name="SAPBEXexcBad8 2 2 2 3 2 2" xfId="6697" xr:uid="{23A16563-F49A-4AF2-A0DC-95E4546E4859}"/>
    <cellStyle name="SAPBEXexcBad8 2 2 2 3 2 3" xfId="10345" xr:uid="{8C4D3D4F-DE82-479C-BC1B-8CE571E8887A}"/>
    <cellStyle name="SAPBEXexcBad8 2 2 2 3 2 4" xfId="21764" xr:uid="{B84F40A8-45E3-4B7B-AB5C-9A414AC4B2E8}"/>
    <cellStyle name="SAPBEXexcBad8 2 2 2 3 3" xfId="5149" xr:uid="{035C8571-632F-46D6-B278-DD355B0ED84D}"/>
    <cellStyle name="SAPBEXexcBad8 2 2 2 3 3 2" xfId="13734" xr:uid="{50A1C5AF-A90F-41A1-BBA5-DF9A18D5D86B}"/>
    <cellStyle name="SAPBEXexcBad8 2 2 2 3 3 3" xfId="25139" xr:uid="{2B625D2F-4827-4B54-82B0-CB609718AB44}"/>
    <cellStyle name="SAPBEXexcBad8 2 2 2 3 4" xfId="8512" xr:uid="{E2C4E771-A2FA-4899-B5A0-11B9D9F3F46D}"/>
    <cellStyle name="SAPBEXexcBad8 2 2 2 3 4 2" xfId="27731" xr:uid="{9F007AB0-86B6-4F01-9413-4A4CD76A1F64}"/>
    <cellStyle name="SAPBEXexcBad8 2 2 2 3 5" xfId="16326" xr:uid="{7BD86612-B71E-4C7E-81CA-C60703032C1E}"/>
    <cellStyle name="SAPBEXexcBad8 2 2 2 3 5 2" xfId="31616" xr:uid="{95DF7F90-66BB-4D7F-9126-B9623B46207F}"/>
    <cellStyle name="SAPBEXexcBad8 2 2 2 3 6" xfId="19950" xr:uid="{B63AD9AD-F479-43CB-8C29-BD8759F1C7B6}"/>
    <cellStyle name="SAPBEXexcBad8 2 2 2 4" xfId="2569" xr:uid="{F86BE157-1839-4B5E-9F59-BE3CFE8EE466}"/>
    <cellStyle name="SAPBEXexcBad8 2 2 2 4 2" xfId="5665" xr:uid="{6B9ED558-3199-4BC7-8E0E-ECAF89B6F7A4}"/>
    <cellStyle name="SAPBEXexcBad8 2 2 2 4 2 2" xfId="29024" xr:uid="{4DD33612-F0A7-4F43-BAEE-067C3A447555}"/>
    <cellStyle name="SAPBEXexcBad8 2 2 2 4 3" xfId="9307" xr:uid="{091285B9-6D17-4FF2-8A86-D704B0D88480}"/>
    <cellStyle name="SAPBEXexcBad8 2 2 2 4 3 2" xfId="32909" xr:uid="{E3D76819-B7A4-4144-AD28-859DD0337A06}"/>
    <cellStyle name="SAPBEXexcBad8 2 2 2 4 4" xfId="17619" xr:uid="{FB147334-268A-4F78-8892-347ABA91D5DB}"/>
    <cellStyle name="SAPBEXexcBad8 2 2 2 4 5" xfId="20730" xr:uid="{276787EF-993F-445A-9D7B-6346DE199F63}"/>
    <cellStyle name="SAPBEXexcBad8 2 2 2 5" xfId="4117" xr:uid="{CAC501D1-0540-49E5-906C-09689E97A60A}"/>
    <cellStyle name="SAPBEXexcBad8 2 2 2 5 2" xfId="10864" xr:uid="{1EB9BF72-D1AC-4D98-AFF2-8870C089F4EC}"/>
    <cellStyle name="SAPBEXexcBad8 2 2 2 5 3" xfId="22283" xr:uid="{66AF6A59-1A98-45F5-BFC9-477FE0101788}"/>
    <cellStyle name="SAPBEXexcBad8 2 2 2 6" xfId="12163" xr:uid="{8246F12E-0C1A-409C-87EC-3B98510E09A4}"/>
    <cellStyle name="SAPBEXexcBad8 2 2 2 6 2" xfId="23582" xr:uid="{2A5911CD-9290-4EB4-8B26-C43EEAB602A9}"/>
    <cellStyle name="SAPBEXexcBad8 2 2 2 7" xfId="7216" xr:uid="{A96CB584-0B92-4E75-A111-D176117431A1}"/>
    <cellStyle name="SAPBEXexcBad8 2 2 2 7 2" xfId="26174" xr:uid="{2001F4C4-5642-405B-9FFB-69BC4B96CF19}"/>
    <cellStyle name="SAPBEXexcBad8 2 2 2 8" xfId="14769" xr:uid="{72EEE6EE-FD58-40E0-8A21-854FF72695C1}"/>
    <cellStyle name="SAPBEXexcBad8 2 2 2 8 2" xfId="30059" xr:uid="{D6884D42-F914-47E6-BEC5-A5BE0DB25E23}"/>
    <cellStyle name="SAPBEXexcBad8 2 2 2 9" xfId="18654" xr:uid="{89877DFC-2E2D-440B-BF58-BB06F79FDB27}"/>
    <cellStyle name="SAPBEXexcBad8 2 2 3" xfId="1276" xr:uid="{390B1AE2-8AA6-444B-AAFB-56C2FCE47102}"/>
    <cellStyle name="SAPBEXexcBad8 2 2 3 2" xfId="2827" xr:uid="{7979D554-5C74-4EE9-9149-F4450452F75E}"/>
    <cellStyle name="SAPBEXexcBad8 2 2 3 2 2" xfId="5923" xr:uid="{3A1401A7-13D2-43AB-8879-6382180515F7}"/>
    <cellStyle name="SAPBEXexcBad8 2 2 3 2 2 2" xfId="13992" xr:uid="{1B63D3FE-FB81-4CB5-BC3C-E0CCA767A78A}"/>
    <cellStyle name="SAPBEXexcBad8 2 2 3 2 2 3" xfId="25397" xr:uid="{782E48CB-1E77-4C9A-9A10-ACE97E3179A3}"/>
    <cellStyle name="SAPBEXexcBad8 2 2 3 2 3" xfId="8783" xr:uid="{4F45D1B1-BA73-4D5F-ADEA-11223B348520}"/>
    <cellStyle name="SAPBEXexcBad8 2 2 3 2 3 2" xfId="27989" xr:uid="{63178814-C5A8-4A09-93C7-109961B8A75A}"/>
    <cellStyle name="SAPBEXexcBad8 2 2 3 2 4" xfId="16584" xr:uid="{2298C7E3-6C8E-4F34-8A69-534717B56241}"/>
    <cellStyle name="SAPBEXexcBad8 2 2 3 2 4 2" xfId="31874" xr:uid="{FB2B6316-EDD6-4182-9FDB-FFADD6534173}"/>
    <cellStyle name="SAPBEXexcBad8 2 2 3 2 5" xfId="20211" xr:uid="{4E034268-69EB-46DD-8333-B29386AC67DF}"/>
    <cellStyle name="SAPBEXexcBad8 2 2 3 3" xfId="4375" xr:uid="{4F125C8D-3BCA-42B9-9A02-A7C0D917CAD7}"/>
    <cellStyle name="SAPBEXexcBad8 2 2 3 3 2" xfId="9567" xr:uid="{DC07050F-6642-4EDD-9033-F0EB9855B7B3}"/>
    <cellStyle name="SAPBEXexcBad8 2 2 3 3 2 2" xfId="29282" xr:uid="{B0B2238A-DBFA-4F5F-BBB8-AF0D82DC3F8C}"/>
    <cellStyle name="SAPBEXexcBad8 2 2 3 3 3" xfId="17877" xr:uid="{700A5F12-F2A7-4BA1-8233-9EA9DEB0DAA4}"/>
    <cellStyle name="SAPBEXexcBad8 2 2 3 3 3 2" xfId="33167" xr:uid="{78A3CF43-3DAF-4E85-851A-E77D564E5968}"/>
    <cellStyle name="SAPBEXexcBad8 2 2 3 3 4" xfId="20988" xr:uid="{504824C2-FA39-48A6-80B1-AD097AD5B2C7}"/>
    <cellStyle name="SAPBEXexcBad8 2 2 3 4" xfId="11125" xr:uid="{E5872124-2082-4197-9524-EB492B8D8098}"/>
    <cellStyle name="SAPBEXexcBad8 2 2 3 4 2" xfId="22544" xr:uid="{7BF6968D-D3E5-434F-8B6E-86E86806A3BD}"/>
    <cellStyle name="SAPBEXexcBad8 2 2 3 5" xfId="12424" xr:uid="{50BAD3E0-9DC8-4249-8834-1DFF4589B22D}"/>
    <cellStyle name="SAPBEXexcBad8 2 2 3 5 2" xfId="23843" xr:uid="{3791DCA0-8C74-47C0-AE46-42A9857A1DAC}"/>
    <cellStyle name="SAPBEXexcBad8 2 2 3 6" xfId="7474" xr:uid="{04E06D29-10EF-4115-9766-E3870A14E5D4}"/>
    <cellStyle name="SAPBEXexcBad8 2 2 3 6 2" xfId="26435" xr:uid="{1B7D6E3B-D53F-40AE-BA97-9C1614222437}"/>
    <cellStyle name="SAPBEXexcBad8 2 2 3 7" xfId="15030" xr:uid="{DA3184D5-EF74-4034-860D-CA50251AF33D}"/>
    <cellStyle name="SAPBEXexcBad8 2 2 3 7 2" xfId="30320" xr:uid="{0A0511FE-481A-499A-81EA-8C4DCE90AA01}"/>
    <cellStyle name="SAPBEXexcBad8 2 2 3 8" xfId="18912" xr:uid="{ED189620-0640-4B5C-B1E1-CDDF71DD8C86}"/>
    <cellStyle name="SAPBEXexcBad8 2 2 4" xfId="1795" xr:uid="{C477148A-AE75-4E82-B543-0FC8C0E8D21A}"/>
    <cellStyle name="SAPBEXexcBad8 2 2 4 2" xfId="3343" xr:uid="{8EB437BF-16D6-4CB8-9E23-584C8A5C54C6}"/>
    <cellStyle name="SAPBEXexcBad8 2 2 4 2 2" xfId="6439" xr:uid="{B876FF8C-AB45-47DB-AEFC-69DBFB435D65}"/>
    <cellStyle name="SAPBEXexcBad8 2 2 4 2 2 2" xfId="13476" xr:uid="{20331568-4FC8-48FF-98B7-A8166CA61B3B}"/>
    <cellStyle name="SAPBEXexcBad8 2 2 4 2 2 3" xfId="24881" xr:uid="{E896F320-15D6-4778-9232-1410A5350044}"/>
    <cellStyle name="SAPBEXexcBad8 2 2 4 2 3" xfId="10087" xr:uid="{3C2C8375-1B08-4000-891C-775B3F9B52C2}"/>
    <cellStyle name="SAPBEXexcBad8 2 2 4 2 3 2" xfId="27473" xr:uid="{3C502283-898F-4A81-967A-6908B08E8D1F}"/>
    <cellStyle name="SAPBEXexcBad8 2 2 4 2 4" xfId="16068" xr:uid="{8E5C1E94-1151-499B-809C-26E57318E32D}"/>
    <cellStyle name="SAPBEXexcBad8 2 2 4 2 4 2" xfId="31358" xr:uid="{CF584429-9B02-4874-BCF6-785E7737CDC4}"/>
    <cellStyle name="SAPBEXexcBad8 2 2 4 2 5" xfId="21506" xr:uid="{DD01EE0A-3392-475E-AC55-36D704D32EF1}"/>
    <cellStyle name="SAPBEXexcBad8 2 2 4 3" xfId="4891" xr:uid="{6222DCA8-A24B-4A27-A7F3-39416EFE94ED}"/>
    <cellStyle name="SAPBEXexcBad8 2 2 4 3 2" xfId="11386" xr:uid="{1FC3F507-0AE5-4359-AB3C-8833B43F4165}"/>
    <cellStyle name="SAPBEXexcBad8 2 2 4 3 2 2" xfId="28766" xr:uid="{6B71DC0A-818A-4745-ABD2-5F5F1DC64DA3}"/>
    <cellStyle name="SAPBEXexcBad8 2 2 4 3 3" xfId="17361" xr:uid="{12889215-7434-4C47-A3BE-766D56B375D6}"/>
    <cellStyle name="SAPBEXexcBad8 2 2 4 3 3 2" xfId="32651" xr:uid="{09D50219-7FFA-4C6B-AA30-C792B72F70F7}"/>
    <cellStyle name="SAPBEXexcBad8 2 2 4 3 4" xfId="22805" xr:uid="{58822278-6A02-478D-8E5E-3C00FF365B5B}"/>
    <cellStyle name="SAPBEXexcBad8 2 2 4 4" xfId="12685" xr:uid="{F270879A-533A-4F1A-BB93-14BE1E6708F2}"/>
    <cellStyle name="SAPBEXexcBad8 2 2 4 4 2" xfId="24104" xr:uid="{97297829-DBCE-4B82-BA63-0171239676F0}"/>
    <cellStyle name="SAPBEXexcBad8 2 2 4 5" xfId="7993" xr:uid="{C00F9B8C-9195-4E1B-A3B9-B0EC249B3544}"/>
    <cellStyle name="SAPBEXexcBad8 2 2 4 5 2" xfId="26696" xr:uid="{27706029-058C-42C8-8C95-ED6F06DA0BFB}"/>
    <cellStyle name="SAPBEXexcBad8 2 2 4 6" xfId="15291" xr:uid="{73EDA1AF-7EE1-4F16-8477-C645BA704FAF}"/>
    <cellStyle name="SAPBEXexcBad8 2 2 4 6 2" xfId="30581" xr:uid="{08510F02-CB5E-4ADF-BB77-0525F956A1DD}"/>
    <cellStyle name="SAPBEXexcBad8 2 2 4 7" xfId="19431" xr:uid="{D6A23A83-84F1-4DCF-A6D0-F06DCFF5B303}"/>
    <cellStyle name="SAPBEXexcBad8 2 2 5" xfId="2311" xr:uid="{1DB5F849-4EA2-4890-90B3-98A9C4929E6D}"/>
    <cellStyle name="SAPBEXexcBad8 2 2 5 2" xfId="5407" xr:uid="{B30A59EF-AF85-42BF-92F5-8A62179109C7}"/>
    <cellStyle name="SAPBEXexcBad8 2 2 5 2 2" xfId="13204" xr:uid="{B27D6906-8783-4478-ABE1-6D3FDE6188D4}"/>
    <cellStyle name="SAPBEXexcBad8 2 2 5 2 3" xfId="24623" xr:uid="{F56B2D61-2A9E-48C6-93C2-73F73A8E120D}"/>
    <cellStyle name="SAPBEXexcBad8 2 2 5 3" xfId="8254" xr:uid="{9770617B-5D86-4B6A-97AD-BC6B6200966B}"/>
    <cellStyle name="SAPBEXexcBad8 2 2 5 3 2" xfId="27215" xr:uid="{15F05A25-82B3-42B7-9A22-1DEE892798AA}"/>
    <cellStyle name="SAPBEXexcBad8 2 2 5 4" xfId="15810" xr:uid="{243B8899-79FA-4602-96EC-91F0C84D697E}"/>
    <cellStyle name="SAPBEXexcBad8 2 2 5 4 2" xfId="31100" xr:uid="{EE70F57E-9BD7-4682-BA61-F0C83AA67447}"/>
    <cellStyle name="SAPBEXexcBad8 2 2 5 5" xfId="19692" xr:uid="{601982ED-81AC-4C8E-9EE8-971ACB180A2D}"/>
    <cellStyle name="SAPBEXexcBad8 2 2 6" xfId="3859" xr:uid="{CAE62A5C-128C-40C4-B2A6-35924E837F2B}"/>
    <cellStyle name="SAPBEXexcBad8 2 2 6 2" xfId="9049" xr:uid="{0AC71A6C-7D79-44B4-8469-617FD28CED94}"/>
    <cellStyle name="SAPBEXexcBad8 2 2 6 2 2" xfId="28508" xr:uid="{C50F39A1-3B5D-4446-A488-0FF5B7628872}"/>
    <cellStyle name="SAPBEXexcBad8 2 2 6 3" xfId="17103" xr:uid="{63FF9838-319B-4CA5-8579-AD94E9609686}"/>
    <cellStyle name="SAPBEXexcBad8 2 2 6 3 2" xfId="32393" xr:uid="{406CB23F-29EB-488C-8B54-BE5D5BD21139}"/>
    <cellStyle name="SAPBEXexcBad8 2 2 6 4" xfId="20472" xr:uid="{026C96B8-B88A-4E13-9BC1-00DC1CA3D260}"/>
    <cellStyle name="SAPBEXexcBad8 2 2 7" xfId="10606" xr:uid="{C6649805-E974-44E3-AEE5-2BE6E9B99C27}"/>
    <cellStyle name="SAPBEXexcBad8 2 2 7 2" xfId="22025" xr:uid="{8837B25E-060F-4DA1-9086-30096A08EDF3}"/>
    <cellStyle name="SAPBEXexcBad8 2 2 8" xfId="11905" xr:uid="{A5AD2611-0738-4198-9025-E558BAF51615}"/>
    <cellStyle name="SAPBEXexcBad8 2 2 8 2" xfId="23324" xr:uid="{8BD811F5-59AD-4EF4-B4CF-DDD98EEFB394}"/>
    <cellStyle name="SAPBEXexcBad8 2 2 9" xfId="6958" xr:uid="{79FBAD03-BCF3-49DB-B8EA-E605932CD268}"/>
    <cellStyle name="SAPBEXexcBad8 2 2 9 2" xfId="25916" xr:uid="{0FA02ED9-5AF5-481F-848E-C574BC73E193}"/>
    <cellStyle name="SAPBEXexcBad8 3" xfId="321" xr:uid="{2143FC44-60B4-4208-AD47-754BC83785B1}"/>
    <cellStyle name="SAPBEXexcBad8 3 2" xfId="747" xr:uid="{926F3766-C5C0-4FFF-8E42-653A36708833}"/>
    <cellStyle name="SAPBEXexcBad8 3 2 10" xfId="14512" xr:uid="{8EC94F52-1564-4A65-BDD8-AD21B9BDB742}"/>
    <cellStyle name="SAPBEXexcBad8 3 2 10 2" xfId="29802" xr:uid="{EB002BB5-E822-491E-B7A3-EDD144AD9800}"/>
    <cellStyle name="SAPBEXexcBad8 3 2 11" xfId="18397" xr:uid="{C5CD7888-39B9-4A43-ABC6-D7090586EDAB}"/>
    <cellStyle name="SAPBEXexcBad8 3 2 2" xfId="1019" xr:uid="{58A4589C-B4B8-412B-BD94-140B1A6D64FB}"/>
    <cellStyle name="SAPBEXexcBad8 3 2 2 2" xfId="1535" xr:uid="{EA1D5293-0634-4646-A326-7E2ABDA7E7E1}"/>
    <cellStyle name="SAPBEXexcBad8 3 2 2 2 2" xfId="3086" xr:uid="{13CCAEB7-90EE-4F16-A09A-CD2913712274}"/>
    <cellStyle name="SAPBEXexcBad8 3 2 2 2 2 2" xfId="6182" xr:uid="{B0F9D9C4-ED97-42A8-8BE2-C82D68DE42A6}"/>
    <cellStyle name="SAPBEXexcBad8 3 2 2 2 2 2 2" xfId="14251" xr:uid="{17EC55E5-5A91-4385-9142-BA6AA5809A6D}"/>
    <cellStyle name="SAPBEXexcBad8 3 2 2 2 2 2 3" xfId="25656" xr:uid="{C0050C02-8A6D-4EA0-ADC3-301AE038808F}"/>
    <cellStyle name="SAPBEXexcBad8 3 2 2 2 2 3" xfId="9826" xr:uid="{0E68F9AD-2517-4C21-92C6-86F1A492D66D}"/>
    <cellStyle name="SAPBEXexcBad8 3 2 2 2 2 3 2" xfId="28248" xr:uid="{25F8DDC4-8E66-463D-9605-B864EF689E2C}"/>
    <cellStyle name="SAPBEXexcBad8 3 2 2 2 2 4" xfId="16843" xr:uid="{48320404-E779-4BB6-939F-641884C583F1}"/>
    <cellStyle name="SAPBEXexcBad8 3 2 2 2 2 4 2" xfId="32133" xr:uid="{31ED79E4-E386-433C-8825-A4EEA87AAE0B}"/>
    <cellStyle name="SAPBEXexcBad8 3 2 2 2 2 5" xfId="21247" xr:uid="{A2546EFA-13D1-485C-869D-A673EC1FAF73}"/>
    <cellStyle name="SAPBEXexcBad8 3 2 2 2 3" xfId="4634" xr:uid="{144B6500-277A-4BB7-9D2C-B576A3FCD399}"/>
    <cellStyle name="SAPBEXexcBad8 3 2 2 2 3 2" xfId="11645" xr:uid="{621F344E-6EBB-4A79-9A64-14F726005C45}"/>
    <cellStyle name="SAPBEXexcBad8 3 2 2 2 3 2 2" xfId="29541" xr:uid="{2962A91D-4845-43FC-AA02-A633B25901E8}"/>
    <cellStyle name="SAPBEXexcBad8 3 2 2 2 3 3" xfId="18136" xr:uid="{73C092F1-03A6-42A7-A191-F52E4819B2F0}"/>
    <cellStyle name="SAPBEXexcBad8 3 2 2 2 3 3 2" xfId="33426" xr:uid="{E12E34FB-0F14-4819-BACF-508D46744836}"/>
    <cellStyle name="SAPBEXexcBad8 3 2 2 2 3 4" xfId="23064" xr:uid="{4924F8CD-5B15-4BB6-86A3-E43739AF7CA8}"/>
    <cellStyle name="SAPBEXexcBad8 3 2 2 2 4" xfId="12944" xr:uid="{A42A711C-1261-4860-8588-D503CEB2061B}"/>
    <cellStyle name="SAPBEXexcBad8 3 2 2 2 4 2" xfId="24363" xr:uid="{0195274D-A8EF-49A1-94BF-1ADC913AE053}"/>
    <cellStyle name="SAPBEXexcBad8 3 2 2 2 5" xfId="7733" xr:uid="{3115A1B4-779C-42E6-90DA-6BDC01B15BC6}"/>
    <cellStyle name="SAPBEXexcBad8 3 2 2 2 5 2" xfId="26955" xr:uid="{0F114DE8-50A1-4130-B55F-B3D0FD21DBD4}"/>
    <cellStyle name="SAPBEXexcBad8 3 2 2 2 6" xfId="15550" xr:uid="{ACF1CE03-99F0-4B76-B354-DB17B0FB8073}"/>
    <cellStyle name="SAPBEXexcBad8 3 2 2 2 6 2" xfId="30840" xr:uid="{25FF6A5F-6AB0-4D39-9C72-45E806AE573C}"/>
    <cellStyle name="SAPBEXexcBad8 3 2 2 2 7" xfId="19171" xr:uid="{4797B18B-20F4-4773-8074-A85EE239D95B}"/>
    <cellStyle name="SAPBEXexcBad8 3 2 2 3" xfId="2054" xr:uid="{F99ED46D-3A7F-4CDD-ACB3-02E0E7EBDBDF}"/>
    <cellStyle name="SAPBEXexcBad8 3 2 2 3 2" xfId="3602" xr:uid="{EDC4289F-920F-4DBC-A0FA-6C935882E642}"/>
    <cellStyle name="SAPBEXexcBad8 3 2 2 3 2 2" xfId="6698" xr:uid="{0A0F6826-AB10-42FE-B1B1-35BA575C47AB}"/>
    <cellStyle name="SAPBEXexcBad8 3 2 2 3 2 3" xfId="10346" xr:uid="{370A4B53-12E6-428A-B2C8-3F6C8B668750}"/>
    <cellStyle name="SAPBEXexcBad8 3 2 2 3 2 4" xfId="21765" xr:uid="{BB0C2F54-E71F-4A3A-BB69-01B6D998837D}"/>
    <cellStyle name="SAPBEXexcBad8 3 2 2 3 3" xfId="5150" xr:uid="{BC3A18B8-27D1-4C4E-87B8-2FB0D4B5F864}"/>
    <cellStyle name="SAPBEXexcBad8 3 2 2 3 3 2" xfId="13735" xr:uid="{10860EEE-7921-4F3B-94CC-514EB9B97D78}"/>
    <cellStyle name="SAPBEXexcBad8 3 2 2 3 3 3" xfId="25140" xr:uid="{A2AC9E1E-D5AD-4800-84A6-10631966D445}"/>
    <cellStyle name="SAPBEXexcBad8 3 2 2 3 4" xfId="8513" xr:uid="{57E04A78-10B9-4E37-A5CB-4D66B29B5945}"/>
    <cellStyle name="SAPBEXexcBad8 3 2 2 3 4 2" xfId="27732" xr:uid="{0407B55F-A447-4BDD-8EB0-EF03FE40F7F2}"/>
    <cellStyle name="SAPBEXexcBad8 3 2 2 3 5" xfId="16327" xr:uid="{19A1C3DD-F012-417A-8B82-3556103B03DA}"/>
    <cellStyle name="SAPBEXexcBad8 3 2 2 3 5 2" xfId="31617" xr:uid="{296DED82-5443-4995-948D-5A6B7BABD1A5}"/>
    <cellStyle name="SAPBEXexcBad8 3 2 2 3 6" xfId="19951" xr:uid="{7E2BD303-FCC6-42E3-9489-51D95A391D60}"/>
    <cellStyle name="SAPBEXexcBad8 3 2 2 4" xfId="2570" xr:uid="{32F841C1-B643-44B5-B0F4-5B8EA66AFE95}"/>
    <cellStyle name="SAPBEXexcBad8 3 2 2 4 2" xfId="5666" xr:uid="{FA3C1449-193C-4913-96CB-15C43911D338}"/>
    <cellStyle name="SAPBEXexcBad8 3 2 2 4 2 2" xfId="29025" xr:uid="{F779BBE6-A8FD-4949-A783-E255C948A561}"/>
    <cellStyle name="SAPBEXexcBad8 3 2 2 4 3" xfId="9308" xr:uid="{68D4EEC9-FC28-452D-AD29-A2F19136A757}"/>
    <cellStyle name="SAPBEXexcBad8 3 2 2 4 3 2" xfId="32910" xr:uid="{A192552D-F41A-411F-B8BB-57C2ED12D601}"/>
    <cellStyle name="SAPBEXexcBad8 3 2 2 4 4" xfId="17620" xr:uid="{6C3D1630-64F4-44E7-864E-F4ED1B8D929C}"/>
    <cellStyle name="SAPBEXexcBad8 3 2 2 4 5" xfId="20731" xr:uid="{149412BC-45AD-4B56-B0D2-A5E8F6DF705E}"/>
    <cellStyle name="SAPBEXexcBad8 3 2 2 5" xfId="4118" xr:uid="{DF6DFEBF-AAE5-42A6-98CE-1D08D290C38A}"/>
    <cellStyle name="SAPBEXexcBad8 3 2 2 5 2" xfId="10865" xr:uid="{779AC331-D88B-485F-898D-C1CF6FA15CD7}"/>
    <cellStyle name="SAPBEXexcBad8 3 2 2 5 3" xfId="22284" xr:uid="{48972F1D-5833-4AA5-A144-93695CB96D4F}"/>
    <cellStyle name="SAPBEXexcBad8 3 2 2 6" xfId="12164" xr:uid="{8226FE3C-AF14-47DA-A57E-9F39C8C3104E}"/>
    <cellStyle name="SAPBEXexcBad8 3 2 2 6 2" xfId="23583" xr:uid="{2D8329D4-D13F-4A5F-A38D-E422422C7B98}"/>
    <cellStyle name="SAPBEXexcBad8 3 2 2 7" xfId="7217" xr:uid="{9CF21F86-F1A0-4453-9212-39543DD843EF}"/>
    <cellStyle name="SAPBEXexcBad8 3 2 2 7 2" xfId="26175" xr:uid="{3F177AC7-256E-479B-A8A1-E8A003FF7E20}"/>
    <cellStyle name="SAPBEXexcBad8 3 2 2 8" xfId="14770" xr:uid="{DF94CDE7-162B-4432-B004-E911432EF53E}"/>
    <cellStyle name="SAPBEXexcBad8 3 2 2 8 2" xfId="30060" xr:uid="{F971AD10-1560-43D0-A057-77E8F02C33EC}"/>
    <cellStyle name="SAPBEXexcBad8 3 2 2 9" xfId="18655" xr:uid="{42FC5B2B-93F8-435E-B19E-4217C142E1B0}"/>
    <cellStyle name="SAPBEXexcBad8 3 2 3" xfId="1277" xr:uid="{DAF8CE2E-6AF5-47F8-A8FB-39CD2724EAA4}"/>
    <cellStyle name="SAPBEXexcBad8 3 2 3 2" xfId="2828" xr:uid="{4A491335-C81E-42B3-B00B-D88F6E70AE2C}"/>
    <cellStyle name="SAPBEXexcBad8 3 2 3 2 2" xfId="5924" xr:uid="{7FE9F898-99FB-4BC4-B465-CCD00B19B2E6}"/>
    <cellStyle name="SAPBEXexcBad8 3 2 3 2 2 2" xfId="13993" xr:uid="{ACE5EB9E-9780-4CF3-B24E-0C4150AD3146}"/>
    <cellStyle name="SAPBEXexcBad8 3 2 3 2 2 3" xfId="25398" xr:uid="{A93CF6D9-D0B1-4F1A-B932-0497E906168F}"/>
    <cellStyle name="SAPBEXexcBad8 3 2 3 2 3" xfId="8784" xr:uid="{434D6E55-92D3-4291-BB04-01637AECCD6E}"/>
    <cellStyle name="SAPBEXexcBad8 3 2 3 2 3 2" xfId="27990" xr:uid="{CF0B8C9E-7C30-448C-B181-ABAB5DBA6BF9}"/>
    <cellStyle name="SAPBEXexcBad8 3 2 3 2 4" xfId="16585" xr:uid="{494EC40D-43D6-4008-A95D-1DA5E0B0DC2E}"/>
    <cellStyle name="SAPBEXexcBad8 3 2 3 2 4 2" xfId="31875" xr:uid="{5BA2848B-EAE3-4CF3-9075-ABC7FEBF4705}"/>
    <cellStyle name="SAPBEXexcBad8 3 2 3 2 5" xfId="20212" xr:uid="{8F64E833-EEE3-44EF-A239-9A8F44554AB7}"/>
    <cellStyle name="SAPBEXexcBad8 3 2 3 3" xfId="4376" xr:uid="{52ACE892-8CC3-45DD-954C-50A1E7CC5A8B}"/>
    <cellStyle name="SAPBEXexcBad8 3 2 3 3 2" xfId="9568" xr:uid="{B13572C5-2335-4E58-9578-13655284820A}"/>
    <cellStyle name="SAPBEXexcBad8 3 2 3 3 2 2" xfId="29283" xr:uid="{8A62B0EE-F614-4D0E-80AE-6D93D969C1BD}"/>
    <cellStyle name="SAPBEXexcBad8 3 2 3 3 3" xfId="17878" xr:uid="{196C2757-5666-4921-ADF9-B1AA0C4870A7}"/>
    <cellStyle name="SAPBEXexcBad8 3 2 3 3 3 2" xfId="33168" xr:uid="{F22A519E-D57C-4C6C-A876-153874176287}"/>
    <cellStyle name="SAPBEXexcBad8 3 2 3 3 4" xfId="20989" xr:uid="{5508EC7A-1B28-47CD-87C5-400C976EDD6D}"/>
    <cellStyle name="SAPBEXexcBad8 3 2 3 4" xfId="11126" xr:uid="{EF2F58A6-63EB-46E6-86D2-BE46FF907BDF}"/>
    <cellStyle name="SAPBEXexcBad8 3 2 3 4 2" xfId="22545" xr:uid="{7DB47ED5-46CE-4D79-95D0-D93444303FBB}"/>
    <cellStyle name="SAPBEXexcBad8 3 2 3 5" xfId="12425" xr:uid="{072481A5-76C3-4538-A3B7-815516A4F504}"/>
    <cellStyle name="SAPBEXexcBad8 3 2 3 5 2" xfId="23844" xr:uid="{CF69666F-B77C-44F9-AD8E-3E8E7F34A1AA}"/>
    <cellStyle name="SAPBEXexcBad8 3 2 3 6" xfId="7475" xr:uid="{2ABCDD49-9C06-4950-BFD9-9F24591887D6}"/>
    <cellStyle name="SAPBEXexcBad8 3 2 3 6 2" xfId="26436" xr:uid="{3C27B869-6862-4729-B568-3EC4E14E627C}"/>
    <cellStyle name="SAPBEXexcBad8 3 2 3 7" xfId="15031" xr:uid="{6F27820B-6B63-4534-B5BA-B3CB72921783}"/>
    <cellStyle name="SAPBEXexcBad8 3 2 3 7 2" xfId="30321" xr:uid="{02F5B24A-A5BD-4D0F-93FB-A66E22B43230}"/>
    <cellStyle name="SAPBEXexcBad8 3 2 3 8" xfId="18913" xr:uid="{9A0DC9AE-215F-4882-9E00-47143CD92893}"/>
    <cellStyle name="SAPBEXexcBad8 3 2 4" xfId="1796" xr:uid="{3DD541A4-3BE3-497B-8EF9-984BD621DB79}"/>
    <cellStyle name="SAPBEXexcBad8 3 2 4 2" xfId="3344" xr:uid="{E1678583-01F9-4985-A5B0-5F6E7DCD9356}"/>
    <cellStyle name="SAPBEXexcBad8 3 2 4 2 2" xfId="6440" xr:uid="{612C6C2B-1771-47A7-BCB5-E18BD75911C5}"/>
    <cellStyle name="SAPBEXexcBad8 3 2 4 2 2 2" xfId="13477" xr:uid="{F4F1B878-EE96-4DFF-925F-0FE68546822D}"/>
    <cellStyle name="SAPBEXexcBad8 3 2 4 2 2 3" xfId="24882" xr:uid="{075C2622-8BD9-4A28-ACAD-C313E7079D19}"/>
    <cellStyle name="SAPBEXexcBad8 3 2 4 2 3" xfId="10088" xr:uid="{77C5F59D-FE0F-4F6B-90B1-DF1F5AACBE7C}"/>
    <cellStyle name="SAPBEXexcBad8 3 2 4 2 3 2" xfId="27474" xr:uid="{02CBCD00-BB44-44E9-9347-97032F847419}"/>
    <cellStyle name="SAPBEXexcBad8 3 2 4 2 4" xfId="16069" xr:uid="{A33E401F-E2A6-48D4-A5A6-1FB6EC5367F0}"/>
    <cellStyle name="SAPBEXexcBad8 3 2 4 2 4 2" xfId="31359" xr:uid="{DA581EB0-0031-4BC4-88CA-347E4D0410BD}"/>
    <cellStyle name="SAPBEXexcBad8 3 2 4 2 5" xfId="21507" xr:uid="{AB0ADE55-B994-46D2-9743-8BB43F2FF9A2}"/>
    <cellStyle name="SAPBEXexcBad8 3 2 4 3" xfId="4892" xr:uid="{B5ADDBFC-C2C0-4AD5-A53D-E9C13F300CFA}"/>
    <cellStyle name="SAPBEXexcBad8 3 2 4 3 2" xfId="11387" xr:uid="{A14925DA-1849-44D3-951F-8D62D6F17D84}"/>
    <cellStyle name="SAPBEXexcBad8 3 2 4 3 2 2" xfId="28767" xr:uid="{07E5447A-315B-4EE9-928B-7426AF61EF35}"/>
    <cellStyle name="SAPBEXexcBad8 3 2 4 3 3" xfId="17362" xr:uid="{39C7DE5D-D1CD-4B9B-A4FC-13EF572F5649}"/>
    <cellStyle name="SAPBEXexcBad8 3 2 4 3 3 2" xfId="32652" xr:uid="{F201F48B-4D2A-45EC-BBAA-0D9C8A8C2411}"/>
    <cellStyle name="SAPBEXexcBad8 3 2 4 3 4" xfId="22806" xr:uid="{945351AB-73EF-4049-9192-AED944D90235}"/>
    <cellStyle name="SAPBEXexcBad8 3 2 4 4" xfId="12686" xr:uid="{C10FA81D-E075-4368-ACA4-707E220FEBCA}"/>
    <cellStyle name="SAPBEXexcBad8 3 2 4 4 2" xfId="24105" xr:uid="{66B463F5-C485-4B66-B9C7-0737397D96F9}"/>
    <cellStyle name="SAPBEXexcBad8 3 2 4 5" xfId="7994" xr:uid="{365F658E-883A-4C1A-8FA5-CF0627157465}"/>
    <cellStyle name="SAPBEXexcBad8 3 2 4 5 2" xfId="26697" xr:uid="{6FD02963-4E9F-4E06-A725-9CE678255306}"/>
    <cellStyle name="SAPBEXexcBad8 3 2 4 6" xfId="15292" xr:uid="{8599496C-A967-47EE-A364-26D4A9373ED5}"/>
    <cellStyle name="SAPBEXexcBad8 3 2 4 6 2" xfId="30582" xr:uid="{0AA880C3-8761-416C-9244-C714491626A6}"/>
    <cellStyle name="SAPBEXexcBad8 3 2 4 7" xfId="19432" xr:uid="{AF37B615-B70C-4C6A-A1F5-B7F3E79B7619}"/>
    <cellStyle name="SAPBEXexcBad8 3 2 5" xfId="2312" xr:uid="{91689E6E-732C-462A-9419-156350489B09}"/>
    <cellStyle name="SAPBEXexcBad8 3 2 5 2" xfId="5408" xr:uid="{A68273D1-FC0A-43D9-8988-4D495E759935}"/>
    <cellStyle name="SAPBEXexcBad8 3 2 5 2 2" xfId="13205" xr:uid="{4330B41C-1B45-4DDD-9CF7-347C90116B4D}"/>
    <cellStyle name="SAPBEXexcBad8 3 2 5 2 3" xfId="24624" xr:uid="{60CD6E12-0DA4-4A24-B47A-6D2074A2913B}"/>
    <cellStyle name="SAPBEXexcBad8 3 2 5 3" xfId="8255" xr:uid="{85B1C1F8-35F2-4FA5-B72E-8309A4E095BE}"/>
    <cellStyle name="SAPBEXexcBad8 3 2 5 3 2" xfId="27216" xr:uid="{1A8842D0-AAE6-404D-81BA-962DC368AC01}"/>
    <cellStyle name="SAPBEXexcBad8 3 2 5 4" xfId="15811" xr:uid="{C88A6FC2-03DE-4BC7-BCF7-F3BE9DCB5A02}"/>
    <cellStyle name="SAPBEXexcBad8 3 2 5 4 2" xfId="31101" xr:uid="{FCDC35EC-2C63-44BC-90A3-FF46A8B7BDE6}"/>
    <cellStyle name="SAPBEXexcBad8 3 2 5 5" xfId="19693" xr:uid="{1D5D4B25-475B-43F3-90AD-08B92847A7EF}"/>
    <cellStyle name="SAPBEXexcBad8 3 2 6" xfId="3860" xr:uid="{0A96C41B-216C-4CAF-A318-AFCA8AE2BEE8}"/>
    <cellStyle name="SAPBEXexcBad8 3 2 6 2" xfId="9050" xr:uid="{DB1DE2DC-579C-49BC-B09C-31EB3C5CD990}"/>
    <cellStyle name="SAPBEXexcBad8 3 2 6 2 2" xfId="28509" xr:uid="{65A5E45A-D155-4A32-BBC7-6EEA1CC887D6}"/>
    <cellStyle name="SAPBEXexcBad8 3 2 6 3" xfId="17104" xr:uid="{6FFDA97D-0DC9-4288-9A16-FD52F3B84AB7}"/>
    <cellStyle name="SAPBEXexcBad8 3 2 6 3 2" xfId="32394" xr:uid="{6970725E-D712-4EE1-82BD-50AC25DDAB02}"/>
    <cellStyle name="SAPBEXexcBad8 3 2 6 4" xfId="20473" xr:uid="{F2FE62C2-F928-4036-BAFB-11C74A28E971}"/>
    <cellStyle name="SAPBEXexcBad8 3 2 7" xfId="10607" xr:uid="{7AD5D3F1-9551-49D0-B981-2CFA813EC22C}"/>
    <cellStyle name="SAPBEXexcBad8 3 2 7 2" xfId="22026" xr:uid="{4EBE5056-10D9-49A9-95F3-BF4D25597144}"/>
    <cellStyle name="SAPBEXexcBad8 3 2 8" xfId="11906" xr:uid="{5E2FE269-7D4D-4246-9AF2-11DF03038D48}"/>
    <cellStyle name="SAPBEXexcBad8 3 2 8 2" xfId="23325" xr:uid="{A956238C-A806-4E09-85F7-5896F82BF28A}"/>
    <cellStyle name="SAPBEXexcBad8 3 2 9" xfId="6959" xr:uid="{33078EEC-C5B1-4F4C-B879-C7A5D885CF0C}"/>
    <cellStyle name="SAPBEXexcBad8 3 2 9 2" xfId="25917" xr:uid="{C2D286AE-BDF4-406E-A1FB-2139AEE7C61A}"/>
    <cellStyle name="SAPBEXexcBad8 4" xfId="322" xr:uid="{14CD6897-460F-4869-9B97-F620B79145D0}"/>
    <cellStyle name="SAPBEXexcBad8 4 2" xfId="748" xr:uid="{0848B8C9-7BDD-4FDC-8647-F2F5E05A16C4}"/>
    <cellStyle name="SAPBEXexcBad8 4 2 10" xfId="14513" xr:uid="{483AEE20-A24D-44EE-974A-1F11086C1ED2}"/>
    <cellStyle name="SAPBEXexcBad8 4 2 10 2" xfId="29803" xr:uid="{C4232BB0-7FE5-41DD-AE59-32CB05A0B360}"/>
    <cellStyle name="SAPBEXexcBad8 4 2 11" xfId="18398" xr:uid="{2411CFF6-D467-42F6-83B0-1C75EDBEF26A}"/>
    <cellStyle name="SAPBEXexcBad8 4 2 2" xfId="1020" xr:uid="{F617090A-7DDB-418F-A76F-C933738747DE}"/>
    <cellStyle name="SAPBEXexcBad8 4 2 2 2" xfId="1536" xr:uid="{F2B47F0D-F64C-4620-B103-2A3D0C5EF337}"/>
    <cellStyle name="SAPBEXexcBad8 4 2 2 2 2" xfId="3087" xr:uid="{FF3127F8-8971-4C69-949F-AF5516D9AB92}"/>
    <cellStyle name="SAPBEXexcBad8 4 2 2 2 2 2" xfId="6183" xr:uid="{A49BCD37-2521-4869-B649-B9B2C3BAB484}"/>
    <cellStyle name="SAPBEXexcBad8 4 2 2 2 2 2 2" xfId="14252" xr:uid="{B17819C3-84B0-47B2-B3A7-AC2DE82EFC53}"/>
    <cellStyle name="SAPBEXexcBad8 4 2 2 2 2 2 3" xfId="25657" xr:uid="{2D47D39E-4DD6-4B16-84A5-FA94AFDB3528}"/>
    <cellStyle name="SAPBEXexcBad8 4 2 2 2 2 3" xfId="9827" xr:uid="{495AB293-5D1B-4DDB-AC04-D791AA3AC114}"/>
    <cellStyle name="SAPBEXexcBad8 4 2 2 2 2 3 2" xfId="28249" xr:uid="{52AA2459-72E3-4A30-8586-F00B158A1101}"/>
    <cellStyle name="SAPBEXexcBad8 4 2 2 2 2 4" xfId="16844" xr:uid="{56FA245E-1CC8-4239-A142-A22C700EA52B}"/>
    <cellStyle name="SAPBEXexcBad8 4 2 2 2 2 4 2" xfId="32134" xr:uid="{93864E15-BFA3-46EE-83EE-47C1D4A44940}"/>
    <cellStyle name="SAPBEXexcBad8 4 2 2 2 2 5" xfId="21248" xr:uid="{BB3CA16C-E7C3-41B5-A13C-3E5D8785DAA1}"/>
    <cellStyle name="SAPBEXexcBad8 4 2 2 2 3" xfId="4635" xr:uid="{47183DD0-C65E-46A4-87F0-33339E0E9291}"/>
    <cellStyle name="SAPBEXexcBad8 4 2 2 2 3 2" xfId="11646" xr:uid="{18C62D20-0C70-450C-95FD-9431BBA507D4}"/>
    <cellStyle name="SAPBEXexcBad8 4 2 2 2 3 2 2" xfId="29542" xr:uid="{F3A90B13-13F5-409A-8423-4C772D48C483}"/>
    <cellStyle name="SAPBEXexcBad8 4 2 2 2 3 3" xfId="18137" xr:uid="{11564392-1899-4A6C-A678-7B33679AF87F}"/>
    <cellStyle name="SAPBEXexcBad8 4 2 2 2 3 3 2" xfId="33427" xr:uid="{4A91477D-E680-4281-AAF5-689D3F313E26}"/>
    <cellStyle name="SAPBEXexcBad8 4 2 2 2 3 4" xfId="23065" xr:uid="{C54DF864-05BE-472B-BC14-9A5D38EA595D}"/>
    <cellStyle name="SAPBEXexcBad8 4 2 2 2 4" xfId="12945" xr:uid="{772F16B9-58BF-4714-8293-C83DB0D8B213}"/>
    <cellStyle name="SAPBEXexcBad8 4 2 2 2 4 2" xfId="24364" xr:uid="{91157C79-A3E9-4166-98FE-C615099DE888}"/>
    <cellStyle name="SAPBEXexcBad8 4 2 2 2 5" xfId="7734" xr:uid="{7F759773-8084-46F2-83AD-C08CE2CDFE06}"/>
    <cellStyle name="SAPBEXexcBad8 4 2 2 2 5 2" xfId="26956" xr:uid="{059AFB50-63BC-495F-B00B-359C04DCEEFE}"/>
    <cellStyle name="SAPBEXexcBad8 4 2 2 2 6" xfId="15551" xr:uid="{54872926-7519-42D0-B375-08D6D9D3F9A6}"/>
    <cellStyle name="SAPBEXexcBad8 4 2 2 2 6 2" xfId="30841" xr:uid="{62E1CF10-BC50-44F5-93EA-06F041376431}"/>
    <cellStyle name="SAPBEXexcBad8 4 2 2 2 7" xfId="19172" xr:uid="{D0C80EBF-B0C3-4C72-BB8F-A953FB631269}"/>
    <cellStyle name="SAPBEXexcBad8 4 2 2 3" xfId="2055" xr:uid="{D1C5086E-6F1B-4380-A60E-12433DB88C30}"/>
    <cellStyle name="SAPBEXexcBad8 4 2 2 3 2" xfId="3603" xr:uid="{614BB511-4029-4E78-8542-AD7CB55F048B}"/>
    <cellStyle name="SAPBEXexcBad8 4 2 2 3 2 2" xfId="6699" xr:uid="{A28CF2E1-4338-46A9-8830-7E6B9E345406}"/>
    <cellStyle name="SAPBEXexcBad8 4 2 2 3 2 3" xfId="10347" xr:uid="{A759C18A-584D-4C04-96D7-DBA5D402537B}"/>
    <cellStyle name="SAPBEXexcBad8 4 2 2 3 2 4" xfId="21766" xr:uid="{74B44C43-657E-4318-8273-13DC60118F64}"/>
    <cellStyle name="SAPBEXexcBad8 4 2 2 3 3" xfId="5151" xr:uid="{E5EB35FC-E6CB-4B98-98F8-8CAE1190108B}"/>
    <cellStyle name="SAPBEXexcBad8 4 2 2 3 3 2" xfId="13736" xr:uid="{14604B37-74E5-4748-940C-34F9DA1D68C8}"/>
    <cellStyle name="SAPBEXexcBad8 4 2 2 3 3 3" xfId="25141" xr:uid="{6A70057A-09FB-4FC9-A1B3-339EDAB9C71A}"/>
    <cellStyle name="SAPBEXexcBad8 4 2 2 3 4" xfId="8514" xr:uid="{98A2A1ED-DA89-41E1-92C8-96B9F3169258}"/>
    <cellStyle name="SAPBEXexcBad8 4 2 2 3 4 2" xfId="27733" xr:uid="{AA32F1F4-7B2B-4CC8-8BDD-615282570E1F}"/>
    <cellStyle name="SAPBEXexcBad8 4 2 2 3 5" xfId="16328" xr:uid="{A596C349-CB63-4F90-9798-2265A73F9E8F}"/>
    <cellStyle name="SAPBEXexcBad8 4 2 2 3 5 2" xfId="31618" xr:uid="{45B700E8-DFC6-4D75-ADAE-80C911C9242F}"/>
    <cellStyle name="SAPBEXexcBad8 4 2 2 3 6" xfId="19952" xr:uid="{ED5E31F3-2C45-4E51-8598-1034618EB2E9}"/>
    <cellStyle name="SAPBEXexcBad8 4 2 2 4" xfId="2571" xr:uid="{580B433B-3E0B-4E04-9472-201ADC59B4F5}"/>
    <cellStyle name="SAPBEXexcBad8 4 2 2 4 2" xfId="5667" xr:uid="{B57BAF62-3AF3-4849-BCD8-60ED7FB9B07C}"/>
    <cellStyle name="SAPBEXexcBad8 4 2 2 4 2 2" xfId="29026" xr:uid="{9F29B53A-3592-4EBF-84A8-42037D410720}"/>
    <cellStyle name="SAPBEXexcBad8 4 2 2 4 3" xfId="9309" xr:uid="{E770B63B-DA20-4E61-B2FE-DA7A50D0CCD2}"/>
    <cellStyle name="SAPBEXexcBad8 4 2 2 4 3 2" xfId="32911" xr:uid="{A1166B94-51D3-4341-A314-56D8F0BD0EE9}"/>
    <cellStyle name="SAPBEXexcBad8 4 2 2 4 4" xfId="17621" xr:uid="{BD085E9C-C891-417E-A43F-82C98BAA6612}"/>
    <cellStyle name="SAPBEXexcBad8 4 2 2 4 5" xfId="20732" xr:uid="{51833267-D5D9-4D9D-B889-73FEB1198FD6}"/>
    <cellStyle name="SAPBEXexcBad8 4 2 2 5" xfId="4119" xr:uid="{DD730B5C-E934-45A1-84EF-9A0C03E479E0}"/>
    <cellStyle name="SAPBEXexcBad8 4 2 2 5 2" xfId="10866" xr:uid="{00ADB9D6-116E-4723-ABBB-4F4435A83056}"/>
    <cellStyle name="SAPBEXexcBad8 4 2 2 5 3" xfId="22285" xr:uid="{783FE0CE-E4E4-4128-B8F4-7B223EEF3283}"/>
    <cellStyle name="SAPBEXexcBad8 4 2 2 6" xfId="12165" xr:uid="{3629D44D-297C-495F-A08F-9150CEF1ADE1}"/>
    <cellStyle name="SAPBEXexcBad8 4 2 2 6 2" xfId="23584" xr:uid="{A310638F-8899-4C4A-A561-8DE8FADF0337}"/>
    <cellStyle name="SAPBEXexcBad8 4 2 2 7" xfId="7218" xr:uid="{F097D85E-E3C0-4BB1-81B4-D0AB720305B8}"/>
    <cellStyle name="SAPBEXexcBad8 4 2 2 7 2" xfId="26176" xr:uid="{8D0450C2-5C80-42FB-9986-1344EDA70F7B}"/>
    <cellStyle name="SAPBEXexcBad8 4 2 2 8" xfId="14771" xr:uid="{8472D51E-F8DF-4796-A053-7AFE38A9B1CC}"/>
    <cellStyle name="SAPBEXexcBad8 4 2 2 8 2" xfId="30061" xr:uid="{BB57253A-5753-4718-B011-730D30759F50}"/>
    <cellStyle name="SAPBEXexcBad8 4 2 2 9" xfId="18656" xr:uid="{65F676C0-E0E0-4C94-9AD5-06875D15124C}"/>
    <cellStyle name="SAPBEXexcBad8 4 2 3" xfId="1278" xr:uid="{25ABF208-F6F2-494C-836D-082792020F78}"/>
    <cellStyle name="SAPBEXexcBad8 4 2 3 2" xfId="2829" xr:uid="{1AEACAE4-0F2D-4CE7-9CBC-4DDC018AAD87}"/>
    <cellStyle name="SAPBEXexcBad8 4 2 3 2 2" xfId="5925" xr:uid="{DCA7913C-0F73-46C1-A85F-2E65E5F8D8CE}"/>
    <cellStyle name="SAPBEXexcBad8 4 2 3 2 2 2" xfId="13994" xr:uid="{8EB069FB-41BE-4624-BF3C-9213D37FEA94}"/>
    <cellStyle name="SAPBEXexcBad8 4 2 3 2 2 3" xfId="25399" xr:uid="{66A79A22-CF80-4D28-8238-CD9E8E0255DC}"/>
    <cellStyle name="SAPBEXexcBad8 4 2 3 2 3" xfId="8785" xr:uid="{AF8103DC-D8C9-456A-8D13-205B5BE05860}"/>
    <cellStyle name="SAPBEXexcBad8 4 2 3 2 3 2" xfId="27991" xr:uid="{5185AF59-634E-4FC0-AB06-C089DD132995}"/>
    <cellStyle name="SAPBEXexcBad8 4 2 3 2 4" xfId="16586" xr:uid="{CDE16827-7009-456E-806C-7BBC5A4CE17B}"/>
    <cellStyle name="SAPBEXexcBad8 4 2 3 2 4 2" xfId="31876" xr:uid="{0590AEC2-CB9D-4D9A-97AC-B4F055D0C8E4}"/>
    <cellStyle name="SAPBEXexcBad8 4 2 3 2 5" xfId="20213" xr:uid="{C51825FD-D5A9-4575-8F69-A75B892AD23E}"/>
    <cellStyle name="SAPBEXexcBad8 4 2 3 3" xfId="4377" xr:uid="{7AB33363-BA11-45E0-9D7A-FC5BCF84F3FD}"/>
    <cellStyle name="SAPBEXexcBad8 4 2 3 3 2" xfId="9569" xr:uid="{43FCD803-DCD0-4EC9-A122-8C365ECF3E4A}"/>
    <cellStyle name="SAPBEXexcBad8 4 2 3 3 2 2" xfId="29284" xr:uid="{7C3C3446-3893-42CC-8370-94BBFF75DE31}"/>
    <cellStyle name="SAPBEXexcBad8 4 2 3 3 3" xfId="17879" xr:uid="{A426DD14-57B7-469B-944F-18E601F44BF4}"/>
    <cellStyle name="SAPBEXexcBad8 4 2 3 3 3 2" xfId="33169" xr:uid="{766752D2-5E21-4DAD-AD6F-0A459DAD2CC3}"/>
    <cellStyle name="SAPBEXexcBad8 4 2 3 3 4" xfId="20990" xr:uid="{37300C42-754B-4C4E-B155-E475B3D021BF}"/>
    <cellStyle name="SAPBEXexcBad8 4 2 3 4" xfId="11127" xr:uid="{C45CF9B4-15FD-4D9D-86A4-2A21D21AE861}"/>
    <cellStyle name="SAPBEXexcBad8 4 2 3 4 2" xfId="22546" xr:uid="{17E932B8-D8C4-4AEB-83ED-CF6737843AA3}"/>
    <cellStyle name="SAPBEXexcBad8 4 2 3 5" xfId="12426" xr:uid="{CE573262-9235-4140-BB83-3E0034BE7496}"/>
    <cellStyle name="SAPBEXexcBad8 4 2 3 5 2" xfId="23845" xr:uid="{80ADBB5D-9BF1-4C23-B136-C97FB174383E}"/>
    <cellStyle name="SAPBEXexcBad8 4 2 3 6" xfId="7476" xr:uid="{EE15242B-091A-4BBD-899F-FE19C620EC71}"/>
    <cellStyle name="SAPBEXexcBad8 4 2 3 6 2" xfId="26437" xr:uid="{E881E395-E4B4-463D-9419-8CA80F893166}"/>
    <cellStyle name="SAPBEXexcBad8 4 2 3 7" xfId="15032" xr:uid="{D5F7A4D2-FF7E-4570-8679-1BA2B02B294B}"/>
    <cellStyle name="SAPBEXexcBad8 4 2 3 7 2" xfId="30322" xr:uid="{3297C8D5-A3EC-4B72-833B-75CF69AA2BE1}"/>
    <cellStyle name="SAPBEXexcBad8 4 2 3 8" xfId="18914" xr:uid="{C6CFCA0D-8F20-4B64-992E-B4124CE05591}"/>
    <cellStyle name="SAPBEXexcBad8 4 2 4" xfId="1797" xr:uid="{F1FA310B-12F7-434A-9AEB-B19B40A6E054}"/>
    <cellStyle name="SAPBEXexcBad8 4 2 4 2" xfId="3345" xr:uid="{81604457-7929-4FEE-86EC-D6B065570B30}"/>
    <cellStyle name="SAPBEXexcBad8 4 2 4 2 2" xfId="6441" xr:uid="{D2914493-22B5-44D6-9BB2-BAECCC16B6D1}"/>
    <cellStyle name="SAPBEXexcBad8 4 2 4 2 2 2" xfId="13478" xr:uid="{C8D66762-1DAC-41E4-B101-78134D445628}"/>
    <cellStyle name="SAPBEXexcBad8 4 2 4 2 2 3" xfId="24883" xr:uid="{DB73814D-F883-4151-A051-75BDDB45B8AC}"/>
    <cellStyle name="SAPBEXexcBad8 4 2 4 2 3" xfId="10089" xr:uid="{15ADC1E7-9680-4EB1-8F4E-B60D053C5465}"/>
    <cellStyle name="SAPBEXexcBad8 4 2 4 2 3 2" xfId="27475" xr:uid="{E99890A0-6B37-421E-B54B-55EE64658F2C}"/>
    <cellStyle name="SAPBEXexcBad8 4 2 4 2 4" xfId="16070" xr:uid="{B0A166A5-9B99-4E51-9377-E27290853E78}"/>
    <cellStyle name="SAPBEXexcBad8 4 2 4 2 4 2" xfId="31360" xr:uid="{3C68D3C4-4CCE-481E-A853-79C7B11BE535}"/>
    <cellStyle name="SAPBEXexcBad8 4 2 4 2 5" xfId="21508" xr:uid="{9EBCF547-9A9F-42F3-B870-19CA07CEF2FE}"/>
    <cellStyle name="SAPBEXexcBad8 4 2 4 3" xfId="4893" xr:uid="{C7B9E7B9-B76B-4A70-9855-41BA2681CEC9}"/>
    <cellStyle name="SAPBEXexcBad8 4 2 4 3 2" xfId="11388" xr:uid="{75101214-DD18-4194-A540-185D7B153BEF}"/>
    <cellStyle name="SAPBEXexcBad8 4 2 4 3 2 2" xfId="28768" xr:uid="{6D9D689E-A5AB-471A-A8C0-80120427BC91}"/>
    <cellStyle name="SAPBEXexcBad8 4 2 4 3 3" xfId="17363" xr:uid="{B3227D91-3481-4562-BDE3-5D71E89BD3CB}"/>
    <cellStyle name="SAPBEXexcBad8 4 2 4 3 3 2" xfId="32653" xr:uid="{3E64B281-9C03-47CE-B426-24F062D22C65}"/>
    <cellStyle name="SAPBEXexcBad8 4 2 4 3 4" xfId="22807" xr:uid="{899DDE84-389A-490C-89AD-78D2B90EE01B}"/>
    <cellStyle name="SAPBEXexcBad8 4 2 4 4" xfId="12687" xr:uid="{FB9D05B3-6AE3-4932-8130-891CC9BC92B6}"/>
    <cellStyle name="SAPBEXexcBad8 4 2 4 4 2" xfId="24106" xr:uid="{AFA603B1-650A-4D74-AD27-5B8E26D3AD70}"/>
    <cellStyle name="SAPBEXexcBad8 4 2 4 5" xfId="7995" xr:uid="{F1B83BEB-5400-4BDA-8677-7F8160206925}"/>
    <cellStyle name="SAPBEXexcBad8 4 2 4 5 2" xfId="26698" xr:uid="{B0BDB393-F892-419E-BB6C-6A4C1AEA7928}"/>
    <cellStyle name="SAPBEXexcBad8 4 2 4 6" xfId="15293" xr:uid="{F3871C0B-F2A1-455B-B748-E8A9D677AA33}"/>
    <cellStyle name="SAPBEXexcBad8 4 2 4 6 2" xfId="30583" xr:uid="{BE7DAC78-D3D3-41DD-8C4E-CB31DAED5F54}"/>
    <cellStyle name="SAPBEXexcBad8 4 2 4 7" xfId="19433" xr:uid="{994C4422-FEF5-4EA5-A053-19EB9387D43E}"/>
    <cellStyle name="SAPBEXexcBad8 4 2 5" xfId="2313" xr:uid="{A2FDE75C-2B08-4CCB-B1AC-5935CF05C300}"/>
    <cellStyle name="SAPBEXexcBad8 4 2 5 2" xfId="5409" xr:uid="{76B4257D-9BAC-4459-BA4A-C1BD93B9CA5C}"/>
    <cellStyle name="SAPBEXexcBad8 4 2 5 2 2" xfId="13206" xr:uid="{8DD736AF-CCBF-4ECB-BBBA-C600F03E9921}"/>
    <cellStyle name="SAPBEXexcBad8 4 2 5 2 3" xfId="24625" xr:uid="{A1AEE558-A2D4-46EE-8255-A8FF886BB540}"/>
    <cellStyle name="SAPBEXexcBad8 4 2 5 3" xfId="8256" xr:uid="{483C4055-5262-48AB-8ADD-AAD312B58709}"/>
    <cellStyle name="SAPBEXexcBad8 4 2 5 3 2" xfId="27217" xr:uid="{2CE237D0-9B71-469C-83D8-36C31F5EB677}"/>
    <cellStyle name="SAPBEXexcBad8 4 2 5 4" xfId="15812" xr:uid="{44A67F78-A1B0-4E92-8A34-D72551418501}"/>
    <cellStyle name="SAPBEXexcBad8 4 2 5 4 2" xfId="31102" xr:uid="{9E81B287-710C-4A80-B2D4-12112A5F0143}"/>
    <cellStyle name="SAPBEXexcBad8 4 2 5 5" xfId="19694" xr:uid="{62414931-98DC-4E94-BC85-2B05D417BC73}"/>
    <cellStyle name="SAPBEXexcBad8 4 2 6" xfId="3861" xr:uid="{A016FC31-DBA5-4E2C-A5F4-A00323722EF2}"/>
    <cellStyle name="SAPBEXexcBad8 4 2 6 2" xfId="9051" xr:uid="{114372C9-666F-4D77-9B8B-37748C4FDB36}"/>
    <cellStyle name="SAPBEXexcBad8 4 2 6 2 2" xfId="28510" xr:uid="{C765F5AB-8A64-4740-A38A-0EF06FDABE67}"/>
    <cellStyle name="SAPBEXexcBad8 4 2 6 3" xfId="17105" xr:uid="{39D2A956-4B36-4A13-9F38-D5B6B06A8C7D}"/>
    <cellStyle name="SAPBEXexcBad8 4 2 6 3 2" xfId="32395" xr:uid="{B228761E-5EF0-41CA-8F0A-4DEDF2F46F5D}"/>
    <cellStyle name="SAPBEXexcBad8 4 2 6 4" xfId="20474" xr:uid="{DB0A8902-FFEE-4825-9955-C9FC58434FAD}"/>
    <cellStyle name="SAPBEXexcBad8 4 2 7" xfId="10608" xr:uid="{6E78EFD0-BB6B-477C-9DC0-30E4B4D69354}"/>
    <cellStyle name="SAPBEXexcBad8 4 2 7 2" xfId="22027" xr:uid="{29BB158A-0211-46F6-A35E-C615F6DB7088}"/>
    <cellStyle name="SAPBEXexcBad8 4 2 8" xfId="11907" xr:uid="{D7551E16-3FB1-476A-9CB8-80FB74C6AB06}"/>
    <cellStyle name="SAPBEXexcBad8 4 2 8 2" xfId="23326" xr:uid="{0B391909-1485-419E-8BE0-E573B40F2753}"/>
    <cellStyle name="SAPBEXexcBad8 4 2 9" xfId="6960" xr:uid="{9936D964-8534-427C-95D4-C7BA4BB713BE}"/>
    <cellStyle name="SAPBEXexcBad8 4 2 9 2" xfId="25918" xr:uid="{9075DB0F-34A5-4FBC-8304-C767D7AEF97E}"/>
    <cellStyle name="SAPBEXexcBad8 5" xfId="323" xr:uid="{12D998D5-8708-4974-BE07-9C586CA555DF}"/>
    <cellStyle name="SAPBEXexcBad8 5 2" xfId="749" xr:uid="{50A1E2CD-9E44-44ED-BBB7-48D9566D3D03}"/>
    <cellStyle name="SAPBEXexcBad8 5 2 10" xfId="14514" xr:uid="{5B5C2CD4-496B-414B-9C6D-2B585AC4061E}"/>
    <cellStyle name="SAPBEXexcBad8 5 2 10 2" xfId="29804" xr:uid="{78E7D4C8-A6A2-4786-8F52-F5D3723217C5}"/>
    <cellStyle name="SAPBEXexcBad8 5 2 11" xfId="18399" xr:uid="{B54CE79D-B26C-4C3B-855F-B19C68D3A7BF}"/>
    <cellStyle name="SAPBEXexcBad8 5 2 2" xfId="1021" xr:uid="{EE232CB3-5502-4438-A66F-EF067322BCD8}"/>
    <cellStyle name="SAPBEXexcBad8 5 2 2 2" xfId="1537" xr:uid="{89B9C8A5-9022-4B8D-BFA5-BA55010ED503}"/>
    <cellStyle name="SAPBEXexcBad8 5 2 2 2 2" xfId="3088" xr:uid="{34B98A0C-D67D-45EC-970E-9CCEB79F7BA7}"/>
    <cellStyle name="SAPBEXexcBad8 5 2 2 2 2 2" xfId="6184" xr:uid="{B4D4BB90-1825-433A-AA87-098431ECD423}"/>
    <cellStyle name="SAPBEXexcBad8 5 2 2 2 2 2 2" xfId="14253" xr:uid="{10670EA4-F940-420E-A089-682BFE04BE78}"/>
    <cellStyle name="SAPBEXexcBad8 5 2 2 2 2 2 3" xfId="25658" xr:uid="{2B0BC1FC-301D-4997-AED7-BE54B8C36DD8}"/>
    <cellStyle name="SAPBEXexcBad8 5 2 2 2 2 3" xfId="9828" xr:uid="{2D94B4C4-5977-4F36-B1E7-F039E6D64EB5}"/>
    <cellStyle name="SAPBEXexcBad8 5 2 2 2 2 3 2" xfId="28250" xr:uid="{E1F2BC65-07EC-4732-8702-FD965045AC84}"/>
    <cellStyle name="SAPBEXexcBad8 5 2 2 2 2 4" xfId="16845" xr:uid="{26A07E79-943E-4859-8E49-BF2A5A7F362C}"/>
    <cellStyle name="SAPBEXexcBad8 5 2 2 2 2 4 2" xfId="32135" xr:uid="{4F261E96-C439-4247-A3F1-67B500103583}"/>
    <cellStyle name="SAPBEXexcBad8 5 2 2 2 2 5" xfId="21249" xr:uid="{1FF69A34-A72A-4435-9BE1-E2AEEAE27DA0}"/>
    <cellStyle name="SAPBEXexcBad8 5 2 2 2 3" xfId="4636" xr:uid="{E35FDA23-7943-48E4-A746-BF5F8BDE42B5}"/>
    <cellStyle name="SAPBEXexcBad8 5 2 2 2 3 2" xfId="11647" xr:uid="{C0A7C29C-8EDD-4607-8DB0-68277CE46D13}"/>
    <cellStyle name="SAPBEXexcBad8 5 2 2 2 3 2 2" xfId="29543" xr:uid="{619C1E01-B36B-40AF-A6D4-845455009C51}"/>
    <cellStyle name="SAPBEXexcBad8 5 2 2 2 3 3" xfId="18138" xr:uid="{0FFFC7D4-C210-4B63-B8ED-6138FD18628F}"/>
    <cellStyle name="SAPBEXexcBad8 5 2 2 2 3 3 2" xfId="33428" xr:uid="{0EF36115-C28F-46F9-9FD1-89D91A9B878B}"/>
    <cellStyle name="SAPBEXexcBad8 5 2 2 2 3 4" xfId="23066" xr:uid="{90D2F146-A151-4F8F-A5DC-C02D09AFFCA4}"/>
    <cellStyle name="SAPBEXexcBad8 5 2 2 2 4" xfId="12946" xr:uid="{8A1FFEED-A8DB-447D-85DA-EACED0B76105}"/>
    <cellStyle name="SAPBEXexcBad8 5 2 2 2 4 2" xfId="24365" xr:uid="{9FC29FB6-AB9F-4816-9ED9-CC32916B19BC}"/>
    <cellStyle name="SAPBEXexcBad8 5 2 2 2 5" xfId="7735" xr:uid="{E7E63879-EF1C-4D5F-80B0-1DCA92A83CDF}"/>
    <cellStyle name="SAPBEXexcBad8 5 2 2 2 5 2" xfId="26957" xr:uid="{039BAB2E-24A8-4849-8CBC-45643FF5AAB0}"/>
    <cellStyle name="SAPBEXexcBad8 5 2 2 2 6" xfId="15552" xr:uid="{8BD7BB2D-90E8-4574-A1FA-9857799BD4EF}"/>
    <cellStyle name="SAPBEXexcBad8 5 2 2 2 6 2" xfId="30842" xr:uid="{3BD714F2-D160-4C8E-AA5F-E63E3A73F68E}"/>
    <cellStyle name="SAPBEXexcBad8 5 2 2 2 7" xfId="19173" xr:uid="{902DDFC7-1C4D-4740-B9C2-E6C44944D3D6}"/>
    <cellStyle name="SAPBEXexcBad8 5 2 2 3" xfId="2056" xr:uid="{C9A99AA7-A96F-45E9-9D25-BE509F2EC103}"/>
    <cellStyle name="SAPBEXexcBad8 5 2 2 3 2" xfId="3604" xr:uid="{F535F2C3-6582-40EC-8E28-B42DA5C6FDE4}"/>
    <cellStyle name="SAPBEXexcBad8 5 2 2 3 2 2" xfId="6700" xr:uid="{E7131115-6DB1-4F97-8787-717A9FE370BD}"/>
    <cellStyle name="SAPBEXexcBad8 5 2 2 3 2 3" xfId="10348" xr:uid="{4F7A80AC-B202-4F6C-AE44-2875FD338CC1}"/>
    <cellStyle name="SAPBEXexcBad8 5 2 2 3 2 4" xfId="21767" xr:uid="{57B5C0A6-A663-481B-87DF-B00C0198B87E}"/>
    <cellStyle name="SAPBEXexcBad8 5 2 2 3 3" xfId="5152" xr:uid="{5F8A13A6-8C73-41FE-9E90-3DEB62245969}"/>
    <cellStyle name="SAPBEXexcBad8 5 2 2 3 3 2" xfId="13737" xr:uid="{9FA2B3D4-FD81-4B6C-9ADB-FA1A5C006CDF}"/>
    <cellStyle name="SAPBEXexcBad8 5 2 2 3 3 3" xfId="25142" xr:uid="{FF1E0960-0110-4CBA-8EF0-91390A9B7D72}"/>
    <cellStyle name="SAPBEXexcBad8 5 2 2 3 4" xfId="8515" xr:uid="{729F76E4-4D14-4E52-A1C0-758CD51B3BF3}"/>
    <cellStyle name="SAPBEXexcBad8 5 2 2 3 4 2" xfId="27734" xr:uid="{796BAE71-87C4-43B0-819C-FB04928DF344}"/>
    <cellStyle name="SAPBEXexcBad8 5 2 2 3 5" xfId="16329" xr:uid="{6FE6CBF3-13EC-42E1-BF63-DFB91AE57C94}"/>
    <cellStyle name="SAPBEXexcBad8 5 2 2 3 5 2" xfId="31619" xr:uid="{C2378F85-3120-44B5-81D5-F3A4DA824767}"/>
    <cellStyle name="SAPBEXexcBad8 5 2 2 3 6" xfId="19953" xr:uid="{396BD3B4-B42D-4DB5-9F48-AAA5A8C6218D}"/>
    <cellStyle name="SAPBEXexcBad8 5 2 2 4" xfId="2572" xr:uid="{6487E06C-9ECD-48AC-AF18-F6835761A1E2}"/>
    <cellStyle name="SAPBEXexcBad8 5 2 2 4 2" xfId="5668" xr:uid="{DD2A2EF5-4181-4132-8369-F1D5C8451846}"/>
    <cellStyle name="SAPBEXexcBad8 5 2 2 4 2 2" xfId="29027" xr:uid="{07447360-525E-49EC-BFFF-73C7123D115C}"/>
    <cellStyle name="SAPBEXexcBad8 5 2 2 4 3" xfId="9310" xr:uid="{13424C55-4280-40C1-A23C-618FA257AD36}"/>
    <cellStyle name="SAPBEXexcBad8 5 2 2 4 3 2" xfId="32912" xr:uid="{5E3002A0-7B19-4568-ACB9-99F5F4DA35FA}"/>
    <cellStyle name="SAPBEXexcBad8 5 2 2 4 4" xfId="17622" xr:uid="{46965C67-2D58-456C-A09C-016756C5A002}"/>
    <cellStyle name="SAPBEXexcBad8 5 2 2 4 5" xfId="20733" xr:uid="{5E7881AF-04A4-4252-B201-A1B7A95F35BC}"/>
    <cellStyle name="SAPBEXexcBad8 5 2 2 5" xfId="4120" xr:uid="{D6B93F13-B364-4CE4-A7F3-6A540386B8B5}"/>
    <cellStyle name="SAPBEXexcBad8 5 2 2 5 2" xfId="10867" xr:uid="{2D61A169-35B3-4A97-B575-C16ECE7B2FA6}"/>
    <cellStyle name="SAPBEXexcBad8 5 2 2 5 3" xfId="22286" xr:uid="{C489A481-938C-4FA6-95DB-CBF4D27885D6}"/>
    <cellStyle name="SAPBEXexcBad8 5 2 2 6" xfId="12166" xr:uid="{A024E04D-766E-4458-85B0-8FE9055D91C2}"/>
    <cellStyle name="SAPBEXexcBad8 5 2 2 6 2" xfId="23585" xr:uid="{1DBB9975-F0F2-4B67-B497-D8188833B893}"/>
    <cellStyle name="SAPBEXexcBad8 5 2 2 7" xfId="7219" xr:uid="{FC16D113-7016-4F4F-AEB1-AB55A9BA8BB8}"/>
    <cellStyle name="SAPBEXexcBad8 5 2 2 7 2" xfId="26177" xr:uid="{31116310-11CC-4E95-8EE0-EC57EF0D1697}"/>
    <cellStyle name="SAPBEXexcBad8 5 2 2 8" xfId="14772" xr:uid="{900E666A-9532-40EA-9B3C-8675917A1627}"/>
    <cellStyle name="SAPBEXexcBad8 5 2 2 8 2" xfId="30062" xr:uid="{D2ADA0A0-160C-4386-BBA3-C5F23662C223}"/>
    <cellStyle name="SAPBEXexcBad8 5 2 2 9" xfId="18657" xr:uid="{7B64C474-FE3D-4ECC-8A9D-C2D85EBD3824}"/>
    <cellStyle name="SAPBEXexcBad8 5 2 3" xfId="1279" xr:uid="{2783D9CC-19E5-4BF0-8A7C-B68D83247631}"/>
    <cellStyle name="SAPBEXexcBad8 5 2 3 2" xfId="2830" xr:uid="{5C4938D2-4A46-45A7-9FF1-4E7DDA6A59C1}"/>
    <cellStyle name="SAPBEXexcBad8 5 2 3 2 2" xfId="5926" xr:uid="{24903768-0C84-4DD4-8FD5-B1669B7C69C1}"/>
    <cellStyle name="SAPBEXexcBad8 5 2 3 2 2 2" xfId="13995" xr:uid="{986F2598-BBC0-48B4-8A18-DADA051E792F}"/>
    <cellStyle name="SAPBEXexcBad8 5 2 3 2 2 3" xfId="25400" xr:uid="{A4F3091D-C2FE-4D34-9502-C11E6199BE4B}"/>
    <cellStyle name="SAPBEXexcBad8 5 2 3 2 3" xfId="8786" xr:uid="{0DE9B940-B620-4818-80FD-AD619BE03CE2}"/>
    <cellStyle name="SAPBEXexcBad8 5 2 3 2 3 2" xfId="27992" xr:uid="{F8F1D10C-42B7-42A8-B943-36A4AA5E6BE8}"/>
    <cellStyle name="SAPBEXexcBad8 5 2 3 2 4" xfId="16587" xr:uid="{8308586F-144A-44D5-8B8F-DD943B768C98}"/>
    <cellStyle name="SAPBEXexcBad8 5 2 3 2 4 2" xfId="31877" xr:uid="{8016098B-3738-4F88-9674-B76D03F1CDC9}"/>
    <cellStyle name="SAPBEXexcBad8 5 2 3 2 5" xfId="20214" xr:uid="{8136BB8E-7418-42D7-9F77-74772BAE7E92}"/>
    <cellStyle name="SAPBEXexcBad8 5 2 3 3" xfId="4378" xr:uid="{C934A78A-F3A4-40A2-8728-F97B511F9471}"/>
    <cellStyle name="SAPBEXexcBad8 5 2 3 3 2" xfId="9570" xr:uid="{7344F344-610A-4746-B88E-23ACF2FD7F55}"/>
    <cellStyle name="SAPBEXexcBad8 5 2 3 3 2 2" xfId="29285" xr:uid="{0CDC5808-0BED-478B-8D4D-6C0EDF6D9B04}"/>
    <cellStyle name="SAPBEXexcBad8 5 2 3 3 3" xfId="17880" xr:uid="{C9F06277-1594-44A6-A996-59661E55691D}"/>
    <cellStyle name="SAPBEXexcBad8 5 2 3 3 3 2" xfId="33170" xr:uid="{335C7B25-92E1-4475-909F-6797655FA1E7}"/>
    <cellStyle name="SAPBEXexcBad8 5 2 3 3 4" xfId="20991" xr:uid="{3D458E9D-B971-43E2-AB3F-5C44F5E04E13}"/>
    <cellStyle name="SAPBEXexcBad8 5 2 3 4" xfId="11128" xr:uid="{9CCB0FD1-FD0E-4376-95BF-633CD9239291}"/>
    <cellStyle name="SAPBEXexcBad8 5 2 3 4 2" xfId="22547" xr:uid="{E037EEB5-1721-4444-BA2A-3E964E3EB585}"/>
    <cellStyle name="SAPBEXexcBad8 5 2 3 5" xfId="12427" xr:uid="{F5F3BA01-88A5-40BD-87AB-94DB38590E98}"/>
    <cellStyle name="SAPBEXexcBad8 5 2 3 5 2" xfId="23846" xr:uid="{6ABCA6B8-A7D9-4BD2-A468-0A3D63C317E9}"/>
    <cellStyle name="SAPBEXexcBad8 5 2 3 6" xfId="7477" xr:uid="{D409FA7E-87A4-42EA-932F-29262474F35B}"/>
    <cellStyle name="SAPBEXexcBad8 5 2 3 6 2" xfId="26438" xr:uid="{3F1EF3B7-D3AE-43BE-A908-95A6D3CD3194}"/>
    <cellStyle name="SAPBEXexcBad8 5 2 3 7" xfId="15033" xr:uid="{AC3523CE-4389-49C9-A777-CF3FF278D812}"/>
    <cellStyle name="SAPBEXexcBad8 5 2 3 7 2" xfId="30323" xr:uid="{43F44E66-25AD-4F6C-B928-A98CDE2B4D11}"/>
    <cellStyle name="SAPBEXexcBad8 5 2 3 8" xfId="18915" xr:uid="{887F3FA2-9A8A-4A24-8A37-4AF687687EB6}"/>
    <cellStyle name="SAPBEXexcBad8 5 2 4" xfId="1798" xr:uid="{0AB8389B-C73B-4F44-9A62-4A8797F183F9}"/>
    <cellStyle name="SAPBEXexcBad8 5 2 4 2" xfId="3346" xr:uid="{58690FA1-AA3F-40CC-B0C0-365F0E530F1E}"/>
    <cellStyle name="SAPBEXexcBad8 5 2 4 2 2" xfId="6442" xr:uid="{745E5F80-37BF-4825-AA91-FD83877B78D1}"/>
    <cellStyle name="SAPBEXexcBad8 5 2 4 2 2 2" xfId="13479" xr:uid="{D0B28F92-B5ED-4AA9-91A0-DB75E7CED9BB}"/>
    <cellStyle name="SAPBEXexcBad8 5 2 4 2 2 3" xfId="24884" xr:uid="{D5CB9C90-ED87-4772-888C-C0EB4B6CAE4A}"/>
    <cellStyle name="SAPBEXexcBad8 5 2 4 2 3" xfId="10090" xr:uid="{689F6041-3CED-4972-9F0F-4080BE3A8B91}"/>
    <cellStyle name="SAPBEXexcBad8 5 2 4 2 3 2" xfId="27476" xr:uid="{BFA7D503-AD9F-44E9-893E-237DAA454AFF}"/>
    <cellStyle name="SAPBEXexcBad8 5 2 4 2 4" xfId="16071" xr:uid="{C68208F2-088C-4CD2-A9C8-3F8392C72E67}"/>
    <cellStyle name="SAPBEXexcBad8 5 2 4 2 4 2" xfId="31361" xr:uid="{F33C3C17-C7DD-47B4-B19C-5C6588A40309}"/>
    <cellStyle name="SAPBEXexcBad8 5 2 4 2 5" xfId="21509" xr:uid="{C81F5AE5-07FF-4B62-A996-2B848E8C601C}"/>
    <cellStyle name="SAPBEXexcBad8 5 2 4 3" xfId="4894" xr:uid="{D810081C-67B3-4D5F-8E81-F3121DF144DB}"/>
    <cellStyle name="SAPBEXexcBad8 5 2 4 3 2" xfId="11389" xr:uid="{3557CE38-CFDE-4F42-8A94-3E2A67EAC1B4}"/>
    <cellStyle name="SAPBEXexcBad8 5 2 4 3 2 2" xfId="28769" xr:uid="{74E6265C-9B90-4038-8320-580B3A0D42F4}"/>
    <cellStyle name="SAPBEXexcBad8 5 2 4 3 3" xfId="17364" xr:uid="{468351EA-0938-4E73-B34C-B08D377092BF}"/>
    <cellStyle name="SAPBEXexcBad8 5 2 4 3 3 2" xfId="32654" xr:uid="{2CC8B8B4-E11F-4593-8ACA-27D42525D20E}"/>
    <cellStyle name="SAPBEXexcBad8 5 2 4 3 4" xfId="22808" xr:uid="{4D47BA00-F8D9-4B27-956C-CE83F25E1F5D}"/>
    <cellStyle name="SAPBEXexcBad8 5 2 4 4" xfId="12688" xr:uid="{754511B5-7F09-414F-9FB9-A3E48FE2932B}"/>
    <cellStyle name="SAPBEXexcBad8 5 2 4 4 2" xfId="24107" xr:uid="{0A0A7F9C-AA94-4AC2-8570-E2F089E6C628}"/>
    <cellStyle name="SAPBEXexcBad8 5 2 4 5" xfId="7996" xr:uid="{1B5739A0-08C5-49C1-8C91-A7106B4EAB83}"/>
    <cellStyle name="SAPBEXexcBad8 5 2 4 5 2" xfId="26699" xr:uid="{F854E11C-D972-4D11-9C24-86FFF16A88E4}"/>
    <cellStyle name="SAPBEXexcBad8 5 2 4 6" xfId="15294" xr:uid="{1EEE4D01-6847-4972-9877-24DEC03C4F02}"/>
    <cellStyle name="SAPBEXexcBad8 5 2 4 6 2" xfId="30584" xr:uid="{73F3C567-3532-4117-BA8A-6C1A81AD61E8}"/>
    <cellStyle name="SAPBEXexcBad8 5 2 4 7" xfId="19434" xr:uid="{15CC8F6B-0D2F-4E82-BE52-148DB2471988}"/>
    <cellStyle name="SAPBEXexcBad8 5 2 5" xfId="2314" xr:uid="{47E8E147-2069-4B34-901E-703A98DE1E51}"/>
    <cellStyle name="SAPBEXexcBad8 5 2 5 2" xfId="5410" xr:uid="{75B12305-7177-4DAC-B5C4-6E7081390538}"/>
    <cellStyle name="SAPBEXexcBad8 5 2 5 2 2" xfId="13207" xr:uid="{A78FE229-34B2-4561-B323-BD65AA611435}"/>
    <cellStyle name="SAPBEXexcBad8 5 2 5 2 3" xfId="24626" xr:uid="{28E7BEBA-406E-4D62-9927-C2DA54EAE743}"/>
    <cellStyle name="SAPBEXexcBad8 5 2 5 3" xfId="8257" xr:uid="{C210D25F-BA8E-4AB6-AB05-B9264118199D}"/>
    <cellStyle name="SAPBEXexcBad8 5 2 5 3 2" xfId="27218" xr:uid="{8991174C-6C80-4834-AF8C-8CE9EA354DB0}"/>
    <cellStyle name="SAPBEXexcBad8 5 2 5 4" xfId="15813" xr:uid="{964F7090-5A2E-4397-B6C9-D104383A89A9}"/>
    <cellStyle name="SAPBEXexcBad8 5 2 5 4 2" xfId="31103" xr:uid="{9A700C0D-DDF5-419B-8428-C8B9C2F603C3}"/>
    <cellStyle name="SAPBEXexcBad8 5 2 5 5" xfId="19695" xr:uid="{9B3FA29D-A9E9-44DB-86E5-3223541CC1EB}"/>
    <cellStyle name="SAPBEXexcBad8 5 2 6" xfId="3862" xr:uid="{CA5F0F6E-73DE-4CCC-ACBD-79348D7AFBAD}"/>
    <cellStyle name="SAPBEXexcBad8 5 2 6 2" xfId="9052" xr:uid="{1FAEB584-D607-44E5-B3C8-ED6D1BD8F523}"/>
    <cellStyle name="SAPBEXexcBad8 5 2 6 2 2" xfId="28511" xr:uid="{08D1297A-8005-4ED6-9E9F-E027C6041007}"/>
    <cellStyle name="SAPBEXexcBad8 5 2 6 3" xfId="17106" xr:uid="{A2970A85-E4D9-42E7-8471-A247CE4BBF0C}"/>
    <cellStyle name="SAPBEXexcBad8 5 2 6 3 2" xfId="32396" xr:uid="{9A124E03-0BA7-42D4-9057-D3E0DA407206}"/>
    <cellStyle name="SAPBEXexcBad8 5 2 6 4" xfId="20475" xr:uid="{4E15A02C-AA5C-43BE-8B7D-0EA4BEA0294A}"/>
    <cellStyle name="SAPBEXexcBad8 5 2 7" xfId="10609" xr:uid="{C9327731-0349-4D75-B586-4DA6B4F00BEB}"/>
    <cellStyle name="SAPBEXexcBad8 5 2 7 2" xfId="22028" xr:uid="{5DE179BC-DE95-410F-A7B8-0551F4E2BFAE}"/>
    <cellStyle name="SAPBEXexcBad8 5 2 8" xfId="11908" xr:uid="{25329BA2-3250-4C24-B75C-C90A500B8FD1}"/>
    <cellStyle name="SAPBEXexcBad8 5 2 8 2" xfId="23327" xr:uid="{B34433BA-FBA4-4500-A5D2-4E913BD65992}"/>
    <cellStyle name="SAPBEXexcBad8 5 2 9" xfId="6961" xr:uid="{5620C5E0-7BA0-4E2B-87D5-BDE4F6500D3D}"/>
    <cellStyle name="SAPBEXexcBad8 5 2 9 2" xfId="25919" xr:uid="{15E94A38-A7EE-474C-B074-06E4525ACA3C}"/>
    <cellStyle name="SAPBEXexcBad8 6" xfId="324" xr:uid="{9600F458-72B1-474A-8D48-4132399A88B2}"/>
    <cellStyle name="SAPBEXexcBad8 6 2" xfId="750" xr:uid="{7B6FA467-58DF-4755-98F9-306C1891D580}"/>
    <cellStyle name="SAPBEXexcBad8 6 2 10" xfId="14515" xr:uid="{817D8A32-AFEC-4768-B329-693BF72A4929}"/>
    <cellStyle name="SAPBEXexcBad8 6 2 10 2" xfId="29805" xr:uid="{50CAE501-34D0-471F-9D67-287AA8E85C52}"/>
    <cellStyle name="SAPBEXexcBad8 6 2 11" xfId="18400" xr:uid="{E4176810-767F-4FAD-93EF-2270155DB157}"/>
    <cellStyle name="SAPBEXexcBad8 6 2 2" xfId="1022" xr:uid="{6C1408BE-80F9-43E0-89D3-FF65F7598183}"/>
    <cellStyle name="SAPBEXexcBad8 6 2 2 2" xfId="1538" xr:uid="{6CB46FDD-403A-40CA-A09B-937DE11B8BB9}"/>
    <cellStyle name="SAPBEXexcBad8 6 2 2 2 2" xfId="3089" xr:uid="{C601FFE2-6B8E-4688-9B3D-77B316223443}"/>
    <cellStyle name="SAPBEXexcBad8 6 2 2 2 2 2" xfId="6185" xr:uid="{7730E3E8-686D-4103-A6BE-816741B5F568}"/>
    <cellStyle name="SAPBEXexcBad8 6 2 2 2 2 2 2" xfId="14254" xr:uid="{4EC83EC0-1C44-4A5D-A3B5-8B581517A8D3}"/>
    <cellStyle name="SAPBEXexcBad8 6 2 2 2 2 2 3" xfId="25659" xr:uid="{889456E7-1639-4C58-8AC2-886B3D40BAFB}"/>
    <cellStyle name="SAPBEXexcBad8 6 2 2 2 2 3" xfId="9829" xr:uid="{DA864634-8E72-4F0D-921D-8491D5D092E7}"/>
    <cellStyle name="SAPBEXexcBad8 6 2 2 2 2 3 2" xfId="28251" xr:uid="{531DE4DC-FDFC-43EA-A7A7-0827EDB67AB3}"/>
    <cellStyle name="SAPBEXexcBad8 6 2 2 2 2 4" xfId="16846" xr:uid="{59BFD19D-ADD1-4FAE-851C-E5D3D7D50E12}"/>
    <cellStyle name="SAPBEXexcBad8 6 2 2 2 2 4 2" xfId="32136" xr:uid="{84E4EE5E-04E0-47B8-A0B0-9E9ECB82A13D}"/>
    <cellStyle name="SAPBEXexcBad8 6 2 2 2 2 5" xfId="21250" xr:uid="{411AA9DE-5329-48B1-8897-09CC793721B8}"/>
    <cellStyle name="SAPBEXexcBad8 6 2 2 2 3" xfId="4637" xr:uid="{821B5DCB-9555-42EB-9279-23DAEAE2F964}"/>
    <cellStyle name="SAPBEXexcBad8 6 2 2 2 3 2" xfId="11648" xr:uid="{17BDC97B-62C5-41C5-9592-7299EECB4B7F}"/>
    <cellStyle name="SAPBEXexcBad8 6 2 2 2 3 2 2" xfId="29544" xr:uid="{6633D2B8-789F-4A29-AA4C-0D88E3504BC4}"/>
    <cellStyle name="SAPBEXexcBad8 6 2 2 2 3 3" xfId="18139" xr:uid="{B9BDF4A0-716E-4DC1-BC28-2E15FE1C20C8}"/>
    <cellStyle name="SAPBEXexcBad8 6 2 2 2 3 3 2" xfId="33429" xr:uid="{E5C74453-6F02-4909-8729-BFED8F976299}"/>
    <cellStyle name="SAPBEXexcBad8 6 2 2 2 3 4" xfId="23067" xr:uid="{82ADC666-A279-48E6-B945-F06FFC81CA4B}"/>
    <cellStyle name="SAPBEXexcBad8 6 2 2 2 4" xfId="12947" xr:uid="{96E8D04E-B649-4DFE-B2C8-B277EE64185C}"/>
    <cellStyle name="SAPBEXexcBad8 6 2 2 2 4 2" xfId="24366" xr:uid="{8BEAD7E2-D479-45F7-A122-27577DFFB473}"/>
    <cellStyle name="SAPBEXexcBad8 6 2 2 2 5" xfId="7736" xr:uid="{BB42B3D9-CC67-4774-ADB7-41489908F113}"/>
    <cellStyle name="SAPBEXexcBad8 6 2 2 2 5 2" xfId="26958" xr:uid="{04386BE3-7EE0-4506-8570-836C0EF8B9A0}"/>
    <cellStyle name="SAPBEXexcBad8 6 2 2 2 6" xfId="15553" xr:uid="{498A66E9-31CF-4A6B-B182-77E1AE2E25F4}"/>
    <cellStyle name="SAPBEXexcBad8 6 2 2 2 6 2" xfId="30843" xr:uid="{2D70E2F0-F492-4F57-A398-92644F11A5A9}"/>
    <cellStyle name="SAPBEXexcBad8 6 2 2 2 7" xfId="19174" xr:uid="{5A8E4A74-3072-4A01-9533-CD0E7C2EE437}"/>
    <cellStyle name="SAPBEXexcBad8 6 2 2 3" xfId="2057" xr:uid="{CD2C0CEC-EAEE-499D-B484-3B63409D9E3F}"/>
    <cellStyle name="SAPBEXexcBad8 6 2 2 3 2" xfId="3605" xr:uid="{E0E4A283-C23D-4047-948E-C9AA55684168}"/>
    <cellStyle name="SAPBEXexcBad8 6 2 2 3 2 2" xfId="6701" xr:uid="{A7C1F271-20CF-40EF-9A0B-DFDFF54D6EBC}"/>
    <cellStyle name="SAPBEXexcBad8 6 2 2 3 2 3" xfId="10349" xr:uid="{28DC29B3-1719-4698-9E1C-BA0839E4F93D}"/>
    <cellStyle name="SAPBEXexcBad8 6 2 2 3 2 4" xfId="21768" xr:uid="{3D03202C-BC6F-405E-A16F-30E47F58F0C3}"/>
    <cellStyle name="SAPBEXexcBad8 6 2 2 3 3" xfId="5153" xr:uid="{853ADF09-4383-4674-9850-2AAFAF6C3CF9}"/>
    <cellStyle name="SAPBEXexcBad8 6 2 2 3 3 2" xfId="13738" xr:uid="{9ACFC038-63B0-4285-B1F6-89184F96B2B1}"/>
    <cellStyle name="SAPBEXexcBad8 6 2 2 3 3 3" xfId="25143" xr:uid="{8DF3D215-58F9-403E-8E04-1A566A093704}"/>
    <cellStyle name="SAPBEXexcBad8 6 2 2 3 4" xfId="8516" xr:uid="{B8471FA8-7801-4BB1-AB36-0A7309AAAD44}"/>
    <cellStyle name="SAPBEXexcBad8 6 2 2 3 4 2" xfId="27735" xr:uid="{C33D5A98-6B73-4134-820D-0246BEE94C55}"/>
    <cellStyle name="SAPBEXexcBad8 6 2 2 3 5" xfId="16330" xr:uid="{0DE69E45-F142-4BDF-874F-F4F369D5997C}"/>
    <cellStyle name="SAPBEXexcBad8 6 2 2 3 5 2" xfId="31620" xr:uid="{AA3A4653-A032-45C8-B8F9-504A87A14026}"/>
    <cellStyle name="SAPBEXexcBad8 6 2 2 3 6" xfId="19954" xr:uid="{159A0E84-F6FB-47AE-B599-34E6D337CBBD}"/>
    <cellStyle name="SAPBEXexcBad8 6 2 2 4" xfId="2573" xr:uid="{EB5894C3-797C-4230-870A-6FCDC613DF6E}"/>
    <cellStyle name="SAPBEXexcBad8 6 2 2 4 2" xfId="5669" xr:uid="{00ADC284-D3AB-4FD8-ABBD-794DA360475D}"/>
    <cellStyle name="SAPBEXexcBad8 6 2 2 4 2 2" xfId="29028" xr:uid="{96B57488-E913-4E57-84FF-CF99C5D5F494}"/>
    <cellStyle name="SAPBEXexcBad8 6 2 2 4 3" xfId="9311" xr:uid="{C7D49159-B37D-4DFF-9521-20D85B6E9F78}"/>
    <cellStyle name="SAPBEXexcBad8 6 2 2 4 3 2" xfId="32913" xr:uid="{38908073-1D32-409C-AAA6-6229968B923F}"/>
    <cellStyle name="SAPBEXexcBad8 6 2 2 4 4" xfId="17623" xr:uid="{5E590E4F-C007-4356-A187-BCF90B75C5EE}"/>
    <cellStyle name="SAPBEXexcBad8 6 2 2 4 5" xfId="20734" xr:uid="{6DCE5D4B-05A4-4190-B529-4E0AB2F63893}"/>
    <cellStyle name="SAPBEXexcBad8 6 2 2 5" xfId="4121" xr:uid="{5ED9CEB3-1BCE-444B-BAC0-01BCF2490590}"/>
    <cellStyle name="SAPBEXexcBad8 6 2 2 5 2" xfId="10868" xr:uid="{5D54FF7A-3877-44A4-B570-9598C6827C50}"/>
    <cellStyle name="SAPBEXexcBad8 6 2 2 5 3" xfId="22287" xr:uid="{D81A2F40-7D9F-4B4F-96BA-36511C8B2C81}"/>
    <cellStyle name="SAPBEXexcBad8 6 2 2 6" xfId="12167" xr:uid="{19466832-262E-434E-BD64-E95F01F80AAE}"/>
    <cellStyle name="SAPBEXexcBad8 6 2 2 6 2" xfId="23586" xr:uid="{B01F153A-910F-4690-892C-C54F8D586B9B}"/>
    <cellStyle name="SAPBEXexcBad8 6 2 2 7" xfId="7220" xr:uid="{5806E74D-4ADE-42B2-AA1C-AFE258449810}"/>
    <cellStyle name="SAPBEXexcBad8 6 2 2 7 2" xfId="26178" xr:uid="{C34AEE38-4538-432C-9D42-01DBDAEB00E1}"/>
    <cellStyle name="SAPBEXexcBad8 6 2 2 8" xfId="14773" xr:uid="{A5378D02-5FFF-469B-A648-142737524BEE}"/>
    <cellStyle name="SAPBEXexcBad8 6 2 2 8 2" xfId="30063" xr:uid="{B7703416-7F4E-43A3-ABB4-16AD881698AB}"/>
    <cellStyle name="SAPBEXexcBad8 6 2 2 9" xfId="18658" xr:uid="{54E38CEC-9B10-47D9-BA88-6D1B3E25AA5D}"/>
    <cellStyle name="SAPBEXexcBad8 6 2 3" xfId="1280" xr:uid="{0AEFAD06-CE78-4B7E-9EA1-3A49D78F0E81}"/>
    <cellStyle name="SAPBEXexcBad8 6 2 3 2" xfId="2831" xr:uid="{2220821F-7F24-4627-B772-1104C9CDD8A0}"/>
    <cellStyle name="SAPBEXexcBad8 6 2 3 2 2" xfId="5927" xr:uid="{0AB97528-F2E7-4E82-89B2-9DEDA56D5B9A}"/>
    <cellStyle name="SAPBEXexcBad8 6 2 3 2 2 2" xfId="13996" xr:uid="{6942EAA2-C5D0-451B-A544-750C8BC3758D}"/>
    <cellStyle name="SAPBEXexcBad8 6 2 3 2 2 3" xfId="25401" xr:uid="{FD906AE5-499D-4DB4-A56F-0E5601F652C2}"/>
    <cellStyle name="SAPBEXexcBad8 6 2 3 2 3" xfId="8787" xr:uid="{188B2C8B-454B-4143-9062-EBDB3B1CEB3A}"/>
    <cellStyle name="SAPBEXexcBad8 6 2 3 2 3 2" xfId="27993" xr:uid="{C6247B71-AC01-47DE-88BE-E88E61784B2D}"/>
    <cellStyle name="SAPBEXexcBad8 6 2 3 2 4" xfId="16588" xr:uid="{1E8D4AD6-83DA-481C-959C-82D531A076F9}"/>
    <cellStyle name="SAPBEXexcBad8 6 2 3 2 4 2" xfId="31878" xr:uid="{35112DE1-FDD2-4892-B78B-2D8D69D99D97}"/>
    <cellStyle name="SAPBEXexcBad8 6 2 3 2 5" xfId="20215" xr:uid="{62E42516-2C38-4B9A-AF6F-6259A8305F36}"/>
    <cellStyle name="SAPBEXexcBad8 6 2 3 3" xfId="4379" xr:uid="{C60DD416-170C-4732-B73E-E1251D92BB12}"/>
    <cellStyle name="SAPBEXexcBad8 6 2 3 3 2" xfId="9571" xr:uid="{45D39F25-1327-4AF6-92D2-F8AF603DCBAF}"/>
    <cellStyle name="SAPBEXexcBad8 6 2 3 3 2 2" xfId="29286" xr:uid="{DBC797A3-6A88-4E51-8D02-2810684108E2}"/>
    <cellStyle name="SAPBEXexcBad8 6 2 3 3 3" xfId="17881" xr:uid="{43276F50-2F25-4C5B-828E-87FF2B0018FE}"/>
    <cellStyle name="SAPBEXexcBad8 6 2 3 3 3 2" xfId="33171" xr:uid="{CF8D8E77-C093-4947-A8F0-67DF73E4DF0E}"/>
    <cellStyle name="SAPBEXexcBad8 6 2 3 3 4" xfId="20992" xr:uid="{62790644-5396-4CF5-970D-6BC0025D2932}"/>
    <cellStyle name="SAPBEXexcBad8 6 2 3 4" xfId="11129" xr:uid="{79D7CDA7-305C-46B5-AD96-5B5F8F5BCC15}"/>
    <cellStyle name="SAPBEXexcBad8 6 2 3 4 2" xfId="22548" xr:uid="{4310F985-F413-4057-9E7A-5DBDC14BB599}"/>
    <cellStyle name="SAPBEXexcBad8 6 2 3 5" xfId="12428" xr:uid="{3726CDFB-5754-4B08-B474-4C5A0E415F69}"/>
    <cellStyle name="SAPBEXexcBad8 6 2 3 5 2" xfId="23847" xr:uid="{C672C182-5E3D-49A5-BA55-0E85B067EBC6}"/>
    <cellStyle name="SAPBEXexcBad8 6 2 3 6" xfId="7478" xr:uid="{D571BE6D-A43D-4D37-95DC-5B0DE107BE6D}"/>
    <cellStyle name="SAPBEXexcBad8 6 2 3 6 2" xfId="26439" xr:uid="{6195963E-4497-42C8-9FAA-8730990682BD}"/>
    <cellStyle name="SAPBEXexcBad8 6 2 3 7" xfId="15034" xr:uid="{3038F32F-0050-4C28-BCE5-98EC9C3317F9}"/>
    <cellStyle name="SAPBEXexcBad8 6 2 3 7 2" xfId="30324" xr:uid="{D4E40324-5C45-4A55-94BF-FDCD184672CB}"/>
    <cellStyle name="SAPBEXexcBad8 6 2 3 8" xfId="18916" xr:uid="{F4E8B165-651C-40A4-A83B-32C523038FCE}"/>
    <cellStyle name="SAPBEXexcBad8 6 2 4" xfId="1799" xr:uid="{C2FDA136-9C86-4DBC-B970-E8CA77380F31}"/>
    <cellStyle name="SAPBEXexcBad8 6 2 4 2" xfId="3347" xr:uid="{64B26FAD-9101-4696-BAD3-72ECFFFAD75E}"/>
    <cellStyle name="SAPBEXexcBad8 6 2 4 2 2" xfId="6443" xr:uid="{E0F5398B-E589-4672-96EF-17B82D9CA41D}"/>
    <cellStyle name="SAPBEXexcBad8 6 2 4 2 2 2" xfId="13480" xr:uid="{E78088AC-B236-4737-B36D-78163368181F}"/>
    <cellStyle name="SAPBEXexcBad8 6 2 4 2 2 3" xfId="24885" xr:uid="{C9E8D6B1-E6F7-42C6-AE19-738A8477F6B4}"/>
    <cellStyle name="SAPBEXexcBad8 6 2 4 2 3" xfId="10091" xr:uid="{B07B1A5D-61E8-4136-A6B4-BD769E09A07B}"/>
    <cellStyle name="SAPBEXexcBad8 6 2 4 2 3 2" xfId="27477" xr:uid="{CC20575F-690D-4A54-839F-B77E965E0E87}"/>
    <cellStyle name="SAPBEXexcBad8 6 2 4 2 4" xfId="16072" xr:uid="{AF6DB5A4-FD80-4A4F-BEBE-F184F56F11C2}"/>
    <cellStyle name="SAPBEXexcBad8 6 2 4 2 4 2" xfId="31362" xr:uid="{9EF9EA1A-3EC0-4B77-86BA-B1B363049FB3}"/>
    <cellStyle name="SAPBEXexcBad8 6 2 4 2 5" xfId="21510" xr:uid="{959F8E5D-8FE7-4CBF-B57B-11821B2E68F6}"/>
    <cellStyle name="SAPBEXexcBad8 6 2 4 3" xfId="4895" xr:uid="{CCFD61F9-75BC-4E33-B4E4-22B108903F46}"/>
    <cellStyle name="SAPBEXexcBad8 6 2 4 3 2" xfId="11390" xr:uid="{6B395902-7159-4CFB-A761-231A0300946B}"/>
    <cellStyle name="SAPBEXexcBad8 6 2 4 3 2 2" xfId="28770" xr:uid="{CB20348D-C8D5-4C27-8136-513226E66C34}"/>
    <cellStyle name="SAPBEXexcBad8 6 2 4 3 3" xfId="17365" xr:uid="{27F06ED8-8D1F-4FFF-ACBE-3265E7CFA351}"/>
    <cellStyle name="SAPBEXexcBad8 6 2 4 3 3 2" xfId="32655" xr:uid="{E7F4119C-D6BC-4743-8867-C2630FDA72CB}"/>
    <cellStyle name="SAPBEXexcBad8 6 2 4 3 4" xfId="22809" xr:uid="{701DB329-BEE3-4246-95AF-A3164BAC8F07}"/>
    <cellStyle name="SAPBEXexcBad8 6 2 4 4" xfId="12689" xr:uid="{542E4C12-744F-4349-86E8-9A1BF903C6D9}"/>
    <cellStyle name="SAPBEXexcBad8 6 2 4 4 2" xfId="24108" xr:uid="{8B5CD8C2-878B-424B-8BF8-BBB8A92AEA67}"/>
    <cellStyle name="SAPBEXexcBad8 6 2 4 5" xfId="7997" xr:uid="{AC58BCE6-B3E4-4E85-A3A2-5ADCF3BEE20F}"/>
    <cellStyle name="SAPBEXexcBad8 6 2 4 5 2" xfId="26700" xr:uid="{A9DB47A9-E8F9-4378-A316-598D47DD8FC0}"/>
    <cellStyle name="SAPBEXexcBad8 6 2 4 6" xfId="15295" xr:uid="{D8196DDC-66E5-4335-A2B9-209B5E6C8FE2}"/>
    <cellStyle name="SAPBEXexcBad8 6 2 4 6 2" xfId="30585" xr:uid="{C26DF91F-C600-41F1-8B1B-F42BC774CDE4}"/>
    <cellStyle name="SAPBEXexcBad8 6 2 4 7" xfId="19435" xr:uid="{FE9DFC38-98BF-44A6-AB90-9EF527E93EC0}"/>
    <cellStyle name="SAPBEXexcBad8 6 2 5" xfId="2315" xr:uid="{4B6DC367-E02B-4540-A491-5704CAD70726}"/>
    <cellStyle name="SAPBEXexcBad8 6 2 5 2" xfId="5411" xr:uid="{570A4FDE-6274-4CE8-BA91-44572868D3D4}"/>
    <cellStyle name="SAPBEXexcBad8 6 2 5 2 2" xfId="13208" xr:uid="{919752E1-FF38-47CA-A721-C52F6BEEFDB8}"/>
    <cellStyle name="SAPBEXexcBad8 6 2 5 2 3" xfId="24627" xr:uid="{970BB1F2-31A2-4F8D-9B89-4B0FEE20B809}"/>
    <cellStyle name="SAPBEXexcBad8 6 2 5 3" xfId="8258" xr:uid="{80D1F028-C5BA-4BBE-BC45-F810E5B42F37}"/>
    <cellStyle name="SAPBEXexcBad8 6 2 5 3 2" xfId="27219" xr:uid="{1EC19BE2-60C1-4F17-8E89-75C13D193FB0}"/>
    <cellStyle name="SAPBEXexcBad8 6 2 5 4" xfId="15814" xr:uid="{FDFC9EE7-B1BE-4366-946F-9E9E2E2B4941}"/>
    <cellStyle name="SAPBEXexcBad8 6 2 5 4 2" xfId="31104" xr:uid="{21988E69-EB1B-4383-A8E4-5AA4C37D46A9}"/>
    <cellStyle name="SAPBEXexcBad8 6 2 5 5" xfId="19696" xr:uid="{88127F5D-0E8E-4639-8F61-67FD9678C716}"/>
    <cellStyle name="SAPBEXexcBad8 6 2 6" xfId="3863" xr:uid="{A7621533-C69D-4968-9132-5DF655CF3ADC}"/>
    <cellStyle name="SAPBEXexcBad8 6 2 6 2" xfId="9053" xr:uid="{177A429F-51A5-41B8-9776-A6670DF81B56}"/>
    <cellStyle name="SAPBEXexcBad8 6 2 6 2 2" xfId="28512" xr:uid="{CCCEE006-1B08-4F8F-BD54-17AF20F089A5}"/>
    <cellStyle name="SAPBEXexcBad8 6 2 6 3" xfId="17107" xr:uid="{3A9DE7B7-DE31-4EC1-9E1C-DD33865D3B2A}"/>
    <cellStyle name="SAPBEXexcBad8 6 2 6 3 2" xfId="32397" xr:uid="{7A12916B-82F5-4FAF-A4CD-454FC36AE334}"/>
    <cellStyle name="SAPBEXexcBad8 6 2 6 4" xfId="20476" xr:uid="{DD52EA55-62CF-40B5-B265-C43C8772BE09}"/>
    <cellStyle name="SAPBEXexcBad8 6 2 7" xfId="10610" xr:uid="{5D902934-69B5-4A00-B38C-0DD60C074371}"/>
    <cellStyle name="SAPBEXexcBad8 6 2 7 2" xfId="22029" xr:uid="{665E56EC-2BB9-4974-B24F-77C4A987C784}"/>
    <cellStyle name="SAPBEXexcBad8 6 2 8" xfId="11909" xr:uid="{A111EDDB-99D4-477E-BF22-65F60EF0B14B}"/>
    <cellStyle name="SAPBEXexcBad8 6 2 8 2" xfId="23328" xr:uid="{29EE965D-8D79-4932-8930-245D94D7C20A}"/>
    <cellStyle name="SAPBEXexcBad8 6 2 9" xfId="6962" xr:uid="{8D720E15-F8D5-4534-96C5-5BF49F363C7B}"/>
    <cellStyle name="SAPBEXexcBad8 6 2 9 2" xfId="25920" xr:uid="{4AB13648-A368-43E8-8D31-2256C7AC8025}"/>
    <cellStyle name="SAPBEXexcBad8 7" xfId="745" xr:uid="{4820FBB2-A815-4E54-AFEE-A5EFAAA05F23}"/>
    <cellStyle name="SAPBEXexcBad8 7 10" xfId="14510" xr:uid="{358D1548-3779-48FC-AE3E-9F14ED4EB031}"/>
    <cellStyle name="SAPBEXexcBad8 7 10 2" xfId="29800" xr:uid="{C9090D92-8A25-48D4-AB35-2C67E320FC26}"/>
    <cellStyle name="SAPBEXexcBad8 7 11" xfId="18395" xr:uid="{D79C10F9-29DC-46C4-B201-591003DFE4B8}"/>
    <cellStyle name="SAPBEXexcBad8 7 2" xfId="1017" xr:uid="{5DC6F25D-14D2-4DBC-BAAB-B49B9B2B9E06}"/>
    <cellStyle name="SAPBEXexcBad8 7 2 2" xfId="1533" xr:uid="{EBEF63E9-3E65-4FA6-8E15-245066FCC44E}"/>
    <cellStyle name="SAPBEXexcBad8 7 2 2 2" xfId="3084" xr:uid="{41257761-7AD3-460E-A3E9-BA2681D10BC3}"/>
    <cellStyle name="SAPBEXexcBad8 7 2 2 2 2" xfId="6180" xr:uid="{636312D6-B149-4E6D-9CAD-EE1C973F0C5C}"/>
    <cellStyle name="SAPBEXexcBad8 7 2 2 2 2 2" xfId="14249" xr:uid="{8B89FF13-06A3-4BC0-AF3E-3952385693F5}"/>
    <cellStyle name="SAPBEXexcBad8 7 2 2 2 2 3" xfId="25654" xr:uid="{81D7B135-F71E-4DAD-901D-18FD684254D9}"/>
    <cellStyle name="SAPBEXexcBad8 7 2 2 2 3" xfId="9824" xr:uid="{31BC2661-89C4-4674-BD2B-B93B172532C4}"/>
    <cellStyle name="SAPBEXexcBad8 7 2 2 2 3 2" xfId="28246" xr:uid="{7C617893-4FF8-4BD6-8833-BB3CCD89D8BA}"/>
    <cellStyle name="SAPBEXexcBad8 7 2 2 2 4" xfId="16841" xr:uid="{E971E4AE-E57B-4806-85FC-236FBBB91B83}"/>
    <cellStyle name="SAPBEXexcBad8 7 2 2 2 4 2" xfId="32131" xr:uid="{F27D1C8B-1756-486C-B2C5-AA1EF089413F}"/>
    <cellStyle name="SAPBEXexcBad8 7 2 2 2 5" xfId="21245" xr:uid="{00FC307B-402E-4BC5-9F46-B054B06EBBEB}"/>
    <cellStyle name="SAPBEXexcBad8 7 2 2 3" xfId="4632" xr:uid="{6F4133D5-9FCB-4263-9A3F-1FE735D5F0B0}"/>
    <cellStyle name="SAPBEXexcBad8 7 2 2 3 2" xfId="11643" xr:uid="{DD661BE5-C62E-483D-8998-3036CC2BB4E9}"/>
    <cellStyle name="SAPBEXexcBad8 7 2 2 3 2 2" xfId="29539" xr:uid="{DCD13A3F-58AA-48E6-98DA-3AA90B78288C}"/>
    <cellStyle name="SAPBEXexcBad8 7 2 2 3 3" xfId="18134" xr:uid="{5BD9CE2D-5D2D-4C05-A0A7-95F9A5E62808}"/>
    <cellStyle name="SAPBEXexcBad8 7 2 2 3 3 2" xfId="33424" xr:uid="{5F6BC305-84F4-4747-AFAF-8F73E2B2CEA9}"/>
    <cellStyle name="SAPBEXexcBad8 7 2 2 3 4" xfId="23062" xr:uid="{FCA5C127-DCD9-4906-A86B-6E57097DDE1D}"/>
    <cellStyle name="SAPBEXexcBad8 7 2 2 4" xfId="12942" xr:uid="{BEB0EDF0-1EA3-4565-B706-46445A9DEB4A}"/>
    <cellStyle name="SAPBEXexcBad8 7 2 2 4 2" xfId="24361" xr:uid="{49DA0E04-FBA3-458C-9507-F59093A05BAB}"/>
    <cellStyle name="SAPBEXexcBad8 7 2 2 5" xfId="7731" xr:uid="{F4554E91-7E62-4263-984C-A79B6D505F38}"/>
    <cellStyle name="SAPBEXexcBad8 7 2 2 5 2" xfId="26953" xr:uid="{2AC57CAC-A095-47DC-8828-B434AE16B3F4}"/>
    <cellStyle name="SAPBEXexcBad8 7 2 2 6" xfId="15548" xr:uid="{FFFB073E-6688-49CA-9D10-71B8A010CC4B}"/>
    <cellStyle name="SAPBEXexcBad8 7 2 2 6 2" xfId="30838" xr:uid="{03584480-A1CE-41EF-B6E4-42D589725CCD}"/>
    <cellStyle name="SAPBEXexcBad8 7 2 2 7" xfId="19169" xr:uid="{4E5572A9-D1B5-41AF-B617-C348562E34B8}"/>
    <cellStyle name="SAPBEXexcBad8 7 2 3" xfId="2052" xr:uid="{0C5F1BA6-33C5-48B3-A6F7-FCBADA4C26E0}"/>
    <cellStyle name="SAPBEXexcBad8 7 2 3 2" xfId="3600" xr:uid="{9FCC1EDF-7342-4E42-8FB6-0A4F8C0B79FF}"/>
    <cellStyle name="SAPBEXexcBad8 7 2 3 2 2" xfId="6696" xr:uid="{F5CA0F76-81D0-432D-8AC9-800AAA556FDC}"/>
    <cellStyle name="SAPBEXexcBad8 7 2 3 2 3" xfId="10344" xr:uid="{61F0EFAE-5767-4839-A544-DE44752495CF}"/>
    <cellStyle name="SAPBEXexcBad8 7 2 3 2 4" xfId="21763" xr:uid="{9F1B50EE-F639-42E6-A7AA-06F3CC4E717E}"/>
    <cellStyle name="SAPBEXexcBad8 7 2 3 3" xfId="5148" xr:uid="{DECEF044-7D7B-4D41-A855-FD3B1FB0D24D}"/>
    <cellStyle name="SAPBEXexcBad8 7 2 3 3 2" xfId="13733" xr:uid="{0537A807-85A6-4784-9261-DE1F02B7D0AA}"/>
    <cellStyle name="SAPBEXexcBad8 7 2 3 3 3" xfId="25138" xr:uid="{07C85C82-0F8C-481F-87AC-8B298D1D7990}"/>
    <cellStyle name="SAPBEXexcBad8 7 2 3 4" xfId="8511" xr:uid="{5FC0CCF3-542A-4A36-8D02-358C814C15C1}"/>
    <cellStyle name="SAPBEXexcBad8 7 2 3 4 2" xfId="27730" xr:uid="{0C9FA42A-24C7-4C76-9474-4FC31A958C3F}"/>
    <cellStyle name="SAPBEXexcBad8 7 2 3 5" xfId="16325" xr:uid="{5DA63F93-E91B-467C-B2B6-CAC07BC25E9F}"/>
    <cellStyle name="SAPBEXexcBad8 7 2 3 5 2" xfId="31615" xr:uid="{575ECC45-E519-4081-86BD-F1299D9065B5}"/>
    <cellStyle name="SAPBEXexcBad8 7 2 3 6" xfId="19949" xr:uid="{5DE7EB25-3CDA-4735-8083-DACA90BA732A}"/>
    <cellStyle name="SAPBEXexcBad8 7 2 4" xfId="2568" xr:uid="{14E34A07-9423-43AB-813D-06389B612A04}"/>
    <cellStyle name="SAPBEXexcBad8 7 2 4 2" xfId="5664" xr:uid="{90F8D7BB-D9C1-40DA-9AF3-8538BF0EA8AB}"/>
    <cellStyle name="SAPBEXexcBad8 7 2 4 2 2" xfId="29023" xr:uid="{F438D124-B0A4-454A-BAED-65458A08FE41}"/>
    <cellStyle name="SAPBEXexcBad8 7 2 4 3" xfId="9306" xr:uid="{5D09DCDC-3555-4283-9E5D-77470AE882A8}"/>
    <cellStyle name="SAPBEXexcBad8 7 2 4 3 2" xfId="32908" xr:uid="{CC1CE404-C39D-4A9C-B906-971E95C5AA46}"/>
    <cellStyle name="SAPBEXexcBad8 7 2 4 4" xfId="17618" xr:uid="{9751AFB8-DFA1-4422-ACF8-6B58861874FC}"/>
    <cellStyle name="SAPBEXexcBad8 7 2 4 5" xfId="20729" xr:uid="{597F4588-7056-44B8-9C48-E1B05CC7A76E}"/>
    <cellStyle name="SAPBEXexcBad8 7 2 5" xfId="4116" xr:uid="{DF92C845-01D1-49F2-AA19-708AFC020DCD}"/>
    <cellStyle name="SAPBEXexcBad8 7 2 5 2" xfId="10863" xr:uid="{5A769CB3-1201-4581-86B8-5C644FEC2F11}"/>
    <cellStyle name="SAPBEXexcBad8 7 2 5 3" xfId="22282" xr:uid="{76EA8BB2-B7F8-4822-B90B-15805616FBFF}"/>
    <cellStyle name="SAPBEXexcBad8 7 2 6" xfId="12162" xr:uid="{80A38D61-FFEB-4F24-947C-E6F2FC56259D}"/>
    <cellStyle name="SAPBEXexcBad8 7 2 6 2" xfId="23581" xr:uid="{10ABB9FD-6E9B-43AD-96AE-BE083C1ECB66}"/>
    <cellStyle name="SAPBEXexcBad8 7 2 7" xfId="7215" xr:uid="{103A4B86-14D2-4311-90E1-C5C11D506847}"/>
    <cellStyle name="SAPBEXexcBad8 7 2 7 2" xfId="26173" xr:uid="{0985DA78-CA13-4881-9E1B-107BFB9A7369}"/>
    <cellStyle name="SAPBEXexcBad8 7 2 8" xfId="14768" xr:uid="{51582D0A-BBD6-40F5-91C6-5110757D2F12}"/>
    <cellStyle name="SAPBEXexcBad8 7 2 8 2" xfId="30058" xr:uid="{C4D1B4C0-CB43-476F-8200-6C7616CE9AF2}"/>
    <cellStyle name="SAPBEXexcBad8 7 2 9" xfId="18653" xr:uid="{F08DB70C-8B58-42BC-87D4-AA76D5A793B3}"/>
    <cellStyle name="SAPBEXexcBad8 7 3" xfId="1275" xr:uid="{CBC8E829-65D0-41AF-BDD1-3221AC4BC303}"/>
    <cellStyle name="SAPBEXexcBad8 7 3 2" xfId="2826" xr:uid="{C801C378-3097-4396-9AA9-D2039A3C851C}"/>
    <cellStyle name="SAPBEXexcBad8 7 3 2 2" xfId="5922" xr:uid="{D6B95A72-23B2-4D25-9FF9-58F13DE2AED9}"/>
    <cellStyle name="SAPBEXexcBad8 7 3 2 2 2" xfId="13991" xr:uid="{4057C0BE-5679-4DE0-9C97-DB6EFB230FD5}"/>
    <cellStyle name="SAPBEXexcBad8 7 3 2 2 3" xfId="25396" xr:uid="{9B70F656-F736-4507-9A2C-504E73180A42}"/>
    <cellStyle name="SAPBEXexcBad8 7 3 2 3" xfId="8782" xr:uid="{BEE512A3-6483-4DD1-A4E6-214AD961A91A}"/>
    <cellStyle name="SAPBEXexcBad8 7 3 2 3 2" xfId="27988" xr:uid="{005214C0-1E58-4AB0-9994-BA342F54FCAC}"/>
    <cellStyle name="SAPBEXexcBad8 7 3 2 4" xfId="16583" xr:uid="{54C4ACEE-38B3-4673-9082-10E1DC303195}"/>
    <cellStyle name="SAPBEXexcBad8 7 3 2 4 2" xfId="31873" xr:uid="{EAECBD69-F8F1-4A26-8D7D-A4C1F349A139}"/>
    <cellStyle name="SAPBEXexcBad8 7 3 2 5" xfId="20210" xr:uid="{0665EBB7-8F65-46A1-BA84-12CEC4C30501}"/>
    <cellStyle name="SAPBEXexcBad8 7 3 3" xfId="4374" xr:uid="{498C9AB3-CCE0-4E2C-9E36-289219881F03}"/>
    <cellStyle name="SAPBEXexcBad8 7 3 3 2" xfId="9566" xr:uid="{82FEE3AB-F704-420F-A99B-158693920AFB}"/>
    <cellStyle name="SAPBEXexcBad8 7 3 3 2 2" xfId="29281" xr:uid="{0CA82658-64D6-4543-A485-F2B8A151CAD8}"/>
    <cellStyle name="SAPBEXexcBad8 7 3 3 3" xfId="17876" xr:uid="{2D80C850-AF21-472C-9797-858EA9598C5E}"/>
    <cellStyle name="SAPBEXexcBad8 7 3 3 3 2" xfId="33166" xr:uid="{26F46FBE-BF56-4E2E-800B-8446AC721CC0}"/>
    <cellStyle name="SAPBEXexcBad8 7 3 3 4" xfId="20987" xr:uid="{2A9AB775-D560-400B-B67C-2422A27E0451}"/>
    <cellStyle name="SAPBEXexcBad8 7 3 4" xfId="11124" xr:uid="{447142BD-711A-4900-A252-84BD6D5FA88B}"/>
    <cellStyle name="SAPBEXexcBad8 7 3 4 2" xfId="22543" xr:uid="{4FE34F91-03CC-45F0-B29F-F69727B2FCD7}"/>
    <cellStyle name="SAPBEXexcBad8 7 3 5" xfId="12423" xr:uid="{F2F83CFB-6F4B-4FC6-B403-CDF378BD2D30}"/>
    <cellStyle name="SAPBEXexcBad8 7 3 5 2" xfId="23842" xr:uid="{7D4B4135-B761-4990-B45F-C3E71F25FCFE}"/>
    <cellStyle name="SAPBEXexcBad8 7 3 6" xfId="7473" xr:uid="{F57BCB76-AF5A-46F7-B210-EC13AE15B0F9}"/>
    <cellStyle name="SAPBEXexcBad8 7 3 6 2" xfId="26434" xr:uid="{AEF613CA-B70A-4DF3-A45F-7A07B56818F2}"/>
    <cellStyle name="SAPBEXexcBad8 7 3 7" xfId="15029" xr:uid="{05A079F0-49A6-4F6C-95E8-22B3F49545D5}"/>
    <cellStyle name="SAPBEXexcBad8 7 3 7 2" xfId="30319" xr:uid="{2D117848-7E54-4609-A3E1-3643D11FAC28}"/>
    <cellStyle name="SAPBEXexcBad8 7 3 8" xfId="18911" xr:uid="{68593FDF-4193-411E-8AF8-FC10C7BA21D2}"/>
    <cellStyle name="SAPBEXexcBad8 7 4" xfId="1794" xr:uid="{26AE906B-5BCB-4639-BACD-594BFB46A14B}"/>
    <cellStyle name="SAPBEXexcBad8 7 4 2" xfId="3342" xr:uid="{6ED1FDA7-AB41-4A75-86F5-4A6E44C8B9C0}"/>
    <cellStyle name="SAPBEXexcBad8 7 4 2 2" xfId="6438" xr:uid="{449E1467-19F4-48E2-B4E9-16C0860E6006}"/>
    <cellStyle name="SAPBEXexcBad8 7 4 2 2 2" xfId="13475" xr:uid="{2AA99F3D-2B59-4CE2-9359-154EE520CFC3}"/>
    <cellStyle name="SAPBEXexcBad8 7 4 2 2 3" xfId="24880" xr:uid="{97CA2FAC-8862-4AF9-9F35-7A8CD161ED5D}"/>
    <cellStyle name="SAPBEXexcBad8 7 4 2 3" xfId="10086" xr:uid="{A5E6A0BD-F90E-40B8-97D8-CC8AED2E8ABF}"/>
    <cellStyle name="SAPBEXexcBad8 7 4 2 3 2" xfId="27472" xr:uid="{30F8F412-1D13-4476-8000-84CE1FA23B70}"/>
    <cellStyle name="SAPBEXexcBad8 7 4 2 4" xfId="16067" xr:uid="{FD5BC8D5-B69E-41B4-ADC1-9177B3B45763}"/>
    <cellStyle name="SAPBEXexcBad8 7 4 2 4 2" xfId="31357" xr:uid="{2159E8D1-A987-4C2B-A743-EC14CB94C2E2}"/>
    <cellStyle name="SAPBEXexcBad8 7 4 2 5" xfId="21505" xr:uid="{2BC81657-CD1C-4C10-A77B-353EC1AE579C}"/>
    <cellStyle name="SAPBEXexcBad8 7 4 3" xfId="4890" xr:uid="{165424AB-DECA-4081-BF3E-FF185ABD338C}"/>
    <cellStyle name="SAPBEXexcBad8 7 4 3 2" xfId="11385" xr:uid="{FB651726-AA1F-4B6F-BC8F-CEFEF88D00D2}"/>
    <cellStyle name="SAPBEXexcBad8 7 4 3 2 2" xfId="28765" xr:uid="{BD6E8ACB-0A89-4698-9F17-112036C8903B}"/>
    <cellStyle name="SAPBEXexcBad8 7 4 3 3" xfId="17360" xr:uid="{66D63631-97BF-4472-8750-05AB59183B1C}"/>
    <cellStyle name="SAPBEXexcBad8 7 4 3 3 2" xfId="32650" xr:uid="{7285775D-85FC-4C41-A8E9-D2754485A336}"/>
    <cellStyle name="SAPBEXexcBad8 7 4 3 4" xfId="22804" xr:uid="{639FC5FD-56F0-4540-9AA8-94F040085BE8}"/>
    <cellStyle name="SAPBEXexcBad8 7 4 4" xfId="12684" xr:uid="{66F26618-FC20-4AD1-AA39-67BB8B095080}"/>
    <cellStyle name="SAPBEXexcBad8 7 4 4 2" xfId="24103" xr:uid="{F55CBFEF-FDA3-419F-B9D0-AB899F7292C6}"/>
    <cellStyle name="SAPBEXexcBad8 7 4 5" xfId="7992" xr:uid="{4410194F-BE01-44E2-BB1D-68113E4D0B22}"/>
    <cellStyle name="SAPBEXexcBad8 7 4 5 2" xfId="26695" xr:uid="{C1E83CFF-9BB1-483F-8688-91268BDE189E}"/>
    <cellStyle name="SAPBEXexcBad8 7 4 6" xfId="15290" xr:uid="{F34B9241-0442-4777-B4C7-02D2ADFE519E}"/>
    <cellStyle name="SAPBEXexcBad8 7 4 6 2" xfId="30580" xr:uid="{39113406-9181-4DB3-A2F7-E15526A492D9}"/>
    <cellStyle name="SAPBEXexcBad8 7 4 7" xfId="19430" xr:uid="{5A361FAD-8810-4661-A9FC-E5E77143EDDB}"/>
    <cellStyle name="SAPBEXexcBad8 7 5" xfId="2310" xr:uid="{37322325-B20E-48F0-9CA1-AF27CC975717}"/>
    <cellStyle name="SAPBEXexcBad8 7 5 2" xfId="5406" xr:uid="{50AB2F2D-E600-4996-9DD2-319C2CBA9D2A}"/>
    <cellStyle name="SAPBEXexcBad8 7 5 2 2" xfId="13203" xr:uid="{A283CE4F-7250-4328-840B-1F7685C7F340}"/>
    <cellStyle name="SAPBEXexcBad8 7 5 2 3" xfId="24622" xr:uid="{968189B7-3B4A-41A6-BE66-F61541325F4B}"/>
    <cellStyle name="SAPBEXexcBad8 7 5 3" xfId="8253" xr:uid="{90465107-D94E-427D-B3EE-B699AA57C092}"/>
    <cellStyle name="SAPBEXexcBad8 7 5 3 2" xfId="27214" xr:uid="{A68054ED-F8B3-461A-B9F5-3064F790434B}"/>
    <cellStyle name="SAPBEXexcBad8 7 5 4" xfId="15809" xr:uid="{A77CCEDE-F94F-423F-9954-BBC881BE282D}"/>
    <cellStyle name="SAPBEXexcBad8 7 5 4 2" xfId="31099" xr:uid="{A80FC2A7-3BE2-4306-9730-472C5AAE6D8B}"/>
    <cellStyle name="SAPBEXexcBad8 7 5 5" xfId="19691" xr:uid="{7B489A21-456B-484B-8B3A-BEABE64B62DD}"/>
    <cellStyle name="SAPBEXexcBad8 7 6" xfId="3858" xr:uid="{1287C695-CDCB-41DE-B2B5-B0007957F3CF}"/>
    <cellStyle name="SAPBEXexcBad8 7 6 2" xfId="9048" xr:uid="{8EA9EB64-7E76-4447-8CA6-30956682EAA0}"/>
    <cellStyle name="SAPBEXexcBad8 7 6 2 2" xfId="28507" xr:uid="{7C411F0F-A5A7-4F43-80AE-E60BC0982E1E}"/>
    <cellStyle name="SAPBEXexcBad8 7 6 3" xfId="17102" xr:uid="{5DD88ECE-1FF7-44AD-935F-3A9F088F24EF}"/>
    <cellStyle name="SAPBEXexcBad8 7 6 3 2" xfId="32392" xr:uid="{587F169B-6185-49BC-8E41-1C2F2E93CEBC}"/>
    <cellStyle name="SAPBEXexcBad8 7 6 4" xfId="20471" xr:uid="{1F17503A-6ECC-4149-8D37-1CF06567308F}"/>
    <cellStyle name="SAPBEXexcBad8 7 7" xfId="10605" xr:uid="{3393FD78-6D39-4FD2-8DD7-C1ACC1D0159B}"/>
    <cellStyle name="SAPBEXexcBad8 7 7 2" xfId="22024" xr:uid="{4B3A3EC4-8BEB-4362-B949-853E49232274}"/>
    <cellStyle name="SAPBEXexcBad8 7 8" xfId="11904" xr:uid="{608B3769-6913-40BC-8A61-5FEF3CE1EE1D}"/>
    <cellStyle name="SAPBEXexcBad8 7 8 2" xfId="23323" xr:uid="{C0FA4022-2B7B-40EB-B470-8C6B2C7E06A1}"/>
    <cellStyle name="SAPBEXexcBad8 7 9" xfId="6957" xr:uid="{9C8577B9-5470-47E7-9D86-DF1CB67DD0F7}"/>
    <cellStyle name="SAPBEXexcBad8 7 9 2" xfId="25915" xr:uid="{4C8DA8D1-F203-491F-A1CD-E52CA579CC5F}"/>
    <cellStyle name="SAPBEXexcBad9" xfId="325" xr:uid="{FB32B414-F982-41DA-B1BD-03458400EB0D}"/>
    <cellStyle name="SAPBEXexcBad9 2" xfId="326" xr:uid="{360BE3FC-EE8D-4D7F-A188-B3501CB31AE8}"/>
    <cellStyle name="SAPBEXexcBad9 2 2" xfId="752" xr:uid="{2C6D6A77-3525-4F53-81E6-C941EBE1CA67}"/>
    <cellStyle name="SAPBEXexcBad9 2 2 10" xfId="14517" xr:uid="{47D85C57-AE3F-4B0C-BC1B-5B34F54C1EEB}"/>
    <cellStyle name="SAPBEXexcBad9 2 2 10 2" xfId="29807" xr:uid="{C61EC586-8380-44C5-A40D-8E2C0AF45C57}"/>
    <cellStyle name="SAPBEXexcBad9 2 2 11" xfId="18402" xr:uid="{C0BDEC1F-23DA-42AB-A7CD-2DE4343CCF10}"/>
    <cellStyle name="SAPBEXexcBad9 2 2 2" xfId="1024" xr:uid="{9EB669CA-0D71-4E53-9486-7355F7FA5694}"/>
    <cellStyle name="SAPBEXexcBad9 2 2 2 2" xfId="1540" xr:uid="{BEEEE532-5300-43F4-9DFE-6B8DCA8FC458}"/>
    <cellStyle name="SAPBEXexcBad9 2 2 2 2 2" xfId="3091" xr:uid="{1829B8FD-5A67-4130-9D27-49A628480B15}"/>
    <cellStyle name="SAPBEXexcBad9 2 2 2 2 2 2" xfId="6187" xr:uid="{584C6123-B303-45CD-84DD-E6F875AC4173}"/>
    <cellStyle name="SAPBEXexcBad9 2 2 2 2 2 2 2" xfId="14256" xr:uid="{FAAE652B-0538-4C48-B68A-45302AF0E9D9}"/>
    <cellStyle name="SAPBEXexcBad9 2 2 2 2 2 2 3" xfId="25661" xr:uid="{2205E415-2F7D-48B6-A499-9CF97D9BEA7A}"/>
    <cellStyle name="SAPBEXexcBad9 2 2 2 2 2 3" xfId="9831" xr:uid="{4142233C-0D44-44C7-9A19-49A4B2EFB7D4}"/>
    <cellStyle name="SAPBEXexcBad9 2 2 2 2 2 3 2" xfId="28253" xr:uid="{86CD1100-8F56-4B87-BFDF-3B9766ACF062}"/>
    <cellStyle name="SAPBEXexcBad9 2 2 2 2 2 4" xfId="16848" xr:uid="{DF2ED20F-88DE-4616-80AD-FC62B42DAD92}"/>
    <cellStyle name="SAPBEXexcBad9 2 2 2 2 2 4 2" xfId="32138" xr:uid="{B2AA1DF1-C86A-4B2E-A5C5-54575D25CF54}"/>
    <cellStyle name="SAPBEXexcBad9 2 2 2 2 2 5" xfId="21252" xr:uid="{0C1FF9AF-C78E-4D92-8754-5270EC9400FB}"/>
    <cellStyle name="SAPBEXexcBad9 2 2 2 2 3" xfId="4639" xr:uid="{593D67C9-1F78-460C-8AE0-4005AD81F8EE}"/>
    <cellStyle name="SAPBEXexcBad9 2 2 2 2 3 2" xfId="11650" xr:uid="{9A0284C8-6216-4899-B0BC-F9FC7983F410}"/>
    <cellStyle name="SAPBEXexcBad9 2 2 2 2 3 2 2" xfId="29546" xr:uid="{3E6C0577-C9F6-469E-A99F-F368030ACE3C}"/>
    <cellStyle name="SAPBEXexcBad9 2 2 2 2 3 3" xfId="18141" xr:uid="{FD769584-39E3-43FB-9E5F-A8A3336D507E}"/>
    <cellStyle name="SAPBEXexcBad9 2 2 2 2 3 3 2" xfId="33431" xr:uid="{D5B4D5B1-E100-47F2-B49B-84F8D883CA24}"/>
    <cellStyle name="SAPBEXexcBad9 2 2 2 2 3 4" xfId="23069" xr:uid="{D815A416-E66C-41DF-985A-76138C2FE892}"/>
    <cellStyle name="SAPBEXexcBad9 2 2 2 2 4" xfId="12949" xr:uid="{FCC45792-266D-463C-A7B9-699E3B5A3047}"/>
    <cellStyle name="SAPBEXexcBad9 2 2 2 2 4 2" xfId="24368" xr:uid="{45E70AC4-0E4A-4593-8DA7-2D14E36D61B1}"/>
    <cellStyle name="SAPBEXexcBad9 2 2 2 2 5" xfId="7738" xr:uid="{5F27BB64-B3B9-4BB1-A364-AACB537D74C1}"/>
    <cellStyle name="SAPBEXexcBad9 2 2 2 2 5 2" xfId="26960" xr:uid="{F16435B6-8D7C-4CB4-9C7B-2CF077A22489}"/>
    <cellStyle name="SAPBEXexcBad9 2 2 2 2 6" xfId="15555" xr:uid="{56A42E01-75A7-44F8-A0B7-5EFD18A3B3CC}"/>
    <cellStyle name="SAPBEXexcBad9 2 2 2 2 6 2" xfId="30845" xr:uid="{92DA4D26-326A-4573-961B-DD0ACCCB4C0D}"/>
    <cellStyle name="SAPBEXexcBad9 2 2 2 2 7" xfId="19176" xr:uid="{3E0B5201-0FC3-4EC0-939A-6D215D26DB97}"/>
    <cellStyle name="SAPBEXexcBad9 2 2 2 3" xfId="2059" xr:uid="{74F98A45-58B7-402E-A507-E91144972E63}"/>
    <cellStyle name="SAPBEXexcBad9 2 2 2 3 2" xfId="3607" xr:uid="{34531DAC-50CF-46E4-9297-AA872E390DD1}"/>
    <cellStyle name="SAPBEXexcBad9 2 2 2 3 2 2" xfId="6703" xr:uid="{20C73B0D-F659-43F2-AABA-D79D119E4E12}"/>
    <cellStyle name="SAPBEXexcBad9 2 2 2 3 2 3" xfId="10351" xr:uid="{5485C44A-866B-42C7-A2F1-4A348E779F6A}"/>
    <cellStyle name="SAPBEXexcBad9 2 2 2 3 2 4" xfId="21770" xr:uid="{0848E3B4-E5F7-4978-A809-15E2BEE92A33}"/>
    <cellStyle name="SAPBEXexcBad9 2 2 2 3 3" xfId="5155" xr:uid="{C76DA439-8682-4858-A9B1-BF865F4FDDDD}"/>
    <cellStyle name="SAPBEXexcBad9 2 2 2 3 3 2" xfId="13740" xr:uid="{19568B1E-80A0-4E05-8159-AF492F672F69}"/>
    <cellStyle name="SAPBEXexcBad9 2 2 2 3 3 3" xfId="25145" xr:uid="{606B78A5-5C6E-458B-920C-7A803E331FA1}"/>
    <cellStyle name="SAPBEXexcBad9 2 2 2 3 4" xfId="8518" xr:uid="{3D741113-6368-4ECE-998E-462CFDCBD62C}"/>
    <cellStyle name="SAPBEXexcBad9 2 2 2 3 4 2" xfId="27737" xr:uid="{81A99748-5489-4485-BCA0-49E6392E35FB}"/>
    <cellStyle name="SAPBEXexcBad9 2 2 2 3 5" xfId="16332" xr:uid="{815FB7BB-BA45-4B30-BCC6-EAA3F3061001}"/>
    <cellStyle name="SAPBEXexcBad9 2 2 2 3 5 2" xfId="31622" xr:uid="{BBC18DA8-D5B6-4759-AB84-4FE5F48C2A77}"/>
    <cellStyle name="SAPBEXexcBad9 2 2 2 3 6" xfId="19956" xr:uid="{6A717C26-305B-457A-9CAE-EF019B986DC6}"/>
    <cellStyle name="SAPBEXexcBad9 2 2 2 4" xfId="2575" xr:uid="{D5AECC2F-628D-441B-A6F2-E287CF365BCB}"/>
    <cellStyle name="SAPBEXexcBad9 2 2 2 4 2" xfId="5671" xr:uid="{6733EFDA-9B36-46A1-9897-5CE78FB86C85}"/>
    <cellStyle name="SAPBEXexcBad9 2 2 2 4 2 2" xfId="29030" xr:uid="{FF754FB0-DB2A-4AF7-91D9-5FA0D5DA549D}"/>
    <cellStyle name="SAPBEXexcBad9 2 2 2 4 3" xfId="9313" xr:uid="{A4D3E6A0-42D0-4A61-913C-C42D9295D7EA}"/>
    <cellStyle name="SAPBEXexcBad9 2 2 2 4 3 2" xfId="32915" xr:uid="{40C056A2-02F2-4BB8-A1D0-4CBF79DE1B94}"/>
    <cellStyle name="SAPBEXexcBad9 2 2 2 4 4" xfId="17625" xr:uid="{56AD8FD1-A7B6-40E0-931E-C7CC78CAE062}"/>
    <cellStyle name="SAPBEXexcBad9 2 2 2 4 5" xfId="20736" xr:uid="{B27D1B0E-C5AD-44BF-8B15-2C2A4791C177}"/>
    <cellStyle name="SAPBEXexcBad9 2 2 2 5" xfId="4123" xr:uid="{F4264B29-2AC3-4A3C-A819-753ACFD7A102}"/>
    <cellStyle name="SAPBEXexcBad9 2 2 2 5 2" xfId="10870" xr:uid="{A48EBC54-76ED-4D72-972A-F147195F40A3}"/>
    <cellStyle name="SAPBEXexcBad9 2 2 2 5 3" xfId="22289" xr:uid="{9A0B007B-502E-49EB-B60D-1CA40EBF9D0E}"/>
    <cellStyle name="SAPBEXexcBad9 2 2 2 6" xfId="12169" xr:uid="{75904A9A-AC71-4E1F-8834-EA27DF14F82F}"/>
    <cellStyle name="SAPBEXexcBad9 2 2 2 6 2" xfId="23588" xr:uid="{DABFD58E-1947-4806-83F2-B286812B69FE}"/>
    <cellStyle name="SAPBEXexcBad9 2 2 2 7" xfId="7222" xr:uid="{9AFC1550-A3D0-4BB8-B85F-07FDBEAB7531}"/>
    <cellStyle name="SAPBEXexcBad9 2 2 2 7 2" xfId="26180" xr:uid="{3B26E997-4521-4C9F-BDFE-F21A96F17C3B}"/>
    <cellStyle name="SAPBEXexcBad9 2 2 2 8" xfId="14775" xr:uid="{8123A9A9-C689-4224-91C2-EF41130E2C33}"/>
    <cellStyle name="SAPBEXexcBad9 2 2 2 8 2" xfId="30065" xr:uid="{547D7CB4-B751-4C61-A5BE-12E36B33FB3D}"/>
    <cellStyle name="SAPBEXexcBad9 2 2 2 9" xfId="18660" xr:uid="{C6E31E8B-51F8-496B-B646-994C3B2FB7FF}"/>
    <cellStyle name="SAPBEXexcBad9 2 2 3" xfId="1282" xr:uid="{E91FD3A6-0D1A-4E32-A4E8-C4866E7BA602}"/>
    <cellStyle name="SAPBEXexcBad9 2 2 3 2" xfId="2833" xr:uid="{9AC8BF00-DC2C-4EDB-8204-4D1F675329CB}"/>
    <cellStyle name="SAPBEXexcBad9 2 2 3 2 2" xfId="5929" xr:uid="{039614AA-582A-41AB-9A3F-91C06F7F93E6}"/>
    <cellStyle name="SAPBEXexcBad9 2 2 3 2 2 2" xfId="13998" xr:uid="{06EF2320-3801-46A2-B4AB-FED0959F1DB2}"/>
    <cellStyle name="SAPBEXexcBad9 2 2 3 2 2 3" xfId="25403" xr:uid="{D1411B79-62EE-47E1-8186-DC99E84F74DA}"/>
    <cellStyle name="SAPBEXexcBad9 2 2 3 2 3" xfId="8789" xr:uid="{72FF0A13-FC83-496C-B1CD-A3D95EDE5585}"/>
    <cellStyle name="SAPBEXexcBad9 2 2 3 2 3 2" xfId="27995" xr:uid="{123FD415-3276-4D49-BD07-EA576CB178BA}"/>
    <cellStyle name="SAPBEXexcBad9 2 2 3 2 4" xfId="16590" xr:uid="{0C48C081-C16A-48AF-A427-74E09543C1F6}"/>
    <cellStyle name="SAPBEXexcBad9 2 2 3 2 4 2" xfId="31880" xr:uid="{EF70F684-CD88-4924-A28C-571C926C46A5}"/>
    <cellStyle name="SAPBEXexcBad9 2 2 3 2 5" xfId="20217" xr:uid="{6168E37D-1210-4E55-94DE-C7C34CDE458C}"/>
    <cellStyle name="SAPBEXexcBad9 2 2 3 3" xfId="4381" xr:uid="{FC7C4400-41EB-4A0D-A580-1616672AD207}"/>
    <cellStyle name="SAPBEXexcBad9 2 2 3 3 2" xfId="9573" xr:uid="{3CF72DE6-49B8-442E-9268-FCD93B266A9D}"/>
    <cellStyle name="SAPBEXexcBad9 2 2 3 3 2 2" xfId="29288" xr:uid="{1879C877-85E2-42E7-8561-12763FC2AECE}"/>
    <cellStyle name="SAPBEXexcBad9 2 2 3 3 3" xfId="17883" xr:uid="{837A37CE-AE9B-424C-A4E4-031C9984F650}"/>
    <cellStyle name="SAPBEXexcBad9 2 2 3 3 3 2" xfId="33173" xr:uid="{78899E6C-D9D8-465C-9CE0-748C7D9C2748}"/>
    <cellStyle name="SAPBEXexcBad9 2 2 3 3 4" xfId="20994" xr:uid="{02303107-5108-40B9-ACFD-7CF4034271CF}"/>
    <cellStyle name="SAPBEXexcBad9 2 2 3 4" xfId="11131" xr:uid="{55A9D989-C8F2-4B3B-9AC7-BB641A32C94B}"/>
    <cellStyle name="SAPBEXexcBad9 2 2 3 4 2" xfId="22550" xr:uid="{EE1417DF-589C-4D19-AB2A-5D00BDADD740}"/>
    <cellStyle name="SAPBEXexcBad9 2 2 3 5" xfId="12430" xr:uid="{DF7071B5-B810-419C-B781-E3062956F9A8}"/>
    <cellStyle name="SAPBEXexcBad9 2 2 3 5 2" xfId="23849" xr:uid="{D1F3640B-DE23-40FC-8DBD-F7680230BEBF}"/>
    <cellStyle name="SAPBEXexcBad9 2 2 3 6" xfId="7480" xr:uid="{E89410FF-ECF1-44BA-AEE1-6711055EA089}"/>
    <cellStyle name="SAPBEXexcBad9 2 2 3 6 2" xfId="26441" xr:uid="{73BE223B-B4AE-454C-AF93-F146AF704112}"/>
    <cellStyle name="SAPBEXexcBad9 2 2 3 7" xfId="15036" xr:uid="{000D9720-EC07-49E2-8FA9-1F61CF8A70D2}"/>
    <cellStyle name="SAPBEXexcBad9 2 2 3 7 2" xfId="30326" xr:uid="{0A6FA825-0D26-49B4-B564-A76F6011CFB9}"/>
    <cellStyle name="SAPBEXexcBad9 2 2 3 8" xfId="18918" xr:uid="{6EFE0FA4-CF87-4468-98A7-B760F384C418}"/>
    <cellStyle name="SAPBEXexcBad9 2 2 4" xfId="1801" xr:uid="{0026282F-88AA-41E0-A9B1-6C6E81EDAFCC}"/>
    <cellStyle name="SAPBEXexcBad9 2 2 4 2" xfId="3349" xr:uid="{82DC8B16-9ED9-4DFF-A0FC-552D77C2E8A8}"/>
    <cellStyle name="SAPBEXexcBad9 2 2 4 2 2" xfId="6445" xr:uid="{51ED3104-13B0-4DC0-8142-243F2BDEC494}"/>
    <cellStyle name="SAPBEXexcBad9 2 2 4 2 2 2" xfId="13482" xr:uid="{BD3CC527-513B-4448-A63E-8697A62B1F03}"/>
    <cellStyle name="SAPBEXexcBad9 2 2 4 2 2 3" xfId="24887" xr:uid="{41B207D4-6A78-447B-9285-A108859A34E4}"/>
    <cellStyle name="SAPBEXexcBad9 2 2 4 2 3" xfId="10093" xr:uid="{33C5992F-068A-4832-9A5E-86B9B3BC06C0}"/>
    <cellStyle name="SAPBEXexcBad9 2 2 4 2 3 2" xfId="27479" xr:uid="{1B8FF721-B5BA-4322-9598-AA941C224407}"/>
    <cellStyle name="SAPBEXexcBad9 2 2 4 2 4" xfId="16074" xr:uid="{24F293B2-4339-4D10-9AB2-89A94F786BB7}"/>
    <cellStyle name="SAPBEXexcBad9 2 2 4 2 4 2" xfId="31364" xr:uid="{FCCFD56A-0C51-41FB-99EC-BD9F2CEEB1B3}"/>
    <cellStyle name="SAPBEXexcBad9 2 2 4 2 5" xfId="21512" xr:uid="{37F5AB06-E3DE-441D-B52D-8E508614AE10}"/>
    <cellStyle name="SAPBEXexcBad9 2 2 4 3" xfId="4897" xr:uid="{96565DE0-D053-40BE-9103-A4E04F8B5536}"/>
    <cellStyle name="SAPBEXexcBad9 2 2 4 3 2" xfId="11392" xr:uid="{0D830C09-99F8-4814-BD9A-3C3B308C5430}"/>
    <cellStyle name="SAPBEXexcBad9 2 2 4 3 2 2" xfId="28772" xr:uid="{0C731D98-FED6-4D89-8C1A-040ACDB38A02}"/>
    <cellStyle name="SAPBEXexcBad9 2 2 4 3 3" xfId="17367" xr:uid="{6F3A1677-B5C3-4CB8-A8FC-7A13881C2CB4}"/>
    <cellStyle name="SAPBEXexcBad9 2 2 4 3 3 2" xfId="32657" xr:uid="{0735D5AF-B6ED-4810-8F81-49841BF2E3AC}"/>
    <cellStyle name="SAPBEXexcBad9 2 2 4 3 4" xfId="22811" xr:uid="{AC7D6D94-0807-4341-BD59-EEBCBF7648D1}"/>
    <cellStyle name="SAPBEXexcBad9 2 2 4 4" xfId="12691" xr:uid="{16E458F7-3785-4FE2-A997-28C384E5B2A1}"/>
    <cellStyle name="SAPBEXexcBad9 2 2 4 4 2" xfId="24110" xr:uid="{D6E4A41C-D753-4971-90B6-BD3D4A61BCD6}"/>
    <cellStyle name="SAPBEXexcBad9 2 2 4 5" xfId="7999" xr:uid="{0268C955-1F1C-4381-9AFA-3BF2DCD016D2}"/>
    <cellStyle name="SAPBEXexcBad9 2 2 4 5 2" xfId="26702" xr:uid="{DAB82072-4BB4-4209-8806-312DD4451C84}"/>
    <cellStyle name="SAPBEXexcBad9 2 2 4 6" xfId="15297" xr:uid="{DC22E28D-9B06-48A5-A199-F10BCDC72AE8}"/>
    <cellStyle name="SAPBEXexcBad9 2 2 4 6 2" xfId="30587" xr:uid="{FB9D64DE-853A-4253-B65E-E57B8A79B65C}"/>
    <cellStyle name="SAPBEXexcBad9 2 2 4 7" xfId="19437" xr:uid="{F0B14496-AC6F-4E1C-A8FF-AEBD8C792070}"/>
    <cellStyle name="SAPBEXexcBad9 2 2 5" xfId="2317" xr:uid="{EF9250C7-7C22-4681-B686-CC14E5460046}"/>
    <cellStyle name="SAPBEXexcBad9 2 2 5 2" xfId="5413" xr:uid="{E517439D-C0F6-45EA-A218-D2BC17F70DA1}"/>
    <cellStyle name="SAPBEXexcBad9 2 2 5 2 2" xfId="13210" xr:uid="{D57533AD-49A0-499C-9F28-44C61B03CA79}"/>
    <cellStyle name="SAPBEXexcBad9 2 2 5 2 3" xfId="24629" xr:uid="{A67F1D05-D3B8-4CFD-B21E-7CF8A83D96D4}"/>
    <cellStyle name="SAPBEXexcBad9 2 2 5 3" xfId="8260" xr:uid="{DE97A0A2-641F-4F84-BE34-8385C2459129}"/>
    <cellStyle name="SAPBEXexcBad9 2 2 5 3 2" xfId="27221" xr:uid="{B0E7B02D-0CBE-47A3-A891-904ED3D3F63A}"/>
    <cellStyle name="SAPBEXexcBad9 2 2 5 4" xfId="15816" xr:uid="{EC944F7C-9B24-44A5-BB83-546B8640B9E8}"/>
    <cellStyle name="SAPBEXexcBad9 2 2 5 4 2" xfId="31106" xr:uid="{2B1391BC-61F4-4C16-9632-326514D4953B}"/>
    <cellStyle name="SAPBEXexcBad9 2 2 5 5" xfId="19698" xr:uid="{38E610CD-0192-4575-9AFF-17E6946B285B}"/>
    <cellStyle name="SAPBEXexcBad9 2 2 6" xfId="3865" xr:uid="{F96ADE75-458B-441C-85AB-0CF66CC0C2CC}"/>
    <cellStyle name="SAPBEXexcBad9 2 2 6 2" xfId="9055" xr:uid="{A78BFCE5-178C-43CA-906B-03365FAED2C1}"/>
    <cellStyle name="SAPBEXexcBad9 2 2 6 2 2" xfId="28514" xr:uid="{A84BF042-DA6A-43E4-A017-CA3F84FE350E}"/>
    <cellStyle name="SAPBEXexcBad9 2 2 6 3" xfId="17109" xr:uid="{50A6B544-8ADD-4696-836F-A6CBA536C529}"/>
    <cellStyle name="SAPBEXexcBad9 2 2 6 3 2" xfId="32399" xr:uid="{A02E03A6-AEE7-4BA1-9CCF-9EB7044CAA93}"/>
    <cellStyle name="SAPBEXexcBad9 2 2 6 4" xfId="20478" xr:uid="{2A799DE5-1FCE-417A-8697-D3D896606D76}"/>
    <cellStyle name="SAPBEXexcBad9 2 2 7" xfId="10612" xr:uid="{5B09BD26-2642-45EF-84E0-A5F78CC50B67}"/>
    <cellStyle name="SAPBEXexcBad9 2 2 7 2" xfId="22031" xr:uid="{FC2DB869-F1E1-4213-9ACD-F88F9F2F2BB2}"/>
    <cellStyle name="SAPBEXexcBad9 2 2 8" xfId="11911" xr:uid="{E57C545B-D38B-4A20-B610-EFCC99DFCC5B}"/>
    <cellStyle name="SAPBEXexcBad9 2 2 8 2" xfId="23330" xr:uid="{7A849049-3513-4536-AE6C-803EE7A00AF8}"/>
    <cellStyle name="SAPBEXexcBad9 2 2 9" xfId="6964" xr:uid="{0F7F13F3-CC72-4589-9985-B2667E0F81B5}"/>
    <cellStyle name="SAPBEXexcBad9 2 2 9 2" xfId="25922" xr:uid="{9D3AAFCE-B107-4F1D-B199-E02532B90A7E}"/>
    <cellStyle name="SAPBEXexcBad9 3" xfId="327" xr:uid="{6C3B938F-6DCE-4533-B2FB-65334C9AA0CC}"/>
    <cellStyle name="SAPBEXexcBad9 3 2" xfId="753" xr:uid="{EFB09415-31E4-4017-B745-ADE42584E744}"/>
    <cellStyle name="SAPBEXexcBad9 3 2 10" xfId="14518" xr:uid="{B6421983-2042-470C-907F-21469BF1D143}"/>
    <cellStyle name="SAPBEXexcBad9 3 2 10 2" xfId="29808" xr:uid="{EB1B2389-125B-4B1B-A373-EFF3F7C947D6}"/>
    <cellStyle name="SAPBEXexcBad9 3 2 11" xfId="18403" xr:uid="{A0F942D5-B8D7-435A-BE3C-1C61177FA145}"/>
    <cellStyle name="SAPBEXexcBad9 3 2 2" xfId="1025" xr:uid="{2783207D-D6B7-4341-81DB-999F1CB8E26E}"/>
    <cellStyle name="SAPBEXexcBad9 3 2 2 2" xfId="1541" xr:uid="{688BB887-3CFB-41A0-8991-1A0D22D81C22}"/>
    <cellStyle name="SAPBEXexcBad9 3 2 2 2 2" xfId="3092" xr:uid="{F8455834-7A80-411D-A8EA-7D779B974DF0}"/>
    <cellStyle name="SAPBEXexcBad9 3 2 2 2 2 2" xfId="6188" xr:uid="{A7CF7C4E-FE3E-405C-8542-95931C3893EC}"/>
    <cellStyle name="SAPBEXexcBad9 3 2 2 2 2 2 2" xfId="14257" xr:uid="{58645AF4-142E-4F24-A8D3-7639595B42AA}"/>
    <cellStyle name="SAPBEXexcBad9 3 2 2 2 2 2 3" xfId="25662" xr:uid="{63E29E45-9EA6-4FD2-B2AF-536C9DDE2D0B}"/>
    <cellStyle name="SAPBEXexcBad9 3 2 2 2 2 3" xfId="9832" xr:uid="{3C08D8D2-AEE9-44B0-895B-896D3DE99438}"/>
    <cellStyle name="SAPBEXexcBad9 3 2 2 2 2 3 2" xfId="28254" xr:uid="{2BDF4AED-E103-4373-AC49-B05269B75A98}"/>
    <cellStyle name="SAPBEXexcBad9 3 2 2 2 2 4" xfId="16849" xr:uid="{A387111B-6332-4C32-994F-975C2ACD6954}"/>
    <cellStyle name="SAPBEXexcBad9 3 2 2 2 2 4 2" xfId="32139" xr:uid="{758E8082-03BC-491D-9F90-9E3BAD721638}"/>
    <cellStyle name="SAPBEXexcBad9 3 2 2 2 2 5" xfId="21253" xr:uid="{F9CE97B7-BA57-406E-93BB-0A83A3166ADE}"/>
    <cellStyle name="SAPBEXexcBad9 3 2 2 2 3" xfId="4640" xr:uid="{D4A95E37-3911-4AEE-AED6-78B84D8FF8FF}"/>
    <cellStyle name="SAPBEXexcBad9 3 2 2 2 3 2" xfId="11651" xr:uid="{B0863484-88AE-4284-8EDB-799109381D76}"/>
    <cellStyle name="SAPBEXexcBad9 3 2 2 2 3 2 2" xfId="29547" xr:uid="{D4943E78-C9BC-4256-8ACB-A331E6195855}"/>
    <cellStyle name="SAPBEXexcBad9 3 2 2 2 3 3" xfId="18142" xr:uid="{6C96B415-4596-4C47-A2AD-DE7E787342F4}"/>
    <cellStyle name="SAPBEXexcBad9 3 2 2 2 3 3 2" xfId="33432" xr:uid="{1756B860-E654-4D7D-AEC7-810E0467CA44}"/>
    <cellStyle name="SAPBEXexcBad9 3 2 2 2 3 4" xfId="23070" xr:uid="{FE63FCED-CB3C-4E8A-BDB4-36F8F7814308}"/>
    <cellStyle name="SAPBEXexcBad9 3 2 2 2 4" xfId="12950" xr:uid="{5FD09366-D45A-4317-9E43-7035378CCEAA}"/>
    <cellStyle name="SAPBEXexcBad9 3 2 2 2 4 2" xfId="24369" xr:uid="{A6DC8341-C863-4E68-B917-11561267FFCD}"/>
    <cellStyle name="SAPBEXexcBad9 3 2 2 2 5" xfId="7739" xr:uid="{3F56C3CB-7760-4AE5-B998-2AC4DC0B3BAF}"/>
    <cellStyle name="SAPBEXexcBad9 3 2 2 2 5 2" xfId="26961" xr:uid="{4CB9A446-F860-42E4-9C08-1F4520018957}"/>
    <cellStyle name="SAPBEXexcBad9 3 2 2 2 6" xfId="15556" xr:uid="{D43ACBA2-82EF-439B-8F33-D3C5516624B3}"/>
    <cellStyle name="SAPBEXexcBad9 3 2 2 2 6 2" xfId="30846" xr:uid="{2BFEC255-BA33-41C4-82D2-5A1227258A48}"/>
    <cellStyle name="SAPBEXexcBad9 3 2 2 2 7" xfId="19177" xr:uid="{79547CB7-441C-43B5-A036-E9F65D78AD0C}"/>
    <cellStyle name="SAPBEXexcBad9 3 2 2 3" xfId="2060" xr:uid="{053BBCD0-07D2-4508-9B01-6415A91EEFC8}"/>
    <cellStyle name="SAPBEXexcBad9 3 2 2 3 2" xfId="3608" xr:uid="{61CF888E-64C8-4E0A-823B-6638BBDF3A37}"/>
    <cellStyle name="SAPBEXexcBad9 3 2 2 3 2 2" xfId="6704" xr:uid="{7C0F2B5E-AA49-4804-9288-8A08A4042DAF}"/>
    <cellStyle name="SAPBEXexcBad9 3 2 2 3 2 3" xfId="10352" xr:uid="{CF91CC63-7090-47B1-BF4B-A198A6D64FCD}"/>
    <cellStyle name="SAPBEXexcBad9 3 2 2 3 2 4" xfId="21771" xr:uid="{DCCD3BE2-7569-49D9-825F-5DC2C48BECE2}"/>
    <cellStyle name="SAPBEXexcBad9 3 2 2 3 3" xfId="5156" xr:uid="{097736E6-8009-4C12-90D3-9CB9F8CF6E8F}"/>
    <cellStyle name="SAPBEXexcBad9 3 2 2 3 3 2" xfId="13741" xr:uid="{5EA3480C-1635-4DD0-930E-38085911D263}"/>
    <cellStyle name="SAPBEXexcBad9 3 2 2 3 3 3" xfId="25146" xr:uid="{4EDB9A16-2048-41A8-B8AF-E3B0C61DECEE}"/>
    <cellStyle name="SAPBEXexcBad9 3 2 2 3 4" xfId="8519" xr:uid="{45551B46-69F7-419F-92B0-AC0A7C2376AC}"/>
    <cellStyle name="SAPBEXexcBad9 3 2 2 3 4 2" xfId="27738" xr:uid="{CFABAAAE-F12C-4796-B9FF-B3EBECE54120}"/>
    <cellStyle name="SAPBEXexcBad9 3 2 2 3 5" xfId="16333" xr:uid="{D8064F0B-5DEC-4C4A-AF3D-E316D55C3960}"/>
    <cellStyle name="SAPBEXexcBad9 3 2 2 3 5 2" xfId="31623" xr:uid="{0A45198A-DAD8-452F-BE34-FDB71ACCA9CF}"/>
    <cellStyle name="SAPBEXexcBad9 3 2 2 3 6" xfId="19957" xr:uid="{2FB28B32-343F-4969-8AE0-C5B8E2773324}"/>
    <cellStyle name="SAPBEXexcBad9 3 2 2 4" xfId="2576" xr:uid="{50DEE0CF-7CEC-48DF-81F5-D6FAC062C809}"/>
    <cellStyle name="SAPBEXexcBad9 3 2 2 4 2" xfId="5672" xr:uid="{707A1931-0864-4DA9-89C2-14814189DE93}"/>
    <cellStyle name="SAPBEXexcBad9 3 2 2 4 2 2" xfId="29031" xr:uid="{60AE60AC-B2D2-4AC7-98DE-8CF19EB67A1E}"/>
    <cellStyle name="SAPBEXexcBad9 3 2 2 4 3" xfId="9314" xr:uid="{EFC59BC6-8AAC-4B0E-BE7F-C98B95E12389}"/>
    <cellStyle name="SAPBEXexcBad9 3 2 2 4 3 2" xfId="32916" xr:uid="{CD4F2824-6E5C-4DF5-AF49-D71DAEBFEE06}"/>
    <cellStyle name="SAPBEXexcBad9 3 2 2 4 4" xfId="17626" xr:uid="{A1759D60-7C1C-4B82-9256-4FB210B60948}"/>
    <cellStyle name="SAPBEXexcBad9 3 2 2 4 5" xfId="20737" xr:uid="{CD09803B-F86C-4A69-9BEA-F9627B4A59FC}"/>
    <cellStyle name="SAPBEXexcBad9 3 2 2 5" xfId="4124" xr:uid="{8D8E2701-A18F-4436-8297-2944B18072DC}"/>
    <cellStyle name="SAPBEXexcBad9 3 2 2 5 2" xfId="10871" xr:uid="{1C069C3C-F666-4DDA-B3FC-595AB52EFC80}"/>
    <cellStyle name="SAPBEXexcBad9 3 2 2 5 3" xfId="22290" xr:uid="{4A0F2E12-E472-4C72-B263-2A342BF6D95B}"/>
    <cellStyle name="SAPBEXexcBad9 3 2 2 6" xfId="12170" xr:uid="{6679DD85-1DD9-4279-A67F-4B7F2A6C7A83}"/>
    <cellStyle name="SAPBEXexcBad9 3 2 2 6 2" xfId="23589" xr:uid="{655CABD1-4FB2-42F2-AF22-8A2DC9536B29}"/>
    <cellStyle name="SAPBEXexcBad9 3 2 2 7" xfId="7223" xr:uid="{1BB1DE27-2659-4019-B76B-EB7889F3B14F}"/>
    <cellStyle name="SAPBEXexcBad9 3 2 2 7 2" xfId="26181" xr:uid="{9D818748-EB7F-42BF-8246-075A419DD299}"/>
    <cellStyle name="SAPBEXexcBad9 3 2 2 8" xfId="14776" xr:uid="{EC4F1490-354F-4A92-9840-0CABA3C73DC7}"/>
    <cellStyle name="SAPBEXexcBad9 3 2 2 8 2" xfId="30066" xr:uid="{FF72258F-8156-47DC-85FA-8CAA31CE4094}"/>
    <cellStyle name="SAPBEXexcBad9 3 2 2 9" xfId="18661" xr:uid="{5524A2C4-43B2-489F-A8FB-F20CE814DF00}"/>
    <cellStyle name="SAPBEXexcBad9 3 2 3" xfId="1283" xr:uid="{7CDF22ED-5B62-49BA-B172-0F187A8C0CBB}"/>
    <cellStyle name="SAPBEXexcBad9 3 2 3 2" xfId="2834" xr:uid="{CC3102F1-C14D-4BDC-B9C6-1FCFA50C45B2}"/>
    <cellStyle name="SAPBEXexcBad9 3 2 3 2 2" xfId="5930" xr:uid="{276A9DAF-9B9B-4EFB-8142-138B5C4397CE}"/>
    <cellStyle name="SAPBEXexcBad9 3 2 3 2 2 2" xfId="13999" xr:uid="{3DEC0848-115E-4034-B241-44D7FF08C4F5}"/>
    <cellStyle name="SAPBEXexcBad9 3 2 3 2 2 3" xfId="25404" xr:uid="{8C32FC78-BE9C-472F-BCF0-6D450052EE15}"/>
    <cellStyle name="SAPBEXexcBad9 3 2 3 2 3" xfId="8790" xr:uid="{D1570B0F-983D-4C14-849F-3B0336B4ECB5}"/>
    <cellStyle name="SAPBEXexcBad9 3 2 3 2 3 2" xfId="27996" xr:uid="{C62C9167-85B4-4004-8F23-443BEA93089E}"/>
    <cellStyle name="SAPBEXexcBad9 3 2 3 2 4" xfId="16591" xr:uid="{01595018-EC22-4749-B2CE-49AD5EA0CDE4}"/>
    <cellStyle name="SAPBEXexcBad9 3 2 3 2 4 2" xfId="31881" xr:uid="{26F034FB-53CC-4E1D-86A4-38A569547A60}"/>
    <cellStyle name="SAPBEXexcBad9 3 2 3 2 5" xfId="20218" xr:uid="{4BEA876A-6EA4-4D38-A8F6-100AC296F5AE}"/>
    <cellStyle name="SAPBEXexcBad9 3 2 3 3" xfId="4382" xr:uid="{A01A681A-92E6-421E-90AA-E1CDF0942302}"/>
    <cellStyle name="SAPBEXexcBad9 3 2 3 3 2" xfId="9574" xr:uid="{56148154-F25E-4DC3-8E51-9421A0C6D42A}"/>
    <cellStyle name="SAPBEXexcBad9 3 2 3 3 2 2" xfId="29289" xr:uid="{83BFD11D-4500-4EDF-9F70-CC166BBFED89}"/>
    <cellStyle name="SAPBEXexcBad9 3 2 3 3 3" xfId="17884" xr:uid="{C81CEEB2-8FC8-462F-B54C-82495F5472A7}"/>
    <cellStyle name="SAPBEXexcBad9 3 2 3 3 3 2" xfId="33174" xr:uid="{F2E22D59-E299-4C27-A282-70D3919172D2}"/>
    <cellStyle name="SAPBEXexcBad9 3 2 3 3 4" xfId="20995" xr:uid="{DE1C55C1-7478-4F40-8320-C863A4BC72E4}"/>
    <cellStyle name="SAPBEXexcBad9 3 2 3 4" xfId="11132" xr:uid="{0446B4BC-B4F5-41FC-9D7F-4F9CE2A244FA}"/>
    <cellStyle name="SAPBEXexcBad9 3 2 3 4 2" xfId="22551" xr:uid="{C155B9F7-03AC-445B-8D70-64E9792BEEF5}"/>
    <cellStyle name="SAPBEXexcBad9 3 2 3 5" xfId="12431" xr:uid="{0CAA1B47-B4E5-4FEA-B933-5800099E5CDC}"/>
    <cellStyle name="SAPBEXexcBad9 3 2 3 5 2" xfId="23850" xr:uid="{ECBBA07E-EACB-4EC3-B703-AA7F27952064}"/>
    <cellStyle name="SAPBEXexcBad9 3 2 3 6" xfId="7481" xr:uid="{3081BC21-5264-4899-B1D2-803C08391121}"/>
    <cellStyle name="SAPBEXexcBad9 3 2 3 6 2" xfId="26442" xr:uid="{709743EA-DCCA-4961-9D17-33F2E51D7A21}"/>
    <cellStyle name="SAPBEXexcBad9 3 2 3 7" xfId="15037" xr:uid="{AE43CC89-8127-46B6-990D-05DC46EE4F20}"/>
    <cellStyle name="SAPBEXexcBad9 3 2 3 7 2" xfId="30327" xr:uid="{DC33B0AA-4543-4E15-A89C-9912CF1F31D1}"/>
    <cellStyle name="SAPBEXexcBad9 3 2 3 8" xfId="18919" xr:uid="{9C30B68A-3DEA-4A0B-A7BA-B89CB319B166}"/>
    <cellStyle name="SAPBEXexcBad9 3 2 4" xfId="1802" xr:uid="{6ECFADE9-9EFE-4EE9-A0B6-C59EEA381048}"/>
    <cellStyle name="SAPBEXexcBad9 3 2 4 2" xfId="3350" xr:uid="{CD30A5B7-EF59-4563-926E-E6FBD3BB0F00}"/>
    <cellStyle name="SAPBEXexcBad9 3 2 4 2 2" xfId="6446" xr:uid="{3ED7643B-4152-404D-9F53-BED4979D984D}"/>
    <cellStyle name="SAPBEXexcBad9 3 2 4 2 2 2" xfId="13483" xr:uid="{C2E1DAF3-B1C3-4A9D-A256-AFB3BB2B3554}"/>
    <cellStyle name="SAPBEXexcBad9 3 2 4 2 2 3" xfId="24888" xr:uid="{607D088E-23F8-4B51-BFB8-B3ABC55EA240}"/>
    <cellStyle name="SAPBEXexcBad9 3 2 4 2 3" xfId="10094" xr:uid="{275C3E02-2CAA-4798-93D6-31A23E49249F}"/>
    <cellStyle name="SAPBEXexcBad9 3 2 4 2 3 2" xfId="27480" xr:uid="{59AB30EB-DD37-4CCD-A718-48062F06C9DA}"/>
    <cellStyle name="SAPBEXexcBad9 3 2 4 2 4" xfId="16075" xr:uid="{6C1628CA-7A11-46F3-BF93-08F832974807}"/>
    <cellStyle name="SAPBEXexcBad9 3 2 4 2 4 2" xfId="31365" xr:uid="{74AFA31B-F19C-4395-A4A6-B3FB6215F237}"/>
    <cellStyle name="SAPBEXexcBad9 3 2 4 2 5" xfId="21513" xr:uid="{A6FDD445-E640-4AFC-9C62-4F61DB4FA0B1}"/>
    <cellStyle name="SAPBEXexcBad9 3 2 4 3" xfId="4898" xr:uid="{E40E4EC2-9ED4-45FD-8DFE-7D6D3B65DFAE}"/>
    <cellStyle name="SAPBEXexcBad9 3 2 4 3 2" xfId="11393" xr:uid="{E78874A0-87D1-4922-8E32-C01A4A6CD3E9}"/>
    <cellStyle name="SAPBEXexcBad9 3 2 4 3 2 2" xfId="28773" xr:uid="{31DC43B7-B76C-4142-BC5D-A55704FC6CD7}"/>
    <cellStyle name="SAPBEXexcBad9 3 2 4 3 3" xfId="17368" xr:uid="{9A0DCB02-5DAB-4162-8679-49BE3678E703}"/>
    <cellStyle name="SAPBEXexcBad9 3 2 4 3 3 2" xfId="32658" xr:uid="{6C876E84-88A8-41DD-A2EB-98548E00DADE}"/>
    <cellStyle name="SAPBEXexcBad9 3 2 4 3 4" xfId="22812" xr:uid="{57B570C5-FE8A-4BF0-BB8B-2713717DC6A7}"/>
    <cellStyle name="SAPBEXexcBad9 3 2 4 4" xfId="12692" xr:uid="{B6F06B4A-E5CD-43DF-BB5F-F8B1E91C5ECC}"/>
    <cellStyle name="SAPBEXexcBad9 3 2 4 4 2" xfId="24111" xr:uid="{94F91374-A950-441B-A80E-60DB902BEB82}"/>
    <cellStyle name="SAPBEXexcBad9 3 2 4 5" xfId="8000" xr:uid="{C1A9C23B-0428-45EB-941B-B89539CB2851}"/>
    <cellStyle name="SAPBEXexcBad9 3 2 4 5 2" xfId="26703" xr:uid="{F3D59AC6-FFBB-4BBA-8491-1D98F4ACA119}"/>
    <cellStyle name="SAPBEXexcBad9 3 2 4 6" xfId="15298" xr:uid="{E4CC0298-D2A5-45BD-B96F-B95DA1A89EF7}"/>
    <cellStyle name="SAPBEXexcBad9 3 2 4 6 2" xfId="30588" xr:uid="{DC769259-EC05-41D2-AAC9-44EB1150BDC2}"/>
    <cellStyle name="SAPBEXexcBad9 3 2 4 7" xfId="19438" xr:uid="{AF380C6B-1BA9-43A9-8AFB-40BE34859D34}"/>
    <cellStyle name="SAPBEXexcBad9 3 2 5" xfId="2318" xr:uid="{83A6FADC-8E8F-4C51-BB5C-C4ABB32639A5}"/>
    <cellStyle name="SAPBEXexcBad9 3 2 5 2" xfId="5414" xr:uid="{4AFCAB46-F955-4B9F-AF0E-D84F5D5FD3A8}"/>
    <cellStyle name="SAPBEXexcBad9 3 2 5 2 2" xfId="13211" xr:uid="{A6E03D06-6119-48AC-8627-A38335CD1ABC}"/>
    <cellStyle name="SAPBEXexcBad9 3 2 5 2 3" xfId="24630" xr:uid="{BCB79434-B86B-4FB6-AEBC-1084CF1D1491}"/>
    <cellStyle name="SAPBEXexcBad9 3 2 5 3" xfId="8261" xr:uid="{40F9FB90-F6C3-40CD-AE35-58FB7CF699C8}"/>
    <cellStyle name="SAPBEXexcBad9 3 2 5 3 2" xfId="27222" xr:uid="{E4FCCA8E-D618-4D49-BC22-5375A99A2271}"/>
    <cellStyle name="SAPBEXexcBad9 3 2 5 4" xfId="15817" xr:uid="{700CBBC3-C348-4BB8-81A2-A7AD4F3AD835}"/>
    <cellStyle name="SAPBEXexcBad9 3 2 5 4 2" xfId="31107" xr:uid="{AA441FBE-D963-4E5D-B130-5E926990F3FB}"/>
    <cellStyle name="SAPBEXexcBad9 3 2 5 5" xfId="19699" xr:uid="{1277E36A-9579-4D55-BB28-95072846DD57}"/>
    <cellStyle name="SAPBEXexcBad9 3 2 6" xfId="3866" xr:uid="{BB8FBECE-4DD8-476F-889E-6919E8163625}"/>
    <cellStyle name="SAPBEXexcBad9 3 2 6 2" xfId="9056" xr:uid="{33D005A2-75E7-42AC-B9BA-70F03FF7AE45}"/>
    <cellStyle name="SAPBEXexcBad9 3 2 6 2 2" xfId="28515" xr:uid="{BCF2121D-7473-43BF-8D67-2D117FBEB911}"/>
    <cellStyle name="SAPBEXexcBad9 3 2 6 3" xfId="17110" xr:uid="{5B707B1C-3D4A-4564-9F15-18AE9B2AEB85}"/>
    <cellStyle name="SAPBEXexcBad9 3 2 6 3 2" xfId="32400" xr:uid="{33476736-DC1E-437E-BE97-FD61AFE0C009}"/>
    <cellStyle name="SAPBEXexcBad9 3 2 6 4" xfId="20479" xr:uid="{7A6849B0-2234-4E3A-99F3-8CDE305CA170}"/>
    <cellStyle name="SAPBEXexcBad9 3 2 7" xfId="10613" xr:uid="{FA665DE4-3CC8-4FE9-AC6A-4E70A200E08A}"/>
    <cellStyle name="SAPBEXexcBad9 3 2 7 2" xfId="22032" xr:uid="{4FBD0CCF-67C0-4145-ACF9-64709F0A993E}"/>
    <cellStyle name="SAPBEXexcBad9 3 2 8" xfId="11912" xr:uid="{D41AF697-5988-4933-9BC5-2B2ECFC0EB40}"/>
    <cellStyle name="SAPBEXexcBad9 3 2 8 2" xfId="23331" xr:uid="{A3BCB61B-D20C-4BF5-93E0-28ADF1D79CE7}"/>
    <cellStyle name="SAPBEXexcBad9 3 2 9" xfId="6965" xr:uid="{05146720-6F8B-4E38-8BC9-FF3C63EAFF16}"/>
    <cellStyle name="SAPBEXexcBad9 3 2 9 2" xfId="25923" xr:uid="{47410AF8-2FDC-41F0-B573-4302A345F028}"/>
    <cellStyle name="SAPBEXexcBad9 4" xfId="328" xr:uid="{4C93A7D3-5DBD-42EC-A0CA-8F23B563CFF2}"/>
    <cellStyle name="SAPBEXexcBad9 4 2" xfId="754" xr:uid="{0B4DC794-7397-4315-9EEB-BA72A2E087DB}"/>
    <cellStyle name="SAPBEXexcBad9 4 2 10" xfId="14519" xr:uid="{5659DA21-DA70-41EA-A222-DF49370426C4}"/>
    <cellStyle name="SAPBEXexcBad9 4 2 10 2" xfId="29809" xr:uid="{5C64D9FD-D288-4AF3-AE1A-84F483F226C8}"/>
    <cellStyle name="SAPBEXexcBad9 4 2 11" xfId="18404" xr:uid="{71DF64BD-977A-4BF4-B29F-5AA60331D709}"/>
    <cellStyle name="SAPBEXexcBad9 4 2 2" xfId="1026" xr:uid="{A4A98BB2-D62A-4387-8F46-237465997963}"/>
    <cellStyle name="SAPBEXexcBad9 4 2 2 2" xfId="1542" xr:uid="{8B896707-BF76-4271-9EC0-3165883B3A6C}"/>
    <cellStyle name="SAPBEXexcBad9 4 2 2 2 2" xfId="3093" xr:uid="{4AD64D52-ED62-4DB7-B7D7-1B93678E1ECD}"/>
    <cellStyle name="SAPBEXexcBad9 4 2 2 2 2 2" xfId="6189" xr:uid="{6F3D1DB6-ED44-4EEE-8B28-8FD894D29E44}"/>
    <cellStyle name="SAPBEXexcBad9 4 2 2 2 2 2 2" xfId="14258" xr:uid="{35219BB6-DE15-499D-B77B-E934200219FD}"/>
    <cellStyle name="SAPBEXexcBad9 4 2 2 2 2 2 3" xfId="25663" xr:uid="{5C695F53-35E2-42E5-989D-A0C23DF1ACD8}"/>
    <cellStyle name="SAPBEXexcBad9 4 2 2 2 2 3" xfId="9833" xr:uid="{8F47013C-BA87-485F-8222-B51C525303AA}"/>
    <cellStyle name="SAPBEXexcBad9 4 2 2 2 2 3 2" xfId="28255" xr:uid="{F5387B57-77C2-4768-AED2-130AD53D0136}"/>
    <cellStyle name="SAPBEXexcBad9 4 2 2 2 2 4" xfId="16850" xr:uid="{AC269C6F-91D0-4914-A2D4-85FFBB824619}"/>
    <cellStyle name="SAPBEXexcBad9 4 2 2 2 2 4 2" xfId="32140" xr:uid="{F2007305-7A79-4C94-8387-758FB9E9D6AC}"/>
    <cellStyle name="SAPBEXexcBad9 4 2 2 2 2 5" xfId="21254" xr:uid="{5F822FAB-9943-42EC-928A-F131CC4BFD8C}"/>
    <cellStyle name="SAPBEXexcBad9 4 2 2 2 3" xfId="4641" xr:uid="{443DC0A6-E3C5-45BC-9DEF-BA54D7E86BE1}"/>
    <cellStyle name="SAPBEXexcBad9 4 2 2 2 3 2" xfId="11652" xr:uid="{D0B1833A-2453-4355-8DD8-C84083864AC2}"/>
    <cellStyle name="SAPBEXexcBad9 4 2 2 2 3 2 2" xfId="29548" xr:uid="{6EED5CB9-96D5-419B-ADC9-CBA2A0074825}"/>
    <cellStyle name="SAPBEXexcBad9 4 2 2 2 3 3" xfId="18143" xr:uid="{534554BD-1316-4F8D-A0CC-371267EDF03A}"/>
    <cellStyle name="SAPBEXexcBad9 4 2 2 2 3 3 2" xfId="33433" xr:uid="{62B6D1C5-6358-4F09-94C6-F7B828E23DD7}"/>
    <cellStyle name="SAPBEXexcBad9 4 2 2 2 3 4" xfId="23071" xr:uid="{B478BBE7-E332-4D49-89C2-28EEB6DA4600}"/>
    <cellStyle name="SAPBEXexcBad9 4 2 2 2 4" xfId="12951" xr:uid="{BCF01B44-3FFA-4CF4-8CFC-18631BE3C569}"/>
    <cellStyle name="SAPBEXexcBad9 4 2 2 2 4 2" xfId="24370" xr:uid="{735C4900-C8A4-4E3D-A50A-930F0C2A1E1B}"/>
    <cellStyle name="SAPBEXexcBad9 4 2 2 2 5" xfId="7740" xr:uid="{2AB50C4A-5DF8-44D4-AC5B-018613219222}"/>
    <cellStyle name="SAPBEXexcBad9 4 2 2 2 5 2" xfId="26962" xr:uid="{E4B856FC-DA32-4681-9FB3-636EFF365373}"/>
    <cellStyle name="SAPBEXexcBad9 4 2 2 2 6" xfId="15557" xr:uid="{489C9520-90C9-41B1-A579-6C7CCFBE678D}"/>
    <cellStyle name="SAPBEXexcBad9 4 2 2 2 6 2" xfId="30847" xr:uid="{FFEDB909-15D6-4CCA-924C-939D0092A03E}"/>
    <cellStyle name="SAPBEXexcBad9 4 2 2 2 7" xfId="19178" xr:uid="{FCD63962-1807-44A1-899D-36BB4AF89C20}"/>
    <cellStyle name="SAPBEXexcBad9 4 2 2 3" xfId="2061" xr:uid="{E8F5F079-1C4E-441F-B1C8-23CA25EC812E}"/>
    <cellStyle name="SAPBEXexcBad9 4 2 2 3 2" xfId="3609" xr:uid="{C250AD44-A754-412E-9D5C-840EC6A1392D}"/>
    <cellStyle name="SAPBEXexcBad9 4 2 2 3 2 2" xfId="6705" xr:uid="{A35BDBAF-BE49-4710-9407-529FCADC07FD}"/>
    <cellStyle name="SAPBEXexcBad9 4 2 2 3 2 3" xfId="10353" xr:uid="{1B772C69-2400-4E0C-A544-7E0DD43997A1}"/>
    <cellStyle name="SAPBEXexcBad9 4 2 2 3 2 4" xfId="21772" xr:uid="{BF11EB05-DF7B-4C0A-8D80-BD687E2B67BC}"/>
    <cellStyle name="SAPBEXexcBad9 4 2 2 3 3" xfId="5157" xr:uid="{9CC2845D-186B-4AE1-905C-57011CE06D32}"/>
    <cellStyle name="SAPBEXexcBad9 4 2 2 3 3 2" xfId="13742" xr:uid="{CC9B54CC-E0D5-4F58-B584-03C051173A7B}"/>
    <cellStyle name="SAPBEXexcBad9 4 2 2 3 3 3" xfId="25147" xr:uid="{A3BFAA6B-1022-4C20-87B9-8B7A7B1F2875}"/>
    <cellStyle name="SAPBEXexcBad9 4 2 2 3 4" xfId="8520" xr:uid="{C867BA2E-E806-46FE-8241-EBFEED6026D4}"/>
    <cellStyle name="SAPBEXexcBad9 4 2 2 3 4 2" xfId="27739" xr:uid="{4A4F69E1-C1EF-4007-812D-61682A0BCC7A}"/>
    <cellStyle name="SAPBEXexcBad9 4 2 2 3 5" xfId="16334" xr:uid="{3604F864-3E22-4614-B262-DFC1419B28E8}"/>
    <cellStyle name="SAPBEXexcBad9 4 2 2 3 5 2" xfId="31624" xr:uid="{9C62905D-D88A-4E11-9509-2E580185B066}"/>
    <cellStyle name="SAPBEXexcBad9 4 2 2 3 6" xfId="19958" xr:uid="{CDD3C2BC-1C32-4BBC-885E-1C158793B5BF}"/>
    <cellStyle name="SAPBEXexcBad9 4 2 2 4" xfId="2577" xr:uid="{BA8AEC4B-2917-49DE-A450-DB6AB5708B3E}"/>
    <cellStyle name="SAPBEXexcBad9 4 2 2 4 2" xfId="5673" xr:uid="{B5A794E3-F473-4A14-B5A4-07F22435B447}"/>
    <cellStyle name="SAPBEXexcBad9 4 2 2 4 2 2" xfId="29032" xr:uid="{DBAA006C-6EA5-4F1E-998F-15FDA22948D5}"/>
    <cellStyle name="SAPBEXexcBad9 4 2 2 4 3" xfId="9315" xr:uid="{C8889F9C-9AF2-449C-A159-F5F48EEB7301}"/>
    <cellStyle name="SAPBEXexcBad9 4 2 2 4 3 2" xfId="32917" xr:uid="{063B308D-92D6-4701-9ED3-C0B0F8193BCB}"/>
    <cellStyle name="SAPBEXexcBad9 4 2 2 4 4" xfId="17627" xr:uid="{CF0C4C6B-4896-40CE-8FFD-7E72107DFDA8}"/>
    <cellStyle name="SAPBEXexcBad9 4 2 2 4 5" xfId="20738" xr:uid="{8589207B-44A5-47BC-8B63-5FA84F68AAA1}"/>
    <cellStyle name="SAPBEXexcBad9 4 2 2 5" xfId="4125" xr:uid="{C92220B0-B3F7-4E85-AE0C-A76DE767E658}"/>
    <cellStyle name="SAPBEXexcBad9 4 2 2 5 2" xfId="10872" xr:uid="{F16C2744-D83F-4E3E-90D8-21C9BEE84507}"/>
    <cellStyle name="SAPBEXexcBad9 4 2 2 5 3" xfId="22291" xr:uid="{1E4E3410-7625-4029-BE87-77E67BFF6EFA}"/>
    <cellStyle name="SAPBEXexcBad9 4 2 2 6" xfId="12171" xr:uid="{AB40DFC5-FB4A-4D3E-B0A6-85C6B1A75C8A}"/>
    <cellStyle name="SAPBEXexcBad9 4 2 2 6 2" xfId="23590" xr:uid="{9D28C60C-83D2-4C00-B9C0-4084A296CD33}"/>
    <cellStyle name="SAPBEXexcBad9 4 2 2 7" xfId="7224" xr:uid="{771FBE83-FC3F-427C-A11F-8F8FF5A7137C}"/>
    <cellStyle name="SAPBEXexcBad9 4 2 2 7 2" xfId="26182" xr:uid="{991F5CE2-17FF-4DF0-AB13-611177C1D6B2}"/>
    <cellStyle name="SAPBEXexcBad9 4 2 2 8" xfId="14777" xr:uid="{7A47CC32-67ED-420A-89DB-76242E2454A5}"/>
    <cellStyle name="SAPBEXexcBad9 4 2 2 8 2" xfId="30067" xr:uid="{1C796A74-DDBF-4346-8031-E9E3B7B3E591}"/>
    <cellStyle name="SAPBEXexcBad9 4 2 2 9" xfId="18662" xr:uid="{1CF3DDAF-9093-4FBA-943F-8445B55548BB}"/>
    <cellStyle name="SAPBEXexcBad9 4 2 3" xfId="1284" xr:uid="{4B4D2D00-12B6-488B-9952-F0AEDAAC61EC}"/>
    <cellStyle name="SAPBEXexcBad9 4 2 3 2" xfId="2835" xr:uid="{50A6ADE5-276C-4A82-B349-5AC51ADAF95A}"/>
    <cellStyle name="SAPBEXexcBad9 4 2 3 2 2" xfId="5931" xr:uid="{D2E43A34-5E71-48BB-99E0-32DA1BD7C3E6}"/>
    <cellStyle name="SAPBEXexcBad9 4 2 3 2 2 2" xfId="14000" xr:uid="{DC68EA22-BF1A-47F3-9D3C-D37CD1F7A1FA}"/>
    <cellStyle name="SAPBEXexcBad9 4 2 3 2 2 3" xfId="25405" xr:uid="{6BFB2A7D-02DD-4F2B-9B45-ADF75D69DFB8}"/>
    <cellStyle name="SAPBEXexcBad9 4 2 3 2 3" xfId="8791" xr:uid="{8F7A1A1B-6E30-4A1F-8028-018B6EAE0C43}"/>
    <cellStyle name="SAPBEXexcBad9 4 2 3 2 3 2" xfId="27997" xr:uid="{DB5CAB03-2EC2-45CF-BFB2-78EB150718A3}"/>
    <cellStyle name="SAPBEXexcBad9 4 2 3 2 4" xfId="16592" xr:uid="{6548AE06-D70D-4B0A-BAD4-15ECDCF167BF}"/>
    <cellStyle name="SAPBEXexcBad9 4 2 3 2 4 2" xfId="31882" xr:uid="{BC51ACAA-427E-4E6C-888E-5D0AE6FEFFD1}"/>
    <cellStyle name="SAPBEXexcBad9 4 2 3 2 5" xfId="20219" xr:uid="{379C5B37-B8A7-49AB-9851-9E31E5323359}"/>
    <cellStyle name="SAPBEXexcBad9 4 2 3 3" xfId="4383" xr:uid="{4B382BAB-928C-46FC-A619-0B70C48AB899}"/>
    <cellStyle name="SAPBEXexcBad9 4 2 3 3 2" xfId="9575" xr:uid="{78FDFD57-14BE-455E-ABE0-279A516BF7F4}"/>
    <cellStyle name="SAPBEXexcBad9 4 2 3 3 2 2" xfId="29290" xr:uid="{4EB80D6F-75D1-42BF-8C6F-3E00AF4D55AF}"/>
    <cellStyle name="SAPBEXexcBad9 4 2 3 3 3" xfId="17885" xr:uid="{C4317D7C-5B45-438D-8028-6186AE4D0D14}"/>
    <cellStyle name="SAPBEXexcBad9 4 2 3 3 3 2" xfId="33175" xr:uid="{B6E8A292-4486-4531-8EA4-EE001520604F}"/>
    <cellStyle name="SAPBEXexcBad9 4 2 3 3 4" xfId="20996" xr:uid="{704E5B51-A10E-417E-B32C-58A6E0DF911B}"/>
    <cellStyle name="SAPBEXexcBad9 4 2 3 4" xfId="11133" xr:uid="{F77F3F14-B39D-438B-99C3-E4533AB71FD1}"/>
    <cellStyle name="SAPBEXexcBad9 4 2 3 4 2" xfId="22552" xr:uid="{6CA57DF5-6C4F-42B4-A2F9-24084C390FA6}"/>
    <cellStyle name="SAPBEXexcBad9 4 2 3 5" xfId="12432" xr:uid="{80308F9E-28CD-458C-AA74-FEE6F1B2E5EE}"/>
    <cellStyle name="SAPBEXexcBad9 4 2 3 5 2" xfId="23851" xr:uid="{7D5454B1-0439-4C5B-B30F-B132622D383D}"/>
    <cellStyle name="SAPBEXexcBad9 4 2 3 6" xfId="7482" xr:uid="{07F54D08-D99F-4B29-B167-08F92A88FBA2}"/>
    <cellStyle name="SAPBEXexcBad9 4 2 3 6 2" xfId="26443" xr:uid="{47895B7D-3B58-417A-A23B-95FFEB9276AE}"/>
    <cellStyle name="SAPBEXexcBad9 4 2 3 7" xfId="15038" xr:uid="{D63ED0A8-4E44-4A3E-934A-0E1E94AF5C04}"/>
    <cellStyle name="SAPBEXexcBad9 4 2 3 7 2" xfId="30328" xr:uid="{CD2481D9-E878-48BE-9689-1BFE0B2B15BB}"/>
    <cellStyle name="SAPBEXexcBad9 4 2 3 8" xfId="18920" xr:uid="{38CADF0B-BFA3-4E60-B79F-3346E926B6B7}"/>
    <cellStyle name="SAPBEXexcBad9 4 2 4" xfId="1803" xr:uid="{689A50DD-D4E2-4E4F-9D5C-EB4FA0E589C0}"/>
    <cellStyle name="SAPBEXexcBad9 4 2 4 2" xfId="3351" xr:uid="{ED5791D0-24C8-4094-9636-95833B6EA749}"/>
    <cellStyle name="SAPBEXexcBad9 4 2 4 2 2" xfId="6447" xr:uid="{8242FF27-30AE-4D78-A4C5-CA14A3061723}"/>
    <cellStyle name="SAPBEXexcBad9 4 2 4 2 2 2" xfId="13484" xr:uid="{20CED753-186C-4682-A9A3-2CFA01C5CCED}"/>
    <cellStyle name="SAPBEXexcBad9 4 2 4 2 2 3" xfId="24889" xr:uid="{465D943D-615A-448D-A209-7EB8B45D131A}"/>
    <cellStyle name="SAPBEXexcBad9 4 2 4 2 3" xfId="10095" xr:uid="{87538EFD-093E-4FBA-8923-7BD18CF496C3}"/>
    <cellStyle name="SAPBEXexcBad9 4 2 4 2 3 2" xfId="27481" xr:uid="{92B2FA15-15E9-4FDD-9FAD-65309B517FFE}"/>
    <cellStyle name="SAPBEXexcBad9 4 2 4 2 4" xfId="16076" xr:uid="{F3C8C9CB-AC2C-4051-B9F7-6E7A32739319}"/>
    <cellStyle name="SAPBEXexcBad9 4 2 4 2 4 2" xfId="31366" xr:uid="{5953DD8D-2F13-4FB3-A8BF-C1D8B5461422}"/>
    <cellStyle name="SAPBEXexcBad9 4 2 4 2 5" xfId="21514" xr:uid="{BFC1D020-04EB-444A-8A78-70550B560637}"/>
    <cellStyle name="SAPBEXexcBad9 4 2 4 3" xfId="4899" xr:uid="{DF6BADD1-AC77-49C5-B045-6D363B1D6569}"/>
    <cellStyle name="SAPBEXexcBad9 4 2 4 3 2" xfId="11394" xr:uid="{A3515EE9-6B79-4DE0-91AF-EB216B4A2FCB}"/>
    <cellStyle name="SAPBEXexcBad9 4 2 4 3 2 2" xfId="28774" xr:uid="{E603E343-A48F-41DC-B3D4-8BE1FC8E85A4}"/>
    <cellStyle name="SAPBEXexcBad9 4 2 4 3 3" xfId="17369" xr:uid="{45FD5931-4704-4E53-A565-6FD4B454CB40}"/>
    <cellStyle name="SAPBEXexcBad9 4 2 4 3 3 2" xfId="32659" xr:uid="{22DCAE5F-4870-4924-9F3A-E192519CDC47}"/>
    <cellStyle name="SAPBEXexcBad9 4 2 4 3 4" xfId="22813" xr:uid="{037A3304-BED3-498C-9CEA-A9B4B1BB190C}"/>
    <cellStyle name="SAPBEXexcBad9 4 2 4 4" xfId="12693" xr:uid="{EDFA3BC6-D524-42CA-9DA5-567F964C9947}"/>
    <cellStyle name="SAPBEXexcBad9 4 2 4 4 2" xfId="24112" xr:uid="{D7EB6D5F-836B-4CC5-A8FB-794F782B816B}"/>
    <cellStyle name="SAPBEXexcBad9 4 2 4 5" xfId="8001" xr:uid="{F35F735E-A15C-41D5-B187-80720FA1F5F3}"/>
    <cellStyle name="SAPBEXexcBad9 4 2 4 5 2" xfId="26704" xr:uid="{9700B32B-40C0-4545-B99F-3A1365CCF156}"/>
    <cellStyle name="SAPBEXexcBad9 4 2 4 6" xfId="15299" xr:uid="{4BDF6D2E-587B-4D36-BE2F-A04ED8E51B15}"/>
    <cellStyle name="SAPBEXexcBad9 4 2 4 6 2" xfId="30589" xr:uid="{EC19F20B-1209-4FA9-A588-0754A937710D}"/>
    <cellStyle name="SAPBEXexcBad9 4 2 4 7" xfId="19439" xr:uid="{EF0A5841-3D8B-44C0-920C-8F2A9774080F}"/>
    <cellStyle name="SAPBEXexcBad9 4 2 5" xfId="2319" xr:uid="{CF8B71E0-9DD8-4D20-8D5A-F2C0E8638FEF}"/>
    <cellStyle name="SAPBEXexcBad9 4 2 5 2" xfId="5415" xr:uid="{3C93E0B8-5E19-4F6C-A7B0-A5E44A9AD2A1}"/>
    <cellStyle name="SAPBEXexcBad9 4 2 5 2 2" xfId="13212" xr:uid="{D4F295AC-9706-4604-883A-658C55A0F23A}"/>
    <cellStyle name="SAPBEXexcBad9 4 2 5 2 3" xfId="24631" xr:uid="{1D62EC17-C31B-468D-AD72-6E803F5B1356}"/>
    <cellStyle name="SAPBEXexcBad9 4 2 5 3" xfId="8262" xr:uid="{D18B0A9F-C4E2-4B58-AEA7-3DE77416093A}"/>
    <cellStyle name="SAPBEXexcBad9 4 2 5 3 2" xfId="27223" xr:uid="{ACAA58F0-48F3-4477-B0C9-4ABA1D814C86}"/>
    <cellStyle name="SAPBEXexcBad9 4 2 5 4" xfId="15818" xr:uid="{B05F2874-6E8D-4978-8886-5F95BDD7349D}"/>
    <cellStyle name="SAPBEXexcBad9 4 2 5 4 2" xfId="31108" xr:uid="{E916624F-7BAD-4055-B8AE-6E36CAD2CFB9}"/>
    <cellStyle name="SAPBEXexcBad9 4 2 5 5" xfId="19700" xr:uid="{6C96ABF6-D8AF-47D0-8EF1-A35C97292D64}"/>
    <cellStyle name="SAPBEXexcBad9 4 2 6" xfId="3867" xr:uid="{02DD8F8C-8E89-4EA3-BB0B-EED9790B98E1}"/>
    <cellStyle name="SAPBEXexcBad9 4 2 6 2" xfId="9057" xr:uid="{9B42CD0A-3FC7-4895-ABE8-19817D3263E5}"/>
    <cellStyle name="SAPBEXexcBad9 4 2 6 2 2" xfId="28516" xr:uid="{A43F39EC-197D-4A6A-89FD-8DB12A9E8A2E}"/>
    <cellStyle name="SAPBEXexcBad9 4 2 6 3" xfId="17111" xr:uid="{922BA157-07C2-490C-B12A-6EF797B5D7EC}"/>
    <cellStyle name="SAPBEXexcBad9 4 2 6 3 2" xfId="32401" xr:uid="{38AF0BD1-E60C-4908-9886-9FA862C21E88}"/>
    <cellStyle name="SAPBEXexcBad9 4 2 6 4" xfId="20480" xr:uid="{49E2BCC7-AAE7-4A48-A9A6-C2BAFA44366B}"/>
    <cellStyle name="SAPBEXexcBad9 4 2 7" xfId="10614" xr:uid="{8917A6C9-B276-4F53-9C78-2D8979C7125F}"/>
    <cellStyle name="SAPBEXexcBad9 4 2 7 2" xfId="22033" xr:uid="{3A8FF783-A254-4134-A221-E93FCCCFA512}"/>
    <cellStyle name="SAPBEXexcBad9 4 2 8" xfId="11913" xr:uid="{43D829D1-7ED4-4846-8936-0CBF7169B91D}"/>
    <cellStyle name="SAPBEXexcBad9 4 2 8 2" xfId="23332" xr:uid="{86289E86-0FD0-462F-82D7-EA8C76FD4548}"/>
    <cellStyle name="SAPBEXexcBad9 4 2 9" xfId="6966" xr:uid="{646ADE40-DD33-4785-BB64-9177D3447F87}"/>
    <cellStyle name="SAPBEXexcBad9 4 2 9 2" xfId="25924" xr:uid="{88553F7C-95F6-4A42-95F6-E3EE6ADC80AB}"/>
    <cellStyle name="SAPBEXexcBad9 5" xfId="329" xr:uid="{F28C258A-6876-4BFE-B631-9D2E575F185C}"/>
    <cellStyle name="SAPBEXexcBad9 5 2" xfId="755" xr:uid="{6B3E1F19-A5F3-4301-A095-7637214AEDFF}"/>
    <cellStyle name="SAPBEXexcBad9 5 2 10" xfId="14520" xr:uid="{87C3A6E1-808B-4B7F-8525-9A409E3832B1}"/>
    <cellStyle name="SAPBEXexcBad9 5 2 10 2" xfId="29810" xr:uid="{6D0DE734-9B2D-416A-9502-8CFAE05D43F7}"/>
    <cellStyle name="SAPBEXexcBad9 5 2 11" xfId="18405" xr:uid="{F7498D67-98F7-4F99-80B7-CE08DB9D4DBB}"/>
    <cellStyle name="SAPBEXexcBad9 5 2 2" xfId="1027" xr:uid="{DBFAE04D-F940-4051-B694-AC5F6B1F41B4}"/>
    <cellStyle name="SAPBEXexcBad9 5 2 2 2" xfId="1543" xr:uid="{85C7E313-AFD7-47BE-8B87-60801E606634}"/>
    <cellStyle name="SAPBEXexcBad9 5 2 2 2 2" xfId="3094" xr:uid="{F3131E99-45E4-4157-ACEF-D896CE2CA8C3}"/>
    <cellStyle name="SAPBEXexcBad9 5 2 2 2 2 2" xfId="6190" xr:uid="{B3D5E1B9-23A3-4D39-846E-1462BD925992}"/>
    <cellStyle name="SAPBEXexcBad9 5 2 2 2 2 2 2" xfId="14259" xr:uid="{47D0470F-9552-4523-9B69-F2EFA8705F56}"/>
    <cellStyle name="SAPBEXexcBad9 5 2 2 2 2 2 3" xfId="25664" xr:uid="{49F81631-B6D6-4D78-AB33-94F9A4AFE9D3}"/>
    <cellStyle name="SAPBEXexcBad9 5 2 2 2 2 3" xfId="9834" xr:uid="{B2238B85-0A55-43DF-8C2E-91298970414D}"/>
    <cellStyle name="SAPBEXexcBad9 5 2 2 2 2 3 2" xfId="28256" xr:uid="{EDFB8BEE-242C-4D36-B34B-CB3763C4974F}"/>
    <cellStyle name="SAPBEXexcBad9 5 2 2 2 2 4" xfId="16851" xr:uid="{12C92CF2-73D6-4EEB-8E9B-36CDD91034B1}"/>
    <cellStyle name="SAPBEXexcBad9 5 2 2 2 2 4 2" xfId="32141" xr:uid="{626664F4-0005-4550-AB37-11025A128E6E}"/>
    <cellStyle name="SAPBEXexcBad9 5 2 2 2 2 5" xfId="21255" xr:uid="{B6A66370-D7E9-4E22-871C-FA1525A75E7A}"/>
    <cellStyle name="SAPBEXexcBad9 5 2 2 2 3" xfId="4642" xr:uid="{A4BA1039-22D3-4D82-9E4A-9D65A3C71D82}"/>
    <cellStyle name="SAPBEXexcBad9 5 2 2 2 3 2" xfId="11653" xr:uid="{F6825C6E-448F-4ED3-82E4-17CD953FD729}"/>
    <cellStyle name="SAPBEXexcBad9 5 2 2 2 3 2 2" xfId="29549" xr:uid="{43CB2BFC-9BA9-468A-9AC2-E2EB1F5B72A6}"/>
    <cellStyle name="SAPBEXexcBad9 5 2 2 2 3 3" xfId="18144" xr:uid="{1EE1C153-F0A1-48AA-B3A3-9F0DA74C62CD}"/>
    <cellStyle name="SAPBEXexcBad9 5 2 2 2 3 3 2" xfId="33434" xr:uid="{E7C59FC4-24B8-4C83-A7AC-74E6E3C50E21}"/>
    <cellStyle name="SAPBEXexcBad9 5 2 2 2 3 4" xfId="23072" xr:uid="{5CF594A0-4A4B-4A80-905C-B6C4539ACC63}"/>
    <cellStyle name="SAPBEXexcBad9 5 2 2 2 4" xfId="12952" xr:uid="{2490D299-FEB8-47D6-8372-AFC06A498E12}"/>
    <cellStyle name="SAPBEXexcBad9 5 2 2 2 4 2" xfId="24371" xr:uid="{C1046EDA-F06F-4B8A-BD45-C9AC5B40A4E3}"/>
    <cellStyle name="SAPBEXexcBad9 5 2 2 2 5" xfId="7741" xr:uid="{16E48E40-0BDE-4DC5-8E1D-5530BEF7DC9C}"/>
    <cellStyle name="SAPBEXexcBad9 5 2 2 2 5 2" xfId="26963" xr:uid="{7980264F-260C-43AC-8210-35A9C2BBA847}"/>
    <cellStyle name="SAPBEXexcBad9 5 2 2 2 6" xfId="15558" xr:uid="{451D1577-E453-4AD8-93B9-41AEAD70E6D4}"/>
    <cellStyle name="SAPBEXexcBad9 5 2 2 2 6 2" xfId="30848" xr:uid="{BBAAC287-B797-45E7-85AB-F06D9D75C37A}"/>
    <cellStyle name="SAPBEXexcBad9 5 2 2 2 7" xfId="19179" xr:uid="{B296B615-39F1-4090-8528-7DCBCD6390B3}"/>
    <cellStyle name="SAPBEXexcBad9 5 2 2 3" xfId="2062" xr:uid="{83F81197-8B43-46C3-BA44-6C69E3D2C23B}"/>
    <cellStyle name="SAPBEXexcBad9 5 2 2 3 2" xfId="3610" xr:uid="{98838390-83FB-43EA-A13A-C7540BAA319F}"/>
    <cellStyle name="SAPBEXexcBad9 5 2 2 3 2 2" xfId="6706" xr:uid="{6F9D8DAA-D7AF-4B29-87C8-86713C69F141}"/>
    <cellStyle name="SAPBEXexcBad9 5 2 2 3 2 3" xfId="10354" xr:uid="{F5961CC1-C23C-4AD9-BA60-43B331989C37}"/>
    <cellStyle name="SAPBEXexcBad9 5 2 2 3 2 4" xfId="21773" xr:uid="{5AE82239-085F-4598-994D-8E8EDAFD172F}"/>
    <cellStyle name="SAPBEXexcBad9 5 2 2 3 3" xfId="5158" xr:uid="{F5F3FD94-B3B1-4E7B-BEEB-D580599F6D42}"/>
    <cellStyle name="SAPBEXexcBad9 5 2 2 3 3 2" xfId="13743" xr:uid="{52A6DFAE-70F7-4B86-981F-98486899EF73}"/>
    <cellStyle name="SAPBEXexcBad9 5 2 2 3 3 3" xfId="25148" xr:uid="{16CBDF86-1BCF-43FA-AC4D-7FB66C049BA5}"/>
    <cellStyle name="SAPBEXexcBad9 5 2 2 3 4" xfId="8521" xr:uid="{71F5CBD5-AD23-48AA-9A23-BE774817AE7F}"/>
    <cellStyle name="SAPBEXexcBad9 5 2 2 3 4 2" xfId="27740" xr:uid="{132E9915-945A-4DDC-88C9-0D545438E496}"/>
    <cellStyle name="SAPBEXexcBad9 5 2 2 3 5" xfId="16335" xr:uid="{525A8D1F-B3E3-4E0A-BCDA-046D9A5B7B93}"/>
    <cellStyle name="SAPBEXexcBad9 5 2 2 3 5 2" xfId="31625" xr:uid="{A21663E2-D831-4B9A-AC6E-D4125B7285B1}"/>
    <cellStyle name="SAPBEXexcBad9 5 2 2 3 6" xfId="19959" xr:uid="{13EDD023-3A02-451D-B837-08FBB06907E7}"/>
    <cellStyle name="SAPBEXexcBad9 5 2 2 4" xfId="2578" xr:uid="{E6A92292-E166-44B1-A727-4F4B5C9232FE}"/>
    <cellStyle name="SAPBEXexcBad9 5 2 2 4 2" xfId="5674" xr:uid="{AB1570C4-D4E7-4686-8C1C-A66CD4AED4B1}"/>
    <cellStyle name="SAPBEXexcBad9 5 2 2 4 2 2" xfId="29033" xr:uid="{A4BC77F5-DEB7-463B-9D05-DA00046F2A70}"/>
    <cellStyle name="SAPBEXexcBad9 5 2 2 4 3" xfId="9316" xr:uid="{2035BC91-1F16-4B17-A3BB-BF8CDCA236C9}"/>
    <cellStyle name="SAPBEXexcBad9 5 2 2 4 3 2" xfId="32918" xr:uid="{8C9E3552-7D51-47B9-9C4A-F4D5ED05F518}"/>
    <cellStyle name="SAPBEXexcBad9 5 2 2 4 4" xfId="17628" xr:uid="{33659B44-73F4-416E-AA5E-35EC09A62997}"/>
    <cellStyle name="SAPBEXexcBad9 5 2 2 4 5" xfId="20739" xr:uid="{659AC4BC-FE35-4727-9DA5-82E1F6AC338D}"/>
    <cellStyle name="SAPBEXexcBad9 5 2 2 5" xfId="4126" xr:uid="{B5313D3C-4EE7-4A5A-9ECA-7A895D7D04E3}"/>
    <cellStyle name="SAPBEXexcBad9 5 2 2 5 2" xfId="10873" xr:uid="{2E1375CE-BCB8-4526-9D31-07841ADE0D8F}"/>
    <cellStyle name="SAPBEXexcBad9 5 2 2 5 3" xfId="22292" xr:uid="{906CBA64-F7EF-4AA5-B1EF-45A866DFA543}"/>
    <cellStyle name="SAPBEXexcBad9 5 2 2 6" xfId="12172" xr:uid="{FE8EA8E1-7122-4BA0-87C0-37E95CAEEB73}"/>
    <cellStyle name="SAPBEXexcBad9 5 2 2 6 2" xfId="23591" xr:uid="{3D118EC2-9E56-417B-A832-B421A3F8CE07}"/>
    <cellStyle name="SAPBEXexcBad9 5 2 2 7" xfId="7225" xr:uid="{CCB2593B-FAB7-4EB2-B81D-A3449DC2504D}"/>
    <cellStyle name="SAPBEXexcBad9 5 2 2 7 2" xfId="26183" xr:uid="{90FBECDC-0E2E-4B9E-853F-6DFFC104D33D}"/>
    <cellStyle name="SAPBEXexcBad9 5 2 2 8" xfId="14778" xr:uid="{CD876E79-C1F6-440B-9935-6A8895718FBA}"/>
    <cellStyle name="SAPBEXexcBad9 5 2 2 8 2" xfId="30068" xr:uid="{D3841616-CD31-40BE-AFAA-DCDA5E1DE553}"/>
    <cellStyle name="SAPBEXexcBad9 5 2 2 9" xfId="18663" xr:uid="{F3929557-036A-4681-9AFA-B5838079DECD}"/>
    <cellStyle name="SAPBEXexcBad9 5 2 3" xfId="1285" xr:uid="{BE4A91B9-CC69-4050-AB4D-1E37D87354A5}"/>
    <cellStyle name="SAPBEXexcBad9 5 2 3 2" xfId="2836" xr:uid="{9AF73D11-6795-48C8-8D06-3B817E825147}"/>
    <cellStyle name="SAPBEXexcBad9 5 2 3 2 2" xfId="5932" xr:uid="{DE255109-DD2A-4AA2-9705-2DDBCF531F82}"/>
    <cellStyle name="SAPBEXexcBad9 5 2 3 2 2 2" xfId="14001" xr:uid="{C03EBA2F-5B8A-45F6-A15F-9B1690F532F0}"/>
    <cellStyle name="SAPBEXexcBad9 5 2 3 2 2 3" xfId="25406" xr:uid="{3D9B166D-810C-49A7-B740-5D5D1F3A2D16}"/>
    <cellStyle name="SAPBEXexcBad9 5 2 3 2 3" xfId="8792" xr:uid="{9BA5DCD1-276E-41B5-BD48-03145D270790}"/>
    <cellStyle name="SAPBEXexcBad9 5 2 3 2 3 2" xfId="27998" xr:uid="{577D641F-59F1-446B-9B87-EF9AE7E37171}"/>
    <cellStyle name="SAPBEXexcBad9 5 2 3 2 4" xfId="16593" xr:uid="{2D0C2E64-6BC4-4CFD-98A7-ABAEC94D9789}"/>
    <cellStyle name="SAPBEXexcBad9 5 2 3 2 4 2" xfId="31883" xr:uid="{CC3152C0-2DF6-411E-9178-5607C8E1541C}"/>
    <cellStyle name="SAPBEXexcBad9 5 2 3 2 5" xfId="20220" xr:uid="{1E97DA2B-5ECA-4F01-9E4A-449CF51063D6}"/>
    <cellStyle name="SAPBEXexcBad9 5 2 3 3" xfId="4384" xr:uid="{7E79EAEB-D718-4468-8764-E76AF2D2ABBA}"/>
    <cellStyle name="SAPBEXexcBad9 5 2 3 3 2" xfId="9576" xr:uid="{79C392E3-FE26-4F5E-8E81-7C0F78C5FCF0}"/>
    <cellStyle name="SAPBEXexcBad9 5 2 3 3 2 2" xfId="29291" xr:uid="{961A183B-A2A6-46AA-9C9D-CEF55094FC53}"/>
    <cellStyle name="SAPBEXexcBad9 5 2 3 3 3" xfId="17886" xr:uid="{C265923D-ABA7-41EF-B5B8-A7FD2A64EF2F}"/>
    <cellStyle name="SAPBEXexcBad9 5 2 3 3 3 2" xfId="33176" xr:uid="{77C56C7E-23DC-490D-84A0-1AA51144F4F2}"/>
    <cellStyle name="SAPBEXexcBad9 5 2 3 3 4" xfId="20997" xr:uid="{E963E051-8D74-4880-A723-8F224D3F1D8E}"/>
    <cellStyle name="SAPBEXexcBad9 5 2 3 4" xfId="11134" xr:uid="{9986917B-0539-40F4-BF92-A52500DDC5FB}"/>
    <cellStyle name="SAPBEXexcBad9 5 2 3 4 2" xfId="22553" xr:uid="{5340D979-F54F-43E5-94B6-43E20C8D4AA6}"/>
    <cellStyle name="SAPBEXexcBad9 5 2 3 5" xfId="12433" xr:uid="{11E5C4CF-D179-4658-8964-46FC25792133}"/>
    <cellStyle name="SAPBEXexcBad9 5 2 3 5 2" xfId="23852" xr:uid="{F613C800-F124-4F0B-8A03-0D744B73E894}"/>
    <cellStyle name="SAPBEXexcBad9 5 2 3 6" xfId="7483" xr:uid="{0CF833E6-22E6-443B-B3BF-AE1FED194E8A}"/>
    <cellStyle name="SAPBEXexcBad9 5 2 3 6 2" xfId="26444" xr:uid="{20EF1C63-D883-4357-81BC-63A4438A591F}"/>
    <cellStyle name="SAPBEXexcBad9 5 2 3 7" xfId="15039" xr:uid="{2DFCA080-4A57-447A-B16D-8DE865A10634}"/>
    <cellStyle name="SAPBEXexcBad9 5 2 3 7 2" xfId="30329" xr:uid="{47B72B4B-ECE1-4307-99A1-25F462C94358}"/>
    <cellStyle name="SAPBEXexcBad9 5 2 3 8" xfId="18921" xr:uid="{7ABE7660-9BAC-4EE6-B042-2E7A2FDC954E}"/>
    <cellStyle name="SAPBEXexcBad9 5 2 4" xfId="1804" xr:uid="{94CB462C-75B0-48F9-87D7-1BD5751782DB}"/>
    <cellStyle name="SAPBEXexcBad9 5 2 4 2" xfId="3352" xr:uid="{90C92DB4-3E41-4193-A4BF-2579B7CA988B}"/>
    <cellStyle name="SAPBEXexcBad9 5 2 4 2 2" xfId="6448" xr:uid="{8AAE4FD3-5489-4AF2-9916-9A0D813D229E}"/>
    <cellStyle name="SAPBEXexcBad9 5 2 4 2 2 2" xfId="13485" xr:uid="{C78AA088-6881-4F9B-B543-D731B299E419}"/>
    <cellStyle name="SAPBEXexcBad9 5 2 4 2 2 3" xfId="24890" xr:uid="{0841DE14-98A5-4DFB-9A43-ABD967F73B3E}"/>
    <cellStyle name="SAPBEXexcBad9 5 2 4 2 3" xfId="10096" xr:uid="{8DC308C5-A095-4A1B-81E0-19891D34A079}"/>
    <cellStyle name="SAPBEXexcBad9 5 2 4 2 3 2" xfId="27482" xr:uid="{569F6B30-ECDC-4E3E-9AB3-4CD98424EEC9}"/>
    <cellStyle name="SAPBEXexcBad9 5 2 4 2 4" xfId="16077" xr:uid="{9435E28E-233A-4932-AB0F-E621270CFE9F}"/>
    <cellStyle name="SAPBEXexcBad9 5 2 4 2 4 2" xfId="31367" xr:uid="{F5A9277E-3530-4309-BFB8-39B5AF915DD7}"/>
    <cellStyle name="SAPBEXexcBad9 5 2 4 2 5" xfId="21515" xr:uid="{6E7E74A7-4F38-4337-9B9B-69BD4BE75A92}"/>
    <cellStyle name="SAPBEXexcBad9 5 2 4 3" xfId="4900" xr:uid="{D796C5FD-E5AE-4D95-8303-DC54F2340A3D}"/>
    <cellStyle name="SAPBEXexcBad9 5 2 4 3 2" xfId="11395" xr:uid="{5C913DC1-65DA-467B-BD13-CD7902612E5E}"/>
    <cellStyle name="SAPBEXexcBad9 5 2 4 3 2 2" xfId="28775" xr:uid="{F6D72C06-28EE-442E-9474-A324E67BFFB6}"/>
    <cellStyle name="SAPBEXexcBad9 5 2 4 3 3" xfId="17370" xr:uid="{4979A8C8-7F3B-4D49-9396-925BD40EEC71}"/>
    <cellStyle name="SAPBEXexcBad9 5 2 4 3 3 2" xfId="32660" xr:uid="{3BF1E39E-EC0F-47FF-9181-E201217B9F08}"/>
    <cellStyle name="SAPBEXexcBad9 5 2 4 3 4" xfId="22814" xr:uid="{353029AD-970C-41A4-AB35-256E83FA554F}"/>
    <cellStyle name="SAPBEXexcBad9 5 2 4 4" xfId="12694" xr:uid="{DCE55D02-ED1F-4CA7-A30A-4499D3F13EBE}"/>
    <cellStyle name="SAPBEXexcBad9 5 2 4 4 2" xfId="24113" xr:uid="{2EECEF9D-9F88-4BAE-AFCD-13B781DC5E9A}"/>
    <cellStyle name="SAPBEXexcBad9 5 2 4 5" xfId="8002" xr:uid="{4572C1A4-D014-4A0A-A9D9-10B047F72EF6}"/>
    <cellStyle name="SAPBEXexcBad9 5 2 4 5 2" xfId="26705" xr:uid="{0BA8CB66-74C7-43D4-B18F-BE7AE1C086A3}"/>
    <cellStyle name="SAPBEXexcBad9 5 2 4 6" xfId="15300" xr:uid="{2F0D2A5B-0536-448B-AECC-F80FE597D3D9}"/>
    <cellStyle name="SAPBEXexcBad9 5 2 4 6 2" xfId="30590" xr:uid="{62C5A7EB-D860-4B35-9CB2-C8C1D15F8752}"/>
    <cellStyle name="SAPBEXexcBad9 5 2 4 7" xfId="19440" xr:uid="{E2B46FA2-8688-444B-AB17-364436655AC1}"/>
    <cellStyle name="SAPBEXexcBad9 5 2 5" xfId="2320" xr:uid="{75B38DD6-AC87-4E02-B629-659A1E54C3F2}"/>
    <cellStyle name="SAPBEXexcBad9 5 2 5 2" xfId="5416" xr:uid="{82086407-5A44-4B2C-8CDD-59D640F3728E}"/>
    <cellStyle name="SAPBEXexcBad9 5 2 5 2 2" xfId="13213" xr:uid="{E33E7EC9-FAB5-4843-A604-C1ABB4A7B5AE}"/>
    <cellStyle name="SAPBEXexcBad9 5 2 5 2 3" xfId="24632" xr:uid="{DFB5C6FA-E820-4B69-A559-555FE879A8A8}"/>
    <cellStyle name="SAPBEXexcBad9 5 2 5 3" xfId="8263" xr:uid="{441BCBC2-11EF-4627-92F3-6587F5E3328B}"/>
    <cellStyle name="SAPBEXexcBad9 5 2 5 3 2" xfId="27224" xr:uid="{705C584E-DF90-4175-B81B-9522111E67D8}"/>
    <cellStyle name="SAPBEXexcBad9 5 2 5 4" xfId="15819" xr:uid="{9FD1F2BE-1389-444B-B9A8-DDC6E303804E}"/>
    <cellStyle name="SAPBEXexcBad9 5 2 5 4 2" xfId="31109" xr:uid="{D24BC37E-901B-4F50-95D7-A722FB72CC59}"/>
    <cellStyle name="SAPBEXexcBad9 5 2 5 5" xfId="19701" xr:uid="{ED4A7FFC-79E2-467F-9A32-892ECDE22995}"/>
    <cellStyle name="SAPBEXexcBad9 5 2 6" xfId="3868" xr:uid="{AE312C27-C322-4723-9F91-07DC406BC24B}"/>
    <cellStyle name="SAPBEXexcBad9 5 2 6 2" xfId="9058" xr:uid="{58B09F50-3C30-4EFD-8602-0A89EFE4B641}"/>
    <cellStyle name="SAPBEXexcBad9 5 2 6 2 2" xfId="28517" xr:uid="{01462C0B-D856-4667-A816-A342D9148077}"/>
    <cellStyle name="SAPBEXexcBad9 5 2 6 3" xfId="17112" xr:uid="{ED0412D5-CE9D-43FB-854E-5AFBCE3CF865}"/>
    <cellStyle name="SAPBEXexcBad9 5 2 6 3 2" xfId="32402" xr:uid="{9D2ACF91-443E-4066-B5E7-99B90A6ABEDF}"/>
    <cellStyle name="SAPBEXexcBad9 5 2 6 4" xfId="20481" xr:uid="{E0C2D069-3BB7-4BE4-9796-D933C3A4DBCC}"/>
    <cellStyle name="SAPBEXexcBad9 5 2 7" xfId="10615" xr:uid="{687A03DA-2BA0-4753-B0A5-9A6055A39690}"/>
    <cellStyle name="SAPBEXexcBad9 5 2 7 2" xfId="22034" xr:uid="{D1F1FD9C-28CC-4511-8890-B6F61282087C}"/>
    <cellStyle name="SAPBEXexcBad9 5 2 8" xfId="11914" xr:uid="{AAB38F16-7D1A-408F-AE2A-DA802FCC65FE}"/>
    <cellStyle name="SAPBEXexcBad9 5 2 8 2" xfId="23333" xr:uid="{FFE2B98C-C639-48E9-807A-DC36B38DF023}"/>
    <cellStyle name="SAPBEXexcBad9 5 2 9" xfId="6967" xr:uid="{D9AF0B6F-654F-4DE6-9577-3D623F74EC89}"/>
    <cellStyle name="SAPBEXexcBad9 5 2 9 2" xfId="25925" xr:uid="{FE20C10D-3E5A-4E4E-833A-587892CBA9DE}"/>
    <cellStyle name="SAPBEXexcBad9 6" xfId="330" xr:uid="{873276F9-6882-46BB-93CC-905FFE80E925}"/>
    <cellStyle name="SAPBEXexcBad9 6 2" xfId="756" xr:uid="{31DE4877-67FC-4DCD-92FB-204A2D3C5B43}"/>
    <cellStyle name="SAPBEXexcBad9 6 2 10" xfId="14521" xr:uid="{B6AC9946-C256-4419-8D7D-66A32C6077C4}"/>
    <cellStyle name="SAPBEXexcBad9 6 2 10 2" xfId="29811" xr:uid="{06276D5E-CE67-4BCB-8404-F4DE70573C2F}"/>
    <cellStyle name="SAPBEXexcBad9 6 2 11" xfId="18406" xr:uid="{FAC71FA0-7EFD-4AD5-A03F-C6EA16079E13}"/>
    <cellStyle name="SAPBEXexcBad9 6 2 2" xfId="1028" xr:uid="{FD5A9A81-EE5F-4F8E-B94E-17DB00786AE4}"/>
    <cellStyle name="SAPBEXexcBad9 6 2 2 2" xfId="1544" xr:uid="{5CDE03AC-0E4A-4BEF-A7EE-EFBF2C4D2FBD}"/>
    <cellStyle name="SAPBEXexcBad9 6 2 2 2 2" xfId="3095" xr:uid="{7A49CBAC-31D8-464D-B5F8-79B4B08BB58F}"/>
    <cellStyle name="SAPBEXexcBad9 6 2 2 2 2 2" xfId="6191" xr:uid="{A46397E1-4A2D-45CE-B27B-04C55AC86845}"/>
    <cellStyle name="SAPBEXexcBad9 6 2 2 2 2 2 2" xfId="14260" xr:uid="{B28DCF88-0F35-427C-B9B5-33756B274C13}"/>
    <cellStyle name="SAPBEXexcBad9 6 2 2 2 2 2 3" xfId="25665" xr:uid="{AC956FD0-8884-4223-9979-46BFD10F9238}"/>
    <cellStyle name="SAPBEXexcBad9 6 2 2 2 2 3" xfId="9835" xr:uid="{5EEC5AAB-C0D9-4151-BD41-66FB4E7B01E3}"/>
    <cellStyle name="SAPBEXexcBad9 6 2 2 2 2 3 2" xfId="28257" xr:uid="{309BC0ED-FC4C-45A4-8879-97C49A7B5A6F}"/>
    <cellStyle name="SAPBEXexcBad9 6 2 2 2 2 4" xfId="16852" xr:uid="{D83C6A6C-EF8D-4E13-891C-A69178FF6C24}"/>
    <cellStyle name="SAPBEXexcBad9 6 2 2 2 2 4 2" xfId="32142" xr:uid="{7C004D74-1370-42E3-A07B-05D187D76750}"/>
    <cellStyle name="SAPBEXexcBad9 6 2 2 2 2 5" xfId="21256" xr:uid="{CCE71F74-8A0F-4E17-A992-FDFCF375195D}"/>
    <cellStyle name="SAPBEXexcBad9 6 2 2 2 3" xfId="4643" xr:uid="{8E967DB9-D9C6-48EC-88FC-D7D1BDCB78A5}"/>
    <cellStyle name="SAPBEXexcBad9 6 2 2 2 3 2" xfId="11654" xr:uid="{A1002C60-725B-487A-A328-0CBBFCE17F49}"/>
    <cellStyle name="SAPBEXexcBad9 6 2 2 2 3 2 2" xfId="29550" xr:uid="{7915AD6B-FF86-4CED-8C78-86EF5263F44A}"/>
    <cellStyle name="SAPBEXexcBad9 6 2 2 2 3 3" xfId="18145" xr:uid="{BBFCD543-3A23-4FEE-8D23-8F6C0C5E41E9}"/>
    <cellStyle name="SAPBEXexcBad9 6 2 2 2 3 3 2" xfId="33435" xr:uid="{3C077C6E-6AE3-4222-836D-816EE070A462}"/>
    <cellStyle name="SAPBEXexcBad9 6 2 2 2 3 4" xfId="23073" xr:uid="{847FBBCC-18C8-4D6B-939C-2D1BA4A1ABFC}"/>
    <cellStyle name="SAPBEXexcBad9 6 2 2 2 4" xfId="12953" xr:uid="{F475EDE5-E463-4D64-B888-3BC3BCD174EC}"/>
    <cellStyle name="SAPBEXexcBad9 6 2 2 2 4 2" xfId="24372" xr:uid="{4C4E7E68-B072-40C3-97D7-7076FBBA08DA}"/>
    <cellStyle name="SAPBEXexcBad9 6 2 2 2 5" xfId="7742" xr:uid="{1A28A1C1-C790-4FE3-B7BA-53D9E2D17181}"/>
    <cellStyle name="SAPBEXexcBad9 6 2 2 2 5 2" xfId="26964" xr:uid="{D9E990F2-7973-4109-96AC-7975D1CD9DE8}"/>
    <cellStyle name="SAPBEXexcBad9 6 2 2 2 6" xfId="15559" xr:uid="{C0A6C7EF-8022-4B2A-89E3-F1EC013BA0F3}"/>
    <cellStyle name="SAPBEXexcBad9 6 2 2 2 6 2" xfId="30849" xr:uid="{5C2CA43C-ACE4-4198-8C31-E7FAD9313310}"/>
    <cellStyle name="SAPBEXexcBad9 6 2 2 2 7" xfId="19180" xr:uid="{DAFCA1FD-8488-44A0-8B65-7D74B0F0D97B}"/>
    <cellStyle name="SAPBEXexcBad9 6 2 2 3" xfId="2063" xr:uid="{BD9E8075-8FBA-49D9-9724-AA6D7FA7BA7C}"/>
    <cellStyle name="SAPBEXexcBad9 6 2 2 3 2" xfId="3611" xr:uid="{6F720278-9D2E-4BED-94E3-8D0AF68B6CCB}"/>
    <cellStyle name="SAPBEXexcBad9 6 2 2 3 2 2" xfId="6707" xr:uid="{26EDDDC9-CDF9-4594-837D-185442391E9D}"/>
    <cellStyle name="SAPBEXexcBad9 6 2 2 3 2 3" xfId="10355" xr:uid="{A3E239C4-C538-41F3-A988-4C85FD8219F7}"/>
    <cellStyle name="SAPBEXexcBad9 6 2 2 3 2 4" xfId="21774" xr:uid="{6DD90E34-8306-4E08-B27F-ADE0BA05F817}"/>
    <cellStyle name="SAPBEXexcBad9 6 2 2 3 3" xfId="5159" xr:uid="{09D62C58-7B9D-4313-A75A-FB41509A11D3}"/>
    <cellStyle name="SAPBEXexcBad9 6 2 2 3 3 2" xfId="13744" xr:uid="{409BB0A7-E5C7-45DF-B371-1061973E8D65}"/>
    <cellStyle name="SAPBEXexcBad9 6 2 2 3 3 3" xfId="25149" xr:uid="{4C69AA55-9E0C-40B2-9119-C50C972F9A87}"/>
    <cellStyle name="SAPBEXexcBad9 6 2 2 3 4" xfId="8522" xr:uid="{0B4AD895-D36C-4C4C-8AD0-FCC9BBBFF98A}"/>
    <cellStyle name="SAPBEXexcBad9 6 2 2 3 4 2" xfId="27741" xr:uid="{C033B15C-C718-466A-B50D-EE932E987C0C}"/>
    <cellStyle name="SAPBEXexcBad9 6 2 2 3 5" xfId="16336" xr:uid="{C880AC66-52DB-4D9D-B791-9BAC24E7BB85}"/>
    <cellStyle name="SAPBEXexcBad9 6 2 2 3 5 2" xfId="31626" xr:uid="{E08FD609-566A-4977-B0E5-BD13F38EB8C3}"/>
    <cellStyle name="SAPBEXexcBad9 6 2 2 3 6" xfId="19960" xr:uid="{871DD834-588C-467C-BFAB-B59F0E5BE439}"/>
    <cellStyle name="SAPBEXexcBad9 6 2 2 4" xfId="2579" xr:uid="{97448807-76AE-42AC-A111-C8D5E180838F}"/>
    <cellStyle name="SAPBEXexcBad9 6 2 2 4 2" xfId="5675" xr:uid="{08B8A58B-6932-4E33-958B-110E50EA3CFE}"/>
    <cellStyle name="SAPBEXexcBad9 6 2 2 4 2 2" xfId="29034" xr:uid="{286AE4D9-94EA-4487-9901-15F49B44A889}"/>
    <cellStyle name="SAPBEXexcBad9 6 2 2 4 3" xfId="9317" xr:uid="{CA184EAD-8A05-4489-AEF9-7033B23EF5BA}"/>
    <cellStyle name="SAPBEXexcBad9 6 2 2 4 3 2" xfId="32919" xr:uid="{D9BAEF1A-033E-417C-A2FB-6527E6E1EA52}"/>
    <cellStyle name="SAPBEXexcBad9 6 2 2 4 4" xfId="17629" xr:uid="{CFF055D2-0F0E-4F05-84F7-4ADCBC1D8D1C}"/>
    <cellStyle name="SAPBEXexcBad9 6 2 2 4 5" xfId="20740" xr:uid="{88402420-5147-4D5D-9B2A-10D041BF0C78}"/>
    <cellStyle name="SAPBEXexcBad9 6 2 2 5" xfId="4127" xr:uid="{D0F00B9A-FB65-4852-BA9E-1C4721518140}"/>
    <cellStyle name="SAPBEXexcBad9 6 2 2 5 2" xfId="10874" xr:uid="{27A1A3DE-DDA3-4204-9097-94F5E53FE2E3}"/>
    <cellStyle name="SAPBEXexcBad9 6 2 2 5 3" xfId="22293" xr:uid="{1B5C88E4-09AB-4DF6-9A44-44370EA90EC2}"/>
    <cellStyle name="SAPBEXexcBad9 6 2 2 6" xfId="12173" xr:uid="{C7699E0C-7C33-4F73-9F10-827DEDA9D03D}"/>
    <cellStyle name="SAPBEXexcBad9 6 2 2 6 2" xfId="23592" xr:uid="{3DB54084-8447-4207-90AE-52D390F32171}"/>
    <cellStyle name="SAPBEXexcBad9 6 2 2 7" xfId="7226" xr:uid="{A17093AF-AAFA-4ED9-9DEC-E864E8D3E9E9}"/>
    <cellStyle name="SAPBEXexcBad9 6 2 2 7 2" xfId="26184" xr:uid="{A9732187-BEB7-42B2-90EA-02FA0EC8A186}"/>
    <cellStyle name="SAPBEXexcBad9 6 2 2 8" xfId="14779" xr:uid="{FB9CF52A-E364-4B9C-8BF7-AA8581077433}"/>
    <cellStyle name="SAPBEXexcBad9 6 2 2 8 2" xfId="30069" xr:uid="{99A4244C-AE49-4AFB-8D58-E836B9362827}"/>
    <cellStyle name="SAPBEXexcBad9 6 2 2 9" xfId="18664" xr:uid="{6E47E108-1DA4-469B-ADAA-A468BBF3CD2F}"/>
    <cellStyle name="SAPBEXexcBad9 6 2 3" xfId="1286" xr:uid="{849685DA-A42D-4E93-9B05-0AD1D902B299}"/>
    <cellStyle name="SAPBEXexcBad9 6 2 3 2" xfId="2837" xr:uid="{32A899EE-8922-499E-8A30-92B819DACC92}"/>
    <cellStyle name="SAPBEXexcBad9 6 2 3 2 2" xfId="5933" xr:uid="{517CB72E-04CF-4CFA-9F57-F02BC7B2B660}"/>
    <cellStyle name="SAPBEXexcBad9 6 2 3 2 2 2" xfId="14002" xr:uid="{353E2321-4320-4E64-B68C-F56F22877260}"/>
    <cellStyle name="SAPBEXexcBad9 6 2 3 2 2 3" xfId="25407" xr:uid="{387587C0-A907-42CB-B3DB-253BB6B19D75}"/>
    <cellStyle name="SAPBEXexcBad9 6 2 3 2 3" xfId="8793" xr:uid="{03F96BE0-0449-45DA-8F74-2E88FDDDE398}"/>
    <cellStyle name="SAPBEXexcBad9 6 2 3 2 3 2" xfId="27999" xr:uid="{A08E91D7-302A-4B64-97F0-591A9BA58EF7}"/>
    <cellStyle name="SAPBEXexcBad9 6 2 3 2 4" xfId="16594" xr:uid="{BF67A8EF-D076-4A91-BA42-2006B7FEF248}"/>
    <cellStyle name="SAPBEXexcBad9 6 2 3 2 4 2" xfId="31884" xr:uid="{69D6094C-B558-4B9E-971F-3FDFCB2E996D}"/>
    <cellStyle name="SAPBEXexcBad9 6 2 3 2 5" xfId="20221" xr:uid="{05FEBEEB-4E34-408A-AF71-82E5074D82E6}"/>
    <cellStyle name="SAPBEXexcBad9 6 2 3 3" xfId="4385" xr:uid="{7399B6D8-712B-44E9-B780-1F37A74EBC71}"/>
    <cellStyle name="SAPBEXexcBad9 6 2 3 3 2" xfId="9577" xr:uid="{53F85748-BC83-44B9-A78C-A0A6B564D005}"/>
    <cellStyle name="SAPBEXexcBad9 6 2 3 3 2 2" xfId="29292" xr:uid="{BBFA2ECB-CB6D-452B-AA18-8FE6505734A9}"/>
    <cellStyle name="SAPBEXexcBad9 6 2 3 3 3" xfId="17887" xr:uid="{840362E4-A968-49AA-8EBB-9EB414E5CF99}"/>
    <cellStyle name="SAPBEXexcBad9 6 2 3 3 3 2" xfId="33177" xr:uid="{17712023-1299-4751-AB67-00FC2CB85CD5}"/>
    <cellStyle name="SAPBEXexcBad9 6 2 3 3 4" xfId="20998" xr:uid="{9E37BC84-D2B5-40DB-91A5-0BF751EA1AC9}"/>
    <cellStyle name="SAPBEXexcBad9 6 2 3 4" xfId="11135" xr:uid="{EBF6007C-8719-46E8-9C00-26E417A3CED0}"/>
    <cellStyle name="SAPBEXexcBad9 6 2 3 4 2" xfId="22554" xr:uid="{A5F8E517-90B3-4C88-8922-5158E36DDFA4}"/>
    <cellStyle name="SAPBEXexcBad9 6 2 3 5" xfId="12434" xr:uid="{BD13B256-886B-4AB9-892A-8ADD9133FE72}"/>
    <cellStyle name="SAPBEXexcBad9 6 2 3 5 2" xfId="23853" xr:uid="{92E815F9-F701-4755-B078-F1FAC8BB5F1F}"/>
    <cellStyle name="SAPBEXexcBad9 6 2 3 6" xfId="7484" xr:uid="{81D066B9-1002-4ECB-9167-87AF250DEF24}"/>
    <cellStyle name="SAPBEXexcBad9 6 2 3 6 2" xfId="26445" xr:uid="{AF0C155F-5631-42DE-ACCC-300DC276A4C9}"/>
    <cellStyle name="SAPBEXexcBad9 6 2 3 7" xfId="15040" xr:uid="{23FD7937-71CD-46D3-A63B-D1D00C12AD04}"/>
    <cellStyle name="SAPBEXexcBad9 6 2 3 7 2" xfId="30330" xr:uid="{95419232-CF14-4F9F-A8C6-B4A2D99D9790}"/>
    <cellStyle name="SAPBEXexcBad9 6 2 3 8" xfId="18922" xr:uid="{CD39D01F-EBEC-4DBF-96FE-DDF127674C28}"/>
    <cellStyle name="SAPBEXexcBad9 6 2 4" xfId="1805" xr:uid="{C2986833-FD7D-4C9C-B7FE-C5BF389614D3}"/>
    <cellStyle name="SAPBEXexcBad9 6 2 4 2" xfId="3353" xr:uid="{8BF25102-E5DD-409A-84A9-2A7C975B5949}"/>
    <cellStyle name="SAPBEXexcBad9 6 2 4 2 2" xfId="6449" xr:uid="{4714BC20-7188-4E05-9B9F-1B32C67EFE40}"/>
    <cellStyle name="SAPBEXexcBad9 6 2 4 2 2 2" xfId="13486" xr:uid="{5F90DD40-1D9B-43F9-A6DD-8C95EA700244}"/>
    <cellStyle name="SAPBEXexcBad9 6 2 4 2 2 3" xfId="24891" xr:uid="{8322B3E2-41BD-4CD1-9C6E-B7C98CCCC694}"/>
    <cellStyle name="SAPBEXexcBad9 6 2 4 2 3" xfId="10097" xr:uid="{2B8A0B6B-7ED4-4845-BA33-50A8186E27AD}"/>
    <cellStyle name="SAPBEXexcBad9 6 2 4 2 3 2" xfId="27483" xr:uid="{5AED71B3-5A52-45AF-B303-2F4C326FC44B}"/>
    <cellStyle name="SAPBEXexcBad9 6 2 4 2 4" xfId="16078" xr:uid="{6F62CE16-4491-404B-B2A7-8DB483D8D1EC}"/>
    <cellStyle name="SAPBEXexcBad9 6 2 4 2 4 2" xfId="31368" xr:uid="{6DFA2571-56CA-4800-AA44-C8C69B56868A}"/>
    <cellStyle name="SAPBEXexcBad9 6 2 4 2 5" xfId="21516" xr:uid="{EBB0C01B-E3A9-443F-982D-587D625A2BEE}"/>
    <cellStyle name="SAPBEXexcBad9 6 2 4 3" xfId="4901" xr:uid="{2B08C5EC-12A2-4771-B7B3-F6EFE9783777}"/>
    <cellStyle name="SAPBEXexcBad9 6 2 4 3 2" xfId="11396" xr:uid="{71792DA9-D8CB-4074-A7C5-BF43B39C7E6A}"/>
    <cellStyle name="SAPBEXexcBad9 6 2 4 3 2 2" xfId="28776" xr:uid="{7E37ED92-BAA8-4B33-90DF-2D29F728792E}"/>
    <cellStyle name="SAPBEXexcBad9 6 2 4 3 3" xfId="17371" xr:uid="{722BA9FE-8C5E-4AD1-8574-3011044BFD7D}"/>
    <cellStyle name="SAPBEXexcBad9 6 2 4 3 3 2" xfId="32661" xr:uid="{0FD14A50-AD8B-4684-B898-9FCB0281A24D}"/>
    <cellStyle name="SAPBEXexcBad9 6 2 4 3 4" xfId="22815" xr:uid="{1994899F-9FAB-4D23-9AC5-552DDE577AE8}"/>
    <cellStyle name="SAPBEXexcBad9 6 2 4 4" xfId="12695" xr:uid="{67B088C5-2D84-41B8-9799-E1D6BAF538BD}"/>
    <cellStyle name="SAPBEXexcBad9 6 2 4 4 2" xfId="24114" xr:uid="{58FDE370-F729-4FED-B871-BC490AD57C1C}"/>
    <cellStyle name="SAPBEXexcBad9 6 2 4 5" xfId="8003" xr:uid="{C10BECE6-2C16-4A78-A49A-B3FD5EADA7D5}"/>
    <cellStyle name="SAPBEXexcBad9 6 2 4 5 2" xfId="26706" xr:uid="{E3F7192C-9788-4F83-A3B1-E6E22C59C767}"/>
    <cellStyle name="SAPBEXexcBad9 6 2 4 6" xfId="15301" xr:uid="{10D123B7-6AB0-4D22-8A1C-E11BAA427203}"/>
    <cellStyle name="SAPBEXexcBad9 6 2 4 6 2" xfId="30591" xr:uid="{56833847-02DF-4758-BAEC-B28DEF3E71E8}"/>
    <cellStyle name="SAPBEXexcBad9 6 2 4 7" xfId="19441" xr:uid="{DBEC41E7-6FFB-470E-9045-DB78C1F8BC9A}"/>
    <cellStyle name="SAPBEXexcBad9 6 2 5" xfId="2321" xr:uid="{00E67387-8F78-4144-B65C-169576F147CB}"/>
    <cellStyle name="SAPBEXexcBad9 6 2 5 2" xfId="5417" xr:uid="{2AF65F5A-8570-49A8-B717-847AD4A9EAB8}"/>
    <cellStyle name="SAPBEXexcBad9 6 2 5 2 2" xfId="13214" xr:uid="{CF3EF4CD-8AF2-4049-8655-37F8D7D2D85D}"/>
    <cellStyle name="SAPBEXexcBad9 6 2 5 2 3" xfId="24633" xr:uid="{56201516-73EF-41BA-BD2B-51CFFA1766B9}"/>
    <cellStyle name="SAPBEXexcBad9 6 2 5 3" xfId="8264" xr:uid="{1F25CA1E-F61D-4AC4-9A05-733CC8682936}"/>
    <cellStyle name="SAPBEXexcBad9 6 2 5 3 2" xfId="27225" xr:uid="{1C813CCA-520D-4906-B7A8-1B021046C847}"/>
    <cellStyle name="SAPBEXexcBad9 6 2 5 4" xfId="15820" xr:uid="{71E99223-EA83-4666-A4AB-823F2B6754F6}"/>
    <cellStyle name="SAPBEXexcBad9 6 2 5 4 2" xfId="31110" xr:uid="{5BAC5C3B-0F04-42C5-B502-BD26C8414B7A}"/>
    <cellStyle name="SAPBEXexcBad9 6 2 5 5" xfId="19702" xr:uid="{DE891E6E-5853-4214-BC96-22DCE20F6A9F}"/>
    <cellStyle name="SAPBEXexcBad9 6 2 6" xfId="3869" xr:uid="{B0B1423E-9FB9-4D8E-A160-D62CDDE47B06}"/>
    <cellStyle name="SAPBEXexcBad9 6 2 6 2" xfId="9059" xr:uid="{6E338F6F-D9ED-4ED3-9559-5D315544973E}"/>
    <cellStyle name="SAPBEXexcBad9 6 2 6 2 2" xfId="28518" xr:uid="{D84E6DD4-B962-4166-AADA-1B808DF1E8BA}"/>
    <cellStyle name="SAPBEXexcBad9 6 2 6 3" xfId="17113" xr:uid="{6FF6BE37-3E65-4627-9B8E-B183A69A94D4}"/>
    <cellStyle name="SAPBEXexcBad9 6 2 6 3 2" xfId="32403" xr:uid="{487486A8-7921-4532-AB6E-52042E12BB04}"/>
    <cellStyle name="SAPBEXexcBad9 6 2 6 4" xfId="20482" xr:uid="{61C7435A-86E6-4694-87C7-C499823C3CCF}"/>
    <cellStyle name="SAPBEXexcBad9 6 2 7" xfId="10616" xr:uid="{C441D7C9-925D-4DAC-B834-51D4FFA17232}"/>
    <cellStyle name="SAPBEXexcBad9 6 2 7 2" xfId="22035" xr:uid="{0E0D1B52-D763-48BB-A294-A507375A1D01}"/>
    <cellStyle name="SAPBEXexcBad9 6 2 8" xfId="11915" xr:uid="{410266DE-E4B4-4BB0-B7E8-E13DDE6810B4}"/>
    <cellStyle name="SAPBEXexcBad9 6 2 8 2" xfId="23334" xr:uid="{EB7B668A-E473-4D20-8730-17432914B462}"/>
    <cellStyle name="SAPBEXexcBad9 6 2 9" xfId="6968" xr:uid="{7FB6C5E1-33C1-43C6-B2B2-13B90576B2BF}"/>
    <cellStyle name="SAPBEXexcBad9 6 2 9 2" xfId="25926" xr:uid="{DACDD649-7450-4C68-A230-A72DFEA56C10}"/>
    <cellStyle name="SAPBEXexcBad9 7" xfId="751" xr:uid="{BD3493F8-0577-46D5-8F07-00FA1FA2F432}"/>
    <cellStyle name="SAPBEXexcBad9 7 10" xfId="14516" xr:uid="{17281A1C-5111-4A7B-A8D5-84C060FE420D}"/>
    <cellStyle name="SAPBEXexcBad9 7 10 2" xfId="29806" xr:uid="{EAB0DAA5-94E1-40A2-873E-81FD727761F3}"/>
    <cellStyle name="SAPBEXexcBad9 7 11" xfId="18401" xr:uid="{D5825724-3AA5-472D-8B67-BDF377BEE703}"/>
    <cellStyle name="SAPBEXexcBad9 7 2" xfId="1023" xr:uid="{A4C1B81C-677E-4A7C-96CF-B282B44B09BF}"/>
    <cellStyle name="SAPBEXexcBad9 7 2 2" xfId="1539" xr:uid="{B9967A5E-0E79-4257-927A-DFA297C94AEF}"/>
    <cellStyle name="SAPBEXexcBad9 7 2 2 2" xfId="3090" xr:uid="{4F2383B7-4B4A-4721-BCD8-A06F24A24C15}"/>
    <cellStyle name="SAPBEXexcBad9 7 2 2 2 2" xfId="6186" xr:uid="{572756A9-6832-4AC7-9368-4DA7A40216F9}"/>
    <cellStyle name="SAPBEXexcBad9 7 2 2 2 2 2" xfId="14255" xr:uid="{B71F286E-4558-42A1-B89D-EBD3DFAC0948}"/>
    <cellStyle name="SAPBEXexcBad9 7 2 2 2 2 3" xfId="25660" xr:uid="{1D5B58CE-3211-4A28-8D43-DA2A8770CAFA}"/>
    <cellStyle name="SAPBEXexcBad9 7 2 2 2 3" xfId="9830" xr:uid="{F6C92223-265F-4FF0-8403-17CD801E85AC}"/>
    <cellStyle name="SAPBEXexcBad9 7 2 2 2 3 2" xfId="28252" xr:uid="{C4000B93-233F-4EA5-9DC5-F36D4E9600E3}"/>
    <cellStyle name="SAPBEXexcBad9 7 2 2 2 4" xfId="16847" xr:uid="{6AE4FCE7-92F9-498C-88C0-2AA814213EB9}"/>
    <cellStyle name="SAPBEXexcBad9 7 2 2 2 4 2" xfId="32137" xr:uid="{042EB495-7955-431E-A5C3-70A65613EF85}"/>
    <cellStyle name="SAPBEXexcBad9 7 2 2 2 5" xfId="21251" xr:uid="{731B8037-7D70-4922-B20D-986041B67CF8}"/>
    <cellStyle name="SAPBEXexcBad9 7 2 2 3" xfId="4638" xr:uid="{F66433C5-3A09-44E2-A238-F0B1FBC1FA9A}"/>
    <cellStyle name="SAPBEXexcBad9 7 2 2 3 2" xfId="11649" xr:uid="{81CF449A-B5C2-48FA-AC95-3F589E4E0225}"/>
    <cellStyle name="SAPBEXexcBad9 7 2 2 3 2 2" xfId="29545" xr:uid="{D2F9EDF6-3F81-4A48-936F-6FC27E691186}"/>
    <cellStyle name="SAPBEXexcBad9 7 2 2 3 3" xfId="18140" xr:uid="{6DD040AE-12D5-4B81-AEB6-B54EE94E689B}"/>
    <cellStyle name="SAPBEXexcBad9 7 2 2 3 3 2" xfId="33430" xr:uid="{E3516A62-4D58-4816-BFEA-7C0AEA2A11EC}"/>
    <cellStyle name="SAPBEXexcBad9 7 2 2 3 4" xfId="23068" xr:uid="{C1C3D856-3AAE-4492-8E0E-F529FAC566A2}"/>
    <cellStyle name="SAPBEXexcBad9 7 2 2 4" xfId="12948" xr:uid="{6D3B583C-FEC3-446F-A9D9-69DF72770366}"/>
    <cellStyle name="SAPBEXexcBad9 7 2 2 4 2" xfId="24367" xr:uid="{0FB75441-E12C-4698-AB8A-E24E72988879}"/>
    <cellStyle name="SAPBEXexcBad9 7 2 2 5" xfId="7737" xr:uid="{FBBCEA2B-8AB8-4209-A667-760A57AFBFA9}"/>
    <cellStyle name="SAPBEXexcBad9 7 2 2 5 2" xfId="26959" xr:uid="{B0FD7D2F-4C48-4359-86E6-A15D7C0D8E91}"/>
    <cellStyle name="SAPBEXexcBad9 7 2 2 6" xfId="15554" xr:uid="{4AD2E168-B29F-41DA-950F-8A63B564E9FF}"/>
    <cellStyle name="SAPBEXexcBad9 7 2 2 6 2" xfId="30844" xr:uid="{F45BC07F-CD58-4E8F-8B2F-4306357246D3}"/>
    <cellStyle name="SAPBEXexcBad9 7 2 2 7" xfId="19175" xr:uid="{6C1416F4-66E3-4AD3-AEE1-FA1B534869FE}"/>
    <cellStyle name="SAPBEXexcBad9 7 2 3" xfId="2058" xr:uid="{B79ADD6F-FAC8-44ED-84CF-1BB181759C69}"/>
    <cellStyle name="SAPBEXexcBad9 7 2 3 2" xfId="3606" xr:uid="{2B8C4055-06EB-4C86-90B8-EBAD178AEBD5}"/>
    <cellStyle name="SAPBEXexcBad9 7 2 3 2 2" xfId="6702" xr:uid="{3D343591-FCA6-4D65-A3A2-513F105D00BF}"/>
    <cellStyle name="SAPBEXexcBad9 7 2 3 2 3" xfId="10350" xr:uid="{BC03E248-22C0-4B85-8920-AD81882A303C}"/>
    <cellStyle name="SAPBEXexcBad9 7 2 3 2 4" xfId="21769" xr:uid="{779A2E65-D3C8-4AF1-A43D-F9743849882B}"/>
    <cellStyle name="SAPBEXexcBad9 7 2 3 3" xfId="5154" xr:uid="{2C22EF37-BB32-4FEB-AFCD-DE846DCD5734}"/>
    <cellStyle name="SAPBEXexcBad9 7 2 3 3 2" xfId="13739" xr:uid="{DC242019-FF23-4456-BA89-235D4AB887F2}"/>
    <cellStyle name="SAPBEXexcBad9 7 2 3 3 3" xfId="25144" xr:uid="{0ED1EA04-EB4A-4F67-9836-F3BFF2FF2D77}"/>
    <cellStyle name="SAPBEXexcBad9 7 2 3 4" xfId="8517" xr:uid="{7F14F37F-940D-4035-BE2A-7869420E3376}"/>
    <cellStyle name="SAPBEXexcBad9 7 2 3 4 2" xfId="27736" xr:uid="{A907339D-9C66-46FF-8D9C-2EBD524A9612}"/>
    <cellStyle name="SAPBEXexcBad9 7 2 3 5" xfId="16331" xr:uid="{EF60AA8E-12FF-46CA-A7F4-DE0994721DD1}"/>
    <cellStyle name="SAPBEXexcBad9 7 2 3 5 2" xfId="31621" xr:uid="{4EA673EC-3DAB-42F1-84F2-6BDA86AD3266}"/>
    <cellStyle name="SAPBEXexcBad9 7 2 3 6" xfId="19955" xr:uid="{4B83771B-C064-4A3E-A7BB-AAE05AB1DDFB}"/>
    <cellStyle name="SAPBEXexcBad9 7 2 4" xfId="2574" xr:uid="{7EF6F124-78DE-4C4B-894F-4A1896E7B46C}"/>
    <cellStyle name="SAPBEXexcBad9 7 2 4 2" xfId="5670" xr:uid="{0594F074-047A-4485-A199-37A1D17DF395}"/>
    <cellStyle name="SAPBEXexcBad9 7 2 4 2 2" xfId="29029" xr:uid="{E03F326D-F146-44F6-BF69-9576F1639FB7}"/>
    <cellStyle name="SAPBEXexcBad9 7 2 4 3" xfId="9312" xr:uid="{6291E497-D08B-434F-A015-462252DEB7DA}"/>
    <cellStyle name="SAPBEXexcBad9 7 2 4 3 2" xfId="32914" xr:uid="{15D2C32C-9447-4644-9410-0EEACD943D78}"/>
    <cellStyle name="SAPBEXexcBad9 7 2 4 4" xfId="17624" xr:uid="{B5040FA2-21C0-4A53-94C0-52FE7B258021}"/>
    <cellStyle name="SAPBEXexcBad9 7 2 4 5" xfId="20735" xr:uid="{AFA9DB79-53A2-40A2-9F46-AC18A1BBADC5}"/>
    <cellStyle name="SAPBEXexcBad9 7 2 5" xfId="4122" xr:uid="{725639D2-DDA1-470D-888B-345F09A21B22}"/>
    <cellStyle name="SAPBEXexcBad9 7 2 5 2" xfId="10869" xr:uid="{747D7B65-D6E1-47A0-B35D-DA712844F87B}"/>
    <cellStyle name="SAPBEXexcBad9 7 2 5 3" xfId="22288" xr:uid="{3B05C6DC-FE57-40F8-B4F1-9BE76196D67A}"/>
    <cellStyle name="SAPBEXexcBad9 7 2 6" xfId="12168" xr:uid="{B956577A-7CAB-43B1-B127-35B2E6F2A13D}"/>
    <cellStyle name="SAPBEXexcBad9 7 2 6 2" xfId="23587" xr:uid="{853D2EC4-799D-4746-B54D-3191211978B4}"/>
    <cellStyle name="SAPBEXexcBad9 7 2 7" xfId="7221" xr:uid="{94443A65-FA34-45D4-8B44-7A8F66A648C6}"/>
    <cellStyle name="SAPBEXexcBad9 7 2 7 2" xfId="26179" xr:uid="{18FF26A7-7AE6-4536-BEB4-C74348D950EB}"/>
    <cellStyle name="SAPBEXexcBad9 7 2 8" xfId="14774" xr:uid="{3C6EED50-09BD-4B42-93B4-9C10D5CB5023}"/>
    <cellStyle name="SAPBEXexcBad9 7 2 8 2" xfId="30064" xr:uid="{2C1ADD94-6EF6-4C0A-9337-54234BF0DD11}"/>
    <cellStyle name="SAPBEXexcBad9 7 2 9" xfId="18659" xr:uid="{32F44078-FEC7-4307-9C40-9FA184CC6227}"/>
    <cellStyle name="SAPBEXexcBad9 7 3" xfId="1281" xr:uid="{7276F2C0-1F2B-46E2-AEF3-A491622549D3}"/>
    <cellStyle name="SAPBEXexcBad9 7 3 2" xfId="2832" xr:uid="{FAB588B5-B056-4487-80B3-8739A90CC6F4}"/>
    <cellStyle name="SAPBEXexcBad9 7 3 2 2" xfId="5928" xr:uid="{DBB42DF4-EFCD-49D3-B774-2F324F8CB965}"/>
    <cellStyle name="SAPBEXexcBad9 7 3 2 2 2" xfId="13997" xr:uid="{7C5C1FBD-3E1D-493F-8A83-F04C319A98B9}"/>
    <cellStyle name="SAPBEXexcBad9 7 3 2 2 3" xfId="25402" xr:uid="{DC2E5FFF-199D-4349-A40D-A622C5C51A71}"/>
    <cellStyle name="SAPBEXexcBad9 7 3 2 3" xfId="8788" xr:uid="{19DBEFD1-37EA-4342-991F-9D14273C40CC}"/>
    <cellStyle name="SAPBEXexcBad9 7 3 2 3 2" xfId="27994" xr:uid="{0501BF71-CEFB-4A6A-92D4-781DB0F45F2B}"/>
    <cellStyle name="SAPBEXexcBad9 7 3 2 4" xfId="16589" xr:uid="{2DDA1D46-C8EF-401B-B8E6-4B65720853CA}"/>
    <cellStyle name="SAPBEXexcBad9 7 3 2 4 2" xfId="31879" xr:uid="{E15CD290-5482-4C3A-9E77-ACF8E4E3D20E}"/>
    <cellStyle name="SAPBEXexcBad9 7 3 2 5" xfId="20216" xr:uid="{FC0E5CA0-DBDF-4121-BB8B-996CBDC4C648}"/>
    <cellStyle name="SAPBEXexcBad9 7 3 3" xfId="4380" xr:uid="{01562D34-81FD-47E1-A692-2268CEE5DB6C}"/>
    <cellStyle name="SAPBEXexcBad9 7 3 3 2" xfId="9572" xr:uid="{B974611D-0814-4E2F-87FF-77B019E95D2E}"/>
    <cellStyle name="SAPBEXexcBad9 7 3 3 2 2" xfId="29287" xr:uid="{9C338D02-96C4-48DF-B2AF-632E47A5A26D}"/>
    <cellStyle name="SAPBEXexcBad9 7 3 3 3" xfId="17882" xr:uid="{45CB0FC5-2A34-4ABB-8E21-F235678B8B4A}"/>
    <cellStyle name="SAPBEXexcBad9 7 3 3 3 2" xfId="33172" xr:uid="{7DB9C152-764D-4E76-BA1C-3B30AA504699}"/>
    <cellStyle name="SAPBEXexcBad9 7 3 3 4" xfId="20993" xr:uid="{FC107C49-7F37-4526-827E-AEAAFA38EC78}"/>
    <cellStyle name="SAPBEXexcBad9 7 3 4" xfId="11130" xr:uid="{311B1719-E800-4A84-BAA7-AE3A894D9E0D}"/>
    <cellStyle name="SAPBEXexcBad9 7 3 4 2" xfId="22549" xr:uid="{A7D3108E-F8A8-430F-8C77-5E9CA6A67DE7}"/>
    <cellStyle name="SAPBEXexcBad9 7 3 5" xfId="12429" xr:uid="{7F4285A1-4504-4CF4-A45F-5FADF7362586}"/>
    <cellStyle name="SAPBEXexcBad9 7 3 5 2" xfId="23848" xr:uid="{BC0B4109-A588-4267-8DE8-C509BA986778}"/>
    <cellStyle name="SAPBEXexcBad9 7 3 6" xfId="7479" xr:uid="{0D607729-74F8-4184-9C8D-E984C7526F07}"/>
    <cellStyle name="SAPBEXexcBad9 7 3 6 2" xfId="26440" xr:uid="{F337BDAA-5006-40ED-97FE-9863BA29CB74}"/>
    <cellStyle name="SAPBEXexcBad9 7 3 7" xfId="15035" xr:uid="{B19B05AC-71A7-4C87-A599-1286E0871DAC}"/>
    <cellStyle name="SAPBEXexcBad9 7 3 7 2" xfId="30325" xr:uid="{23F80C67-B275-44D1-8E42-E2B0ADEEA8C7}"/>
    <cellStyle name="SAPBEXexcBad9 7 3 8" xfId="18917" xr:uid="{5ECCACDA-902D-4A99-8523-19CFF8037158}"/>
    <cellStyle name="SAPBEXexcBad9 7 4" xfId="1800" xr:uid="{AED1C3DD-ECBF-4232-BD43-2AD59D8BEC38}"/>
    <cellStyle name="SAPBEXexcBad9 7 4 2" xfId="3348" xr:uid="{189F8564-01CA-4B5E-B591-676CFCFE95F1}"/>
    <cellStyle name="SAPBEXexcBad9 7 4 2 2" xfId="6444" xr:uid="{BE5F28DB-D71C-43D7-81E9-7229411994AE}"/>
    <cellStyle name="SAPBEXexcBad9 7 4 2 2 2" xfId="13481" xr:uid="{3BF4EFEC-4BB1-41E8-B356-20BB4D74103D}"/>
    <cellStyle name="SAPBEXexcBad9 7 4 2 2 3" xfId="24886" xr:uid="{45E194A3-3A13-4361-AB1D-ED27F371C586}"/>
    <cellStyle name="SAPBEXexcBad9 7 4 2 3" xfId="10092" xr:uid="{2FE22578-4A64-4B3B-B1CF-575D688586E7}"/>
    <cellStyle name="SAPBEXexcBad9 7 4 2 3 2" xfId="27478" xr:uid="{C4297C01-922C-4DB7-900C-13A943A8509A}"/>
    <cellStyle name="SAPBEXexcBad9 7 4 2 4" xfId="16073" xr:uid="{B707861C-3435-4298-9FD4-97EE009D1DAB}"/>
    <cellStyle name="SAPBEXexcBad9 7 4 2 4 2" xfId="31363" xr:uid="{17ADD358-59DF-4F37-93B1-6E066C8558EC}"/>
    <cellStyle name="SAPBEXexcBad9 7 4 2 5" xfId="21511" xr:uid="{A10B1771-EE5D-47A4-8124-C7D58747226E}"/>
    <cellStyle name="SAPBEXexcBad9 7 4 3" xfId="4896" xr:uid="{30E05053-E0B0-45B7-983D-6CA911217A6A}"/>
    <cellStyle name="SAPBEXexcBad9 7 4 3 2" xfId="11391" xr:uid="{734F0381-71CA-414F-BD47-AE0A4892D916}"/>
    <cellStyle name="SAPBEXexcBad9 7 4 3 2 2" xfId="28771" xr:uid="{B0DDB799-F5CB-477A-BBEB-9D229C6344CC}"/>
    <cellStyle name="SAPBEXexcBad9 7 4 3 3" xfId="17366" xr:uid="{43815E88-47AC-45B8-A10E-8E554572AFC5}"/>
    <cellStyle name="SAPBEXexcBad9 7 4 3 3 2" xfId="32656" xr:uid="{86DD8597-5AE7-4771-B318-1605BCB2DD3F}"/>
    <cellStyle name="SAPBEXexcBad9 7 4 3 4" xfId="22810" xr:uid="{7A50B78F-1F19-45CF-B688-845E90A141C9}"/>
    <cellStyle name="SAPBEXexcBad9 7 4 4" xfId="12690" xr:uid="{D3E26606-113F-4770-8B01-CC05DC54D16C}"/>
    <cellStyle name="SAPBEXexcBad9 7 4 4 2" xfId="24109" xr:uid="{DFE80371-D91E-47A9-9002-8C42BCD4AE7B}"/>
    <cellStyle name="SAPBEXexcBad9 7 4 5" xfId="7998" xr:uid="{F573BD8B-39E3-4BA4-B6A0-DF14622A3C7C}"/>
    <cellStyle name="SAPBEXexcBad9 7 4 5 2" xfId="26701" xr:uid="{6B26142C-B85C-428F-BAF1-72D1DF76BE54}"/>
    <cellStyle name="SAPBEXexcBad9 7 4 6" xfId="15296" xr:uid="{468DCE3C-2500-46EF-9D9E-ECDA587414F4}"/>
    <cellStyle name="SAPBEXexcBad9 7 4 6 2" xfId="30586" xr:uid="{7D6AE671-FA5C-4CB1-8B50-C53A9606BB2C}"/>
    <cellStyle name="SAPBEXexcBad9 7 4 7" xfId="19436" xr:uid="{3CA76138-8A4E-4806-9FD8-69DCDE07109E}"/>
    <cellStyle name="SAPBEXexcBad9 7 5" xfId="2316" xr:uid="{36642920-9BB0-4580-95BF-2FB3FD3B01D9}"/>
    <cellStyle name="SAPBEXexcBad9 7 5 2" xfId="5412" xr:uid="{919F2401-D51D-4483-9AB3-1DF280D0DBCE}"/>
    <cellStyle name="SAPBEXexcBad9 7 5 2 2" xfId="13209" xr:uid="{8978FEEC-5F22-459C-963E-B3726BB41CB0}"/>
    <cellStyle name="SAPBEXexcBad9 7 5 2 3" xfId="24628" xr:uid="{EFD5C981-CB3E-429D-959B-FDB4101534AE}"/>
    <cellStyle name="SAPBEXexcBad9 7 5 3" xfId="8259" xr:uid="{256DE592-EB93-4BAF-966A-3FA7D9DCEB65}"/>
    <cellStyle name="SAPBEXexcBad9 7 5 3 2" xfId="27220" xr:uid="{FA29E72D-063E-4380-95EA-9FA3D19C2D28}"/>
    <cellStyle name="SAPBEXexcBad9 7 5 4" xfId="15815" xr:uid="{ABF83F3E-ED1B-4B79-807D-7F2E6BD72A8E}"/>
    <cellStyle name="SAPBEXexcBad9 7 5 4 2" xfId="31105" xr:uid="{8051015B-2B17-4A38-9ECF-9D6DB81647E2}"/>
    <cellStyle name="SAPBEXexcBad9 7 5 5" xfId="19697" xr:uid="{3E8F3A48-BB84-4689-AC8B-9CB6100A9C3F}"/>
    <cellStyle name="SAPBEXexcBad9 7 6" xfId="3864" xr:uid="{D12E3F53-A69E-4B04-8861-37700CA70009}"/>
    <cellStyle name="SAPBEXexcBad9 7 6 2" xfId="9054" xr:uid="{761F41BC-DB3F-4525-8A04-3C7A6E3A703D}"/>
    <cellStyle name="SAPBEXexcBad9 7 6 2 2" xfId="28513" xr:uid="{12D3845E-CC72-47A9-8285-F4FD964D73B0}"/>
    <cellStyle name="SAPBEXexcBad9 7 6 3" xfId="17108" xr:uid="{B9D36146-B234-4C55-AE79-901F307F4445}"/>
    <cellStyle name="SAPBEXexcBad9 7 6 3 2" xfId="32398" xr:uid="{8798398C-6228-4766-BCF1-7A1462CBC9CE}"/>
    <cellStyle name="SAPBEXexcBad9 7 6 4" xfId="20477" xr:uid="{F79EEAA2-B3C4-47AA-84DD-4FAA8C646C3A}"/>
    <cellStyle name="SAPBEXexcBad9 7 7" xfId="10611" xr:uid="{C8EB2FFA-BD9F-4A85-8DEA-74F01C45F13B}"/>
    <cellStyle name="SAPBEXexcBad9 7 7 2" xfId="22030" xr:uid="{BB8E47D7-0BBA-4700-A665-C5F240590CB8}"/>
    <cellStyle name="SAPBEXexcBad9 7 8" xfId="11910" xr:uid="{86EE667E-3342-4EED-90F6-30DBF2BF80C0}"/>
    <cellStyle name="SAPBEXexcBad9 7 8 2" xfId="23329" xr:uid="{EFBE4224-F574-45D2-85EB-4D1B6EF76976}"/>
    <cellStyle name="SAPBEXexcBad9 7 9" xfId="6963" xr:uid="{77FB0A9A-3ABC-49E9-8E78-B60A060317C5}"/>
    <cellStyle name="SAPBEXexcBad9 7 9 2" xfId="25921" xr:uid="{03076959-CB64-42DD-83D8-A9546C202B22}"/>
    <cellStyle name="SAPBEXexcCritical4" xfId="331" xr:uid="{841E2417-567C-41BF-965E-3368752C6AAE}"/>
    <cellStyle name="SAPBEXexcCritical4 2" xfId="332" xr:uid="{CC7E899E-B03D-4E66-9660-D5D989E84711}"/>
    <cellStyle name="SAPBEXexcCritical4 2 2" xfId="758" xr:uid="{4259DCE0-ADAC-45C9-9BE8-3FAF5BD0D79F}"/>
    <cellStyle name="SAPBEXexcCritical4 2 2 10" xfId="14523" xr:uid="{1B100711-85EB-4A3A-B549-705BE2242F40}"/>
    <cellStyle name="SAPBEXexcCritical4 2 2 10 2" xfId="29813" xr:uid="{68FE6D90-7900-4CCD-922E-9BD80042BB09}"/>
    <cellStyle name="SAPBEXexcCritical4 2 2 11" xfId="18408" xr:uid="{79206F8D-DA42-4B70-9D89-33223A9B3725}"/>
    <cellStyle name="SAPBEXexcCritical4 2 2 2" xfId="1030" xr:uid="{C9F53B13-E0FE-4353-9081-FB51164B0D08}"/>
    <cellStyle name="SAPBEXexcCritical4 2 2 2 2" xfId="1546" xr:uid="{82BA3DC9-5BCA-4AA7-92F1-86FA57467999}"/>
    <cellStyle name="SAPBEXexcCritical4 2 2 2 2 2" xfId="3097" xr:uid="{D0FCB4E0-E2CA-4766-9998-7C948B03AA35}"/>
    <cellStyle name="SAPBEXexcCritical4 2 2 2 2 2 2" xfId="6193" xr:uid="{89C2E4DC-B25A-47D9-A91B-E1995D3F4DEC}"/>
    <cellStyle name="SAPBEXexcCritical4 2 2 2 2 2 2 2" xfId="14262" xr:uid="{7FCE6118-DFE0-4142-A560-B72B5C5D8312}"/>
    <cellStyle name="SAPBEXexcCritical4 2 2 2 2 2 2 3" xfId="25667" xr:uid="{6B96A156-7585-4C3F-B8F8-8ADFA08FA287}"/>
    <cellStyle name="SAPBEXexcCritical4 2 2 2 2 2 3" xfId="9837" xr:uid="{FC2FC77E-C2E8-48B1-ADA7-B3D655D6429B}"/>
    <cellStyle name="SAPBEXexcCritical4 2 2 2 2 2 3 2" xfId="28259" xr:uid="{6F193ED1-5F08-44C4-A344-123F7D8C78F4}"/>
    <cellStyle name="SAPBEXexcCritical4 2 2 2 2 2 4" xfId="16854" xr:uid="{D2A7E0DB-AAA6-4C8B-9D10-C2C109D9BC06}"/>
    <cellStyle name="SAPBEXexcCritical4 2 2 2 2 2 4 2" xfId="32144" xr:uid="{B4085FE8-D388-4C53-8D20-7EAFE7FE2297}"/>
    <cellStyle name="SAPBEXexcCritical4 2 2 2 2 2 5" xfId="21258" xr:uid="{6C5CF5BC-DA2D-4037-8665-048A0BB3F838}"/>
    <cellStyle name="SAPBEXexcCritical4 2 2 2 2 3" xfId="4645" xr:uid="{F0E4C553-F16D-4EFF-8592-8CA44BA622D7}"/>
    <cellStyle name="SAPBEXexcCritical4 2 2 2 2 3 2" xfId="11656" xr:uid="{FF8FA37F-A809-4E25-9756-D645DADF4153}"/>
    <cellStyle name="SAPBEXexcCritical4 2 2 2 2 3 2 2" xfId="29552" xr:uid="{21480485-6BE4-4A34-9F63-359F2A26FC86}"/>
    <cellStyle name="SAPBEXexcCritical4 2 2 2 2 3 3" xfId="18147" xr:uid="{AB388448-7243-4759-9633-360A031A22FF}"/>
    <cellStyle name="SAPBEXexcCritical4 2 2 2 2 3 3 2" xfId="33437" xr:uid="{78DBA6E3-0D84-45E5-A585-838F55D97F5A}"/>
    <cellStyle name="SAPBEXexcCritical4 2 2 2 2 3 4" xfId="23075" xr:uid="{4C90B713-FF23-46AA-BFA2-088BA1C8FBB2}"/>
    <cellStyle name="SAPBEXexcCritical4 2 2 2 2 4" xfId="12955" xr:uid="{BD6F3078-98A4-4740-9927-EBF8F887AD04}"/>
    <cellStyle name="SAPBEXexcCritical4 2 2 2 2 4 2" xfId="24374" xr:uid="{431846CA-C22F-43E4-8BAD-CA604EDA9E99}"/>
    <cellStyle name="SAPBEXexcCritical4 2 2 2 2 5" xfId="7744" xr:uid="{FAA19234-13DE-4B23-8AB5-B0B9790CA246}"/>
    <cellStyle name="SAPBEXexcCritical4 2 2 2 2 5 2" xfId="26966" xr:uid="{934DBB73-765B-4E0F-9421-7FEAF324BDDA}"/>
    <cellStyle name="SAPBEXexcCritical4 2 2 2 2 6" xfId="15561" xr:uid="{79EE9B44-CBA4-4D73-B7A3-BAC09F1487EE}"/>
    <cellStyle name="SAPBEXexcCritical4 2 2 2 2 6 2" xfId="30851" xr:uid="{68FC41A7-1AFD-4F08-9A9E-83FC6741E21C}"/>
    <cellStyle name="SAPBEXexcCritical4 2 2 2 2 7" xfId="19182" xr:uid="{10943623-0476-45ED-96DF-35DB1C3B67A5}"/>
    <cellStyle name="SAPBEXexcCritical4 2 2 2 3" xfId="2065" xr:uid="{56A4D19B-900E-462B-83B5-0CCB51BBD5B5}"/>
    <cellStyle name="SAPBEXexcCritical4 2 2 2 3 2" xfId="3613" xr:uid="{48CE5542-5773-4223-9220-C1BF385BDA2D}"/>
    <cellStyle name="SAPBEXexcCritical4 2 2 2 3 2 2" xfId="6709" xr:uid="{CB109399-DC22-4425-9D41-C9932385EC06}"/>
    <cellStyle name="SAPBEXexcCritical4 2 2 2 3 2 3" xfId="10357" xr:uid="{75A45566-4AE7-4AFF-986C-3D32D07EFE5B}"/>
    <cellStyle name="SAPBEXexcCritical4 2 2 2 3 2 4" xfId="21776" xr:uid="{2E835E91-000D-4CFC-92EA-93DE36477BBD}"/>
    <cellStyle name="SAPBEXexcCritical4 2 2 2 3 3" xfId="5161" xr:uid="{F3570E9E-BF7F-451D-8ACC-F07A71284057}"/>
    <cellStyle name="SAPBEXexcCritical4 2 2 2 3 3 2" xfId="13746" xr:uid="{93044283-0E96-4B50-8F83-8AA14618CC77}"/>
    <cellStyle name="SAPBEXexcCritical4 2 2 2 3 3 3" xfId="25151" xr:uid="{07B46A13-26E1-4ABB-80E8-F1DD30B43FE7}"/>
    <cellStyle name="SAPBEXexcCritical4 2 2 2 3 4" xfId="8524" xr:uid="{0EA80B6E-520D-4323-8A44-F3DC83A10D79}"/>
    <cellStyle name="SAPBEXexcCritical4 2 2 2 3 4 2" xfId="27743" xr:uid="{7FDD3887-A928-489D-9045-C74BD2E965FC}"/>
    <cellStyle name="SAPBEXexcCritical4 2 2 2 3 5" xfId="16338" xr:uid="{62486FA1-D3F2-4D33-A377-2C40625C042C}"/>
    <cellStyle name="SAPBEXexcCritical4 2 2 2 3 5 2" xfId="31628" xr:uid="{7AF8BDBE-6D57-49E0-B4FF-84365F134C65}"/>
    <cellStyle name="SAPBEXexcCritical4 2 2 2 3 6" xfId="19962" xr:uid="{E918D13C-69E5-4B3C-8B90-F3627E46443B}"/>
    <cellStyle name="SAPBEXexcCritical4 2 2 2 4" xfId="2581" xr:uid="{18A23AB5-4580-44CC-B1F8-11C1878E5983}"/>
    <cellStyle name="SAPBEXexcCritical4 2 2 2 4 2" xfId="5677" xr:uid="{46600D6C-9945-48E5-991C-987D15044D43}"/>
    <cellStyle name="SAPBEXexcCritical4 2 2 2 4 2 2" xfId="29036" xr:uid="{F18CC031-065C-41F7-89F2-1AB6BC394E54}"/>
    <cellStyle name="SAPBEXexcCritical4 2 2 2 4 3" xfId="9319" xr:uid="{330B0C06-6ADF-4826-A2FD-22B2ADAF0E2D}"/>
    <cellStyle name="SAPBEXexcCritical4 2 2 2 4 3 2" xfId="32921" xr:uid="{8AD0EB85-982F-447B-87E6-6D44CD3E10CB}"/>
    <cellStyle name="SAPBEXexcCritical4 2 2 2 4 4" xfId="17631" xr:uid="{EEF8F7C3-7770-46CA-81F0-D5024FEEE3F2}"/>
    <cellStyle name="SAPBEXexcCritical4 2 2 2 4 5" xfId="20742" xr:uid="{747A4F76-7A1B-4487-956F-05B85BCC568E}"/>
    <cellStyle name="SAPBEXexcCritical4 2 2 2 5" xfId="4129" xr:uid="{B3EA74C7-E32C-4334-84F3-69C668401596}"/>
    <cellStyle name="SAPBEXexcCritical4 2 2 2 5 2" xfId="10876" xr:uid="{F2E41651-9ADA-42AF-8B96-9BAC7ECF2752}"/>
    <cellStyle name="SAPBEXexcCritical4 2 2 2 5 3" xfId="22295" xr:uid="{7CA9C75A-3DB6-45FE-AE27-3808BD470C4E}"/>
    <cellStyle name="SAPBEXexcCritical4 2 2 2 6" xfId="12175" xr:uid="{4D73BE22-C8D5-434D-BD20-3B49E0A343DC}"/>
    <cellStyle name="SAPBEXexcCritical4 2 2 2 6 2" xfId="23594" xr:uid="{51314A48-EF7E-4B93-A61C-EF1EF866FA8E}"/>
    <cellStyle name="SAPBEXexcCritical4 2 2 2 7" xfId="7228" xr:uid="{504D068E-7D37-48B1-BD84-EA6274AF03DA}"/>
    <cellStyle name="SAPBEXexcCritical4 2 2 2 7 2" xfId="26186" xr:uid="{6F6A757C-69B0-41F0-81AD-51E29AAE3920}"/>
    <cellStyle name="SAPBEXexcCritical4 2 2 2 8" xfId="14781" xr:uid="{C8F05602-4C40-4E3F-B8AB-84DAD4743434}"/>
    <cellStyle name="SAPBEXexcCritical4 2 2 2 8 2" xfId="30071" xr:uid="{75890C3A-2628-475B-AB30-8F1E9C10E99A}"/>
    <cellStyle name="SAPBEXexcCritical4 2 2 2 9" xfId="18666" xr:uid="{855782EC-0203-4D91-8352-54CB708D00A0}"/>
    <cellStyle name="SAPBEXexcCritical4 2 2 3" xfId="1288" xr:uid="{C40B947F-EF71-4EFF-B83E-5150CC88E9FB}"/>
    <cellStyle name="SAPBEXexcCritical4 2 2 3 2" xfId="2839" xr:uid="{4E26666F-7392-4095-BBDE-68F0F08EDE9C}"/>
    <cellStyle name="SAPBEXexcCritical4 2 2 3 2 2" xfId="5935" xr:uid="{1025D1A4-8DA6-4C96-AD27-393C98DBAA6F}"/>
    <cellStyle name="SAPBEXexcCritical4 2 2 3 2 2 2" xfId="14004" xr:uid="{A6CE8B45-3D29-4F39-96F3-992FDE828065}"/>
    <cellStyle name="SAPBEXexcCritical4 2 2 3 2 2 3" xfId="25409" xr:uid="{6648DDBB-A90E-41B6-B6AF-C6A320F976D8}"/>
    <cellStyle name="SAPBEXexcCritical4 2 2 3 2 3" xfId="8795" xr:uid="{ED7CE21D-7407-4096-AF9E-DEB63A37E145}"/>
    <cellStyle name="SAPBEXexcCritical4 2 2 3 2 3 2" xfId="28001" xr:uid="{B67E788A-BE8B-46BD-A2CC-9DB4EF591940}"/>
    <cellStyle name="SAPBEXexcCritical4 2 2 3 2 4" xfId="16596" xr:uid="{AD2DE4D8-92A2-4799-9559-4F404BFCECB0}"/>
    <cellStyle name="SAPBEXexcCritical4 2 2 3 2 4 2" xfId="31886" xr:uid="{DE73E864-B141-491F-86A0-F8A1C2A637D1}"/>
    <cellStyle name="SAPBEXexcCritical4 2 2 3 2 5" xfId="20223" xr:uid="{D3BB1C0A-9D49-4C61-9FB7-B1FBB8924B48}"/>
    <cellStyle name="SAPBEXexcCritical4 2 2 3 3" xfId="4387" xr:uid="{C9D2FFCA-E4A2-4D22-84AA-79056E67D1E0}"/>
    <cellStyle name="SAPBEXexcCritical4 2 2 3 3 2" xfId="9579" xr:uid="{97C556B3-E99A-43F6-95C9-5FA20D110DCA}"/>
    <cellStyle name="SAPBEXexcCritical4 2 2 3 3 2 2" xfId="29294" xr:uid="{13AE021E-E563-40EE-8826-C4ACD296FDB0}"/>
    <cellStyle name="SAPBEXexcCritical4 2 2 3 3 3" xfId="17889" xr:uid="{6ECE74EF-32F5-4603-BDED-AB347F5DCF3F}"/>
    <cellStyle name="SAPBEXexcCritical4 2 2 3 3 3 2" xfId="33179" xr:uid="{03F721A5-82EF-4F5A-B056-43626A1E1302}"/>
    <cellStyle name="SAPBEXexcCritical4 2 2 3 3 4" xfId="21000" xr:uid="{3C655267-76D9-4777-9A50-01DA0FE0C6E7}"/>
    <cellStyle name="SAPBEXexcCritical4 2 2 3 4" xfId="11137" xr:uid="{86255A35-4B70-4390-84A5-5D398574277C}"/>
    <cellStyle name="SAPBEXexcCritical4 2 2 3 4 2" xfId="22556" xr:uid="{B86D2760-FBBC-4736-8981-489E697FCC9D}"/>
    <cellStyle name="SAPBEXexcCritical4 2 2 3 5" xfId="12436" xr:uid="{9CC05EA3-8407-4A54-A145-98C3031A872E}"/>
    <cellStyle name="SAPBEXexcCritical4 2 2 3 5 2" xfId="23855" xr:uid="{A6600485-F6A6-45F7-98CF-9AB3C045A4FF}"/>
    <cellStyle name="SAPBEXexcCritical4 2 2 3 6" xfId="7486" xr:uid="{F8E2844E-F4DA-4658-B94E-54DA705343C1}"/>
    <cellStyle name="SAPBEXexcCritical4 2 2 3 6 2" xfId="26447" xr:uid="{D1AAC46B-708D-4F50-B2F3-35DCACBEF498}"/>
    <cellStyle name="SAPBEXexcCritical4 2 2 3 7" xfId="15042" xr:uid="{147E84FD-90F0-446B-B09A-C1DB919847F0}"/>
    <cellStyle name="SAPBEXexcCritical4 2 2 3 7 2" xfId="30332" xr:uid="{7670273B-534D-4F9C-8197-E0406C739FBA}"/>
    <cellStyle name="SAPBEXexcCritical4 2 2 3 8" xfId="18924" xr:uid="{6F1C0FA8-AE93-4084-9FAF-BF90E30FCDBB}"/>
    <cellStyle name="SAPBEXexcCritical4 2 2 4" xfId="1807" xr:uid="{F1A69612-2177-4B1C-8C66-5A185A0AEAAB}"/>
    <cellStyle name="SAPBEXexcCritical4 2 2 4 2" xfId="3355" xr:uid="{B18D7F1A-9F21-4E57-86D2-5C141D68A6C3}"/>
    <cellStyle name="SAPBEXexcCritical4 2 2 4 2 2" xfId="6451" xr:uid="{EED9712D-4E63-422C-B91B-B767E4D88787}"/>
    <cellStyle name="SAPBEXexcCritical4 2 2 4 2 2 2" xfId="13488" xr:uid="{AEB5A665-8EB2-40FC-A3F2-53AFD673D3CA}"/>
    <cellStyle name="SAPBEXexcCritical4 2 2 4 2 2 3" xfId="24893" xr:uid="{F4985A05-4875-4E7E-B61B-C411182055C0}"/>
    <cellStyle name="SAPBEXexcCritical4 2 2 4 2 3" xfId="10099" xr:uid="{4AAF9405-E2A1-415A-A3B7-E69775E84F01}"/>
    <cellStyle name="SAPBEXexcCritical4 2 2 4 2 3 2" xfId="27485" xr:uid="{301882CF-E24D-46B8-BB7C-066BA8A335E8}"/>
    <cellStyle name="SAPBEXexcCritical4 2 2 4 2 4" xfId="16080" xr:uid="{FF936C53-F452-46F1-8BA1-44956F4B3147}"/>
    <cellStyle name="SAPBEXexcCritical4 2 2 4 2 4 2" xfId="31370" xr:uid="{9CF41930-091D-4AE3-85B6-6A0F9EE5E0ED}"/>
    <cellStyle name="SAPBEXexcCritical4 2 2 4 2 5" xfId="21518" xr:uid="{A200FFEB-3CCC-492E-AC19-1EBC421DB215}"/>
    <cellStyle name="SAPBEXexcCritical4 2 2 4 3" xfId="4903" xr:uid="{3215871F-A781-4732-A7A1-D7057A5F7E5A}"/>
    <cellStyle name="SAPBEXexcCritical4 2 2 4 3 2" xfId="11398" xr:uid="{45A3F611-C3A5-4CEB-A6C4-1807FE839C00}"/>
    <cellStyle name="SAPBEXexcCritical4 2 2 4 3 2 2" xfId="28778" xr:uid="{3E9CC0F6-533F-4521-B61F-3A965564EC90}"/>
    <cellStyle name="SAPBEXexcCritical4 2 2 4 3 3" xfId="17373" xr:uid="{68004252-1148-475C-B27B-807D34C5B5AA}"/>
    <cellStyle name="SAPBEXexcCritical4 2 2 4 3 3 2" xfId="32663" xr:uid="{85CD686D-23AF-43E7-9E79-E8B2B920A0F1}"/>
    <cellStyle name="SAPBEXexcCritical4 2 2 4 3 4" xfId="22817" xr:uid="{89069DB8-8E19-489F-B22E-CACB9AC4B034}"/>
    <cellStyle name="SAPBEXexcCritical4 2 2 4 4" xfId="12697" xr:uid="{6AAC4B6D-AC42-4A50-993E-66B35446E83A}"/>
    <cellStyle name="SAPBEXexcCritical4 2 2 4 4 2" xfId="24116" xr:uid="{122935FD-D596-46AE-AF29-434DC75514AE}"/>
    <cellStyle name="SAPBEXexcCritical4 2 2 4 5" xfId="8005" xr:uid="{9C396702-7DA9-4325-AB6D-143B74552EAE}"/>
    <cellStyle name="SAPBEXexcCritical4 2 2 4 5 2" xfId="26708" xr:uid="{D22DD3DF-EA8A-43D1-ADB9-90956248088B}"/>
    <cellStyle name="SAPBEXexcCritical4 2 2 4 6" xfId="15303" xr:uid="{05C1BD41-50E8-44E0-8614-B7DD07D4F37F}"/>
    <cellStyle name="SAPBEXexcCritical4 2 2 4 6 2" xfId="30593" xr:uid="{39493E00-097D-41E8-8404-093C9422C67A}"/>
    <cellStyle name="SAPBEXexcCritical4 2 2 4 7" xfId="19443" xr:uid="{4802B302-0F4B-43EF-A799-6F468508D45B}"/>
    <cellStyle name="SAPBEXexcCritical4 2 2 5" xfId="2323" xr:uid="{EB525FD2-5469-4D52-BF4A-116AB4D9FE47}"/>
    <cellStyle name="SAPBEXexcCritical4 2 2 5 2" xfId="5419" xr:uid="{4E38ABFB-838F-4B54-B62E-5A621C60542F}"/>
    <cellStyle name="SAPBEXexcCritical4 2 2 5 2 2" xfId="13216" xr:uid="{F2CCA84E-2390-4E27-BCC3-0BF7F2338A20}"/>
    <cellStyle name="SAPBEXexcCritical4 2 2 5 2 3" xfId="24635" xr:uid="{BE7AED04-28F4-47D6-9C30-3861C206C74A}"/>
    <cellStyle name="SAPBEXexcCritical4 2 2 5 3" xfId="8266" xr:uid="{767EA9DD-6683-4252-A9C5-13CD002114E4}"/>
    <cellStyle name="SAPBEXexcCritical4 2 2 5 3 2" xfId="27227" xr:uid="{88223AE9-3D0E-444E-9541-FA365EECE4CF}"/>
    <cellStyle name="SAPBEXexcCritical4 2 2 5 4" xfId="15822" xr:uid="{CC4225EB-02CF-47E0-AD60-588DF4C46C4D}"/>
    <cellStyle name="SAPBEXexcCritical4 2 2 5 4 2" xfId="31112" xr:uid="{A3373038-FB44-4001-9F76-1621B47EA6E1}"/>
    <cellStyle name="SAPBEXexcCritical4 2 2 5 5" xfId="19704" xr:uid="{62163D90-66BA-4880-90D2-1B3981951DCF}"/>
    <cellStyle name="SAPBEXexcCritical4 2 2 6" xfId="3871" xr:uid="{0129AD10-5BEA-4D06-9E48-483C38D816BE}"/>
    <cellStyle name="SAPBEXexcCritical4 2 2 6 2" xfId="9061" xr:uid="{F3640661-29B3-4C62-BB4F-05D801D9E7D9}"/>
    <cellStyle name="SAPBEXexcCritical4 2 2 6 2 2" xfId="28520" xr:uid="{45576846-8039-41F7-839D-E03139D4F3BC}"/>
    <cellStyle name="SAPBEXexcCritical4 2 2 6 3" xfId="17115" xr:uid="{0C5EF642-2DB7-4517-AE7B-25E5F03F9119}"/>
    <cellStyle name="SAPBEXexcCritical4 2 2 6 3 2" xfId="32405" xr:uid="{9A3DEDD6-808F-4215-8B0F-72F287827660}"/>
    <cellStyle name="SAPBEXexcCritical4 2 2 6 4" xfId="20484" xr:uid="{F3764660-0CE8-4E08-AC98-23DC071BB5B5}"/>
    <cellStyle name="SAPBEXexcCritical4 2 2 7" xfId="10618" xr:uid="{7B08322A-AC31-4E5C-8B7B-A572F6581632}"/>
    <cellStyle name="SAPBEXexcCritical4 2 2 7 2" xfId="22037" xr:uid="{B8FD336E-EB3F-44A7-91BA-CB228C3895C1}"/>
    <cellStyle name="SAPBEXexcCritical4 2 2 8" xfId="11917" xr:uid="{0B7378EA-8D6C-40C7-9AF7-EB3306C49400}"/>
    <cellStyle name="SAPBEXexcCritical4 2 2 8 2" xfId="23336" xr:uid="{9B128353-322F-40F9-B3B4-AEE2B9E97C90}"/>
    <cellStyle name="SAPBEXexcCritical4 2 2 9" xfId="6970" xr:uid="{D33AF48B-98AC-465E-A692-CBF72399EA6D}"/>
    <cellStyle name="SAPBEXexcCritical4 2 2 9 2" xfId="25928" xr:uid="{4CDE9F2B-9870-4F3D-99C7-B6999226D428}"/>
    <cellStyle name="SAPBEXexcCritical4 3" xfId="333" xr:uid="{66A3974D-B8B1-4D27-A10A-46C1C03D1099}"/>
    <cellStyle name="SAPBEXexcCritical4 3 2" xfId="759" xr:uid="{97F3F239-92CC-403F-9475-D99D35AC9817}"/>
    <cellStyle name="SAPBEXexcCritical4 3 2 10" xfId="14524" xr:uid="{D2D8D3ED-A60F-4775-A1F9-CE561314C4F6}"/>
    <cellStyle name="SAPBEXexcCritical4 3 2 10 2" xfId="29814" xr:uid="{FBA8315C-54B3-42D6-B287-A2E192C4DE97}"/>
    <cellStyle name="SAPBEXexcCritical4 3 2 11" xfId="18409" xr:uid="{D76C13B6-50FC-417C-BA5A-6E21E7122129}"/>
    <cellStyle name="SAPBEXexcCritical4 3 2 2" xfId="1031" xr:uid="{B81E97EB-9556-4288-8A59-7FA5797BAE78}"/>
    <cellStyle name="SAPBEXexcCritical4 3 2 2 2" xfId="1547" xr:uid="{D0DB7D17-AE00-4742-AAF1-F6566E97E702}"/>
    <cellStyle name="SAPBEXexcCritical4 3 2 2 2 2" xfId="3098" xr:uid="{B5B9F104-0D24-4959-93FE-03F2F3E8452E}"/>
    <cellStyle name="SAPBEXexcCritical4 3 2 2 2 2 2" xfId="6194" xr:uid="{9088452B-2641-42F4-95D0-854A393992C2}"/>
    <cellStyle name="SAPBEXexcCritical4 3 2 2 2 2 2 2" xfId="14263" xr:uid="{0728DA5B-7AB4-47F7-A3FB-F6A15C63B2B2}"/>
    <cellStyle name="SAPBEXexcCritical4 3 2 2 2 2 2 3" xfId="25668" xr:uid="{DDC4D535-C534-4894-AB91-CA978B7C454F}"/>
    <cellStyle name="SAPBEXexcCritical4 3 2 2 2 2 3" xfId="9838" xr:uid="{926DA097-369C-42F1-B999-A8E7B5D7D955}"/>
    <cellStyle name="SAPBEXexcCritical4 3 2 2 2 2 3 2" xfId="28260" xr:uid="{51895A22-BD24-4F0A-B6D5-2647E06C9675}"/>
    <cellStyle name="SAPBEXexcCritical4 3 2 2 2 2 4" xfId="16855" xr:uid="{C5C2A09B-28E6-4963-990D-9733621FFCC1}"/>
    <cellStyle name="SAPBEXexcCritical4 3 2 2 2 2 4 2" xfId="32145" xr:uid="{8208ED6F-0CCC-4074-908C-48E1B1816896}"/>
    <cellStyle name="SAPBEXexcCritical4 3 2 2 2 2 5" xfId="21259" xr:uid="{E6E4AC2A-5837-43C8-BDBB-70021C7AB47D}"/>
    <cellStyle name="SAPBEXexcCritical4 3 2 2 2 3" xfId="4646" xr:uid="{3C387DA7-671B-4B8B-B72D-DFBBDE53896A}"/>
    <cellStyle name="SAPBEXexcCritical4 3 2 2 2 3 2" xfId="11657" xr:uid="{84B5723B-9D45-4D9A-8FE6-E20A4C795BE8}"/>
    <cellStyle name="SAPBEXexcCritical4 3 2 2 2 3 2 2" xfId="29553" xr:uid="{4FBDC460-568D-40A9-BCED-5054AE1D12D7}"/>
    <cellStyle name="SAPBEXexcCritical4 3 2 2 2 3 3" xfId="18148" xr:uid="{2C97DB3A-9DFB-408D-9041-A400F044CD1D}"/>
    <cellStyle name="SAPBEXexcCritical4 3 2 2 2 3 3 2" xfId="33438" xr:uid="{C4D69041-F617-46A1-B9FD-311D894AA08C}"/>
    <cellStyle name="SAPBEXexcCritical4 3 2 2 2 3 4" xfId="23076" xr:uid="{6EC2C105-9F65-48E2-B2C9-E4B980043F41}"/>
    <cellStyle name="SAPBEXexcCritical4 3 2 2 2 4" xfId="12956" xr:uid="{C7142B8D-A189-42E4-867D-EF0C23D2035D}"/>
    <cellStyle name="SAPBEXexcCritical4 3 2 2 2 4 2" xfId="24375" xr:uid="{0F481820-BCA5-4B41-946E-FE510012A246}"/>
    <cellStyle name="SAPBEXexcCritical4 3 2 2 2 5" xfId="7745" xr:uid="{140F7D34-9581-460F-ADEE-9516B41A60C4}"/>
    <cellStyle name="SAPBEXexcCritical4 3 2 2 2 5 2" xfId="26967" xr:uid="{58C2652E-CAF7-46DB-87F7-1DE267852829}"/>
    <cellStyle name="SAPBEXexcCritical4 3 2 2 2 6" xfId="15562" xr:uid="{1826DBEB-9722-44EB-8F83-505688C7B171}"/>
    <cellStyle name="SAPBEXexcCritical4 3 2 2 2 6 2" xfId="30852" xr:uid="{621150F6-E4C4-4437-B966-E0191E929614}"/>
    <cellStyle name="SAPBEXexcCritical4 3 2 2 2 7" xfId="19183" xr:uid="{0AF46FCB-AA5B-4071-AFD4-324139A8FDE2}"/>
    <cellStyle name="SAPBEXexcCritical4 3 2 2 3" xfId="2066" xr:uid="{DD4A06A5-A4C1-4705-953F-6CAAF048B07A}"/>
    <cellStyle name="SAPBEXexcCritical4 3 2 2 3 2" xfId="3614" xr:uid="{7D4626EF-C80F-4D33-BAF8-AD4A5A4B739B}"/>
    <cellStyle name="SAPBEXexcCritical4 3 2 2 3 2 2" xfId="6710" xr:uid="{52045809-325A-4F71-8FC6-3E466F6C69EE}"/>
    <cellStyle name="SAPBEXexcCritical4 3 2 2 3 2 3" xfId="10358" xr:uid="{6C109E65-DEDB-4B38-8ECE-D5FBA3E2622F}"/>
    <cellStyle name="SAPBEXexcCritical4 3 2 2 3 2 4" xfId="21777" xr:uid="{6BD68C74-DF0C-4257-894B-DA45A51F8752}"/>
    <cellStyle name="SAPBEXexcCritical4 3 2 2 3 3" xfId="5162" xr:uid="{FF68D46E-5736-44F0-AC7A-B448E1AD8141}"/>
    <cellStyle name="SAPBEXexcCritical4 3 2 2 3 3 2" xfId="13747" xr:uid="{C83642A5-D7F0-4DCF-A030-18D6BBF9503A}"/>
    <cellStyle name="SAPBEXexcCritical4 3 2 2 3 3 3" xfId="25152" xr:uid="{E7278ECD-98A9-4792-98EA-B5C91173D93A}"/>
    <cellStyle name="SAPBEXexcCritical4 3 2 2 3 4" xfId="8525" xr:uid="{70F9BCFD-4FAF-41D0-B017-6739288380B0}"/>
    <cellStyle name="SAPBEXexcCritical4 3 2 2 3 4 2" xfId="27744" xr:uid="{7B96B9A4-01DC-429D-B68E-19183A851DF1}"/>
    <cellStyle name="SAPBEXexcCritical4 3 2 2 3 5" xfId="16339" xr:uid="{1CD33A69-B14B-4CF5-8BB8-0BFE549E700E}"/>
    <cellStyle name="SAPBEXexcCritical4 3 2 2 3 5 2" xfId="31629" xr:uid="{2A9CA5ED-73AC-4E4A-9E94-DCC86956AED7}"/>
    <cellStyle name="SAPBEXexcCritical4 3 2 2 3 6" xfId="19963" xr:uid="{3F8FFF62-EBEC-45E1-8A89-FFD56FE3A5C8}"/>
    <cellStyle name="SAPBEXexcCritical4 3 2 2 4" xfId="2582" xr:uid="{CC62E4BD-93F0-424F-997C-106539106623}"/>
    <cellStyle name="SAPBEXexcCritical4 3 2 2 4 2" xfId="5678" xr:uid="{8DFFB446-271E-4CA0-9A81-E59164A618EF}"/>
    <cellStyle name="SAPBEXexcCritical4 3 2 2 4 2 2" xfId="29037" xr:uid="{D5885FA7-229B-4F02-A517-01172A79C3D2}"/>
    <cellStyle name="SAPBEXexcCritical4 3 2 2 4 3" xfId="9320" xr:uid="{91FD351C-D9FF-4D8F-A8CA-8B000CDD2EE7}"/>
    <cellStyle name="SAPBEXexcCritical4 3 2 2 4 3 2" xfId="32922" xr:uid="{3A13AAC6-9D7A-4842-9397-F7490C5603D1}"/>
    <cellStyle name="SAPBEXexcCritical4 3 2 2 4 4" xfId="17632" xr:uid="{D8330581-1653-4ADF-A39C-239E0D463551}"/>
    <cellStyle name="SAPBEXexcCritical4 3 2 2 4 5" xfId="20743" xr:uid="{76766795-8E86-478F-AB67-917EF6CD1718}"/>
    <cellStyle name="SAPBEXexcCritical4 3 2 2 5" xfId="4130" xr:uid="{B0B1E6D3-C83D-4DD4-B70E-0E440CAF387D}"/>
    <cellStyle name="SAPBEXexcCritical4 3 2 2 5 2" xfId="10877" xr:uid="{FB9BA5A4-F344-4028-98D3-C333158BB150}"/>
    <cellStyle name="SAPBEXexcCritical4 3 2 2 5 3" xfId="22296" xr:uid="{267A4C16-BA73-4412-9C4F-EAF5AD228FF6}"/>
    <cellStyle name="SAPBEXexcCritical4 3 2 2 6" xfId="12176" xr:uid="{EB2011EC-A877-4630-A054-77335E31B8C8}"/>
    <cellStyle name="SAPBEXexcCritical4 3 2 2 6 2" xfId="23595" xr:uid="{B8EE6C96-6550-4B44-B0B4-5987F1BA7D7B}"/>
    <cellStyle name="SAPBEXexcCritical4 3 2 2 7" xfId="7229" xr:uid="{0F80D7A9-14E9-45A3-8F8E-EF9B2158B227}"/>
    <cellStyle name="SAPBEXexcCritical4 3 2 2 7 2" xfId="26187" xr:uid="{01474701-B321-4FC7-8EA0-2F0EC1E673EA}"/>
    <cellStyle name="SAPBEXexcCritical4 3 2 2 8" xfId="14782" xr:uid="{9E1DD5F6-73D2-40E4-AEAA-350E0664BECD}"/>
    <cellStyle name="SAPBEXexcCritical4 3 2 2 8 2" xfId="30072" xr:uid="{CACC2974-CAD9-4BC0-8B49-838C82F94002}"/>
    <cellStyle name="SAPBEXexcCritical4 3 2 2 9" xfId="18667" xr:uid="{0851177E-2572-41E1-B9C2-03BF645BD928}"/>
    <cellStyle name="SAPBEXexcCritical4 3 2 3" xfId="1289" xr:uid="{2DC0C8D3-8B30-4476-8945-2DFDCAA50CD6}"/>
    <cellStyle name="SAPBEXexcCritical4 3 2 3 2" xfId="2840" xr:uid="{50764330-0D59-4D26-9A85-F65E320E27F4}"/>
    <cellStyle name="SAPBEXexcCritical4 3 2 3 2 2" xfId="5936" xr:uid="{849EBBC1-BADE-4DDA-98EC-815DFDC4BA79}"/>
    <cellStyle name="SAPBEXexcCritical4 3 2 3 2 2 2" xfId="14005" xr:uid="{CC861270-D47A-403E-A516-F7A077BE3F4B}"/>
    <cellStyle name="SAPBEXexcCritical4 3 2 3 2 2 3" xfId="25410" xr:uid="{C9E8ED93-8CE8-487F-BA0D-DF709C7367A2}"/>
    <cellStyle name="SAPBEXexcCritical4 3 2 3 2 3" xfId="8796" xr:uid="{FAB5E5C3-1552-490D-BF5F-1535FA3CBA3D}"/>
    <cellStyle name="SAPBEXexcCritical4 3 2 3 2 3 2" xfId="28002" xr:uid="{05FFD061-F04A-40B4-AEA6-1562C705A28F}"/>
    <cellStyle name="SAPBEXexcCritical4 3 2 3 2 4" xfId="16597" xr:uid="{B3D0E4F5-FB35-4351-A77A-207542C47D93}"/>
    <cellStyle name="SAPBEXexcCritical4 3 2 3 2 4 2" xfId="31887" xr:uid="{2FEC1C7F-D0F0-4ECA-9041-F0C85E054807}"/>
    <cellStyle name="SAPBEXexcCritical4 3 2 3 2 5" xfId="20224" xr:uid="{BB3EF260-2EB2-4EA2-AE7B-CA9A628794A2}"/>
    <cellStyle name="SAPBEXexcCritical4 3 2 3 3" xfId="4388" xr:uid="{A834C111-7A49-477B-9C25-449ACEB16339}"/>
    <cellStyle name="SAPBEXexcCritical4 3 2 3 3 2" xfId="9580" xr:uid="{8020815D-4625-4CF0-8F75-F95816EED86A}"/>
    <cellStyle name="SAPBEXexcCritical4 3 2 3 3 2 2" xfId="29295" xr:uid="{7DBE0ED6-0CAD-4C18-9044-915932864BF3}"/>
    <cellStyle name="SAPBEXexcCritical4 3 2 3 3 3" xfId="17890" xr:uid="{F624638F-9CF5-4359-9D1B-F7C233909242}"/>
    <cellStyle name="SAPBEXexcCritical4 3 2 3 3 3 2" xfId="33180" xr:uid="{5470D397-8A00-46C9-BC42-D29968E209EE}"/>
    <cellStyle name="SAPBEXexcCritical4 3 2 3 3 4" xfId="21001" xr:uid="{9EFCB8D1-7CBF-4264-A5AF-D893A4AE8DD9}"/>
    <cellStyle name="SAPBEXexcCritical4 3 2 3 4" xfId="11138" xr:uid="{2EC9C77E-2961-4753-AE8A-F617E378E38A}"/>
    <cellStyle name="SAPBEXexcCritical4 3 2 3 4 2" xfId="22557" xr:uid="{F9EF9076-C73B-4B68-8B48-4E1C84A44203}"/>
    <cellStyle name="SAPBEXexcCritical4 3 2 3 5" xfId="12437" xr:uid="{602ED041-811B-4A1A-9C1C-DB10C7A512C7}"/>
    <cellStyle name="SAPBEXexcCritical4 3 2 3 5 2" xfId="23856" xr:uid="{F1D209DA-F586-4310-982B-BCA3E018EDB9}"/>
    <cellStyle name="SAPBEXexcCritical4 3 2 3 6" xfId="7487" xr:uid="{C103B369-6E3E-4227-86D8-B9E969993ACE}"/>
    <cellStyle name="SAPBEXexcCritical4 3 2 3 6 2" xfId="26448" xr:uid="{1886E3FD-5473-4A42-B849-5E2F9125C3C3}"/>
    <cellStyle name="SAPBEXexcCritical4 3 2 3 7" xfId="15043" xr:uid="{6FF631FB-5B1D-4C05-9A84-C4F081E58497}"/>
    <cellStyle name="SAPBEXexcCritical4 3 2 3 7 2" xfId="30333" xr:uid="{6E063A5F-F045-4147-9380-1956522EC2C5}"/>
    <cellStyle name="SAPBEXexcCritical4 3 2 3 8" xfId="18925" xr:uid="{5CF6174E-9CA4-4358-AF20-574EECCECE21}"/>
    <cellStyle name="SAPBEXexcCritical4 3 2 4" xfId="1808" xr:uid="{EDFB7754-7F2B-46CE-BB3F-EC529FED0ED0}"/>
    <cellStyle name="SAPBEXexcCritical4 3 2 4 2" xfId="3356" xr:uid="{6DD21045-C52C-46EA-BC1C-B421004BDDDE}"/>
    <cellStyle name="SAPBEXexcCritical4 3 2 4 2 2" xfId="6452" xr:uid="{D6A5F15D-28B4-4AF6-9F27-AACEC48CC1C6}"/>
    <cellStyle name="SAPBEXexcCritical4 3 2 4 2 2 2" xfId="13489" xr:uid="{5CBD77A8-B7AE-407F-BFEB-8D652E59FC9E}"/>
    <cellStyle name="SAPBEXexcCritical4 3 2 4 2 2 3" xfId="24894" xr:uid="{76DC9852-4D28-42CF-B0D8-37F651C53F18}"/>
    <cellStyle name="SAPBEXexcCritical4 3 2 4 2 3" xfId="10100" xr:uid="{AC669581-8305-49A8-9CC3-69A54083BF83}"/>
    <cellStyle name="SAPBEXexcCritical4 3 2 4 2 3 2" xfId="27486" xr:uid="{109BEA7A-2CB4-4D8B-92F8-3EB2FB836959}"/>
    <cellStyle name="SAPBEXexcCritical4 3 2 4 2 4" xfId="16081" xr:uid="{436B0824-37F9-4FFB-84AC-512CCE17F8B6}"/>
    <cellStyle name="SAPBEXexcCritical4 3 2 4 2 4 2" xfId="31371" xr:uid="{281E844F-517C-460A-9E81-A5DC4D6AA8C5}"/>
    <cellStyle name="SAPBEXexcCritical4 3 2 4 2 5" xfId="21519" xr:uid="{7412D091-61A2-49C2-BBBD-7C40D03430B0}"/>
    <cellStyle name="SAPBEXexcCritical4 3 2 4 3" xfId="4904" xr:uid="{E6935A7C-81A3-4777-8EB6-F1B977EB95E0}"/>
    <cellStyle name="SAPBEXexcCritical4 3 2 4 3 2" xfId="11399" xr:uid="{594F6808-AB9C-4EE6-BC4A-4D348958A1E2}"/>
    <cellStyle name="SAPBEXexcCritical4 3 2 4 3 2 2" xfId="28779" xr:uid="{9D8BA3EE-2917-445A-B97C-E6D47DEC138B}"/>
    <cellStyle name="SAPBEXexcCritical4 3 2 4 3 3" xfId="17374" xr:uid="{67B0012F-5A22-47BC-B2AB-51596C259FFE}"/>
    <cellStyle name="SAPBEXexcCritical4 3 2 4 3 3 2" xfId="32664" xr:uid="{106A5D5F-EB02-4EDC-853F-6EA3EB469BB2}"/>
    <cellStyle name="SAPBEXexcCritical4 3 2 4 3 4" xfId="22818" xr:uid="{883B3296-FCE8-4D0D-8FD4-05024FEC5B97}"/>
    <cellStyle name="SAPBEXexcCritical4 3 2 4 4" xfId="12698" xr:uid="{66F02E73-088A-418F-9568-BFBF645F08F6}"/>
    <cellStyle name="SAPBEXexcCritical4 3 2 4 4 2" xfId="24117" xr:uid="{D823F0DC-A036-4A60-AB1B-A3CDE4723E5B}"/>
    <cellStyle name="SAPBEXexcCritical4 3 2 4 5" xfId="8006" xr:uid="{0E9B96CC-F03B-45CC-BC45-10F8CF6213EA}"/>
    <cellStyle name="SAPBEXexcCritical4 3 2 4 5 2" xfId="26709" xr:uid="{0512DB78-3607-4A36-B347-58B1383B1D3C}"/>
    <cellStyle name="SAPBEXexcCritical4 3 2 4 6" xfId="15304" xr:uid="{1D8056CC-2DFC-4B48-9283-1D87076225AD}"/>
    <cellStyle name="SAPBEXexcCritical4 3 2 4 6 2" xfId="30594" xr:uid="{16AB8B07-9667-40EC-AF19-1C22231FC1B6}"/>
    <cellStyle name="SAPBEXexcCritical4 3 2 4 7" xfId="19444" xr:uid="{A3AF78EB-F709-48DD-B293-D21B663A7BBD}"/>
    <cellStyle name="SAPBEXexcCritical4 3 2 5" xfId="2324" xr:uid="{85DAEDA9-CA60-4A40-B3EC-517E866848B7}"/>
    <cellStyle name="SAPBEXexcCritical4 3 2 5 2" xfId="5420" xr:uid="{A33BCF39-E67D-4F61-873A-5D39278942AC}"/>
    <cellStyle name="SAPBEXexcCritical4 3 2 5 2 2" xfId="13217" xr:uid="{254CC76F-B637-401E-822A-E9AE01F58BFC}"/>
    <cellStyle name="SAPBEXexcCritical4 3 2 5 2 3" xfId="24636" xr:uid="{E862F4CF-4E31-48AB-A8BA-188A1CDB9520}"/>
    <cellStyle name="SAPBEXexcCritical4 3 2 5 3" xfId="8267" xr:uid="{9A571805-0CE1-426F-8CDE-09AF221CF5AE}"/>
    <cellStyle name="SAPBEXexcCritical4 3 2 5 3 2" xfId="27228" xr:uid="{ABA151DB-FEA7-4ED2-AFE3-297C51E079FD}"/>
    <cellStyle name="SAPBEXexcCritical4 3 2 5 4" xfId="15823" xr:uid="{9C3D6236-9C0E-4660-8339-ECD18CD55764}"/>
    <cellStyle name="SAPBEXexcCritical4 3 2 5 4 2" xfId="31113" xr:uid="{2D0C615E-181A-4A8C-96C8-8CF99702E384}"/>
    <cellStyle name="SAPBEXexcCritical4 3 2 5 5" xfId="19705" xr:uid="{774921C5-D7CC-402E-9393-C85672C317B8}"/>
    <cellStyle name="SAPBEXexcCritical4 3 2 6" xfId="3872" xr:uid="{A6E90D29-D004-48B2-97A4-7082621ADE09}"/>
    <cellStyle name="SAPBEXexcCritical4 3 2 6 2" xfId="9062" xr:uid="{B450FD2B-E409-4B11-BACB-0AB8B4F94808}"/>
    <cellStyle name="SAPBEXexcCritical4 3 2 6 2 2" xfId="28521" xr:uid="{3731BCA0-440C-40F1-A9E8-34CCE0A54E16}"/>
    <cellStyle name="SAPBEXexcCritical4 3 2 6 3" xfId="17116" xr:uid="{9A45CA2B-D469-4685-A17F-C654CE376C8F}"/>
    <cellStyle name="SAPBEXexcCritical4 3 2 6 3 2" xfId="32406" xr:uid="{CA16D11C-3D3D-4FD1-979A-00758039B7A0}"/>
    <cellStyle name="SAPBEXexcCritical4 3 2 6 4" xfId="20485" xr:uid="{4922247E-D900-42DD-AB3D-5DA02E571E5F}"/>
    <cellStyle name="SAPBEXexcCritical4 3 2 7" xfId="10619" xr:uid="{70052F0D-4118-482A-A3BF-57A6136DD185}"/>
    <cellStyle name="SAPBEXexcCritical4 3 2 7 2" xfId="22038" xr:uid="{175430D3-7F13-4F62-922A-38937271CCB6}"/>
    <cellStyle name="SAPBEXexcCritical4 3 2 8" xfId="11918" xr:uid="{9482D038-18BF-49CA-AA66-7BBB967FFB78}"/>
    <cellStyle name="SAPBEXexcCritical4 3 2 8 2" xfId="23337" xr:uid="{1CB11FB7-1873-47B4-B6D5-EFA12F05817D}"/>
    <cellStyle name="SAPBEXexcCritical4 3 2 9" xfId="6971" xr:uid="{6931C39F-C4F1-47D2-AB76-8B39E4D093D3}"/>
    <cellStyle name="SAPBEXexcCritical4 3 2 9 2" xfId="25929" xr:uid="{21AAB2D4-322F-4821-8D3F-876CA171372A}"/>
    <cellStyle name="SAPBEXexcCritical4 4" xfId="334" xr:uid="{E2443D39-B5A3-4492-998E-EFD8B606960C}"/>
    <cellStyle name="SAPBEXexcCritical4 4 2" xfId="760" xr:uid="{6C5AD6D8-FE55-47A8-AFEA-18CCE9C0F20C}"/>
    <cellStyle name="SAPBEXexcCritical4 4 2 10" xfId="14525" xr:uid="{DE0B999E-2B52-42F8-8F2D-51F0AA8986E1}"/>
    <cellStyle name="SAPBEXexcCritical4 4 2 10 2" xfId="29815" xr:uid="{7BF22A01-8B75-4AB6-A850-2D989A2BA66A}"/>
    <cellStyle name="SAPBEXexcCritical4 4 2 11" xfId="18410" xr:uid="{39C488A4-CBFB-4E2E-AF2D-7E55E3AB6FD9}"/>
    <cellStyle name="SAPBEXexcCritical4 4 2 2" xfId="1032" xr:uid="{D3D61494-0D39-4CE9-A719-6E9ABF09BA39}"/>
    <cellStyle name="SAPBEXexcCritical4 4 2 2 2" xfId="1548" xr:uid="{BEE14B0F-232A-49A3-A660-2176DE392E6D}"/>
    <cellStyle name="SAPBEXexcCritical4 4 2 2 2 2" xfId="3099" xr:uid="{AFB70C2B-7AEF-45F9-ABCA-F4AA1AE56264}"/>
    <cellStyle name="SAPBEXexcCritical4 4 2 2 2 2 2" xfId="6195" xr:uid="{7BC79BB8-324A-4ADC-8FC8-A1E7B7DB7FF8}"/>
    <cellStyle name="SAPBEXexcCritical4 4 2 2 2 2 2 2" xfId="14264" xr:uid="{D2631408-35DB-4920-BFB6-54F3543C4F2A}"/>
    <cellStyle name="SAPBEXexcCritical4 4 2 2 2 2 2 3" xfId="25669" xr:uid="{8BBBB965-0226-4214-A098-FC5A9E185205}"/>
    <cellStyle name="SAPBEXexcCritical4 4 2 2 2 2 3" xfId="9839" xr:uid="{C8778A12-52B2-4FA9-B8AB-2E5E334A0058}"/>
    <cellStyle name="SAPBEXexcCritical4 4 2 2 2 2 3 2" xfId="28261" xr:uid="{F9C14273-B5BD-4349-BDF4-6555BC11C9ED}"/>
    <cellStyle name="SAPBEXexcCritical4 4 2 2 2 2 4" xfId="16856" xr:uid="{F3961A3A-C8CD-4C70-83BC-A25F1DBCDCF6}"/>
    <cellStyle name="SAPBEXexcCritical4 4 2 2 2 2 4 2" xfId="32146" xr:uid="{DF57A422-A3CC-4D11-A5CE-C912B8C93E40}"/>
    <cellStyle name="SAPBEXexcCritical4 4 2 2 2 2 5" xfId="21260" xr:uid="{6BC3CA7B-82F3-445D-B146-937EE7A8D09E}"/>
    <cellStyle name="SAPBEXexcCritical4 4 2 2 2 3" xfId="4647" xr:uid="{29AF35E1-91EC-4DE4-9E1D-E4B6BDD17C90}"/>
    <cellStyle name="SAPBEXexcCritical4 4 2 2 2 3 2" xfId="11658" xr:uid="{57418879-ECDE-4118-A8AC-F52796E56013}"/>
    <cellStyle name="SAPBEXexcCritical4 4 2 2 2 3 2 2" xfId="29554" xr:uid="{5CBD2ED5-7A64-40A7-ABFB-6D7AEEE25AF3}"/>
    <cellStyle name="SAPBEXexcCritical4 4 2 2 2 3 3" xfId="18149" xr:uid="{78DE7806-B734-4233-9227-70447A01EAA5}"/>
    <cellStyle name="SAPBEXexcCritical4 4 2 2 2 3 3 2" xfId="33439" xr:uid="{ECCD6300-AF8C-47F4-B07E-BF38CB76D043}"/>
    <cellStyle name="SAPBEXexcCritical4 4 2 2 2 3 4" xfId="23077" xr:uid="{15BC7330-0E9D-46F9-9A89-B1B5636B434D}"/>
    <cellStyle name="SAPBEXexcCritical4 4 2 2 2 4" xfId="12957" xr:uid="{528AA0D4-3D24-487A-9961-ADFE54CB6586}"/>
    <cellStyle name="SAPBEXexcCritical4 4 2 2 2 4 2" xfId="24376" xr:uid="{159D862F-6A2A-4B33-BED0-3B32DAD4D8F2}"/>
    <cellStyle name="SAPBEXexcCritical4 4 2 2 2 5" xfId="7746" xr:uid="{83F59578-A6CA-46BF-AA41-37B3B4F58FBA}"/>
    <cellStyle name="SAPBEXexcCritical4 4 2 2 2 5 2" xfId="26968" xr:uid="{1CD5632B-72D5-4FA5-9468-58756E52E7F4}"/>
    <cellStyle name="SAPBEXexcCritical4 4 2 2 2 6" xfId="15563" xr:uid="{C5619B68-A9F2-4A5D-AD8C-7AA0BDE38018}"/>
    <cellStyle name="SAPBEXexcCritical4 4 2 2 2 6 2" xfId="30853" xr:uid="{0D6A3E06-84CC-45AA-8555-056DDC572B12}"/>
    <cellStyle name="SAPBEXexcCritical4 4 2 2 2 7" xfId="19184" xr:uid="{C7B14371-CED0-4AA3-B334-310D5782251D}"/>
    <cellStyle name="SAPBEXexcCritical4 4 2 2 3" xfId="2067" xr:uid="{FB8CDC56-45D7-4898-85AC-BCF20E966961}"/>
    <cellStyle name="SAPBEXexcCritical4 4 2 2 3 2" xfId="3615" xr:uid="{5016C876-DC15-4A19-BFA1-41D3909BCDFB}"/>
    <cellStyle name="SAPBEXexcCritical4 4 2 2 3 2 2" xfId="6711" xr:uid="{B68F9A4A-312A-4C2E-BAB1-6D3D9B55FED2}"/>
    <cellStyle name="SAPBEXexcCritical4 4 2 2 3 2 3" xfId="10359" xr:uid="{A3AD25C0-EF9A-4965-A4E8-5B9069624AD3}"/>
    <cellStyle name="SAPBEXexcCritical4 4 2 2 3 2 4" xfId="21778" xr:uid="{3CA40AC2-E020-4913-A2E5-9109574B7179}"/>
    <cellStyle name="SAPBEXexcCritical4 4 2 2 3 3" xfId="5163" xr:uid="{759F568A-E0E7-4F21-9DD1-63B3053B8B66}"/>
    <cellStyle name="SAPBEXexcCritical4 4 2 2 3 3 2" xfId="13748" xr:uid="{E99A76BB-8BC5-4A36-847A-E4CA97FE74EB}"/>
    <cellStyle name="SAPBEXexcCritical4 4 2 2 3 3 3" xfId="25153" xr:uid="{943A4212-0342-4D73-AB52-F2A495A49255}"/>
    <cellStyle name="SAPBEXexcCritical4 4 2 2 3 4" xfId="8526" xr:uid="{EA183B0A-995C-4F46-9168-64FF6C400FB7}"/>
    <cellStyle name="SAPBEXexcCritical4 4 2 2 3 4 2" xfId="27745" xr:uid="{2D30E1E2-4D0F-4F9F-A4F1-D542CD27DC17}"/>
    <cellStyle name="SAPBEXexcCritical4 4 2 2 3 5" xfId="16340" xr:uid="{899E1BFB-9ED4-4D19-9E27-79789A6678AD}"/>
    <cellStyle name="SAPBEXexcCritical4 4 2 2 3 5 2" xfId="31630" xr:uid="{B8C1C03E-FEE1-4618-81C6-5318BF59412F}"/>
    <cellStyle name="SAPBEXexcCritical4 4 2 2 3 6" xfId="19964" xr:uid="{E06CB43A-6DCA-4424-A53F-558D18D433AF}"/>
    <cellStyle name="SAPBEXexcCritical4 4 2 2 4" xfId="2583" xr:uid="{6C28F9E0-7406-4F31-9E2A-180B58F211DC}"/>
    <cellStyle name="SAPBEXexcCritical4 4 2 2 4 2" xfId="5679" xr:uid="{6D82551E-4486-4F06-B1EE-8CC559AF06B0}"/>
    <cellStyle name="SAPBEXexcCritical4 4 2 2 4 2 2" xfId="29038" xr:uid="{8552C877-BFE0-45D3-849E-65B86E3520FF}"/>
    <cellStyle name="SAPBEXexcCritical4 4 2 2 4 3" xfId="9321" xr:uid="{0A4B2748-591A-4BDA-B08C-B478B4C9BF31}"/>
    <cellStyle name="SAPBEXexcCritical4 4 2 2 4 3 2" xfId="32923" xr:uid="{14F74DFD-97C6-463B-91A2-35CAC53012E3}"/>
    <cellStyle name="SAPBEXexcCritical4 4 2 2 4 4" xfId="17633" xr:uid="{BC17C8F4-CC9E-4F67-9601-EB59FE5BA5D0}"/>
    <cellStyle name="SAPBEXexcCritical4 4 2 2 4 5" xfId="20744" xr:uid="{21AE417C-0E9F-44AC-AD75-701C4C3783A4}"/>
    <cellStyle name="SAPBEXexcCritical4 4 2 2 5" xfId="4131" xr:uid="{385425A9-8C78-4691-9F6D-ED2BE96820C7}"/>
    <cellStyle name="SAPBEXexcCritical4 4 2 2 5 2" xfId="10878" xr:uid="{453F7AB0-81C3-4087-B21B-5117D2C6E50F}"/>
    <cellStyle name="SAPBEXexcCritical4 4 2 2 5 3" xfId="22297" xr:uid="{A09E7C63-A5AA-4866-AC6F-AADA2D24E4DC}"/>
    <cellStyle name="SAPBEXexcCritical4 4 2 2 6" xfId="12177" xr:uid="{9BD6BFC9-CD44-409F-A40F-41DF0849155E}"/>
    <cellStyle name="SAPBEXexcCritical4 4 2 2 6 2" xfId="23596" xr:uid="{C7FF457A-4A9A-4F8C-AC65-ACCEAEE3178C}"/>
    <cellStyle name="SAPBEXexcCritical4 4 2 2 7" xfId="7230" xr:uid="{C8DF24C7-01E5-4C0A-A382-DABBDFA2305D}"/>
    <cellStyle name="SAPBEXexcCritical4 4 2 2 7 2" xfId="26188" xr:uid="{5AD07B78-8324-47B1-97C4-20D7D76556C9}"/>
    <cellStyle name="SAPBEXexcCritical4 4 2 2 8" xfId="14783" xr:uid="{DD61DA69-A3AB-4859-A088-DDA7EC1A790C}"/>
    <cellStyle name="SAPBEXexcCritical4 4 2 2 8 2" xfId="30073" xr:uid="{E2FDF2C4-1B2A-46D1-8809-10F812A50B4A}"/>
    <cellStyle name="SAPBEXexcCritical4 4 2 2 9" xfId="18668" xr:uid="{81BF5C39-6652-4591-9349-D3E44D5FF2C6}"/>
    <cellStyle name="SAPBEXexcCritical4 4 2 3" xfId="1290" xr:uid="{0949300C-563D-4A59-BF3B-270BD50F3F6C}"/>
    <cellStyle name="SAPBEXexcCritical4 4 2 3 2" xfId="2841" xr:uid="{5E2224EC-4626-469C-A694-24AFC5DE127C}"/>
    <cellStyle name="SAPBEXexcCritical4 4 2 3 2 2" xfId="5937" xr:uid="{BB3E1834-F83C-4C61-9183-EF56B58B103D}"/>
    <cellStyle name="SAPBEXexcCritical4 4 2 3 2 2 2" xfId="14006" xr:uid="{6547A4AD-B9FC-4D36-A7C9-06551E547638}"/>
    <cellStyle name="SAPBEXexcCritical4 4 2 3 2 2 3" xfId="25411" xr:uid="{69BAC380-5432-4D0D-ABC4-46DBD99EDAAA}"/>
    <cellStyle name="SAPBEXexcCritical4 4 2 3 2 3" xfId="8797" xr:uid="{6255A803-31E3-479D-AD7C-DD3D809B3F14}"/>
    <cellStyle name="SAPBEXexcCritical4 4 2 3 2 3 2" xfId="28003" xr:uid="{432A92D7-1D98-4077-9112-B34E253DC868}"/>
    <cellStyle name="SAPBEXexcCritical4 4 2 3 2 4" xfId="16598" xr:uid="{AAA64C08-1D0D-48F6-BBE5-8E1152FF6558}"/>
    <cellStyle name="SAPBEXexcCritical4 4 2 3 2 4 2" xfId="31888" xr:uid="{8A1F5CB4-9648-4D7E-8EEF-ABBD7FF979E6}"/>
    <cellStyle name="SAPBEXexcCritical4 4 2 3 2 5" xfId="20225" xr:uid="{BFF63893-E15C-4A47-A597-7698A7ACE0E7}"/>
    <cellStyle name="SAPBEXexcCritical4 4 2 3 3" xfId="4389" xr:uid="{862C03CE-A005-4C37-9B4C-2DACB87B67A2}"/>
    <cellStyle name="SAPBEXexcCritical4 4 2 3 3 2" xfId="9581" xr:uid="{E6195C45-D629-4DE4-80AB-2F5B34DAAA19}"/>
    <cellStyle name="SAPBEXexcCritical4 4 2 3 3 2 2" xfId="29296" xr:uid="{00E99EE6-EF65-405B-AC92-6BA880C75CCB}"/>
    <cellStyle name="SAPBEXexcCritical4 4 2 3 3 3" xfId="17891" xr:uid="{63DAF65E-9ADD-434C-9B54-4C562194D117}"/>
    <cellStyle name="SAPBEXexcCritical4 4 2 3 3 3 2" xfId="33181" xr:uid="{E0943AEE-1496-4F4F-9125-B21848623C4D}"/>
    <cellStyle name="SAPBEXexcCritical4 4 2 3 3 4" xfId="21002" xr:uid="{2859BA15-43A0-4BAA-8FBF-EBC5F6BFC698}"/>
    <cellStyle name="SAPBEXexcCritical4 4 2 3 4" xfId="11139" xr:uid="{B5BC0932-51E4-4E33-A193-175A1AFB4D55}"/>
    <cellStyle name="SAPBEXexcCritical4 4 2 3 4 2" xfId="22558" xr:uid="{1FA63129-87AF-4B8C-AC3B-7435D64E3AF2}"/>
    <cellStyle name="SAPBEXexcCritical4 4 2 3 5" xfId="12438" xr:uid="{8EF55485-23A6-4F7B-8058-8F42719588C4}"/>
    <cellStyle name="SAPBEXexcCritical4 4 2 3 5 2" xfId="23857" xr:uid="{DBE1F142-670E-494B-9D88-8D352BD81B81}"/>
    <cellStyle name="SAPBEXexcCritical4 4 2 3 6" xfId="7488" xr:uid="{E38B1A78-4513-4494-8C11-78084F6773FB}"/>
    <cellStyle name="SAPBEXexcCritical4 4 2 3 6 2" xfId="26449" xr:uid="{30EF19B7-DC77-4AED-9910-26DAD89A7D4E}"/>
    <cellStyle name="SAPBEXexcCritical4 4 2 3 7" xfId="15044" xr:uid="{1DBA4F30-44C7-4BA9-91BD-3AA356FB6A34}"/>
    <cellStyle name="SAPBEXexcCritical4 4 2 3 7 2" xfId="30334" xr:uid="{0DABBCA4-DAB4-4334-8D7D-C1D130B52D0C}"/>
    <cellStyle name="SAPBEXexcCritical4 4 2 3 8" xfId="18926" xr:uid="{68C5AB73-DE3E-403F-BA03-D54E181C35FA}"/>
    <cellStyle name="SAPBEXexcCritical4 4 2 4" xfId="1809" xr:uid="{E713FA30-52CF-4B6E-AFB9-D26ED9D0E71F}"/>
    <cellStyle name="SAPBEXexcCritical4 4 2 4 2" xfId="3357" xr:uid="{6853CDE4-A4F2-4181-AC13-1B1910CB2702}"/>
    <cellStyle name="SAPBEXexcCritical4 4 2 4 2 2" xfId="6453" xr:uid="{79530A79-AE32-4B48-9025-876BFA0090E5}"/>
    <cellStyle name="SAPBEXexcCritical4 4 2 4 2 2 2" xfId="13490" xr:uid="{A265636B-2BE6-4F70-977B-D05C574EBD80}"/>
    <cellStyle name="SAPBEXexcCritical4 4 2 4 2 2 3" xfId="24895" xr:uid="{FF386A51-C2BD-48CD-93A6-CEB0831CFC29}"/>
    <cellStyle name="SAPBEXexcCritical4 4 2 4 2 3" xfId="10101" xr:uid="{52977F56-AC55-47AE-85DF-0B5C1B233A53}"/>
    <cellStyle name="SAPBEXexcCritical4 4 2 4 2 3 2" xfId="27487" xr:uid="{6CB58311-7CB3-49A8-AC80-A19A28A246B6}"/>
    <cellStyle name="SAPBEXexcCritical4 4 2 4 2 4" xfId="16082" xr:uid="{7F570A0E-1B2B-4D08-A750-DBEC7D02795D}"/>
    <cellStyle name="SAPBEXexcCritical4 4 2 4 2 4 2" xfId="31372" xr:uid="{30C1C1A1-5E4C-458B-BC3F-C28D61863DDD}"/>
    <cellStyle name="SAPBEXexcCritical4 4 2 4 2 5" xfId="21520" xr:uid="{A6DCE8AF-4F9F-42B7-A41A-CBA449ADF171}"/>
    <cellStyle name="SAPBEXexcCritical4 4 2 4 3" xfId="4905" xr:uid="{8074A462-54FA-41A1-AAE0-C1873EF4C105}"/>
    <cellStyle name="SAPBEXexcCritical4 4 2 4 3 2" xfId="11400" xr:uid="{1314A250-051C-45FD-8EBE-6F93E4C7A6DD}"/>
    <cellStyle name="SAPBEXexcCritical4 4 2 4 3 2 2" xfId="28780" xr:uid="{86D4887D-AE53-4269-842C-6B66C748A5C2}"/>
    <cellStyle name="SAPBEXexcCritical4 4 2 4 3 3" xfId="17375" xr:uid="{9A47B465-2D01-4088-BD52-53637BA25F96}"/>
    <cellStyle name="SAPBEXexcCritical4 4 2 4 3 3 2" xfId="32665" xr:uid="{E194930E-383A-4E45-A2CA-57578A1C7C1B}"/>
    <cellStyle name="SAPBEXexcCritical4 4 2 4 3 4" xfId="22819" xr:uid="{866A67B0-A83B-4A6A-9186-8206AC79BF2A}"/>
    <cellStyle name="SAPBEXexcCritical4 4 2 4 4" xfId="12699" xr:uid="{3617DDCB-353B-4E31-8540-99A9EE7D848F}"/>
    <cellStyle name="SAPBEXexcCritical4 4 2 4 4 2" xfId="24118" xr:uid="{0D90835F-78D5-4B90-983B-2A1579436BE5}"/>
    <cellStyle name="SAPBEXexcCritical4 4 2 4 5" xfId="8007" xr:uid="{CA86411C-6C97-4BC3-9EA5-93D980F7D194}"/>
    <cellStyle name="SAPBEXexcCritical4 4 2 4 5 2" xfId="26710" xr:uid="{50AB88B6-9D61-4241-8EF3-16905AAE1889}"/>
    <cellStyle name="SAPBEXexcCritical4 4 2 4 6" xfId="15305" xr:uid="{0E82F0E3-0967-468B-BEA9-915AEBB10BCC}"/>
    <cellStyle name="SAPBEXexcCritical4 4 2 4 6 2" xfId="30595" xr:uid="{41453288-C76F-4E50-AB2A-949CF2A0AE2A}"/>
    <cellStyle name="SAPBEXexcCritical4 4 2 4 7" xfId="19445" xr:uid="{3133E3EC-61B9-4369-BC86-540E094F87E8}"/>
    <cellStyle name="SAPBEXexcCritical4 4 2 5" xfId="2325" xr:uid="{7E6847A8-F5BF-4FE0-AA6F-5B4E9862F061}"/>
    <cellStyle name="SAPBEXexcCritical4 4 2 5 2" xfId="5421" xr:uid="{C6DD208E-422D-4C95-93BC-B323D52558F7}"/>
    <cellStyle name="SAPBEXexcCritical4 4 2 5 2 2" xfId="13218" xr:uid="{02B67207-ECF0-4359-8C1E-9C371211FBA0}"/>
    <cellStyle name="SAPBEXexcCritical4 4 2 5 2 3" xfId="24637" xr:uid="{BE4715F7-5BD2-4454-B3A4-9AA107EA89ED}"/>
    <cellStyle name="SAPBEXexcCritical4 4 2 5 3" xfId="8268" xr:uid="{8B2272D6-2D7A-4A66-BB87-4FAACF92AAD7}"/>
    <cellStyle name="SAPBEXexcCritical4 4 2 5 3 2" xfId="27229" xr:uid="{038BAAD3-B1AE-4DA4-8B1B-88EF0B13E207}"/>
    <cellStyle name="SAPBEXexcCritical4 4 2 5 4" xfId="15824" xr:uid="{81020F0F-ADE1-4058-971A-C24383AA66B7}"/>
    <cellStyle name="SAPBEXexcCritical4 4 2 5 4 2" xfId="31114" xr:uid="{4165B0F4-74EA-4F5E-944A-3C87A02CC382}"/>
    <cellStyle name="SAPBEXexcCritical4 4 2 5 5" xfId="19706" xr:uid="{237B3963-4BD6-4AC0-A73A-58B2D8DD4240}"/>
    <cellStyle name="SAPBEXexcCritical4 4 2 6" xfId="3873" xr:uid="{3D596F97-7E0C-46B6-AC18-EC7CCCB089F3}"/>
    <cellStyle name="SAPBEXexcCritical4 4 2 6 2" xfId="9063" xr:uid="{9034F737-210D-49C6-A709-3D570091A1B6}"/>
    <cellStyle name="SAPBEXexcCritical4 4 2 6 2 2" xfId="28522" xr:uid="{B8275397-1B12-436E-8C16-E681C5A602DC}"/>
    <cellStyle name="SAPBEXexcCritical4 4 2 6 3" xfId="17117" xr:uid="{27EA700B-516F-4C36-BEDC-92A47195B69A}"/>
    <cellStyle name="SAPBEXexcCritical4 4 2 6 3 2" xfId="32407" xr:uid="{F7697EEA-0900-4898-AED8-DC612D7AF2AF}"/>
    <cellStyle name="SAPBEXexcCritical4 4 2 6 4" xfId="20486" xr:uid="{4072607E-555F-4B06-AB0F-7187AAC090BA}"/>
    <cellStyle name="SAPBEXexcCritical4 4 2 7" xfId="10620" xr:uid="{36D1F569-8C12-401A-84AC-48DAD3CA3E67}"/>
    <cellStyle name="SAPBEXexcCritical4 4 2 7 2" xfId="22039" xr:uid="{47F94B83-CA93-40AD-98CC-8A0CCF4E8DF3}"/>
    <cellStyle name="SAPBEXexcCritical4 4 2 8" xfId="11919" xr:uid="{45DC9137-4FFE-4FD8-9CCA-DF934B954A2C}"/>
    <cellStyle name="SAPBEXexcCritical4 4 2 8 2" xfId="23338" xr:uid="{2F458579-9B66-4E90-AC5F-9B270FCC4226}"/>
    <cellStyle name="SAPBEXexcCritical4 4 2 9" xfId="6972" xr:uid="{96E653F8-2F31-4D84-9094-E2595D1F4A74}"/>
    <cellStyle name="SAPBEXexcCritical4 4 2 9 2" xfId="25930" xr:uid="{F8A35183-17BE-4D6C-9C9F-F75809CE414D}"/>
    <cellStyle name="SAPBEXexcCritical4 5" xfId="335" xr:uid="{FA7414B3-8934-4F71-818B-EB9955610100}"/>
    <cellStyle name="SAPBEXexcCritical4 5 2" xfId="761" xr:uid="{EE51635A-8266-4B3A-8780-C260A613C59C}"/>
    <cellStyle name="SAPBEXexcCritical4 5 2 10" xfId="14526" xr:uid="{FE0A6F9F-75D0-4D2F-A25B-9407854DB9D2}"/>
    <cellStyle name="SAPBEXexcCritical4 5 2 10 2" xfId="29816" xr:uid="{A86192A8-12EA-44EE-BB25-BFF5DDC8FC81}"/>
    <cellStyle name="SAPBEXexcCritical4 5 2 11" xfId="18411" xr:uid="{2230D9DB-935D-4AEB-9FDE-FB477A50AB05}"/>
    <cellStyle name="SAPBEXexcCritical4 5 2 2" xfId="1033" xr:uid="{1E4263A1-0A3B-415B-8C31-19276BF7B654}"/>
    <cellStyle name="SAPBEXexcCritical4 5 2 2 2" xfId="1549" xr:uid="{926B71D9-2055-478C-B66B-4D5BB3970A40}"/>
    <cellStyle name="SAPBEXexcCritical4 5 2 2 2 2" xfId="3100" xr:uid="{17512167-0ADF-4169-A170-CE479275AB98}"/>
    <cellStyle name="SAPBEXexcCritical4 5 2 2 2 2 2" xfId="6196" xr:uid="{8007B192-6346-43CF-BF09-A8524FE4EB25}"/>
    <cellStyle name="SAPBEXexcCritical4 5 2 2 2 2 2 2" xfId="14265" xr:uid="{7C5D207A-B7F3-47FB-9F18-C4A400E0EACA}"/>
    <cellStyle name="SAPBEXexcCritical4 5 2 2 2 2 2 3" xfId="25670" xr:uid="{198F0A55-6041-49B2-A22F-719D32900881}"/>
    <cellStyle name="SAPBEXexcCritical4 5 2 2 2 2 3" xfId="9840" xr:uid="{82D586EB-D135-42C6-8226-1CEB844833DB}"/>
    <cellStyle name="SAPBEXexcCritical4 5 2 2 2 2 3 2" xfId="28262" xr:uid="{2DE2D008-0272-471A-908B-817D3A410BA5}"/>
    <cellStyle name="SAPBEXexcCritical4 5 2 2 2 2 4" xfId="16857" xr:uid="{510B5593-90FC-4245-AF77-BD94959A699A}"/>
    <cellStyle name="SAPBEXexcCritical4 5 2 2 2 2 4 2" xfId="32147" xr:uid="{19C53247-8543-469E-8F5E-3E106D069D50}"/>
    <cellStyle name="SAPBEXexcCritical4 5 2 2 2 2 5" xfId="21261" xr:uid="{46279C09-A726-43D8-A294-20787A60D670}"/>
    <cellStyle name="SAPBEXexcCritical4 5 2 2 2 3" xfId="4648" xr:uid="{52FD7DF9-DDB0-4114-AED0-6E95D962795F}"/>
    <cellStyle name="SAPBEXexcCritical4 5 2 2 2 3 2" xfId="11659" xr:uid="{3E2A1B56-7880-4E39-B0CC-C24D8E9779A6}"/>
    <cellStyle name="SAPBEXexcCritical4 5 2 2 2 3 2 2" xfId="29555" xr:uid="{2E960A94-79E4-40B1-9185-BCFB81EC3DE2}"/>
    <cellStyle name="SAPBEXexcCritical4 5 2 2 2 3 3" xfId="18150" xr:uid="{11BD1D4F-7FE6-4A85-9325-DFC6FAB0B725}"/>
    <cellStyle name="SAPBEXexcCritical4 5 2 2 2 3 3 2" xfId="33440" xr:uid="{B6F2845C-232D-4AD2-9E9F-ABE15246DB22}"/>
    <cellStyle name="SAPBEXexcCritical4 5 2 2 2 3 4" xfId="23078" xr:uid="{B84D0D9F-0A60-4681-8D9B-EB7C4A45844F}"/>
    <cellStyle name="SAPBEXexcCritical4 5 2 2 2 4" xfId="12958" xr:uid="{047ABEC0-E044-4EB7-8783-2D63A9D61A8A}"/>
    <cellStyle name="SAPBEXexcCritical4 5 2 2 2 4 2" xfId="24377" xr:uid="{C2451126-A6EE-4C08-ADC1-B16CA74F7E18}"/>
    <cellStyle name="SAPBEXexcCritical4 5 2 2 2 5" xfId="7747" xr:uid="{7E950DA7-1DB3-4CD5-BCEE-79C4616A98D8}"/>
    <cellStyle name="SAPBEXexcCritical4 5 2 2 2 5 2" xfId="26969" xr:uid="{49D959A2-D7EE-4BF6-9069-09B471E48CD3}"/>
    <cellStyle name="SAPBEXexcCritical4 5 2 2 2 6" xfId="15564" xr:uid="{16BF39F8-C00B-4224-8F5D-3C043ADA768C}"/>
    <cellStyle name="SAPBEXexcCritical4 5 2 2 2 6 2" xfId="30854" xr:uid="{1C9D3CEB-86D6-480D-84EB-9F260D05B3B0}"/>
    <cellStyle name="SAPBEXexcCritical4 5 2 2 2 7" xfId="19185" xr:uid="{2FDF2E82-715E-4F2F-926C-996CF359B1F4}"/>
    <cellStyle name="SAPBEXexcCritical4 5 2 2 3" xfId="2068" xr:uid="{14DEB2FA-B0F9-41FC-B86F-A7C7B45DDADB}"/>
    <cellStyle name="SAPBEXexcCritical4 5 2 2 3 2" xfId="3616" xr:uid="{46B6CDC0-022D-4CBC-8A7F-F0DF3F68D1F9}"/>
    <cellStyle name="SAPBEXexcCritical4 5 2 2 3 2 2" xfId="6712" xr:uid="{3CC6CD04-1E1A-45CE-8DA3-F2AC72BB1CBB}"/>
    <cellStyle name="SAPBEXexcCritical4 5 2 2 3 2 3" xfId="10360" xr:uid="{DF74406D-14E7-4FF3-8EA0-0DD0B1447927}"/>
    <cellStyle name="SAPBEXexcCritical4 5 2 2 3 2 4" xfId="21779" xr:uid="{6FC0EAED-4583-43F3-BFD2-9097DCDAC4B8}"/>
    <cellStyle name="SAPBEXexcCritical4 5 2 2 3 3" xfId="5164" xr:uid="{D78ACFB1-2AF5-4797-AF89-5DCF7E2A6CAB}"/>
    <cellStyle name="SAPBEXexcCritical4 5 2 2 3 3 2" xfId="13749" xr:uid="{74AC852B-D82F-4BD5-A02C-5E91B0E55CDA}"/>
    <cellStyle name="SAPBEXexcCritical4 5 2 2 3 3 3" xfId="25154" xr:uid="{7AC25AF1-CE77-42EA-8233-49F532946809}"/>
    <cellStyle name="SAPBEXexcCritical4 5 2 2 3 4" xfId="8527" xr:uid="{0DB1BF13-646A-4992-8F45-978B1A46FF67}"/>
    <cellStyle name="SAPBEXexcCritical4 5 2 2 3 4 2" xfId="27746" xr:uid="{7A617DB2-DC83-467D-8FB0-E88391103704}"/>
    <cellStyle name="SAPBEXexcCritical4 5 2 2 3 5" xfId="16341" xr:uid="{77A7C719-9F5F-46D1-879F-76DEBDE58219}"/>
    <cellStyle name="SAPBEXexcCritical4 5 2 2 3 5 2" xfId="31631" xr:uid="{3E15F40C-A645-48E6-8EA0-BE7BFC59259F}"/>
    <cellStyle name="SAPBEXexcCritical4 5 2 2 3 6" xfId="19965" xr:uid="{C6F0BD42-E767-4432-926E-BD322D6EBE34}"/>
    <cellStyle name="SAPBEXexcCritical4 5 2 2 4" xfId="2584" xr:uid="{15FAB3C3-6AB8-4271-B2DB-C3A3007BD33A}"/>
    <cellStyle name="SAPBEXexcCritical4 5 2 2 4 2" xfId="5680" xr:uid="{6FDB5CE6-284F-47E8-A984-8E7E04CE650D}"/>
    <cellStyle name="SAPBEXexcCritical4 5 2 2 4 2 2" xfId="29039" xr:uid="{6A7C8B14-7FA9-4D3D-A6F5-CF750DD733E6}"/>
    <cellStyle name="SAPBEXexcCritical4 5 2 2 4 3" xfId="9322" xr:uid="{622FEF0B-F504-485A-B856-1D47C407175C}"/>
    <cellStyle name="SAPBEXexcCritical4 5 2 2 4 3 2" xfId="32924" xr:uid="{18402548-2581-44DF-8904-E7BB4E2C3099}"/>
    <cellStyle name="SAPBEXexcCritical4 5 2 2 4 4" xfId="17634" xr:uid="{02CBB70D-F50B-43E9-A252-8C5A6466CA55}"/>
    <cellStyle name="SAPBEXexcCritical4 5 2 2 4 5" xfId="20745" xr:uid="{053084F1-E7DB-40A6-8306-3998B8658593}"/>
    <cellStyle name="SAPBEXexcCritical4 5 2 2 5" xfId="4132" xr:uid="{8C3EABE3-4A12-4EBC-9A99-7DF818E9C420}"/>
    <cellStyle name="SAPBEXexcCritical4 5 2 2 5 2" xfId="10879" xr:uid="{1D357AE5-5635-4808-A77C-F5B7C7409C14}"/>
    <cellStyle name="SAPBEXexcCritical4 5 2 2 5 3" xfId="22298" xr:uid="{6EFCE182-0217-49C9-8F50-C552566A268D}"/>
    <cellStyle name="SAPBEXexcCritical4 5 2 2 6" xfId="12178" xr:uid="{85350C9F-B135-4EC6-8D6A-DD2B0F243BC1}"/>
    <cellStyle name="SAPBEXexcCritical4 5 2 2 6 2" xfId="23597" xr:uid="{BF948BEC-8ED8-4CDD-925E-4B2C1EA18FBF}"/>
    <cellStyle name="SAPBEXexcCritical4 5 2 2 7" xfId="7231" xr:uid="{632C982D-684B-43FE-B923-894F97E3ADAA}"/>
    <cellStyle name="SAPBEXexcCritical4 5 2 2 7 2" xfId="26189" xr:uid="{F6E1463D-4884-4C41-8022-895CFDE6C881}"/>
    <cellStyle name="SAPBEXexcCritical4 5 2 2 8" xfId="14784" xr:uid="{A7C2DA37-74FE-43F8-8AF8-C17E67369DE5}"/>
    <cellStyle name="SAPBEXexcCritical4 5 2 2 8 2" xfId="30074" xr:uid="{27C91825-2B9A-4942-BCC4-1569C607E581}"/>
    <cellStyle name="SAPBEXexcCritical4 5 2 2 9" xfId="18669" xr:uid="{41C0CC1B-3DBD-43C2-BEFD-2AAECD33E6E3}"/>
    <cellStyle name="SAPBEXexcCritical4 5 2 3" xfId="1291" xr:uid="{2B28EE87-3D1C-4E80-9D4F-631A17831144}"/>
    <cellStyle name="SAPBEXexcCritical4 5 2 3 2" xfId="2842" xr:uid="{BC16E4B7-2D19-49E2-B4E9-E70AC612CBCC}"/>
    <cellStyle name="SAPBEXexcCritical4 5 2 3 2 2" xfId="5938" xr:uid="{6C3E8D31-A5A5-4502-A1B1-46F7AB321A61}"/>
    <cellStyle name="SAPBEXexcCritical4 5 2 3 2 2 2" xfId="14007" xr:uid="{631BAF99-CEBF-4B6A-AEFF-CD5245677C6A}"/>
    <cellStyle name="SAPBEXexcCritical4 5 2 3 2 2 3" xfId="25412" xr:uid="{B7213221-CD34-4978-A29F-8517A41609AD}"/>
    <cellStyle name="SAPBEXexcCritical4 5 2 3 2 3" xfId="8798" xr:uid="{94A8CBC3-E7AD-4728-A669-B33BB6B33B89}"/>
    <cellStyle name="SAPBEXexcCritical4 5 2 3 2 3 2" xfId="28004" xr:uid="{A98E78BA-C5BA-4E3E-AEB0-66D63E3BA46D}"/>
    <cellStyle name="SAPBEXexcCritical4 5 2 3 2 4" xfId="16599" xr:uid="{31D1B9E5-981E-4495-B4E0-98D9F6CB8357}"/>
    <cellStyle name="SAPBEXexcCritical4 5 2 3 2 4 2" xfId="31889" xr:uid="{20827478-FBBF-47DD-87EC-4A3B7DC522F6}"/>
    <cellStyle name="SAPBEXexcCritical4 5 2 3 2 5" xfId="20226" xr:uid="{B7633236-DD2A-4522-838E-9E2E8DA91336}"/>
    <cellStyle name="SAPBEXexcCritical4 5 2 3 3" xfId="4390" xr:uid="{A283D192-F6A9-4AC3-8848-58E2ADB2224E}"/>
    <cellStyle name="SAPBEXexcCritical4 5 2 3 3 2" xfId="9582" xr:uid="{36D7E690-C9EB-45CC-B29C-162B8125B138}"/>
    <cellStyle name="SAPBEXexcCritical4 5 2 3 3 2 2" xfId="29297" xr:uid="{D348B322-28AD-4509-ADE7-036D0BCD8A1F}"/>
    <cellStyle name="SAPBEXexcCritical4 5 2 3 3 3" xfId="17892" xr:uid="{D99D6B33-31ED-4C58-AC41-F7572E831269}"/>
    <cellStyle name="SAPBEXexcCritical4 5 2 3 3 3 2" xfId="33182" xr:uid="{DC9A8674-7EEF-4A02-B698-222A27F180FF}"/>
    <cellStyle name="SAPBEXexcCritical4 5 2 3 3 4" xfId="21003" xr:uid="{42ED3D3D-E7BA-48C3-A7F1-01896CEDC433}"/>
    <cellStyle name="SAPBEXexcCritical4 5 2 3 4" xfId="11140" xr:uid="{EEDB599A-96BE-48FD-A869-1C0692D5C019}"/>
    <cellStyle name="SAPBEXexcCritical4 5 2 3 4 2" xfId="22559" xr:uid="{FE65717A-FF95-4B0A-A86E-E9A4B2DA474B}"/>
    <cellStyle name="SAPBEXexcCritical4 5 2 3 5" xfId="12439" xr:uid="{B97149AA-946C-404E-8A60-93501E7AB469}"/>
    <cellStyle name="SAPBEXexcCritical4 5 2 3 5 2" xfId="23858" xr:uid="{509BD331-149B-4C3B-81C3-96B14EEA3B7E}"/>
    <cellStyle name="SAPBEXexcCritical4 5 2 3 6" xfId="7489" xr:uid="{EA8906C6-686F-4517-9DD7-67F0EC8423CF}"/>
    <cellStyle name="SAPBEXexcCritical4 5 2 3 6 2" xfId="26450" xr:uid="{567BDFF6-1898-4405-ADFE-CFE10EC8CEF2}"/>
    <cellStyle name="SAPBEXexcCritical4 5 2 3 7" xfId="15045" xr:uid="{A1588924-6389-45C7-B702-EDCBF217E71A}"/>
    <cellStyle name="SAPBEXexcCritical4 5 2 3 7 2" xfId="30335" xr:uid="{140B6EFE-195E-400A-9856-45C0CF10C568}"/>
    <cellStyle name="SAPBEXexcCritical4 5 2 3 8" xfId="18927" xr:uid="{AC8809A4-F4CA-4AE1-A576-58D5023E22D3}"/>
    <cellStyle name="SAPBEXexcCritical4 5 2 4" xfId="1810" xr:uid="{9E5CDA76-A744-41E6-8003-DE0AAA50B7AF}"/>
    <cellStyle name="SAPBEXexcCritical4 5 2 4 2" xfId="3358" xr:uid="{B5E14530-9108-4112-BAEB-02BC584BBA58}"/>
    <cellStyle name="SAPBEXexcCritical4 5 2 4 2 2" xfId="6454" xr:uid="{8F91BEA6-4958-44A0-AA4A-7681C65C9A19}"/>
    <cellStyle name="SAPBEXexcCritical4 5 2 4 2 2 2" xfId="13491" xr:uid="{5FBE2FFD-9178-47F4-B12E-7C3ECDF8154C}"/>
    <cellStyle name="SAPBEXexcCritical4 5 2 4 2 2 3" xfId="24896" xr:uid="{F286A94B-6FC4-41D5-BD39-C0B910F2048A}"/>
    <cellStyle name="SAPBEXexcCritical4 5 2 4 2 3" xfId="10102" xr:uid="{2D2006DE-E9F2-4EA7-BE65-92F4D274AF9C}"/>
    <cellStyle name="SAPBEXexcCritical4 5 2 4 2 3 2" xfId="27488" xr:uid="{460BC13D-A16C-4A9D-A3F4-C6E185172C57}"/>
    <cellStyle name="SAPBEXexcCritical4 5 2 4 2 4" xfId="16083" xr:uid="{006A9380-0928-4E87-927C-B4D60D0BADAA}"/>
    <cellStyle name="SAPBEXexcCritical4 5 2 4 2 4 2" xfId="31373" xr:uid="{131351D4-52BC-41BF-8F12-E67B9CD7925E}"/>
    <cellStyle name="SAPBEXexcCritical4 5 2 4 2 5" xfId="21521" xr:uid="{4DF08563-3C89-4AD6-B35B-0A9D215FF53B}"/>
    <cellStyle name="SAPBEXexcCritical4 5 2 4 3" xfId="4906" xr:uid="{09773049-D1C2-4BF3-B0C4-A645CDA35F73}"/>
    <cellStyle name="SAPBEXexcCritical4 5 2 4 3 2" xfId="11401" xr:uid="{003486AE-F107-4C7D-824D-0C89D824D69E}"/>
    <cellStyle name="SAPBEXexcCritical4 5 2 4 3 2 2" xfId="28781" xr:uid="{268A4FBE-EFCF-489C-95EF-8CB2FF67C797}"/>
    <cellStyle name="SAPBEXexcCritical4 5 2 4 3 3" xfId="17376" xr:uid="{915173FA-D23A-4BD6-94EA-B3B56BEE69C4}"/>
    <cellStyle name="SAPBEXexcCritical4 5 2 4 3 3 2" xfId="32666" xr:uid="{B8E6D5FE-4F04-4921-AA5C-61C4A60E1A53}"/>
    <cellStyle name="SAPBEXexcCritical4 5 2 4 3 4" xfId="22820" xr:uid="{47E05AF9-C233-48E7-9826-6E855E273313}"/>
    <cellStyle name="SAPBEXexcCritical4 5 2 4 4" xfId="12700" xr:uid="{9FED5B52-B00F-41A0-AF8A-448FD4614C4C}"/>
    <cellStyle name="SAPBEXexcCritical4 5 2 4 4 2" xfId="24119" xr:uid="{D13FDC2A-55D1-4E1C-9EAF-FC3DAF2BEBCC}"/>
    <cellStyle name="SAPBEXexcCritical4 5 2 4 5" xfId="8008" xr:uid="{A1A4D00C-ADE4-4235-8AB1-042CB02F5A89}"/>
    <cellStyle name="SAPBEXexcCritical4 5 2 4 5 2" xfId="26711" xr:uid="{E02DB40C-FE12-45C2-B6C4-15129CF448AC}"/>
    <cellStyle name="SAPBEXexcCritical4 5 2 4 6" xfId="15306" xr:uid="{D7A692FA-534F-4DE7-81C7-6C5600BBC5BF}"/>
    <cellStyle name="SAPBEXexcCritical4 5 2 4 6 2" xfId="30596" xr:uid="{A8CBA059-3997-4B0D-B87B-0A9C437440AA}"/>
    <cellStyle name="SAPBEXexcCritical4 5 2 4 7" xfId="19446" xr:uid="{B8E1481B-D9BD-49BF-978A-8EDC5B4511FD}"/>
    <cellStyle name="SAPBEXexcCritical4 5 2 5" xfId="2326" xr:uid="{25FCBFD1-5BF2-4D92-A49E-ACF03428AF85}"/>
    <cellStyle name="SAPBEXexcCritical4 5 2 5 2" xfId="5422" xr:uid="{1F98FEE8-9ED3-41FD-92B2-2DE305A2594E}"/>
    <cellStyle name="SAPBEXexcCritical4 5 2 5 2 2" xfId="13219" xr:uid="{2FC0F4F4-20E4-40B1-97FD-BC229A673A51}"/>
    <cellStyle name="SAPBEXexcCritical4 5 2 5 2 3" xfId="24638" xr:uid="{27491BDF-B500-4D07-9DC4-DB9C4DDDE61C}"/>
    <cellStyle name="SAPBEXexcCritical4 5 2 5 3" xfId="8269" xr:uid="{70494C8D-8DDC-4E66-A609-B404EADD4D4C}"/>
    <cellStyle name="SAPBEXexcCritical4 5 2 5 3 2" xfId="27230" xr:uid="{2BA8FCA1-9D93-4DD1-AE64-8367DF066B1B}"/>
    <cellStyle name="SAPBEXexcCritical4 5 2 5 4" xfId="15825" xr:uid="{F5906F5E-7E92-4926-9E80-93E927ED1039}"/>
    <cellStyle name="SAPBEXexcCritical4 5 2 5 4 2" xfId="31115" xr:uid="{AB12E0C1-AD93-4E4C-A335-9D043BD7B6AA}"/>
    <cellStyle name="SAPBEXexcCritical4 5 2 5 5" xfId="19707" xr:uid="{F807ED13-98AF-42FA-A799-A8ECE2B3CB6F}"/>
    <cellStyle name="SAPBEXexcCritical4 5 2 6" xfId="3874" xr:uid="{B4AD5DCF-D6AC-437F-BDB8-D2842538BA72}"/>
    <cellStyle name="SAPBEXexcCritical4 5 2 6 2" xfId="9064" xr:uid="{751C9232-8704-4B75-9B6D-4AD55F968221}"/>
    <cellStyle name="SAPBEXexcCritical4 5 2 6 2 2" xfId="28523" xr:uid="{50DA9557-36BD-4F42-BE98-66968C7D950A}"/>
    <cellStyle name="SAPBEXexcCritical4 5 2 6 3" xfId="17118" xr:uid="{32E5F9A6-A989-4082-B152-9EECF81DD55E}"/>
    <cellStyle name="SAPBEXexcCritical4 5 2 6 3 2" xfId="32408" xr:uid="{9A66B17B-1179-4C15-B373-F9CFD4164B76}"/>
    <cellStyle name="SAPBEXexcCritical4 5 2 6 4" xfId="20487" xr:uid="{E75F1415-E854-4C2F-B230-E9E1071F942B}"/>
    <cellStyle name="SAPBEXexcCritical4 5 2 7" xfId="10621" xr:uid="{116D0604-8DFC-4AD8-8614-1742BE955BE5}"/>
    <cellStyle name="SAPBEXexcCritical4 5 2 7 2" xfId="22040" xr:uid="{124A8AC1-6B46-4662-852A-1665109EAEA3}"/>
    <cellStyle name="SAPBEXexcCritical4 5 2 8" xfId="11920" xr:uid="{79E63E8E-AB8C-4B15-8EA7-A7F614F8A976}"/>
    <cellStyle name="SAPBEXexcCritical4 5 2 8 2" xfId="23339" xr:uid="{0720BD7B-DC46-4C16-8611-D8342B2D959A}"/>
    <cellStyle name="SAPBEXexcCritical4 5 2 9" xfId="6973" xr:uid="{4FB0A766-9870-461A-9D25-7D0C448B2F57}"/>
    <cellStyle name="SAPBEXexcCritical4 5 2 9 2" xfId="25931" xr:uid="{0C149BAE-005E-4AC9-BF41-6592C5CA5420}"/>
    <cellStyle name="SAPBEXexcCritical4 6" xfId="336" xr:uid="{BB70CB8D-1A38-4B00-96C6-4030C7B4070C}"/>
    <cellStyle name="SAPBEXexcCritical4 6 2" xfId="762" xr:uid="{ABB2B8A8-D7AD-4797-8D4C-5BC90A838604}"/>
    <cellStyle name="SAPBEXexcCritical4 6 2 10" xfId="14527" xr:uid="{EC688107-6306-4F4F-8E92-D10C84F6C5BA}"/>
    <cellStyle name="SAPBEXexcCritical4 6 2 10 2" xfId="29817" xr:uid="{A0A52726-A084-47BD-971F-14F139C9BE6F}"/>
    <cellStyle name="SAPBEXexcCritical4 6 2 11" xfId="18412" xr:uid="{A7D3339A-D92D-47F3-ADD6-5F65AB643D26}"/>
    <cellStyle name="SAPBEXexcCritical4 6 2 2" xfId="1034" xr:uid="{0133DF23-74D2-42AC-BC3C-6C2C23365EFD}"/>
    <cellStyle name="SAPBEXexcCritical4 6 2 2 2" xfId="1550" xr:uid="{3590ABB3-3E95-4AD5-9E78-E6BF6D46379B}"/>
    <cellStyle name="SAPBEXexcCritical4 6 2 2 2 2" xfId="3101" xr:uid="{C55D2E63-F879-4D78-BAD5-88D54ED832A3}"/>
    <cellStyle name="SAPBEXexcCritical4 6 2 2 2 2 2" xfId="6197" xr:uid="{3F55E6BE-EB0B-464A-81CB-0E0EBC63439D}"/>
    <cellStyle name="SAPBEXexcCritical4 6 2 2 2 2 2 2" xfId="14266" xr:uid="{24C568FD-75B1-4F14-8AFB-8BF56E74B2A9}"/>
    <cellStyle name="SAPBEXexcCritical4 6 2 2 2 2 2 3" xfId="25671" xr:uid="{A8B26D03-A0D0-4AA8-8FAB-500E03DB56EC}"/>
    <cellStyle name="SAPBEXexcCritical4 6 2 2 2 2 3" xfId="9841" xr:uid="{2A703F57-E33B-4712-BBE6-678263B801C2}"/>
    <cellStyle name="SAPBEXexcCritical4 6 2 2 2 2 3 2" xfId="28263" xr:uid="{4B8FE350-D246-4D9C-BDA1-CA2EB95F1781}"/>
    <cellStyle name="SAPBEXexcCritical4 6 2 2 2 2 4" xfId="16858" xr:uid="{0813C7CF-A990-48A0-9A4C-6F7D5CF73B5D}"/>
    <cellStyle name="SAPBEXexcCritical4 6 2 2 2 2 4 2" xfId="32148" xr:uid="{3A768A12-C6B9-442C-9010-06208D30BE44}"/>
    <cellStyle name="SAPBEXexcCritical4 6 2 2 2 2 5" xfId="21262" xr:uid="{1BA7CF74-D007-4D67-926C-1752EF7541A6}"/>
    <cellStyle name="SAPBEXexcCritical4 6 2 2 2 3" xfId="4649" xr:uid="{D99A4998-4859-4071-AAA2-D63BF314AAB1}"/>
    <cellStyle name="SAPBEXexcCritical4 6 2 2 2 3 2" xfId="11660" xr:uid="{90D7DC3C-2438-4862-BA62-6C29894DE071}"/>
    <cellStyle name="SAPBEXexcCritical4 6 2 2 2 3 2 2" xfId="29556" xr:uid="{37CEFE18-C7CA-4C7A-AB7D-2A55D77C062D}"/>
    <cellStyle name="SAPBEXexcCritical4 6 2 2 2 3 3" xfId="18151" xr:uid="{93628D99-4607-4DBE-A007-2CC9C70B2551}"/>
    <cellStyle name="SAPBEXexcCritical4 6 2 2 2 3 3 2" xfId="33441" xr:uid="{5772F0FE-048F-4710-B137-97C8D4A0E55C}"/>
    <cellStyle name="SAPBEXexcCritical4 6 2 2 2 3 4" xfId="23079" xr:uid="{739A5652-82AE-4156-9618-66E569332DB6}"/>
    <cellStyle name="SAPBEXexcCritical4 6 2 2 2 4" xfId="12959" xr:uid="{D86B1BA8-9ED3-4439-AFF3-320975FE75ED}"/>
    <cellStyle name="SAPBEXexcCritical4 6 2 2 2 4 2" xfId="24378" xr:uid="{40F0396E-C9EC-4774-9109-6FC82578E26B}"/>
    <cellStyle name="SAPBEXexcCritical4 6 2 2 2 5" xfId="7748" xr:uid="{DB444366-DC82-4BB0-83FD-0BD257D4B8F3}"/>
    <cellStyle name="SAPBEXexcCritical4 6 2 2 2 5 2" xfId="26970" xr:uid="{5BBD68AA-7E05-4D38-9C68-DD719EDBC6A5}"/>
    <cellStyle name="SAPBEXexcCritical4 6 2 2 2 6" xfId="15565" xr:uid="{DB6B0CF4-1772-413E-A342-48E2FB8D8181}"/>
    <cellStyle name="SAPBEXexcCritical4 6 2 2 2 6 2" xfId="30855" xr:uid="{6A4226B3-E7DB-47E7-B061-3AE7C2B4C6F5}"/>
    <cellStyle name="SAPBEXexcCritical4 6 2 2 2 7" xfId="19186" xr:uid="{88B389A2-1735-4141-BF9A-88D4405C793A}"/>
    <cellStyle name="SAPBEXexcCritical4 6 2 2 3" xfId="2069" xr:uid="{75F1039C-388C-446D-A5E0-83E1E51AF2D4}"/>
    <cellStyle name="SAPBEXexcCritical4 6 2 2 3 2" xfId="3617" xr:uid="{7152E446-21F5-489E-B00A-0A9B0B6B0E54}"/>
    <cellStyle name="SAPBEXexcCritical4 6 2 2 3 2 2" xfId="6713" xr:uid="{C578447F-4F66-4A99-9740-5242F96CF890}"/>
    <cellStyle name="SAPBEXexcCritical4 6 2 2 3 2 3" xfId="10361" xr:uid="{C748E00B-671B-49A8-87F4-C2E63D12AD27}"/>
    <cellStyle name="SAPBEXexcCritical4 6 2 2 3 2 4" xfId="21780" xr:uid="{8B8C7726-3EF8-42E4-9B4E-F27F99743F8A}"/>
    <cellStyle name="SAPBEXexcCritical4 6 2 2 3 3" xfId="5165" xr:uid="{19E5E54D-BF48-4553-A1B7-6797B216C3EF}"/>
    <cellStyle name="SAPBEXexcCritical4 6 2 2 3 3 2" xfId="13750" xr:uid="{EE7F0F8D-149D-415B-837A-87DA7E56EF96}"/>
    <cellStyle name="SAPBEXexcCritical4 6 2 2 3 3 3" xfId="25155" xr:uid="{59D84C4D-5267-482E-A226-23DA1B72911B}"/>
    <cellStyle name="SAPBEXexcCritical4 6 2 2 3 4" xfId="8528" xr:uid="{632DF0C6-8E51-47D7-A088-8FC7D82A9B3A}"/>
    <cellStyle name="SAPBEXexcCritical4 6 2 2 3 4 2" xfId="27747" xr:uid="{1ADD43E3-B7FD-4EB8-BC33-A8CEED168C4B}"/>
    <cellStyle name="SAPBEXexcCritical4 6 2 2 3 5" xfId="16342" xr:uid="{14B966B7-10EB-4D14-AB2F-CA89020A2FBB}"/>
    <cellStyle name="SAPBEXexcCritical4 6 2 2 3 5 2" xfId="31632" xr:uid="{9FC9BE6F-D5B7-4925-8D3D-DB77B27003AE}"/>
    <cellStyle name="SAPBEXexcCritical4 6 2 2 3 6" xfId="19966" xr:uid="{65DB60B4-709E-4981-B263-37986E77020F}"/>
    <cellStyle name="SAPBEXexcCritical4 6 2 2 4" xfId="2585" xr:uid="{707DE1D3-6F58-42B2-8763-7CB1F3BC9DDD}"/>
    <cellStyle name="SAPBEXexcCritical4 6 2 2 4 2" xfId="5681" xr:uid="{DC073572-BE1C-4EE2-8653-D59611E97725}"/>
    <cellStyle name="SAPBEXexcCritical4 6 2 2 4 2 2" xfId="29040" xr:uid="{E0A99405-5E67-4208-A450-231DF68B2847}"/>
    <cellStyle name="SAPBEXexcCritical4 6 2 2 4 3" xfId="9323" xr:uid="{0AFDACBD-DD89-4EDA-A8DE-A7EBDDADB99D}"/>
    <cellStyle name="SAPBEXexcCritical4 6 2 2 4 3 2" xfId="32925" xr:uid="{59F6B66C-183B-4C19-89DE-33047EF6A988}"/>
    <cellStyle name="SAPBEXexcCritical4 6 2 2 4 4" xfId="17635" xr:uid="{673CADA6-FFD8-4998-90EE-BCE505E66A49}"/>
    <cellStyle name="SAPBEXexcCritical4 6 2 2 4 5" xfId="20746" xr:uid="{7BED985D-2401-4428-92AC-EC60C7131DC3}"/>
    <cellStyle name="SAPBEXexcCritical4 6 2 2 5" xfId="4133" xr:uid="{12B37B1E-EE0F-4854-A5E0-1D3D88C00114}"/>
    <cellStyle name="SAPBEXexcCritical4 6 2 2 5 2" xfId="10880" xr:uid="{3C97FBC1-0550-4A3B-8FDB-E747BC79F4C3}"/>
    <cellStyle name="SAPBEXexcCritical4 6 2 2 5 3" xfId="22299" xr:uid="{D4354789-CC3F-4017-A55F-E55FD1302724}"/>
    <cellStyle name="SAPBEXexcCritical4 6 2 2 6" xfId="12179" xr:uid="{E4194DFE-FB9B-4D53-BA5D-C1BA3F4C330A}"/>
    <cellStyle name="SAPBEXexcCritical4 6 2 2 6 2" xfId="23598" xr:uid="{5ACFA970-EB85-487C-9BA8-53CE09783FD1}"/>
    <cellStyle name="SAPBEXexcCritical4 6 2 2 7" xfId="7232" xr:uid="{764A548C-E39C-4C6E-AF15-D9E032D6859C}"/>
    <cellStyle name="SAPBEXexcCritical4 6 2 2 7 2" xfId="26190" xr:uid="{438B9C6F-571A-4B7F-8831-553B31BF2BE9}"/>
    <cellStyle name="SAPBEXexcCritical4 6 2 2 8" xfId="14785" xr:uid="{A3283BB5-F0AA-470D-B7CA-9FFE01877761}"/>
    <cellStyle name="SAPBEXexcCritical4 6 2 2 8 2" xfId="30075" xr:uid="{603E6A48-168D-412C-97FF-B6640534A493}"/>
    <cellStyle name="SAPBEXexcCritical4 6 2 2 9" xfId="18670" xr:uid="{AB8A46CD-768C-49B2-9B1E-89EC51A50557}"/>
    <cellStyle name="SAPBEXexcCritical4 6 2 3" xfId="1292" xr:uid="{2F8A519D-8648-40F9-97A0-7E8D99C6B546}"/>
    <cellStyle name="SAPBEXexcCritical4 6 2 3 2" xfId="2843" xr:uid="{606C3C2D-6C36-4809-8032-56646D8F9432}"/>
    <cellStyle name="SAPBEXexcCritical4 6 2 3 2 2" xfId="5939" xr:uid="{448FC495-602E-4B38-AE20-FA2441A70E62}"/>
    <cellStyle name="SAPBEXexcCritical4 6 2 3 2 2 2" xfId="14008" xr:uid="{F45F99DB-759A-454C-8E42-DB6A754C7953}"/>
    <cellStyle name="SAPBEXexcCritical4 6 2 3 2 2 3" xfId="25413" xr:uid="{A84B6713-4A9E-42B8-A5EC-CF65C48FE53F}"/>
    <cellStyle name="SAPBEXexcCritical4 6 2 3 2 3" xfId="8799" xr:uid="{0E446A44-9719-4582-B923-8C35CF417820}"/>
    <cellStyle name="SAPBEXexcCritical4 6 2 3 2 3 2" xfId="28005" xr:uid="{0A162887-4F58-41C5-BC96-4B6F2DA64831}"/>
    <cellStyle name="SAPBEXexcCritical4 6 2 3 2 4" xfId="16600" xr:uid="{6BDE9D83-0B62-4482-A242-9186F6D71D18}"/>
    <cellStyle name="SAPBEXexcCritical4 6 2 3 2 4 2" xfId="31890" xr:uid="{0F46AEED-A456-4EC1-B8D5-B78D9F8E039F}"/>
    <cellStyle name="SAPBEXexcCritical4 6 2 3 2 5" xfId="20227" xr:uid="{FB71F714-5CCB-4B59-A589-CD9720C6A979}"/>
    <cellStyle name="SAPBEXexcCritical4 6 2 3 3" xfId="4391" xr:uid="{3E6F7363-2E20-4C63-9ABB-C35420238A4F}"/>
    <cellStyle name="SAPBEXexcCritical4 6 2 3 3 2" xfId="9583" xr:uid="{E10D855C-BB1B-4E2A-A27A-91E9CD3B2FF6}"/>
    <cellStyle name="SAPBEXexcCritical4 6 2 3 3 2 2" xfId="29298" xr:uid="{B046DAEB-3267-4F23-A8F1-DFF9AF5BDDDB}"/>
    <cellStyle name="SAPBEXexcCritical4 6 2 3 3 3" xfId="17893" xr:uid="{15D68CAF-7843-4BDF-AC02-1C49D94ED21A}"/>
    <cellStyle name="SAPBEXexcCritical4 6 2 3 3 3 2" xfId="33183" xr:uid="{0BCAE54B-EECA-4FAF-956B-000466C6EE3C}"/>
    <cellStyle name="SAPBEXexcCritical4 6 2 3 3 4" xfId="21004" xr:uid="{503EEF57-A90A-4709-B759-D337CB9B3EFC}"/>
    <cellStyle name="SAPBEXexcCritical4 6 2 3 4" xfId="11141" xr:uid="{7D1658BF-F8F9-42AA-8A0A-0855548241D9}"/>
    <cellStyle name="SAPBEXexcCritical4 6 2 3 4 2" xfId="22560" xr:uid="{5969013E-43C7-4E83-9E76-CB58D3780B79}"/>
    <cellStyle name="SAPBEXexcCritical4 6 2 3 5" xfId="12440" xr:uid="{542996D5-AFEB-4038-8ED4-886FE963EEEF}"/>
    <cellStyle name="SAPBEXexcCritical4 6 2 3 5 2" xfId="23859" xr:uid="{F54B3642-6531-437C-8A32-AC9299706A2D}"/>
    <cellStyle name="SAPBEXexcCritical4 6 2 3 6" xfId="7490" xr:uid="{E79786E5-6958-424F-9226-E8855B210221}"/>
    <cellStyle name="SAPBEXexcCritical4 6 2 3 6 2" xfId="26451" xr:uid="{59F758D3-C01A-4881-BB71-3D6B0E719D2B}"/>
    <cellStyle name="SAPBEXexcCritical4 6 2 3 7" xfId="15046" xr:uid="{C6600A20-DC15-43CF-942A-A84E922D1F5B}"/>
    <cellStyle name="SAPBEXexcCritical4 6 2 3 7 2" xfId="30336" xr:uid="{440314A7-5248-476C-82FC-986BA86637EE}"/>
    <cellStyle name="SAPBEXexcCritical4 6 2 3 8" xfId="18928" xr:uid="{7D9DBD39-5213-4DBA-B1F5-D3EBC0F22B95}"/>
    <cellStyle name="SAPBEXexcCritical4 6 2 4" xfId="1811" xr:uid="{CA6E9379-6F92-4F1E-9D64-95B764935CAA}"/>
    <cellStyle name="SAPBEXexcCritical4 6 2 4 2" xfId="3359" xr:uid="{172E83E4-0047-4D19-95BF-3F6DBAA2DF70}"/>
    <cellStyle name="SAPBEXexcCritical4 6 2 4 2 2" xfId="6455" xr:uid="{6C554D45-32AB-480F-8A88-2FAA0370F4BA}"/>
    <cellStyle name="SAPBEXexcCritical4 6 2 4 2 2 2" xfId="13492" xr:uid="{C91CDC82-A70E-4AD5-801C-D162D72A099D}"/>
    <cellStyle name="SAPBEXexcCritical4 6 2 4 2 2 3" xfId="24897" xr:uid="{C164C1AD-6CF3-4788-A57D-80706C29733C}"/>
    <cellStyle name="SAPBEXexcCritical4 6 2 4 2 3" xfId="10103" xr:uid="{E6A89E85-C9EA-4F65-84BC-6A8850FAA945}"/>
    <cellStyle name="SAPBEXexcCritical4 6 2 4 2 3 2" xfId="27489" xr:uid="{752EB6DD-78F9-4986-8071-8162B6308083}"/>
    <cellStyle name="SAPBEXexcCritical4 6 2 4 2 4" xfId="16084" xr:uid="{39BAB21E-F69E-46C7-B2B1-36F619E6BE30}"/>
    <cellStyle name="SAPBEXexcCritical4 6 2 4 2 4 2" xfId="31374" xr:uid="{3F666AB9-D6DC-4578-A635-DAADA2069FD0}"/>
    <cellStyle name="SAPBEXexcCritical4 6 2 4 2 5" xfId="21522" xr:uid="{033C5F5C-9AAD-48B0-8E9E-0F6F75164499}"/>
    <cellStyle name="SAPBEXexcCritical4 6 2 4 3" xfId="4907" xr:uid="{F25F2473-FC3E-4C5A-9A4D-88320E31CEB5}"/>
    <cellStyle name="SAPBEXexcCritical4 6 2 4 3 2" xfId="11402" xr:uid="{69489B8C-4D48-4F70-AACD-098441F109F9}"/>
    <cellStyle name="SAPBEXexcCritical4 6 2 4 3 2 2" xfId="28782" xr:uid="{ECF5BF88-8F64-47A3-9253-094E057CC770}"/>
    <cellStyle name="SAPBEXexcCritical4 6 2 4 3 3" xfId="17377" xr:uid="{F87339E9-9F5B-4181-911D-94F9642C96DA}"/>
    <cellStyle name="SAPBEXexcCritical4 6 2 4 3 3 2" xfId="32667" xr:uid="{6F238C09-E11E-4D69-A85F-3BA18D98C730}"/>
    <cellStyle name="SAPBEXexcCritical4 6 2 4 3 4" xfId="22821" xr:uid="{C1896427-A0B9-4314-9C94-FE1E90488E30}"/>
    <cellStyle name="SAPBEXexcCritical4 6 2 4 4" xfId="12701" xr:uid="{6225F276-BFE2-47CF-950A-3C4E001447D2}"/>
    <cellStyle name="SAPBEXexcCritical4 6 2 4 4 2" xfId="24120" xr:uid="{0A98CC57-C381-49CE-84EB-EEA4817BDE56}"/>
    <cellStyle name="SAPBEXexcCritical4 6 2 4 5" xfId="8009" xr:uid="{A482EC7B-27DA-41E7-AB9D-9003E3A9890C}"/>
    <cellStyle name="SAPBEXexcCritical4 6 2 4 5 2" xfId="26712" xr:uid="{93F3829D-5C75-4AAC-B534-FAB28FF00F8F}"/>
    <cellStyle name="SAPBEXexcCritical4 6 2 4 6" xfId="15307" xr:uid="{BFDF8D5B-7EAA-49D3-93D8-6A0149916726}"/>
    <cellStyle name="SAPBEXexcCritical4 6 2 4 6 2" xfId="30597" xr:uid="{1A3DDF92-A341-4603-9A5A-BCBEE740F578}"/>
    <cellStyle name="SAPBEXexcCritical4 6 2 4 7" xfId="19447" xr:uid="{CC75A3AE-6951-4FDC-AAF0-1B2C88E14E61}"/>
    <cellStyle name="SAPBEXexcCritical4 6 2 5" xfId="2327" xr:uid="{610F0C44-0B0A-4CA0-A0C3-4BE8829F1F29}"/>
    <cellStyle name="SAPBEXexcCritical4 6 2 5 2" xfId="5423" xr:uid="{11CD9B92-1C97-499B-97C3-7E7477A34E1F}"/>
    <cellStyle name="SAPBEXexcCritical4 6 2 5 2 2" xfId="13220" xr:uid="{2AB41C64-CBAA-4627-A1E2-8F8110ABC310}"/>
    <cellStyle name="SAPBEXexcCritical4 6 2 5 2 3" xfId="24639" xr:uid="{54CE0B1F-D75B-4D43-8F9C-DFD95D86895D}"/>
    <cellStyle name="SAPBEXexcCritical4 6 2 5 3" xfId="8270" xr:uid="{D107F69A-A0E8-461D-941A-EB3E95744BCE}"/>
    <cellStyle name="SAPBEXexcCritical4 6 2 5 3 2" xfId="27231" xr:uid="{E2400443-77AF-4241-8A44-56A7500FFCC0}"/>
    <cellStyle name="SAPBEXexcCritical4 6 2 5 4" xfId="15826" xr:uid="{45772CAF-4264-490C-891D-CF3096840A31}"/>
    <cellStyle name="SAPBEXexcCritical4 6 2 5 4 2" xfId="31116" xr:uid="{0FCE1D56-D590-4344-A2F2-D7989C51E7FD}"/>
    <cellStyle name="SAPBEXexcCritical4 6 2 5 5" xfId="19708" xr:uid="{E310D6BF-5F01-4B40-BC94-4988D4FFEC81}"/>
    <cellStyle name="SAPBEXexcCritical4 6 2 6" xfId="3875" xr:uid="{523D37EA-B50E-423F-8B1E-3AB302B7B505}"/>
    <cellStyle name="SAPBEXexcCritical4 6 2 6 2" xfId="9065" xr:uid="{8427FDD9-E90B-4D11-BB34-9250113493C2}"/>
    <cellStyle name="SAPBEXexcCritical4 6 2 6 2 2" xfId="28524" xr:uid="{331CBEB1-B8B3-46DF-B571-FD861FB1246E}"/>
    <cellStyle name="SAPBEXexcCritical4 6 2 6 3" xfId="17119" xr:uid="{0B318268-8FE7-4E8F-956D-75BD50F195F7}"/>
    <cellStyle name="SAPBEXexcCritical4 6 2 6 3 2" xfId="32409" xr:uid="{4AB57346-7BDD-4AF8-A27B-A9AC70B6DB05}"/>
    <cellStyle name="SAPBEXexcCritical4 6 2 6 4" xfId="20488" xr:uid="{88849F24-04B3-421A-B742-2C2C721D7936}"/>
    <cellStyle name="SAPBEXexcCritical4 6 2 7" xfId="10622" xr:uid="{94E12F7B-3A06-4CAE-AC70-B4C0A59CD08E}"/>
    <cellStyle name="SAPBEXexcCritical4 6 2 7 2" xfId="22041" xr:uid="{881BB74B-BDB4-4FFF-8907-37D0DFBE732D}"/>
    <cellStyle name="SAPBEXexcCritical4 6 2 8" xfId="11921" xr:uid="{D10680F4-59B4-40E3-9DC8-D394695912F1}"/>
    <cellStyle name="SAPBEXexcCritical4 6 2 8 2" xfId="23340" xr:uid="{7BF85C4B-A4CC-4A4C-86D5-07E2624E0006}"/>
    <cellStyle name="SAPBEXexcCritical4 6 2 9" xfId="6974" xr:uid="{ADDE671F-B677-40C3-A841-96D7879D295B}"/>
    <cellStyle name="SAPBEXexcCritical4 6 2 9 2" xfId="25932" xr:uid="{445B330B-7283-44DE-994A-1289639A03A3}"/>
    <cellStyle name="SAPBEXexcCritical4 7" xfId="757" xr:uid="{A02A737A-E13A-4393-8532-5DC858E15022}"/>
    <cellStyle name="SAPBEXexcCritical4 7 10" xfId="14522" xr:uid="{B2D38F0A-EB25-44EA-B7A7-13D03EF085C6}"/>
    <cellStyle name="SAPBEXexcCritical4 7 10 2" xfId="29812" xr:uid="{095A5EC6-3CE2-4C33-849D-B9FB580D8953}"/>
    <cellStyle name="SAPBEXexcCritical4 7 11" xfId="18407" xr:uid="{B53F68C3-7EA8-4169-9B9D-96B7F6BA076F}"/>
    <cellStyle name="SAPBEXexcCritical4 7 2" xfId="1029" xr:uid="{C18D067E-2C82-488A-9211-20BC395ED843}"/>
    <cellStyle name="SAPBEXexcCritical4 7 2 2" xfId="1545" xr:uid="{3C9B24FB-88B8-4C01-8E42-8A8687895D16}"/>
    <cellStyle name="SAPBEXexcCritical4 7 2 2 2" xfId="3096" xr:uid="{0492EE68-53A6-4405-A829-413DDA90D9F1}"/>
    <cellStyle name="SAPBEXexcCritical4 7 2 2 2 2" xfId="6192" xr:uid="{D8EE4D7E-7836-43F6-83AE-B464E4292A91}"/>
    <cellStyle name="SAPBEXexcCritical4 7 2 2 2 2 2" xfId="14261" xr:uid="{2CFD689D-EE1E-4111-997E-EB729571B976}"/>
    <cellStyle name="SAPBEXexcCritical4 7 2 2 2 2 3" xfId="25666" xr:uid="{3324F9E2-F8C0-44C5-93C1-0664A9321EC7}"/>
    <cellStyle name="SAPBEXexcCritical4 7 2 2 2 3" xfId="9836" xr:uid="{BB657058-3B6A-4EBC-8D73-2C30B9FE9BDA}"/>
    <cellStyle name="SAPBEXexcCritical4 7 2 2 2 3 2" xfId="28258" xr:uid="{25D9283A-38CF-4531-A070-A34EF4949070}"/>
    <cellStyle name="SAPBEXexcCritical4 7 2 2 2 4" xfId="16853" xr:uid="{8051A1D1-688C-435B-9649-231E09F37604}"/>
    <cellStyle name="SAPBEXexcCritical4 7 2 2 2 4 2" xfId="32143" xr:uid="{8688C06D-0007-49F1-9004-A025DDBF1413}"/>
    <cellStyle name="SAPBEXexcCritical4 7 2 2 2 5" xfId="21257" xr:uid="{62A922CB-34DF-48BB-823D-CB9DAFDA14C0}"/>
    <cellStyle name="SAPBEXexcCritical4 7 2 2 3" xfId="4644" xr:uid="{E17138B6-1A90-47FC-BAAC-4700209001A6}"/>
    <cellStyle name="SAPBEXexcCritical4 7 2 2 3 2" xfId="11655" xr:uid="{0D4B96EC-9124-4534-B518-0371F316629C}"/>
    <cellStyle name="SAPBEXexcCritical4 7 2 2 3 2 2" xfId="29551" xr:uid="{09363314-C191-4567-AC90-424A948DE3D2}"/>
    <cellStyle name="SAPBEXexcCritical4 7 2 2 3 3" xfId="18146" xr:uid="{3B0D5DBB-3F5E-4265-B1DD-E92D843AB8DD}"/>
    <cellStyle name="SAPBEXexcCritical4 7 2 2 3 3 2" xfId="33436" xr:uid="{331EA0EB-1922-4069-BFA8-537AD9C85CE8}"/>
    <cellStyle name="SAPBEXexcCritical4 7 2 2 3 4" xfId="23074" xr:uid="{5219E276-51AE-4FA9-A147-9BB34D1736AA}"/>
    <cellStyle name="SAPBEXexcCritical4 7 2 2 4" xfId="12954" xr:uid="{67E98DF3-C9A1-46F0-AE8B-D5CAC491474F}"/>
    <cellStyle name="SAPBEXexcCritical4 7 2 2 4 2" xfId="24373" xr:uid="{02F64779-1511-4FB7-811B-97B429710A37}"/>
    <cellStyle name="SAPBEXexcCritical4 7 2 2 5" xfId="7743" xr:uid="{09B365EE-1F90-4791-BAC2-A5DCD73CFF56}"/>
    <cellStyle name="SAPBEXexcCritical4 7 2 2 5 2" xfId="26965" xr:uid="{8E05B01B-DF37-42F3-AF1B-0181012AD799}"/>
    <cellStyle name="SAPBEXexcCritical4 7 2 2 6" xfId="15560" xr:uid="{FB1C8592-E429-4AF0-B438-6A3D0C813161}"/>
    <cellStyle name="SAPBEXexcCritical4 7 2 2 6 2" xfId="30850" xr:uid="{C6FDC7C5-112E-4B65-821B-681229F5579A}"/>
    <cellStyle name="SAPBEXexcCritical4 7 2 2 7" xfId="19181" xr:uid="{BA4F6445-AC4C-400D-93B9-DF17551C2A4E}"/>
    <cellStyle name="SAPBEXexcCritical4 7 2 3" xfId="2064" xr:uid="{38D4DB6C-ECBE-44A9-9709-ACF82E8B42C6}"/>
    <cellStyle name="SAPBEXexcCritical4 7 2 3 2" xfId="3612" xr:uid="{4DFA5DD6-F1EE-4CC0-997B-00E8D95691D7}"/>
    <cellStyle name="SAPBEXexcCritical4 7 2 3 2 2" xfId="6708" xr:uid="{DCCBB5D8-5E47-4D38-9BC3-1421644D0189}"/>
    <cellStyle name="SAPBEXexcCritical4 7 2 3 2 3" xfId="10356" xr:uid="{8A1C5450-9E98-42A3-9CFF-8E946960A60F}"/>
    <cellStyle name="SAPBEXexcCritical4 7 2 3 2 4" xfId="21775" xr:uid="{6D1AF7A0-6172-4EF5-A1AB-853DC77FBCE1}"/>
    <cellStyle name="SAPBEXexcCritical4 7 2 3 3" xfId="5160" xr:uid="{97939D25-EA94-4207-A355-69914AF36A14}"/>
    <cellStyle name="SAPBEXexcCritical4 7 2 3 3 2" xfId="13745" xr:uid="{F7DDE3E8-5B93-4D36-B6B3-02B09BF2F4A4}"/>
    <cellStyle name="SAPBEXexcCritical4 7 2 3 3 3" xfId="25150" xr:uid="{3A7401DC-B2FC-4DEC-AF5E-C3CE65BA1573}"/>
    <cellStyle name="SAPBEXexcCritical4 7 2 3 4" xfId="8523" xr:uid="{E64A9498-DF5E-44D3-85F5-B2331107C33E}"/>
    <cellStyle name="SAPBEXexcCritical4 7 2 3 4 2" xfId="27742" xr:uid="{4E95A623-E1C9-4817-9E81-E3AE670C59ED}"/>
    <cellStyle name="SAPBEXexcCritical4 7 2 3 5" xfId="16337" xr:uid="{0A2B06B9-8F1B-4BCD-8EF3-D06B67D8F352}"/>
    <cellStyle name="SAPBEXexcCritical4 7 2 3 5 2" xfId="31627" xr:uid="{F7DFC75F-9FDE-4444-93AA-6FEDF03A68F8}"/>
    <cellStyle name="SAPBEXexcCritical4 7 2 3 6" xfId="19961" xr:uid="{47054622-2862-4972-9399-515D9EB0BAD2}"/>
    <cellStyle name="SAPBEXexcCritical4 7 2 4" xfId="2580" xr:uid="{A8EC5B2A-1E69-46D2-BE50-5B96E2B886AD}"/>
    <cellStyle name="SAPBEXexcCritical4 7 2 4 2" xfId="5676" xr:uid="{0200D12D-760D-4D3D-A3B8-4117FF6D7D1B}"/>
    <cellStyle name="SAPBEXexcCritical4 7 2 4 2 2" xfId="29035" xr:uid="{F0EDE6BE-A4DD-460D-9B81-EE0D4D3624F9}"/>
    <cellStyle name="SAPBEXexcCritical4 7 2 4 3" xfId="9318" xr:uid="{6C29B240-0AA5-45D6-A246-A599E4CFB536}"/>
    <cellStyle name="SAPBEXexcCritical4 7 2 4 3 2" xfId="32920" xr:uid="{829624C1-A5C6-42AB-BF78-310D9ABEE418}"/>
    <cellStyle name="SAPBEXexcCritical4 7 2 4 4" xfId="17630" xr:uid="{E930840E-C498-468D-9D63-F640278413D9}"/>
    <cellStyle name="SAPBEXexcCritical4 7 2 4 5" xfId="20741" xr:uid="{54535EE2-A850-4568-B7B2-7BCC69CB3910}"/>
    <cellStyle name="SAPBEXexcCritical4 7 2 5" xfId="4128" xr:uid="{BB52404B-9962-4592-884D-E0C863FA4FD3}"/>
    <cellStyle name="SAPBEXexcCritical4 7 2 5 2" xfId="10875" xr:uid="{EE633359-F4C8-4931-B683-59D337CE3E3B}"/>
    <cellStyle name="SAPBEXexcCritical4 7 2 5 3" xfId="22294" xr:uid="{A164CB16-5BCF-4495-9124-05BAFC8E9E5C}"/>
    <cellStyle name="SAPBEXexcCritical4 7 2 6" xfId="12174" xr:uid="{AA0EC99B-454D-4611-91DA-BBA0B2355768}"/>
    <cellStyle name="SAPBEXexcCritical4 7 2 6 2" xfId="23593" xr:uid="{ACE74347-032F-40E3-B512-EE2137F0FC58}"/>
    <cellStyle name="SAPBEXexcCritical4 7 2 7" xfId="7227" xr:uid="{5A4FF454-935E-4C2A-9A51-81ABC27BCB60}"/>
    <cellStyle name="SAPBEXexcCritical4 7 2 7 2" xfId="26185" xr:uid="{6F39D045-E79E-4AF3-B674-D09EF02F57A2}"/>
    <cellStyle name="SAPBEXexcCritical4 7 2 8" xfId="14780" xr:uid="{86074148-197D-41B7-A6E1-A75FE1512847}"/>
    <cellStyle name="SAPBEXexcCritical4 7 2 8 2" xfId="30070" xr:uid="{6FFB0EE1-BA92-4EF6-88D2-C00A7CEC8A93}"/>
    <cellStyle name="SAPBEXexcCritical4 7 2 9" xfId="18665" xr:uid="{4E325888-3017-4AEF-869D-5B40D8939A57}"/>
    <cellStyle name="SAPBEXexcCritical4 7 3" xfId="1287" xr:uid="{E6460DCA-D725-4D72-AAB1-9B9E609EAE5B}"/>
    <cellStyle name="SAPBEXexcCritical4 7 3 2" xfId="2838" xr:uid="{31BEBC51-FEBF-4343-9A21-F55B368B3FD8}"/>
    <cellStyle name="SAPBEXexcCritical4 7 3 2 2" xfId="5934" xr:uid="{CFD62B3A-4DD9-4CCD-9197-931495A76BD4}"/>
    <cellStyle name="SAPBEXexcCritical4 7 3 2 2 2" xfId="14003" xr:uid="{8BD71CCA-399B-44A4-9B7A-422FF1D6200E}"/>
    <cellStyle name="SAPBEXexcCritical4 7 3 2 2 3" xfId="25408" xr:uid="{B90FCDB4-D33A-4486-9886-FF35A3BB25B6}"/>
    <cellStyle name="SAPBEXexcCritical4 7 3 2 3" xfId="8794" xr:uid="{3D8E2AC5-12B9-4940-8BF6-D6886FB049BB}"/>
    <cellStyle name="SAPBEXexcCritical4 7 3 2 3 2" xfId="28000" xr:uid="{DEFEEA26-7418-4457-BCBA-7D91F6064424}"/>
    <cellStyle name="SAPBEXexcCritical4 7 3 2 4" xfId="16595" xr:uid="{F986A4F4-8966-4F28-ACFC-BEA1CD4103EA}"/>
    <cellStyle name="SAPBEXexcCritical4 7 3 2 4 2" xfId="31885" xr:uid="{AB8A0429-EF19-4CE8-A835-63A347C3A99F}"/>
    <cellStyle name="SAPBEXexcCritical4 7 3 2 5" xfId="20222" xr:uid="{CB64750C-8EC9-4FE5-A65B-8C6EB399D6B3}"/>
    <cellStyle name="SAPBEXexcCritical4 7 3 3" xfId="4386" xr:uid="{D8C1B038-512B-464C-80B6-658982504151}"/>
    <cellStyle name="SAPBEXexcCritical4 7 3 3 2" xfId="9578" xr:uid="{5A6C2190-76AE-4E6C-91EE-C741CCE2FD72}"/>
    <cellStyle name="SAPBEXexcCritical4 7 3 3 2 2" xfId="29293" xr:uid="{78C632F5-5656-4770-B868-9E649902F055}"/>
    <cellStyle name="SAPBEXexcCritical4 7 3 3 3" xfId="17888" xr:uid="{99AD1346-93DA-4EE2-8418-06FF5F4F307E}"/>
    <cellStyle name="SAPBEXexcCritical4 7 3 3 3 2" xfId="33178" xr:uid="{E240AE6F-48D2-418B-A577-BB4959896A5B}"/>
    <cellStyle name="SAPBEXexcCritical4 7 3 3 4" xfId="20999" xr:uid="{26A148A3-C6B3-4A0C-A9B9-3E40A7C85851}"/>
    <cellStyle name="SAPBEXexcCritical4 7 3 4" xfId="11136" xr:uid="{FE2390C5-5503-4ED4-8ED3-4590A446C272}"/>
    <cellStyle name="SAPBEXexcCritical4 7 3 4 2" xfId="22555" xr:uid="{E89D1344-ED19-49B7-9295-B4F06295FFC2}"/>
    <cellStyle name="SAPBEXexcCritical4 7 3 5" xfId="12435" xr:uid="{BFF1BB48-8CCB-4442-BB4D-4869331078C3}"/>
    <cellStyle name="SAPBEXexcCritical4 7 3 5 2" xfId="23854" xr:uid="{DF971B5D-FC7A-47B3-AED2-FF0DDB3C4FBB}"/>
    <cellStyle name="SAPBEXexcCritical4 7 3 6" xfId="7485" xr:uid="{504DC1DF-CE16-4C39-BE9A-FC28D433E33B}"/>
    <cellStyle name="SAPBEXexcCritical4 7 3 6 2" xfId="26446" xr:uid="{D090B4A4-C8B7-4E4A-BE12-5F54AC779BB7}"/>
    <cellStyle name="SAPBEXexcCritical4 7 3 7" xfId="15041" xr:uid="{C92363F2-AA5D-426A-9B50-4BE7397983B6}"/>
    <cellStyle name="SAPBEXexcCritical4 7 3 7 2" xfId="30331" xr:uid="{8F354A19-F2ED-499B-B257-36917712C604}"/>
    <cellStyle name="SAPBEXexcCritical4 7 3 8" xfId="18923" xr:uid="{E000DB94-02CE-4276-A451-1890919228E8}"/>
    <cellStyle name="SAPBEXexcCritical4 7 4" xfId="1806" xr:uid="{E8CD89DA-4514-48F8-9E75-4C138F5F5DB9}"/>
    <cellStyle name="SAPBEXexcCritical4 7 4 2" xfId="3354" xr:uid="{53C786BB-E1A7-4139-BBCF-53ED622E2EC7}"/>
    <cellStyle name="SAPBEXexcCritical4 7 4 2 2" xfId="6450" xr:uid="{D54DC75C-A2A1-4056-A0CD-8B77F0A2AAA4}"/>
    <cellStyle name="SAPBEXexcCritical4 7 4 2 2 2" xfId="13487" xr:uid="{09A65619-4CB3-49B7-BF46-7402DEFDA278}"/>
    <cellStyle name="SAPBEXexcCritical4 7 4 2 2 3" xfId="24892" xr:uid="{75A5A72B-CC34-436E-81B8-B22471FBCD65}"/>
    <cellStyle name="SAPBEXexcCritical4 7 4 2 3" xfId="10098" xr:uid="{A45DE241-D314-4A38-9CE5-30ABF9166AEE}"/>
    <cellStyle name="SAPBEXexcCritical4 7 4 2 3 2" xfId="27484" xr:uid="{E6B5691E-D435-4909-97A6-897F5236BD6F}"/>
    <cellStyle name="SAPBEXexcCritical4 7 4 2 4" xfId="16079" xr:uid="{AC029F07-3455-4A41-A1F0-206EAF77847F}"/>
    <cellStyle name="SAPBEXexcCritical4 7 4 2 4 2" xfId="31369" xr:uid="{F8FF23C9-BFE0-4609-A418-92380BBDA645}"/>
    <cellStyle name="SAPBEXexcCritical4 7 4 2 5" xfId="21517" xr:uid="{4559917B-135A-41C6-9B62-3D9571396C89}"/>
    <cellStyle name="SAPBEXexcCritical4 7 4 3" xfId="4902" xr:uid="{936BF18F-27E4-4457-825C-FF046BEC2DC1}"/>
    <cellStyle name="SAPBEXexcCritical4 7 4 3 2" xfId="11397" xr:uid="{743311E0-C022-43EE-94D7-F8573ABA8095}"/>
    <cellStyle name="SAPBEXexcCritical4 7 4 3 2 2" xfId="28777" xr:uid="{D2141794-6F40-4826-9A33-F93C1FD72770}"/>
    <cellStyle name="SAPBEXexcCritical4 7 4 3 3" xfId="17372" xr:uid="{04BB4256-917B-4863-BB57-A8DAA43CA7F7}"/>
    <cellStyle name="SAPBEXexcCritical4 7 4 3 3 2" xfId="32662" xr:uid="{07B82507-2214-4C63-BD6C-97FCEDB50F65}"/>
    <cellStyle name="SAPBEXexcCritical4 7 4 3 4" xfId="22816" xr:uid="{649A7D8F-29D3-4697-9530-B1266B1E022E}"/>
    <cellStyle name="SAPBEXexcCritical4 7 4 4" xfId="12696" xr:uid="{B38D8042-0A24-43C1-8389-56208D2A1344}"/>
    <cellStyle name="SAPBEXexcCritical4 7 4 4 2" xfId="24115" xr:uid="{4D9CEEEB-A7C9-4B52-9ECE-79A049568F70}"/>
    <cellStyle name="SAPBEXexcCritical4 7 4 5" xfId="8004" xr:uid="{4DA23B1E-81F7-4DC7-9FA0-B5BEDA6A34CC}"/>
    <cellStyle name="SAPBEXexcCritical4 7 4 5 2" xfId="26707" xr:uid="{ED610ED8-9A03-4B21-80A2-A2C4F3EBC471}"/>
    <cellStyle name="SAPBEXexcCritical4 7 4 6" xfId="15302" xr:uid="{7B8D9562-5EB2-4BDF-966B-9A52A1B029B5}"/>
    <cellStyle name="SAPBEXexcCritical4 7 4 6 2" xfId="30592" xr:uid="{7B072744-655E-4024-9ACD-6AB09D0FAF3F}"/>
    <cellStyle name="SAPBEXexcCritical4 7 4 7" xfId="19442" xr:uid="{22DAD545-CD92-4B36-B787-9B430E4EE764}"/>
    <cellStyle name="SAPBEXexcCritical4 7 5" xfId="2322" xr:uid="{1092A95E-A11A-49E1-81E0-60DB1812B01A}"/>
    <cellStyle name="SAPBEXexcCritical4 7 5 2" xfId="5418" xr:uid="{92F8E0A8-92AC-4C07-A543-0F6FB43DC780}"/>
    <cellStyle name="SAPBEXexcCritical4 7 5 2 2" xfId="13215" xr:uid="{68B6D39E-0B6C-455C-B8A0-532A80071A10}"/>
    <cellStyle name="SAPBEXexcCritical4 7 5 2 3" xfId="24634" xr:uid="{F287ACF2-4636-4A65-99CB-4087B91AA691}"/>
    <cellStyle name="SAPBEXexcCritical4 7 5 3" xfId="8265" xr:uid="{6245FE19-F0BB-4E1E-B4FA-1774CE645C7E}"/>
    <cellStyle name="SAPBEXexcCritical4 7 5 3 2" xfId="27226" xr:uid="{61278D34-1AF5-4B56-B427-C6214C1D766B}"/>
    <cellStyle name="SAPBEXexcCritical4 7 5 4" xfId="15821" xr:uid="{300E9375-0153-4EC8-87A4-A098FD246A0E}"/>
    <cellStyle name="SAPBEXexcCritical4 7 5 4 2" xfId="31111" xr:uid="{95810B2D-D20F-4D0B-8C9F-7B1942D8B6D6}"/>
    <cellStyle name="SAPBEXexcCritical4 7 5 5" xfId="19703" xr:uid="{34C5101F-A8AD-494D-893D-B5FBD8B84837}"/>
    <cellStyle name="SAPBEXexcCritical4 7 6" xfId="3870" xr:uid="{D504543C-85CE-498B-8331-29931CB365D3}"/>
    <cellStyle name="SAPBEXexcCritical4 7 6 2" xfId="9060" xr:uid="{2A55B280-B7CD-4540-9B2C-4F5D0E2E950E}"/>
    <cellStyle name="SAPBEXexcCritical4 7 6 2 2" xfId="28519" xr:uid="{448E1B7D-FA7A-4834-B3E1-9848E786B6CC}"/>
    <cellStyle name="SAPBEXexcCritical4 7 6 3" xfId="17114" xr:uid="{AB96F543-473A-453B-9794-4A5946EDFB23}"/>
    <cellStyle name="SAPBEXexcCritical4 7 6 3 2" xfId="32404" xr:uid="{A0F96159-5719-4BA0-92A9-2E3C682EC76C}"/>
    <cellStyle name="SAPBEXexcCritical4 7 6 4" xfId="20483" xr:uid="{E196F187-6594-423D-B0D4-3D51A06CCC06}"/>
    <cellStyle name="SAPBEXexcCritical4 7 7" xfId="10617" xr:uid="{06CD5423-BD38-44BF-B90C-2D08D5422EF0}"/>
    <cellStyle name="SAPBEXexcCritical4 7 7 2" xfId="22036" xr:uid="{DCDB76DA-51A0-483E-BB6B-1504E66A0E29}"/>
    <cellStyle name="SAPBEXexcCritical4 7 8" xfId="11916" xr:uid="{BE112F44-495E-4CB8-8F5D-9163039D72B4}"/>
    <cellStyle name="SAPBEXexcCritical4 7 8 2" xfId="23335" xr:uid="{28AEC276-3785-4ABB-BB18-8D6FC7BE5810}"/>
    <cellStyle name="SAPBEXexcCritical4 7 9" xfId="6969" xr:uid="{12D5B759-1831-4CD0-B432-62D0B7E138A3}"/>
    <cellStyle name="SAPBEXexcCritical4 7 9 2" xfId="25927" xr:uid="{11612F03-E7E3-48AF-8E11-977A035D3303}"/>
    <cellStyle name="SAPBEXexcCritical5" xfId="337" xr:uid="{268F6633-6396-4E56-9D10-3BA014978735}"/>
    <cellStyle name="SAPBEXexcCritical5 2" xfId="338" xr:uid="{D8C841B5-5561-4320-B5F0-AF34A6F8A4DE}"/>
    <cellStyle name="SAPBEXexcCritical5 2 2" xfId="764" xr:uid="{14A994D4-5F1F-454A-868F-7C4D018AE9B9}"/>
    <cellStyle name="SAPBEXexcCritical5 2 2 10" xfId="14529" xr:uid="{6AC69096-3B20-44EF-A250-7A142BA4FFF0}"/>
    <cellStyle name="SAPBEXexcCritical5 2 2 10 2" xfId="29819" xr:uid="{6A661A8F-F6E2-4CBF-ABE6-907E5F14C7A7}"/>
    <cellStyle name="SAPBEXexcCritical5 2 2 11" xfId="18414" xr:uid="{01670237-525F-427F-98B4-1392D9FE0183}"/>
    <cellStyle name="SAPBEXexcCritical5 2 2 2" xfId="1036" xr:uid="{F87552B5-C85C-4C4E-9D7E-B36D1257CCE8}"/>
    <cellStyle name="SAPBEXexcCritical5 2 2 2 2" xfId="1552" xr:uid="{8444DED3-6146-424B-96AE-5AE81900B075}"/>
    <cellStyle name="SAPBEXexcCritical5 2 2 2 2 2" xfId="3103" xr:uid="{C0F9A504-35D8-4484-8438-3355F744E7DA}"/>
    <cellStyle name="SAPBEXexcCritical5 2 2 2 2 2 2" xfId="6199" xr:uid="{7F9F2905-C885-4546-A99C-A4C36C2FE8A8}"/>
    <cellStyle name="SAPBEXexcCritical5 2 2 2 2 2 2 2" xfId="14268" xr:uid="{608AB08E-EC40-4012-97CD-C4268E6DDA88}"/>
    <cellStyle name="SAPBEXexcCritical5 2 2 2 2 2 2 3" xfId="25673" xr:uid="{C856AE3D-ECD3-4ED1-BC34-155BDBEAE70F}"/>
    <cellStyle name="SAPBEXexcCritical5 2 2 2 2 2 3" xfId="9843" xr:uid="{6ADE31A9-08ED-43F8-B65A-D98D9F5C998F}"/>
    <cellStyle name="SAPBEXexcCritical5 2 2 2 2 2 3 2" xfId="28265" xr:uid="{BB7B7EDB-1E9D-4634-979D-BA0DF75B64BA}"/>
    <cellStyle name="SAPBEXexcCritical5 2 2 2 2 2 4" xfId="16860" xr:uid="{7FD180DB-C494-4207-A02C-590BEA0A5424}"/>
    <cellStyle name="SAPBEXexcCritical5 2 2 2 2 2 4 2" xfId="32150" xr:uid="{855A01E0-4969-4C26-AE6F-7FAE3606A429}"/>
    <cellStyle name="SAPBEXexcCritical5 2 2 2 2 2 5" xfId="21264" xr:uid="{1C31E4BA-7058-4963-84AF-6823770F3BC3}"/>
    <cellStyle name="SAPBEXexcCritical5 2 2 2 2 3" xfId="4651" xr:uid="{FBB41211-72E9-4C4F-BC38-A8EBB88B769C}"/>
    <cellStyle name="SAPBEXexcCritical5 2 2 2 2 3 2" xfId="11662" xr:uid="{827C178E-DB06-4CA6-82E2-F97038FBF678}"/>
    <cellStyle name="SAPBEXexcCritical5 2 2 2 2 3 2 2" xfId="29558" xr:uid="{012D0245-FCBA-4A54-BD5C-AF3FBF987075}"/>
    <cellStyle name="SAPBEXexcCritical5 2 2 2 2 3 3" xfId="18153" xr:uid="{E0821915-9BE5-4B5C-9A6C-A2F5A9E6810B}"/>
    <cellStyle name="SAPBEXexcCritical5 2 2 2 2 3 3 2" xfId="33443" xr:uid="{9726F211-C3AD-4A09-8D72-F4CC2E23F6FE}"/>
    <cellStyle name="SAPBEXexcCritical5 2 2 2 2 3 4" xfId="23081" xr:uid="{9E134059-54E6-4AC0-A0DF-51DC29EF8FA9}"/>
    <cellStyle name="SAPBEXexcCritical5 2 2 2 2 4" xfId="12961" xr:uid="{F42B4CAA-D362-4B96-B027-C566D01BF6DC}"/>
    <cellStyle name="SAPBEXexcCritical5 2 2 2 2 4 2" xfId="24380" xr:uid="{BD54E8F1-A898-47CA-A144-96125A3FF610}"/>
    <cellStyle name="SAPBEXexcCritical5 2 2 2 2 5" xfId="7750" xr:uid="{5649EE2D-DED9-498D-A67F-1525F538D237}"/>
    <cellStyle name="SAPBEXexcCritical5 2 2 2 2 5 2" xfId="26972" xr:uid="{CBAF470E-3799-40D9-8D77-D96DCB1B38B7}"/>
    <cellStyle name="SAPBEXexcCritical5 2 2 2 2 6" xfId="15567" xr:uid="{40E10016-7F21-48BF-9480-A4D7D7EAC919}"/>
    <cellStyle name="SAPBEXexcCritical5 2 2 2 2 6 2" xfId="30857" xr:uid="{DB81462D-060E-4C84-A9CC-1642660EB869}"/>
    <cellStyle name="SAPBEXexcCritical5 2 2 2 2 7" xfId="19188" xr:uid="{69A6F86A-714D-4977-AA05-DE74A26987DB}"/>
    <cellStyle name="SAPBEXexcCritical5 2 2 2 3" xfId="2071" xr:uid="{D8D0A84C-521A-42A9-A323-753DA1CFAC27}"/>
    <cellStyle name="SAPBEXexcCritical5 2 2 2 3 2" xfId="3619" xr:uid="{6C25A117-C7BE-4C1C-B9CB-9E2A912B6ED0}"/>
    <cellStyle name="SAPBEXexcCritical5 2 2 2 3 2 2" xfId="6715" xr:uid="{4DB0295D-AC06-4525-AC4B-335B6F0DCA0B}"/>
    <cellStyle name="SAPBEXexcCritical5 2 2 2 3 2 3" xfId="10363" xr:uid="{CFAF9B3E-2690-418F-85F5-CE65CD10B741}"/>
    <cellStyle name="SAPBEXexcCritical5 2 2 2 3 2 4" xfId="21782" xr:uid="{FD03DA88-6658-440D-B5ED-355694C931F8}"/>
    <cellStyle name="SAPBEXexcCritical5 2 2 2 3 3" xfId="5167" xr:uid="{F800D762-972E-4C3F-9FB9-3F4A7C74D7DF}"/>
    <cellStyle name="SAPBEXexcCritical5 2 2 2 3 3 2" xfId="13752" xr:uid="{162D47B5-89D2-4AC4-A168-B732F9285398}"/>
    <cellStyle name="SAPBEXexcCritical5 2 2 2 3 3 3" xfId="25157" xr:uid="{4B4DF585-E8AC-4421-881D-BEF883F3B516}"/>
    <cellStyle name="SAPBEXexcCritical5 2 2 2 3 4" xfId="8530" xr:uid="{64335AF0-1D07-447B-B881-A412502EA17F}"/>
    <cellStyle name="SAPBEXexcCritical5 2 2 2 3 4 2" xfId="27749" xr:uid="{694E1B71-E13C-4DB3-BB9A-407BA0FEEFE1}"/>
    <cellStyle name="SAPBEXexcCritical5 2 2 2 3 5" xfId="16344" xr:uid="{9169DC15-BE84-4EDA-82D5-FFF2B9E8B251}"/>
    <cellStyle name="SAPBEXexcCritical5 2 2 2 3 5 2" xfId="31634" xr:uid="{5D396E7C-40E0-4090-A6DD-5FFFCF61207C}"/>
    <cellStyle name="SAPBEXexcCritical5 2 2 2 3 6" xfId="19968" xr:uid="{550F6CB1-A72B-4696-A0B7-A2A4BC8264BC}"/>
    <cellStyle name="SAPBEXexcCritical5 2 2 2 4" xfId="2587" xr:uid="{B27461C0-C0B3-44EE-839C-ABB5BEAB3A2B}"/>
    <cellStyle name="SAPBEXexcCritical5 2 2 2 4 2" xfId="5683" xr:uid="{046C8E08-D10D-48B8-A504-915E95F400DC}"/>
    <cellStyle name="SAPBEXexcCritical5 2 2 2 4 2 2" xfId="29042" xr:uid="{7A36B444-C324-4B77-BC05-1CA7A0631EE1}"/>
    <cellStyle name="SAPBEXexcCritical5 2 2 2 4 3" xfId="9325" xr:uid="{854EF66E-FC28-4794-B18A-664F264DFA38}"/>
    <cellStyle name="SAPBEXexcCritical5 2 2 2 4 3 2" xfId="32927" xr:uid="{6280C30E-329D-47B2-AF3F-E364CE4D89DE}"/>
    <cellStyle name="SAPBEXexcCritical5 2 2 2 4 4" xfId="17637" xr:uid="{6719979A-D365-48B7-9054-D959D61C448F}"/>
    <cellStyle name="SAPBEXexcCritical5 2 2 2 4 5" xfId="20748" xr:uid="{137B4123-3191-431F-8A05-57FD972FD42F}"/>
    <cellStyle name="SAPBEXexcCritical5 2 2 2 5" xfId="4135" xr:uid="{5550B0BE-5DFC-47D7-8738-9D7741D4D0DA}"/>
    <cellStyle name="SAPBEXexcCritical5 2 2 2 5 2" xfId="10882" xr:uid="{AD687465-125C-423B-912B-803E141107A2}"/>
    <cellStyle name="SAPBEXexcCritical5 2 2 2 5 3" xfId="22301" xr:uid="{60DE333F-9FAE-437A-AF3A-90C05B50F996}"/>
    <cellStyle name="SAPBEXexcCritical5 2 2 2 6" xfId="12181" xr:uid="{E67FEB10-F446-4944-AE43-8EDD0811FAB9}"/>
    <cellStyle name="SAPBEXexcCritical5 2 2 2 6 2" xfId="23600" xr:uid="{D3C0553B-C773-4BE0-8F9A-F370CFAEA00C}"/>
    <cellStyle name="SAPBEXexcCritical5 2 2 2 7" xfId="7234" xr:uid="{A0C4B987-6E47-42D9-8065-FB6983915CD3}"/>
    <cellStyle name="SAPBEXexcCritical5 2 2 2 7 2" xfId="26192" xr:uid="{89A50C77-3B6B-4214-B7EC-705AF3D20316}"/>
    <cellStyle name="SAPBEXexcCritical5 2 2 2 8" xfId="14787" xr:uid="{D28A7393-7C03-456A-A591-0A2B6913A441}"/>
    <cellStyle name="SAPBEXexcCritical5 2 2 2 8 2" xfId="30077" xr:uid="{E179DA76-22BE-4C74-916E-DAB23999F1AC}"/>
    <cellStyle name="SAPBEXexcCritical5 2 2 2 9" xfId="18672" xr:uid="{E04D79B4-2F67-4815-BC18-ED65D789C373}"/>
    <cellStyle name="SAPBEXexcCritical5 2 2 3" xfId="1294" xr:uid="{92FCF993-D89D-41FB-8F33-7DD910CBF655}"/>
    <cellStyle name="SAPBEXexcCritical5 2 2 3 2" xfId="2845" xr:uid="{5DCC62C4-2FD7-4986-B11A-BE4CD7F38F24}"/>
    <cellStyle name="SAPBEXexcCritical5 2 2 3 2 2" xfId="5941" xr:uid="{303118D8-4540-4586-A4D8-467642AAE4B4}"/>
    <cellStyle name="SAPBEXexcCritical5 2 2 3 2 2 2" xfId="14010" xr:uid="{A2C7D44E-1053-4FB6-94BA-2A4A2623CCA3}"/>
    <cellStyle name="SAPBEXexcCritical5 2 2 3 2 2 3" xfId="25415" xr:uid="{D04E283C-236A-4E62-8D12-8EF03335F12E}"/>
    <cellStyle name="SAPBEXexcCritical5 2 2 3 2 3" xfId="8801" xr:uid="{DDF30E4C-D012-4448-82FB-BB7526489BDA}"/>
    <cellStyle name="SAPBEXexcCritical5 2 2 3 2 3 2" xfId="28007" xr:uid="{44A2D0B1-663A-40C0-B363-01F1E92C55FC}"/>
    <cellStyle name="SAPBEXexcCritical5 2 2 3 2 4" xfId="16602" xr:uid="{8E0AE03B-1058-4170-BE9D-E3C98CE67198}"/>
    <cellStyle name="SAPBEXexcCritical5 2 2 3 2 4 2" xfId="31892" xr:uid="{C357DEE9-DC59-48FC-AF97-C16AE371B6F0}"/>
    <cellStyle name="SAPBEXexcCritical5 2 2 3 2 5" xfId="20229" xr:uid="{34318003-47E9-49C1-BF5E-9BA3A718F12B}"/>
    <cellStyle name="SAPBEXexcCritical5 2 2 3 3" xfId="4393" xr:uid="{8A24FD99-FD17-4000-A1A5-0E497BF3D3B9}"/>
    <cellStyle name="SAPBEXexcCritical5 2 2 3 3 2" xfId="9585" xr:uid="{31146343-396B-4C36-8528-5EE48E5FC2F9}"/>
    <cellStyle name="SAPBEXexcCritical5 2 2 3 3 2 2" xfId="29300" xr:uid="{6A90EDB7-8B3E-4E47-86DE-5D1B717B7068}"/>
    <cellStyle name="SAPBEXexcCritical5 2 2 3 3 3" xfId="17895" xr:uid="{4B5ADEA6-1E5C-462E-B64A-D196C8680F45}"/>
    <cellStyle name="SAPBEXexcCritical5 2 2 3 3 3 2" xfId="33185" xr:uid="{8E2C566D-A668-4779-AD3F-99088D99DF83}"/>
    <cellStyle name="SAPBEXexcCritical5 2 2 3 3 4" xfId="21006" xr:uid="{D6DF9B40-FABB-4204-93D8-6AA125CA6A2D}"/>
    <cellStyle name="SAPBEXexcCritical5 2 2 3 4" xfId="11143" xr:uid="{AE57C4E6-5A2A-41D1-99C3-B81BFC150B45}"/>
    <cellStyle name="SAPBEXexcCritical5 2 2 3 4 2" xfId="22562" xr:uid="{8038E628-661C-499F-9E74-90CAE83E84FD}"/>
    <cellStyle name="SAPBEXexcCritical5 2 2 3 5" xfId="12442" xr:uid="{9579FE15-2A43-4B2E-988C-4A832083D851}"/>
    <cellStyle name="SAPBEXexcCritical5 2 2 3 5 2" xfId="23861" xr:uid="{9BF7E625-C513-44F3-A939-2309933AB7DB}"/>
    <cellStyle name="SAPBEXexcCritical5 2 2 3 6" xfId="7492" xr:uid="{585281A1-440D-4A05-92D5-B5CB434E2C33}"/>
    <cellStyle name="SAPBEXexcCritical5 2 2 3 6 2" xfId="26453" xr:uid="{9BE848B2-C42D-4B95-BD68-FB92A66DDD30}"/>
    <cellStyle name="SAPBEXexcCritical5 2 2 3 7" xfId="15048" xr:uid="{911B7B0B-8ADB-41C1-B2CE-CFE3F6486607}"/>
    <cellStyle name="SAPBEXexcCritical5 2 2 3 7 2" xfId="30338" xr:uid="{1232DEDA-38BD-4F4B-B560-37E4B96A97A0}"/>
    <cellStyle name="SAPBEXexcCritical5 2 2 3 8" xfId="18930" xr:uid="{3F94047C-C360-4F54-A98F-C3F1C7B65A7E}"/>
    <cellStyle name="SAPBEXexcCritical5 2 2 4" xfId="1813" xr:uid="{F988FA24-91DB-400F-AE51-ABCA58C2197E}"/>
    <cellStyle name="SAPBEXexcCritical5 2 2 4 2" xfId="3361" xr:uid="{F21CA694-135E-4C2E-9361-C1D74FFF4001}"/>
    <cellStyle name="SAPBEXexcCritical5 2 2 4 2 2" xfId="6457" xr:uid="{AD4C002F-C207-44F4-BA4F-50FE778F70E4}"/>
    <cellStyle name="SAPBEXexcCritical5 2 2 4 2 2 2" xfId="13494" xr:uid="{C7333CBA-4FA9-49C0-B025-DBC148CD99D8}"/>
    <cellStyle name="SAPBEXexcCritical5 2 2 4 2 2 3" xfId="24899" xr:uid="{8C872E7C-AFE5-4C0B-942E-D37DC272487E}"/>
    <cellStyle name="SAPBEXexcCritical5 2 2 4 2 3" xfId="10105" xr:uid="{58D14177-0044-4D30-ACFC-FF7BD5BA8040}"/>
    <cellStyle name="SAPBEXexcCritical5 2 2 4 2 3 2" xfId="27491" xr:uid="{A4CB63E8-CD46-42B6-BE68-FE9803A5C03E}"/>
    <cellStyle name="SAPBEXexcCritical5 2 2 4 2 4" xfId="16086" xr:uid="{1B725487-1B61-4CB6-ACE9-2DCDB5E895E6}"/>
    <cellStyle name="SAPBEXexcCritical5 2 2 4 2 4 2" xfId="31376" xr:uid="{C68E1FAD-C014-46DB-B833-41460F629B4C}"/>
    <cellStyle name="SAPBEXexcCritical5 2 2 4 2 5" xfId="21524" xr:uid="{E977FEA9-733B-4EF8-92FD-4EDB37BFF141}"/>
    <cellStyle name="SAPBEXexcCritical5 2 2 4 3" xfId="4909" xr:uid="{3C9244B0-39EA-4082-AFD4-D60976C0B6FF}"/>
    <cellStyle name="SAPBEXexcCritical5 2 2 4 3 2" xfId="11404" xr:uid="{EC36395C-E490-4021-9739-1BBE8CC26534}"/>
    <cellStyle name="SAPBEXexcCritical5 2 2 4 3 2 2" xfId="28784" xr:uid="{FDD2E93B-604D-4F03-AE0A-3983C24E208C}"/>
    <cellStyle name="SAPBEXexcCritical5 2 2 4 3 3" xfId="17379" xr:uid="{89B8676C-8DFC-4691-BC5B-5E2EBD100C3F}"/>
    <cellStyle name="SAPBEXexcCritical5 2 2 4 3 3 2" xfId="32669" xr:uid="{D2F913D3-DAB5-4099-B863-614C2FDB1079}"/>
    <cellStyle name="SAPBEXexcCritical5 2 2 4 3 4" xfId="22823" xr:uid="{3FF017B3-B6F8-4331-8EAA-06BFB45975E7}"/>
    <cellStyle name="SAPBEXexcCritical5 2 2 4 4" xfId="12703" xr:uid="{F5EEC016-6725-433D-81C6-22B894A86AB6}"/>
    <cellStyle name="SAPBEXexcCritical5 2 2 4 4 2" xfId="24122" xr:uid="{B740E52D-ED3B-4BF2-A51B-E3BA0FBF0CBE}"/>
    <cellStyle name="SAPBEXexcCritical5 2 2 4 5" xfId="8011" xr:uid="{194BD8BB-707B-46CA-8E26-71B7E69F12E6}"/>
    <cellStyle name="SAPBEXexcCritical5 2 2 4 5 2" xfId="26714" xr:uid="{683B4C8F-DDD3-471A-B47A-D366998DF0AD}"/>
    <cellStyle name="SAPBEXexcCritical5 2 2 4 6" xfId="15309" xr:uid="{1CE02D58-90F7-4741-BC28-F96637EAFEC9}"/>
    <cellStyle name="SAPBEXexcCritical5 2 2 4 6 2" xfId="30599" xr:uid="{78236AE0-1C39-4197-BCCC-F1A7E1D6F66E}"/>
    <cellStyle name="SAPBEXexcCritical5 2 2 4 7" xfId="19449" xr:uid="{ED644A93-6EF0-4804-A951-510F623F8925}"/>
    <cellStyle name="SAPBEXexcCritical5 2 2 5" xfId="2329" xr:uid="{F6008BFA-C4B8-49EF-9A1A-064A75AFC0F2}"/>
    <cellStyle name="SAPBEXexcCritical5 2 2 5 2" xfId="5425" xr:uid="{5825A3D8-5199-4C7E-9EE8-3A520F771F94}"/>
    <cellStyle name="SAPBEXexcCritical5 2 2 5 2 2" xfId="13222" xr:uid="{1CF2ABA8-622E-4E5A-90E2-3F8B73D54DB5}"/>
    <cellStyle name="SAPBEXexcCritical5 2 2 5 2 3" xfId="24641" xr:uid="{4075363E-10F3-4503-BFE1-5C6D242C32FE}"/>
    <cellStyle name="SAPBEXexcCritical5 2 2 5 3" xfId="8272" xr:uid="{4359D29F-7A70-47FE-B266-C7DB7BAC7A88}"/>
    <cellStyle name="SAPBEXexcCritical5 2 2 5 3 2" xfId="27233" xr:uid="{D0D2C7E0-96FB-4B3D-A563-41F400183891}"/>
    <cellStyle name="SAPBEXexcCritical5 2 2 5 4" xfId="15828" xr:uid="{4DA24384-995D-49B4-9152-2638AA68ADFA}"/>
    <cellStyle name="SAPBEXexcCritical5 2 2 5 4 2" xfId="31118" xr:uid="{6A26E8AB-0A2B-49FD-A1AB-AA39404CCD16}"/>
    <cellStyle name="SAPBEXexcCritical5 2 2 5 5" xfId="19710" xr:uid="{D09A1EFB-7BC7-46D1-AF27-E8FCBFD296BE}"/>
    <cellStyle name="SAPBEXexcCritical5 2 2 6" xfId="3877" xr:uid="{0B19313E-9881-4748-AF5C-33FE09F6172B}"/>
    <cellStyle name="SAPBEXexcCritical5 2 2 6 2" xfId="9067" xr:uid="{9DF52B57-2E9F-428D-B1E4-6581158BB30F}"/>
    <cellStyle name="SAPBEXexcCritical5 2 2 6 2 2" xfId="28526" xr:uid="{1A3BCC15-31CB-43D6-BE4A-7E2CE6C62A6F}"/>
    <cellStyle name="SAPBEXexcCritical5 2 2 6 3" xfId="17121" xr:uid="{300AFB68-C213-4350-BE66-3FFBF7E88312}"/>
    <cellStyle name="SAPBEXexcCritical5 2 2 6 3 2" xfId="32411" xr:uid="{5BE6B6BD-FBE8-4551-9D12-121C74CC8695}"/>
    <cellStyle name="SAPBEXexcCritical5 2 2 6 4" xfId="20490" xr:uid="{C8E6DD0E-5C20-463A-9AF3-3F8C5D6AA374}"/>
    <cellStyle name="SAPBEXexcCritical5 2 2 7" xfId="10624" xr:uid="{24C129B5-DBE0-4C9D-B092-82A6846E5769}"/>
    <cellStyle name="SAPBEXexcCritical5 2 2 7 2" xfId="22043" xr:uid="{1DC482E8-21AC-4E32-A54A-F1859BEC0A09}"/>
    <cellStyle name="SAPBEXexcCritical5 2 2 8" xfId="11923" xr:uid="{BF11C35F-0407-4679-A7ED-935BF2A62559}"/>
    <cellStyle name="SAPBEXexcCritical5 2 2 8 2" xfId="23342" xr:uid="{F7F3BBF3-0854-4C55-8136-F8DF709F38B2}"/>
    <cellStyle name="SAPBEXexcCritical5 2 2 9" xfId="6976" xr:uid="{11317078-02B7-47D0-8BCF-CE76399D05D4}"/>
    <cellStyle name="SAPBEXexcCritical5 2 2 9 2" xfId="25934" xr:uid="{87688097-29C0-4B18-987D-29CB2209E10F}"/>
    <cellStyle name="SAPBEXexcCritical5 3" xfId="339" xr:uid="{90F3AE78-C033-4C5B-A803-A18417B0404D}"/>
    <cellStyle name="SAPBEXexcCritical5 3 2" xfId="765" xr:uid="{3F3D41CC-A6EA-4A8F-B30E-97C79A894ADF}"/>
    <cellStyle name="SAPBEXexcCritical5 3 2 10" xfId="14530" xr:uid="{7F546606-04A2-4E08-B8F0-B91F6E0642F6}"/>
    <cellStyle name="SAPBEXexcCritical5 3 2 10 2" xfId="29820" xr:uid="{5A4EDB34-C750-4470-B3A0-ACE6877DE6C2}"/>
    <cellStyle name="SAPBEXexcCritical5 3 2 11" xfId="18415" xr:uid="{A18BB264-F32D-4683-B2DC-8F9680A99D32}"/>
    <cellStyle name="SAPBEXexcCritical5 3 2 2" xfId="1037" xr:uid="{9AC24AC7-9168-42B2-A25D-3A9020E29A93}"/>
    <cellStyle name="SAPBEXexcCritical5 3 2 2 2" xfId="1553" xr:uid="{25C76133-FB69-4F2E-BA19-E4E2B6229430}"/>
    <cellStyle name="SAPBEXexcCritical5 3 2 2 2 2" xfId="3104" xr:uid="{A3E16445-2FC7-4092-9B45-CC39DE74F765}"/>
    <cellStyle name="SAPBEXexcCritical5 3 2 2 2 2 2" xfId="6200" xr:uid="{C87F31B3-140E-4E23-A35D-40426C4071CE}"/>
    <cellStyle name="SAPBEXexcCritical5 3 2 2 2 2 2 2" xfId="14269" xr:uid="{1EC371E1-D454-4E3E-A635-EE98B6036D16}"/>
    <cellStyle name="SAPBEXexcCritical5 3 2 2 2 2 2 3" xfId="25674" xr:uid="{AB3A674E-E83E-46F4-A57B-E60BA225EA1E}"/>
    <cellStyle name="SAPBEXexcCritical5 3 2 2 2 2 3" xfId="9844" xr:uid="{D2A31294-AC04-47CA-A5A4-88E536FA57CE}"/>
    <cellStyle name="SAPBEXexcCritical5 3 2 2 2 2 3 2" xfId="28266" xr:uid="{129A6612-9261-4503-8F61-EF2D6804FCC9}"/>
    <cellStyle name="SAPBEXexcCritical5 3 2 2 2 2 4" xfId="16861" xr:uid="{E41DB881-3246-49D3-A022-8E02EC88CF00}"/>
    <cellStyle name="SAPBEXexcCritical5 3 2 2 2 2 4 2" xfId="32151" xr:uid="{08AA71F9-4B66-49B2-A5C1-13CEA69029F4}"/>
    <cellStyle name="SAPBEXexcCritical5 3 2 2 2 2 5" xfId="21265" xr:uid="{EC38ACBE-B4B6-4AE8-8F2C-7A71A3CE6E39}"/>
    <cellStyle name="SAPBEXexcCritical5 3 2 2 2 3" xfId="4652" xr:uid="{62C958D6-F909-4243-AED1-6B3F2720505B}"/>
    <cellStyle name="SAPBEXexcCritical5 3 2 2 2 3 2" xfId="11663" xr:uid="{3C1525DC-A7D6-43A5-BFDF-4FDCC9979338}"/>
    <cellStyle name="SAPBEXexcCritical5 3 2 2 2 3 2 2" xfId="29559" xr:uid="{B36DC0FE-C2AC-4E65-94A3-80C155001B58}"/>
    <cellStyle name="SAPBEXexcCritical5 3 2 2 2 3 3" xfId="18154" xr:uid="{9A7C4187-2C0B-46CD-81BB-4E3AAB2229C5}"/>
    <cellStyle name="SAPBEXexcCritical5 3 2 2 2 3 3 2" xfId="33444" xr:uid="{5E544D25-81EA-48E0-BDB7-B105D390B553}"/>
    <cellStyle name="SAPBEXexcCritical5 3 2 2 2 3 4" xfId="23082" xr:uid="{5B14A266-0CC4-4F32-9761-66576D68B487}"/>
    <cellStyle name="SAPBEXexcCritical5 3 2 2 2 4" xfId="12962" xr:uid="{1921D9C9-2954-4C6A-A45A-BD647AB354EF}"/>
    <cellStyle name="SAPBEXexcCritical5 3 2 2 2 4 2" xfId="24381" xr:uid="{203AE5EE-66AB-483A-BB6C-73851D915732}"/>
    <cellStyle name="SAPBEXexcCritical5 3 2 2 2 5" xfId="7751" xr:uid="{1BFE6005-386D-4365-9AC6-7EF7CBF55453}"/>
    <cellStyle name="SAPBEXexcCritical5 3 2 2 2 5 2" xfId="26973" xr:uid="{637F3EB4-C6AA-4192-9F7E-A25C6AD15F83}"/>
    <cellStyle name="SAPBEXexcCritical5 3 2 2 2 6" xfId="15568" xr:uid="{1A30682D-FBE1-4EAA-ABEA-6F2C27B45DE4}"/>
    <cellStyle name="SAPBEXexcCritical5 3 2 2 2 6 2" xfId="30858" xr:uid="{D477FA09-19A9-4B94-9823-C016A138776D}"/>
    <cellStyle name="SAPBEXexcCritical5 3 2 2 2 7" xfId="19189" xr:uid="{5B31F361-3990-463A-9E51-5F2687112EAC}"/>
    <cellStyle name="SAPBEXexcCritical5 3 2 2 3" xfId="2072" xr:uid="{7AC8B5F5-78E3-424D-BAB6-89BDFD37BCC5}"/>
    <cellStyle name="SAPBEXexcCritical5 3 2 2 3 2" xfId="3620" xr:uid="{AFE1CFA3-5EF9-482D-8870-557E725C6028}"/>
    <cellStyle name="SAPBEXexcCritical5 3 2 2 3 2 2" xfId="6716" xr:uid="{2B4B129F-A6AD-4E7A-B920-61A439598526}"/>
    <cellStyle name="SAPBEXexcCritical5 3 2 2 3 2 3" xfId="10364" xr:uid="{7172B520-E9A4-42FF-9E4A-1EB6A324F7AF}"/>
    <cellStyle name="SAPBEXexcCritical5 3 2 2 3 2 4" xfId="21783" xr:uid="{3EF38914-88DB-4E4F-A1E0-69A24A18EFA4}"/>
    <cellStyle name="SAPBEXexcCritical5 3 2 2 3 3" xfId="5168" xr:uid="{1D3A5510-6762-47E5-87B7-F000B31F59CA}"/>
    <cellStyle name="SAPBEXexcCritical5 3 2 2 3 3 2" xfId="13753" xr:uid="{018EF5A9-72C4-4E85-90C6-5216BB285E2B}"/>
    <cellStyle name="SAPBEXexcCritical5 3 2 2 3 3 3" xfId="25158" xr:uid="{EFD9A6F6-9220-4CD1-9963-0AD2141143F2}"/>
    <cellStyle name="SAPBEXexcCritical5 3 2 2 3 4" xfId="8531" xr:uid="{F79473B8-D2C6-40EB-BFDC-1708706BAA9A}"/>
    <cellStyle name="SAPBEXexcCritical5 3 2 2 3 4 2" xfId="27750" xr:uid="{264663DA-7B58-49FB-8695-5DB89DD70349}"/>
    <cellStyle name="SAPBEXexcCritical5 3 2 2 3 5" xfId="16345" xr:uid="{27E722BA-ABD3-49E1-83EE-A277BB5DF63A}"/>
    <cellStyle name="SAPBEXexcCritical5 3 2 2 3 5 2" xfId="31635" xr:uid="{F1A2B7BA-80B4-402F-AE23-C750FBE9326E}"/>
    <cellStyle name="SAPBEXexcCritical5 3 2 2 3 6" xfId="19969" xr:uid="{213A0044-6A5A-43CC-B59E-EA296AE7700F}"/>
    <cellStyle name="SAPBEXexcCritical5 3 2 2 4" xfId="2588" xr:uid="{2BA9510E-DB59-4865-AB7E-6F42FE77C8A5}"/>
    <cellStyle name="SAPBEXexcCritical5 3 2 2 4 2" xfId="5684" xr:uid="{F3351776-2E96-4804-9283-47BB4543C4FD}"/>
    <cellStyle name="SAPBEXexcCritical5 3 2 2 4 2 2" xfId="29043" xr:uid="{8DC0FAF1-BBA3-4055-8E05-0FFB16DDDF6B}"/>
    <cellStyle name="SAPBEXexcCritical5 3 2 2 4 3" xfId="9326" xr:uid="{4DABBC0F-3695-47D4-A0BC-E57FDD8D2A12}"/>
    <cellStyle name="SAPBEXexcCritical5 3 2 2 4 3 2" xfId="32928" xr:uid="{8FD2C6FD-2752-4BCC-B923-07B52137ADBC}"/>
    <cellStyle name="SAPBEXexcCritical5 3 2 2 4 4" xfId="17638" xr:uid="{A872E764-E4C1-4A5A-996E-62D9EC609E56}"/>
    <cellStyle name="SAPBEXexcCritical5 3 2 2 4 5" xfId="20749" xr:uid="{337E8A28-724C-4D7C-BD54-C5849EA9F9A0}"/>
    <cellStyle name="SAPBEXexcCritical5 3 2 2 5" xfId="4136" xr:uid="{C6980545-8194-45C6-94A0-6E2A6B5F1D94}"/>
    <cellStyle name="SAPBEXexcCritical5 3 2 2 5 2" xfId="10883" xr:uid="{26BC124E-7FA7-477B-81A0-7776A40D8C54}"/>
    <cellStyle name="SAPBEXexcCritical5 3 2 2 5 3" xfId="22302" xr:uid="{D00E314C-748D-4888-B30E-4BE61B791B73}"/>
    <cellStyle name="SAPBEXexcCritical5 3 2 2 6" xfId="12182" xr:uid="{516BD468-27B9-44DB-9EE0-D1A2B44DDC4D}"/>
    <cellStyle name="SAPBEXexcCritical5 3 2 2 6 2" xfId="23601" xr:uid="{7742B879-4C48-4D1C-A83A-B83BBF0B1048}"/>
    <cellStyle name="SAPBEXexcCritical5 3 2 2 7" xfId="7235" xr:uid="{1CBC6B1D-7542-40CE-BCD7-926D3EEFD115}"/>
    <cellStyle name="SAPBEXexcCritical5 3 2 2 7 2" xfId="26193" xr:uid="{A3E1620C-BBF2-4452-AF55-A9D9D910B9B9}"/>
    <cellStyle name="SAPBEXexcCritical5 3 2 2 8" xfId="14788" xr:uid="{BF8E7B32-0661-4EF9-91A8-2927BB9C38AA}"/>
    <cellStyle name="SAPBEXexcCritical5 3 2 2 8 2" xfId="30078" xr:uid="{D4C30540-81D8-478B-B5A2-AB7699C9472E}"/>
    <cellStyle name="SAPBEXexcCritical5 3 2 2 9" xfId="18673" xr:uid="{D6722AF4-70B9-44CE-BAA6-87D45C2C5602}"/>
    <cellStyle name="SAPBEXexcCritical5 3 2 3" xfId="1295" xr:uid="{1D71AC3B-73EE-4F75-8A78-95E4E3943D93}"/>
    <cellStyle name="SAPBEXexcCritical5 3 2 3 2" xfId="2846" xr:uid="{53169DE4-89DE-47A4-8961-B0B224792F17}"/>
    <cellStyle name="SAPBEXexcCritical5 3 2 3 2 2" xfId="5942" xr:uid="{57FD2BE3-47C4-46E1-9E7A-C3DD351C13F6}"/>
    <cellStyle name="SAPBEXexcCritical5 3 2 3 2 2 2" xfId="14011" xr:uid="{AC1DC097-0EB3-4A78-B0C4-FD011AF53DD9}"/>
    <cellStyle name="SAPBEXexcCritical5 3 2 3 2 2 3" xfId="25416" xr:uid="{C7167150-6C28-4735-B008-0A1365EAD9F0}"/>
    <cellStyle name="SAPBEXexcCritical5 3 2 3 2 3" xfId="8802" xr:uid="{D90ABAE1-2156-4EDE-BA61-6599B84D9D14}"/>
    <cellStyle name="SAPBEXexcCritical5 3 2 3 2 3 2" xfId="28008" xr:uid="{CCB77796-ABEC-49A3-9D5E-5BB0142CC67D}"/>
    <cellStyle name="SAPBEXexcCritical5 3 2 3 2 4" xfId="16603" xr:uid="{6A8ECC31-9A00-4DFB-9C13-619D65BA45CB}"/>
    <cellStyle name="SAPBEXexcCritical5 3 2 3 2 4 2" xfId="31893" xr:uid="{B6D1D169-99C8-4FD7-AA76-95DB36A22D9E}"/>
    <cellStyle name="SAPBEXexcCritical5 3 2 3 2 5" xfId="20230" xr:uid="{BD59F047-C710-46C8-9484-A04278F42063}"/>
    <cellStyle name="SAPBEXexcCritical5 3 2 3 3" xfId="4394" xr:uid="{6DB901B6-39E6-4171-BC76-2F8FB9235FAA}"/>
    <cellStyle name="SAPBEXexcCritical5 3 2 3 3 2" xfId="9586" xr:uid="{6E55F65C-80E2-4251-B570-A69D598C6D09}"/>
    <cellStyle name="SAPBEXexcCritical5 3 2 3 3 2 2" xfId="29301" xr:uid="{38CD8F2D-E9A9-4252-9303-8FF1A5F0B069}"/>
    <cellStyle name="SAPBEXexcCritical5 3 2 3 3 3" xfId="17896" xr:uid="{23111143-7264-420B-9AD5-A43535B73AAA}"/>
    <cellStyle name="SAPBEXexcCritical5 3 2 3 3 3 2" xfId="33186" xr:uid="{71966BC6-FEE5-43A9-B6F9-0E74FF42C2B5}"/>
    <cellStyle name="SAPBEXexcCritical5 3 2 3 3 4" xfId="21007" xr:uid="{1C2745C5-06DA-4ED0-B53C-4EC680E8A8EF}"/>
    <cellStyle name="SAPBEXexcCritical5 3 2 3 4" xfId="11144" xr:uid="{C90A930D-AB28-4668-9800-FADE3E83965B}"/>
    <cellStyle name="SAPBEXexcCritical5 3 2 3 4 2" xfId="22563" xr:uid="{949C57B0-5B9D-42A2-BCD6-2947E40D7FF2}"/>
    <cellStyle name="SAPBEXexcCritical5 3 2 3 5" xfId="12443" xr:uid="{BEE2D472-B430-41E7-9421-2FC4E2C8A3F1}"/>
    <cellStyle name="SAPBEXexcCritical5 3 2 3 5 2" xfId="23862" xr:uid="{C2548425-DA5E-4CEC-B9ED-EED0425FE153}"/>
    <cellStyle name="SAPBEXexcCritical5 3 2 3 6" xfId="7493" xr:uid="{E5D9A3FF-8686-4DCA-B065-1350B8888D23}"/>
    <cellStyle name="SAPBEXexcCritical5 3 2 3 6 2" xfId="26454" xr:uid="{CDC74989-7B21-4BDB-8B82-5762F315538F}"/>
    <cellStyle name="SAPBEXexcCritical5 3 2 3 7" xfId="15049" xr:uid="{6F319139-63B1-49A3-AEA0-4F7128FB2CAA}"/>
    <cellStyle name="SAPBEXexcCritical5 3 2 3 7 2" xfId="30339" xr:uid="{D5C3DE3E-23BA-416C-B112-8C1BBA1DADCB}"/>
    <cellStyle name="SAPBEXexcCritical5 3 2 3 8" xfId="18931" xr:uid="{076B2256-2395-43E0-906A-31FB2E28AABB}"/>
    <cellStyle name="SAPBEXexcCritical5 3 2 4" xfId="1814" xr:uid="{9B1A3CFB-801A-471B-BEC7-48E77FAE597E}"/>
    <cellStyle name="SAPBEXexcCritical5 3 2 4 2" xfId="3362" xr:uid="{4630D9EA-F946-4E94-A82A-5AEA2F3BE30C}"/>
    <cellStyle name="SAPBEXexcCritical5 3 2 4 2 2" xfId="6458" xr:uid="{4B718E5F-1FE0-47DF-A44D-9DE407E30436}"/>
    <cellStyle name="SAPBEXexcCritical5 3 2 4 2 2 2" xfId="13495" xr:uid="{B24A848E-55A7-4D9F-A4EA-58D68F996345}"/>
    <cellStyle name="SAPBEXexcCritical5 3 2 4 2 2 3" xfId="24900" xr:uid="{14EB9B10-60EB-402F-8392-A0E6F4BA2389}"/>
    <cellStyle name="SAPBEXexcCritical5 3 2 4 2 3" xfId="10106" xr:uid="{C78A2DD0-ACEF-49C3-8EBD-AA5F2B00FE4B}"/>
    <cellStyle name="SAPBEXexcCritical5 3 2 4 2 3 2" xfId="27492" xr:uid="{9DD1EF88-E6F8-4076-918D-6327F86D6276}"/>
    <cellStyle name="SAPBEXexcCritical5 3 2 4 2 4" xfId="16087" xr:uid="{CDA2C4BC-A9B9-477A-8BD5-F37DC0388D56}"/>
    <cellStyle name="SAPBEXexcCritical5 3 2 4 2 4 2" xfId="31377" xr:uid="{C1193688-29F1-45E4-BC6C-36604A8E749E}"/>
    <cellStyle name="SAPBEXexcCritical5 3 2 4 2 5" xfId="21525" xr:uid="{37DCC3C6-4DE7-47C4-87E1-51A517DDC719}"/>
    <cellStyle name="SAPBEXexcCritical5 3 2 4 3" xfId="4910" xr:uid="{9052CFEF-3DDA-4354-953F-D9D6FB742597}"/>
    <cellStyle name="SAPBEXexcCritical5 3 2 4 3 2" xfId="11405" xr:uid="{CCBD4208-BE8A-4673-A7AE-9D9797FBA03D}"/>
    <cellStyle name="SAPBEXexcCritical5 3 2 4 3 2 2" xfId="28785" xr:uid="{5A7F9D77-7BBD-49B1-99E9-055E98832681}"/>
    <cellStyle name="SAPBEXexcCritical5 3 2 4 3 3" xfId="17380" xr:uid="{0C341C63-F483-4436-B0E9-8B838C3CA645}"/>
    <cellStyle name="SAPBEXexcCritical5 3 2 4 3 3 2" xfId="32670" xr:uid="{68FFE454-EFE6-4FB3-A6D9-591E201DC66B}"/>
    <cellStyle name="SAPBEXexcCritical5 3 2 4 3 4" xfId="22824" xr:uid="{E00B69A6-2163-469C-A79C-9DCC88ECF949}"/>
    <cellStyle name="SAPBEXexcCritical5 3 2 4 4" xfId="12704" xr:uid="{408E1A93-E84F-4922-939E-0EAE80C7F654}"/>
    <cellStyle name="SAPBEXexcCritical5 3 2 4 4 2" xfId="24123" xr:uid="{498BF929-F711-47C7-A7A5-92DDB5829AD8}"/>
    <cellStyle name="SAPBEXexcCritical5 3 2 4 5" xfId="8012" xr:uid="{97A65D61-7823-4336-9DEC-45A0866EDEC5}"/>
    <cellStyle name="SAPBEXexcCritical5 3 2 4 5 2" xfId="26715" xr:uid="{F2A48E2B-3D23-4ED7-BC6A-1E57DF9A9895}"/>
    <cellStyle name="SAPBEXexcCritical5 3 2 4 6" xfId="15310" xr:uid="{24ABDE02-11C0-4623-A4B6-13954C9EAA26}"/>
    <cellStyle name="SAPBEXexcCritical5 3 2 4 6 2" xfId="30600" xr:uid="{1186FA0D-7078-4B55-A423-8DF608CCED9F}"/>
    <cellStyle name="SAPBEXexcCritical5 3 2 4 7" xfId="19450" xr:uid="{EE5E9FED-76DE-488B-9AB7-948D511B9FBC}"/>
    <cellStyle name="SAPBEXexcCritical5 3 2 5" xfId="2330" xr:uid="{3E6B10D1-5ED5-4045-90CC-0B778C02C8B2}"/>
    <cellStyle name="SAPBEXexcCritical5 3 2 5 2" xfId="5426" xr:uid="{EE2B64B8-4F2A-4E2B-9760-DFC3DF54B285}"/>
    <cellStyle name="SAPBEXexcCritical5 3 2 5 2 2" xfId="13223" xr:uid="{73CC93D1-AD14-4B00-A94A-78025F0D0E53}"/>
    <cellStyle name="SAPBEXexcCritical5 3 2 5 2 3" xfId="24642" xr:uid="{873EB60D-A5F7-4028-A2F4-0302D3A2BC38}"/>
    <cellStyle name="SAPBEXexcCritical5 3 2 5 3" xfId="8273" xr:uid="{99D88368-BC6B-4B3F-90BC-DB5AA237706C}"/>
    <cellStyle name="SAPBEXexcCritical5 3 2 5 3 2" xfId="27234" xr:uid="{9EB1A3B5-B999-40BE-869D-5E553D7C76F4}"/>
    <cellStyle name="SAPBEXexcCritical5 3 2 5 4" xfId="15829" xr:uid="{C8FBEE74-6E94-4500-8B69-80FA96511397}"/>
    <cellStyle name="SAPBEXexcCritical5 3 2 5 4 2" xfId="31119" xr:uid="{9761991C-8158-4AA8-B086-5E781C365742}"/>
    <cellStyle name="SAPBEXexcCritical5 3 2 5 5" xfId="19711" xr:uid="{6C39C73C-A527-4723-BE2E-6A26FABF243B}"/>
    <cellStyle name="SAPBEXexcCritical5 3 2 6" xfId="3878" xr:uid="{36E2B3E7-BFDE-4B63-A3B1-23A48D884CA4}"/>
    <cellStyle name="SAPBEXexcCritical5 3 2 6 2" xfId="9068" xr:uid="{F96EC7BE-E72D-4C73-9E6B-1D82546FCC9E}"/>
    <cellStyle name="SAPBEXexcCritical5 3 2 6 2 2" xfId="28527" xr:uid="{05FFB423-73DE-4F5F-AE3D-E531BC836820}"/>
    <cellStyle name="SAPBEXexcCritical5 3 2 6 3" xfId="17122" xr:uid="{EE3ED254-3A36-4784-A4B3-E9B3D32B9329}"/>
    <cellStyle name="SAPBEXexcCritical5 3 2 6 3 2" xfId="32412" xr:uid="{5262E6BD-B673-452A-ABBF-208D0E414B88}"/>
    <cellStyle name="SAPBEXexcCritical5 3 2 6 4" xfId="20491" xr:uid="{CDDDF2A8-72C4-4091-A2E9-6F201157C147}"/>
    <cellStyle name="SAPBEXexcCritical5 3 2 7" xfId="10625" xr:uid="{D5226024-C2E3-4335-A15E-1D26284C15E8}"/>
    <cellStyle name="SAPBEXexcCritical5 3 2 7 2" xfId="22044" xr:uid="{8B22480B-31A7-47B3-A569-A68A9DBBD359}"/>
    <cellStyle name="SAPBEXexcCritical5 3 2 8" xfId="11924" xr:uid="{7913A260-6030-4FC8-86A2-7C4B756C7496}"/>
    <cellStyle name="SAPBEXexcCritical5 3 2 8 2" xfId="23343" xr:uid="{AE96D9E4-94CE-42F4-8D35-99FF270BA657}"/>
    <cellStyle name="SAPBEXexcCritical5 3 2 9" xfId="6977" xr:uid="{0CA6691E-DADA-45ED-AD9F-804C3CCB6F7F}"/>
    <cellStyle name="SAPBEXexcCritical5 3 2 9 2" xfId="25935" xr:uid="{D0642717-7470-4AB4-8C3D-3F2F75723FB4}"/>
    <cellStyle name="SAPBEXexcCritical5 4" xfId="340" xr:uid="{F5C8A2FC-8D0D-4C91-9A6C-CF9AB975CE6A}"/>
    <cellStyle name="SAPBEXexcCritical5 4 2" xfId="766" xr:uid="{F904FA0D-C0CA-469C-8D33-7116869B86EA}"/>
    <cellStyle name="SAPBEXexcCritical5 4 2 10" xfId="14531" xr:uid="{9C8A36DD-8CBB-4F2E-8B9F-9B3BCDDADB5F}"/>
    <cellStyle name="SAPBEXexcCritical5 4 2 10 2" xfId="29821" xr:uid="{F33ED82D-8E05-4CDC-BD3E-7250424F1241}"/>
    <cellStyle name="SAPBEXexcCritical5 4 2 11" xfId="18416" xr:uid="{DC14BC52-A1AB-40A1-92F4-20B6F128CCA3}"/>
    <cellStyle name="SAPBEXexcCritical5 4 2 2" xfId="1038" xr:uid="{7405C785-DC12-4896-8AEB-4E87E6C8E92A}"/>
    <cellStyle name="SAPBEXexcCritical5 4 2 2 2" xfId="1554" xr:uid="{18740923-ED3A-467B-B33F-244FC0885BED}"/>
    <cellStyle name="SAPBEXexcCritical5 4 2 2 2 2" xfId="3105" xr:uid="{E1592408-DE3B-4A0D-ACFC-7CE9172807DD}"/>
    <cellStyle name="SAPBEXexcCritical5 4 2 2 2 2 2" xfId="6201" xr:uid="{0DAB887D-DCAB-4111-A1EE-A1B393CBEAF6}"/>
    <cellStyle name="SAPBEXexcCritical5 4 2 2 2 2 2 2" xfId="14270" xr:uid="{A664270B-CB67-47CE-A0A5-31D0A483B4B2}"/>
    <cellStyle name="SAPBEXexcCritical5 4 2 2 2 2 2 3" xfId="25675" xr:uid="{92A87F4A-70AB-48CA-BFED-A178EA06C0CD}"/>
    <cellStyle name="SAPBEXexcCritical5 4 2 2 2 2 3" xfId="9845" xr:uid="{6A3AD3DB-1FDD-4412-9704-1ED0DADDE2B7}"/>
    <cellStyle name="SAPBEXexcCritical5 4 2 2 2 2 3 2" xfId="28267" xr:uid="{48BC272F-37E4-4755-8676-F42360B1E3B5}"/>
    <cellStyle name="SAPBEXexcCritical5 4 2 2 2 2 4" xfId="16862" xr:uid="{CACBA00D-CE24-4604-A842-8396A5781B87}"/>
    <cellStyle name="SAPBEXexcCritical5 4 2 2 2 2 4 2" xfId="32152" xr:uid="{36BE7DEC-65E1-4662-B8E4-562AD76C32CD}"/>
    <cellStyle name="SAPBEXexcCritical5 4 2 2 2 2 5" xfId="21266" xr:uid="{8345CF7D-6A5C-4961-85F3-4FA61D2D693C}"/>
    <cellStyle name="SAPBEXexcCritical5 4 2 2 2 3" xfId="4653" xr:uid="{5B12C606-318F-4E1A-9D38-AB8634BD166F}"/>
    <cellStyle name="SAPBEXexcCritical5 4 2 2 2 3 2" xfId="11664" xr:uid="{93BB5FA8-51D8-437C-890C-B852B554B5E4}"/>
    <cellStyle name="SAPBEXexcCritical5 4 2 2 2 3 2 2" xfId="29560" xr:uid="{09F9A890-0D6C-4FB4-8CAD-71EC59FE9CC4}"/>
    <cellStyle name="SAPBEXexcCritical5 4 2 2 2 3 3" xfId="18155" xr:uid="{CA315D49-A553-46B1-8679-FED0DFD5D59F}"/>
    <cellStyle name="SAPBEXexcCritical5 4 2 2 2 3 3 2" xfId="33445" xr:uid="{722A535A-EDDD-484B-B078-BC52CFAA4A78}"/>
    <cellStyle name="SAPBEXexcCritical5 4 2 2 2 3 4" xfId="23083" xr:uid="{3F240D90-F312-4406-8649-1F890535A424}"/>
    <cellStyle name="SAPBEXexcCritical5 4 2 2 2 4" xfId="12963" xr:uid="{97963311-6A9B-4A43-8F63-26C34D9169E8}"/>
    <cellStyle name="SAPBEXexcCritical5 4 2 2 2 4 2" xfId="24382" xr:uid="{F30DBDD3-C628-49F7-9548-B12E8DB8947F}"/>
    <cellStyle name="SAPBEXexcCritical5 4 2 2 2 5" xfId="7752" xr:uid="{CF6644EC-2A10-4F7D-9630-E2A8CBE91F9A}"/>
    <cellStyle name="SAPBEXexcCritical5 4 2 2 2 5 2" xfId="26974" xr:uid="{A112ADF5-9316-42DE-BB0C-2B75FF515DA5}"/>
    <cellStyle name="SAPBEXexcCritical5 4 2 2 2 6" xfId="15569" xr:uid="{4127DB12-9B74-4FE3-9C9A-883B19204A3C}"/>
    <cellStyle name="SAPBEXexcCritical5 4 2 2 2 6 2" xfId="30859" xr:uid="{FA0A2E7D-8CDB-431A-AC6F-CE9F49149016}"/>
    <cellStyle name="SAPBEXexcCritical5 4 2 2 2 7" xfId="19190" xr:uid="{72C99F93-7598-426F-8D90-A178ED594651}"/>
    <cellStyle name="SAPBEXexcCritical5 4 2 2 3" xfId="2073" xr:uid="{5E34476C-7BA0-4386-8486-D44F5EA3D65A}"/>
    <cellStyle name="SAPBEXexcCritical5 4 2 2 3 2" xfId="3621" xr:uid="{BEC28C41-1D5A-4C68-82DA-E56EB4A32264}"/>
    <cellStyle name="SAPBEXexcCritical5 4 2 2 3 2 2" xfId="6717" xr:uid="{1B7806A2-7F37-4517-9D12-0D7753F1A4B0}"/>
    <cellStyle name="SAPBEXexcCritical5 4 2 2 3 2 3" xfId="10365" xr:uid="{2BBAC7D8-341E-4EB0-A2ED-90DA3FC9C684}"/>
    <cellStyle name="SAPBEXexcCritical5 4 2 2 3 2 4" xfId="21784" xr:uid="{29A70425-BA1F-4B9F-AF5F-497114ADBB45}"/>
    <cellStyle name="SAPBEXexcCritical5 4 2 2 3 3" xfId="5169" xr:uid="{665CEC73-5240-4D2A-AD76-A32D52B6C8F8}"/>
    <cellStyle name="SAPBEXexcCritical5 4 2 2 3 3 2" xfId="13754" xr:uid="{228FE0A4-6614-4B86-959D-BA37F4FB407A}"/>
    <cellStyle name="SAPBEXexcCritical5 4 2 2 3 3 3" xfId="25159" xr:uid="{41DCB5A1-3FC6-46A9-A57B-A5FCDD6AD574}"/>
    <cellStyle name="SAPBEXexcCritical5 4 2 2 3 4" xfId="8532" xr:uid="{4248B6AC-E25F-4CA8-9FED-A3396CDF8499}"/>
    <cellStyle name="SAPBEXexcCritical5 4 2 2 3 4 2" xfId="27751" xr:uid="{6F390AF9-35E7-43B1-9A92-F36FE60A0F92}"/>
    <cellStyle name="SAPBEXexcCritical5 4 2 2 3 5" xfId="16346" xr:uid="{51A586DD-6C22-4081-BAE9-9FD747198651}"/>
    <cellStyle name="SAPBEXexcCritical5 4 2 2 3 5 2" xfId="31636" xr:uid="{E0104754-DC16-4329-A99F-8462F34E5E4D}"/>
    <cellStyle name="SAPBEXexcCritical5 4 2 2 3 6" xfId="19970" xr:uid="{146DB94B-AA7C-40BB-AA0A-197889D5FAAE}"/>
    <cellStyle name="SAPBEXexcCritical5 4 2 2 4" xfId="2589" xr:uid="{FD4680D9-F478-475D-8E1D-0E6E562BC37B}"/>
    <cellStyle name="SAPBEXexcCritical5 4 2 2 4 2" xfId="5685" xr:uid="{8A5A676F-CCE9-4B27-9FA9-E2A083659210}"/>
    <cellStyle name="SAPBEXexcCritical5 4 2 2 4 2 2" xfId="29044" xr:uid="{97D6A0D7-138E-4007-B8A8-D93F5D4D5CD6}"/>
    <cellStyle name="SAPBEXexcCritical5 4 2 2 4 3" xfId="9327" xr:uid="{65559448-725E-48A8-A0F6-DD7C12190ED5}"/>
    <cellStyle name="SAPBEXexcCritical5 4 2 2 4 3 2" xfId="32929" xr:uid="{615DF6A4-3A49-482B-9B7D-B2EED571D5F4}"/>
    <cellStyle name="SAPBEXexcCritical5 4 2 2 4 4" xfId="17639" xr:uid="{C205372F-A3D2-4CA3-9341-C5E813BA6AE3}"/>
    <cellStyle name="SAPBEXexcCritical5 4 2 2 4 5" xfId="20750" xr:uid="{69533D7C-6B16-4308-ACB0-9B2D3BC56D17}"/>
    <cellStyle name="SAPBEXexcCritical5 4 2 2 5" xfId="4137" xr:uid="{51541FC6-CDA0-4E0F-BD7D-05E401F04530}"/>
    <cellStyle name="SAPBEXexcCritical5 4 2 2 5 2" xfId="10884" xr:uid="{47DA523C-FC77-48B0-8215-EC2202D68DEF}"/>
    <cellStyle name="SAPBEXexcCritical5 4 2 2 5 3" xfId="22303" xr:uid="{F7E251D7-BC5F-4910-BEB6-DA45BCF45F6F}"/>
    <cellStyle name="SAPBEXexcCritical5 4 2 2 6" xfId="12183" xr:uid="{E120617D-1E75-4DB0-AB2B-B54593B4A951}"/>
    <cellStyle name="SAPBEXexcCritical5 4 2 2 6 2" xfId="23602" xr:uid="{1F1AE430-AE3B-4CE9-AE01-8027506F3343}"/>
    <cellStyle name="SAPBEXexcCritical5 4 2 2 7" xfId="7236" xr:uid="{6AF7D44B-4D19-468B-9A50-57BA5D190B51}"/>
    <cellStyle name="SAPBEXexcCritical5 4 2 2 7 2" xfId="26194" xr:uid="{CCD7C0F8-E3C1-4AB4-A627-7E451B1D1FA1}"/>
    <cellStyle name="SAPBEXexcCritical5 4 2 2 8" xfId="14789" xr:uid="{BBA1EAEA-A235-4A2C-9513-5469ADB6D013}"/>
    <cellStyle name="SAPBEXexcCritical5 4 2 2 8 2" xfId="30079" xr:uid="{64A2E47A-247C-4615-B4BC-E3641283931D}"/>
    <cellStyle name="SAPBEXexcCritical5 4 2 2 9" xfId="18674" xr:uid="{301AB6BF-ACBB-49B4-9BF8-5FFFC6CFE55A}"/>
    <cellStyle name="SAPBEXexcCritical5 4 2 3" xfId="1296" xr:uid="{E8FEE102-5F9D-4487-B604-0D807918929F}"/>
    <cellStyle name="SAPBEXexcCritical5 4 2 3 2" xfId="2847" xr:uid="{D69315B4-3C17-42BB-87E2-45E8FF06D9DA}"/>
    <cellStyle name="SAPBEXexcCritical5 4 2 3 2 2" xfId="5943" xr:uid="{BDD9016F-BA23-41D2-850A-52C76592AF76}"/>
    <cellStyle name="SAPBEXexcCritical5 4 2 3 2 2 2" xfId="14012" xr:uid="{73943B7E-1820-4951-A910-34F9FDAD593E}"/>
    <cellStyle name="SAPBEXexcCritical5 4 2 3 2 2 3" xfId="25417" xr:uid="{76F08B25-01B4-4BCE-B6F3-9FC9052160C0}"/>
    <cellStyle name="SAPBEXexcCritical5 4 2 3 2 3" xfId="8803" xr:uid="{8F82BF8C-CC0C-4620-B2DC-A12FF7591071}"/>
    <cellStyle name="SAPBEXexcCritical5 4 2 3 2 3 2" xfId="28009" xr:uid="{4B41202A-7AE8-48C8-B04C-349F34B34F86}"/>
    <cellStyle name="SAPBEXexcCritical5 4 2 3 2 4" xfId="16604" xr:uid="{650E6F82-DDE1-462F-ADAD-0FC43478D833}"/>
    <cellStyle name="SAPBEXexcCritical5 4 2 3 2 4 2" xfId="31894" xr:uid="{940ECA88-8909-44D1-B4E0-9EB161BF8CE6}"/>
    <cellStyle name="SAPBEXexcCritical5 4 2 3 2 5" xfId="20231" xr:uid="{7B1BAD13-09C3-4931-BE35-70CBD0441807}"/>
    <cellStyle name="SAPBEXexcCritical5 4 2 3 3" xfId="4395" xr:uid="{DA9F0FB0-C105-4CD6-8443-8569A9507E5E}"/>
    <cellStyle name="SAPBEXexcCritical5 4 2 3 3 2" xfId="9587" xr:uid="{E9F5A789-93AA-417D-BF81-4E0E9D6E910D}"/>
    <cellStyle name="SAPBEXexcCritical5 4 2 3 3 2 2" xfId="29302" xr:uid="{796A6F1D-1D34-4045-B40A-F3FF90429093}"/>
    <cellStyle name="SAPBEXexcCritical5 4 2 3 3 3" xfId="17897" xr:uid="{EF8603EF-CAB4-4680-8936-57908E31D227}"/>
    <cellStyle name="SAPBEXexcCritical5 4 2 3 3 3 2" xfId="33187" xr:uid="{51AAECF0-9862-4A85-BE7A-EE3F02B76E85}"/>
    <cellStyle name="SAPBEXexcCritical5 4 2 3 3 4" xfId="21008" xr:uid="{1B24BA65-7755-4D21-835A-798A9DEE6D88}"/>
    <cellStyle name="SAPBEXexcCritical5 4 2 3 4" xfId="11145" xr:uid="{7C09DAA0-535B-4AE2-8910-212A4C8D84F4}"/>
    <cellStyle name="SAPBEXexcCritical5 4 2 3 4 2" xfId="22564" xr:uid="{883BB855-4F02-48EE-BBD0-257C4B0BAE37}"/>
    <cellStyle name="SAPBEXexcCritical5 4 2 3 5" xfId="12444" xr:uid="{20C2029B-4F2E-4C2C-9AF2-3843C7EEDBAC}"/>
    <cellStyle name="SAPBEXexcCritical5 4 2 3 5 2" xfId="23863" xr:uid="{59DFAEF7-5275-4414-BAA8-2FFDB1936193}"/>
    <cellStyle name="SAPBEXexcCritical5 4 2 3 6" xfId="7494" xr:uid="{0C33FF80-E417-4D15-81B4-D3E85012C96B}"/>
    <cellStyle name="SAPBEXexcCritical5 4 2 3 6 2" xfId="26455" xr:uid="{731ACB83-4A34-4CAC-B0AA-7F31D5E92FB5}"/>
    <cellStyle name="SAPBEXexcCritical5 4 2 3 7" xfId="15050" xr:uid="{10AC85A7-B019-48C1-9943-301B7C884DFC}"/>
    <cellStyle name="SAPBEXexcCritical5 4 2 3 7 2" xfId="30340" xr:uid="{E42459E9-C0D4-47D3-85E7-363959D06BD7}"/>
    <cellStyle name="SAPBEXexcCritical5 4 2 3 8" xfId="18932" xr:uid="{E26A72D6-7126-4E5C-80ED-3828CF4431A2}"/>
    <cellStyle name="SAPBEXexcCritical5 4 2 4" xfId="1815" xr:uid="{03B35D82-C98A-4315-8855-71EFA20C0AEF}"/>
    <cellStyle name="SAPBEXexcCritical5 4 2 4 2" xfId="3363" xr:uid="{3C861CC5-4311-4FB0-B016-DFE8D219314B}"/>
    <cellStyle name="SAPBEXexcCritical5 4 2 4 2 2" xfId="6459" xr:uid="{EB98E88F-A572-4173-A700-365C5A627BF3}"/>
    <cellStyle name="SAPBEXexcCritical5 4 2 4 2 2 2" xfId="13496" xr:uid="{96C27913-BC1B-493B-A0EE-77FDDB0C6FA2}"/>
    <cellStyle name="SAPBEXexcCritical5 4 2 4 2 2 3" xfId="24901" xr:uid="{BB26471E-4C20-42DE-93D6-4108C5D142EF}"/>
    <cellStyle name="SAPBEXexcCritical5 4 2 4 2 3" xfId="10107" xr:uid="{237CB257-CCE7-4C7D-B4FE-A8B659FDAB6E}"/>
    <cellStyle name="SAPBEXexcCritical5 4 2 4 2 3 2" xfId="27493" xr:uid="{F0049C50-61BC-498E-BB59-3A2342E54B69}"/>
    <cellStyle name="SAPBEXexcCritical5 4 2 4 2 4" xfId="16088" xr:uid="{C7143F31-26E8-448B-9F97-4F2B13F22B69}"/>
    <cellStyle name="SAPBEXexcCritical5 4 2 4 2 4 2" xfId="31378" xr:uid="{06195C91-5D7C-49E5-9AEC-B04094582B3F}"/>
    <cellStyle name="SAPBEXexcCritical5 4 2 4 2 5" xfId="21526" xr:uid="{78A9C4CE-DBD1-44FC-890F-2D32D124C112}"/>
    <cellStyle name="SAPBEXexcCritical5 4 2 4 3" xfId="4911" xr:uid="{D076E6C0-3FAC-4337-BE01-BF804C48C19A}"/>
    <cellStyle name="SAPBEXexcCritical5 4 2 4 3 2" xfId="11406" xr:uid="{00694B6D-60DD-4100-8751-C204C8FE093F}"/>
    <cellStyle name="SAPBEXexcCritical5 4 2 4 3 2 2" xfId="28786" xr:uid="{4AB6659A-C270-46B5-96B7-47362817A253}"/>
    <cellStyle name="SAPBEXexcCritical5 4 2 4 3 3" xfId="17381" xr:uid="{A624C763-955A-447A-A799-AEF9361AC625}"/>
    <cellStyle name="SAPBEXexcCritical5 4 2 4 3 3 2" xfId="32671" xr:uid="{CE54B50F-7562-44CB-A57A-C41E57EC3FEE}"/>
    <cellStyle name="SAPBEXexcCritical5 4 2 4 3 4" xfId="22825" xr:uid="{086A7A00-E385-48B3-8901-3A6ABCF306C3}"/>
    <cellStyle name="SAPBEXexcCritical5 4 2 4 4" xfId="12705" xr:uid="{9BD13B48-A1CA-4929-8454-072434A14724}"/>
    <cellStyle name="SAPBEXexcCritical5 4 2 4 4 2" xfId="24124" xr:uid="{A3CE8468-168D-4059-A735-26D5DEF23B4A}"/>
    <cellStyle name="SAPBEXexcCritical5 4 2 4 5" xfId="8013" xr:uid="{4032A99E-7435-498E-9AD5-F16FF2EC73A5}"/>
    <cellStyle name="SAPBEXexcCritical5 4 2 4 5 2" xfId="26716" xr:uid="{6FB336C8-33EC-4B7F-882F-437140108FAD}"/>
    <cellStyle name="SAPBEXexcCritical5 4 2 4 6" xfId="15311" xr:uid="{FBF15D81-1593-4831-837D-823F8B470E10}"/>
    <cellStyle name="SAPBEXexcCritical5 4 2 4 6 2" xfId="30601" xr:uid="{EDAB3E06-9573-4F88-A01D-DA52D20EF7D7}"/>
    <cellStyle name="SAPBEXexcCritical5 4 2 4 7" xfId="19451" xr:uid="{FE3300F7-3D8F-4B00-9D4F-CC74583C4AC1}"/>
    <cellStyle name="SAPBEXexcCritical5 4 2 5" xfId="2331" xr:uid="{129E8A13-A9B6-4DC8-9CE8-6C29E985C1CC}"/>
    <cellStyle name="SAPBEXexcCritical5 4 2 5 2" xfId="5427" xr:uid="{AE0712F0-FFAD-4BF3-B16D-2DB4EC2A7852}"/>
    <cellStyle name="SAPBEXexcCritical5 4 2 5 2 2" xfId="13224" xr:uid="{7BB3EC14-5F31-4220-B4E1-7BF6EF2A08A0}"/>
    <cellStyle name="SAPBEXexcCritical5 4 2 5 2 3" xfId="24643" xr:uid="{0BEDACFA-4CBB-4E07-B81B-AB0873CDD4DD}"/>
    <cellStyle name="SAPBEXexcCritical5 4 2 5 3" xfId="8274" xr:uid="{BB2D0533-E0C7-4CCD-8169-035E0F636A03}"/>
    <cellStyle name="SAPBEXexcCritical5 4 2 5 3 2" xfId="27235" xr:uid="{77C431CE-7956-4D55-A5FB-3AACE151898A}"/>
    <cellStyle name="SAPBEXexcCritical5 4 2 5 4" xfId="15830" xr:uid="{AC18D75E-E0EA-4677-A5A3-4F2BEC079132}"/>
    <cellStyle name="SAPBEXexcCritical5 4 2 5 4 2" xfId="31120" xr:uid="{44A9B299-2BAC-406F-B5D7-F1820FAA0782}"/>
    <cellStyle name="SAPBEXexcCritical5 4 2 5 5" xfId="19712" xr:uid="{8F1888CD-8C02-47D5-A430-F58619332223}"/>
    <cellStyle name="SAPBEXexcCritical5 4 2 6" xfId="3879" xr:uid="{82BE5C68-21C5-421F-BDF4-581F21072740}"/>
    <cellStyle name="SAPBEXexcCritical5 4 2 6 2" xfId="9069" xr:uid="{57E41505-6A20-4288-829B-0B58CEBA7DFD}"/>
    <cellStyle name="SAPBEXexcCritical5 4 2 6 2 2" xfId="28528" xr:uid="{D92377FD-03CD-4A52-90C9-06E45B068348}"/>
    <cellStyle name="SAPBEXexcCritical5 4 2 6 3" xfId="17123" xr:uid="{B990AAE6-15DC-4593-AD22-C3FDC4236B94}"/>
    <cellStyle name="SAPBEXexcCritical5 4 2 6 3 2" xfId="32413" xr:uid="{66D5F687-F1C7-4543-AC15-E2184D9A4712}"/>
    <cellStyle name="SAPBEXexcCritical5 4 2 6 4" xfId="20492" xr:uid="{257E5A5D-DABA-43D0-AA00-345B1BF10578}"/>
    <cellStyle name="SAPBEXexcCritical5 4 2 7" xfId="10626" xr:uid="{AC8567BC-F725-405E-934B-70AC85C6DDE8}"/>
    <cellStyle name="SAPBEXexcCritical5 4 2 7 2" xfId="22045" xr:uid="{F8F8D451-BC26-4791-8CED-E2E85F8652B0}"/>
    <cellStyle name="SAPBEXexcCritical5 4 2 8" xfId="11925" xr:uid="{33DB4404-958E-4C9D-86FC-A617AACDCBE2}"/>
    <cellStyle name="SAPBEXexcCritical5 4 2 8 2" xfId="23344" xr:uid="{8C0F424E-20FA-4DD1-8C04-31E01FA314C1}"/>
    <cellStyle name="SAPBEXexcCritical5 4 2 9" xfId="6978" xr:uid="{DA4F8A1B-494B-4C92-8BB4-77A4BAAEC6BD}"/>
    <cellStyle name="SAPBEXexcCritical5 4 2 9 2" xfId="25936" xr:uid="{6A40EA4A-C851-4A3C-8B7C-E7B0229ABF0D}"/>
    <cellStyle name="SAPBEXexcCritical5 5" xfId="341" xr:uid="{B065879E-32AA-43CF-BCFE-6AB58F496347}"/>
    <cellStyle name="SAPBEXexcCritical5 5 2" xfId="767" xr:uid="{B13EDE4E-B1B1-47BD-BC66-B776DA1EC20E}"/>
    <cellStyle name="SAPBEXexcCritical5 5 2 10" xfId="14532" xr:uid="{667ECAB4-0536-4D9B-B4C0-7281B69D6A28}"/>
    <cellStyle name="SAPBEXexcCritical5 5 2 10 2" xfId="29822" xr:uid="{0168E40C-91B6-4453-9143-823537E2083C}"/>
    <cellStyle name="SAPBEXexcCritical5 5 2 11" xfId="18417" xr:uid="{08986EBE-B1DD-44ED-AB42-F68D8C269695}"/>
    <cellStyle name="SAPBEXexcCritical5 5 2 2" xfId="1039" xr:uid="{9F3239E9-CD4A-424F-9FE3-A060D50739E6}"/>
    <cellStyle name="SAPBEXexcCritical5 5 2 2 2" xfId="1555" xr:uid="{617CDAC0-EB10-479F-8D40-9AA6D4FF9E65}"/>
    <cellStyle name="SAPBEXexcCritical5 5 2 2 2 2" xfId="3106" xr:uid="{261A8358-C467-4262-BAA4-09C97A3E03F2}"/>
    <cellStyle name="SAPBEXexcCritical5 5 2 2 2 2 2" xfId="6202" xr:uid="{AD2D9A7B-382C-4E95-BF08-062471B3EFBE}"/>
    <cellStyle name="SAPBEXexcCritical5 5 2 2 2 2 2 2" xfId="14271" xr:uid="{9D2EA967-C366-4D6A-8DB8-E4EE04933B9E}"/>
    <cellStyle name="SAPBEXexcCritical5 5 2 2 2 2 2 3" xfId="25676" xr:uid="{35CD5AFC-59AA-4F47-8466-DC9C233BFE3C}"/>
    <cellStyle name="SAPBEXexcCritical5 5 2 2 2 2 3" xfId="9846" xr:uid="{FA246024-537F-4CD3-B84C-B37BBF3C22CD}"/>
    <cellStyle name="SAPBEXexcCritical5 5 2 2 2 2 3 2" xfId="28268" xr:uid="{8768636E-5E1D-46E2-928F-3C51BFFC9C53}"/>
    <cellStyle name="SAPBEXexcCritical5 5 2 2 2 2 4" xfId="16863" xr:uid="{85693035-A37D-4C32-A387-AA115EFEFBAB}"/>
    <cellStyle name="SAPBEXexcCritical5 5 2 2 2 2 4 2" xfId="32153" xr:uid="{9E2DDD52-1B9F-493E-9F69-3E9630BBB468}"/>
    <cellStyle name="SAPBEXexcCritical5 5 2 2 2 2 5" xfId="21267" xr:uid="{82CD97ED-03C1-4C25-B1B2-43D8C65BBE5F}"/>
    <cellStyle name="SAPBEXexcCritical5 5 2 2 2 3" xfId="4654" xr:uid="{A3F43D93-F3C9-44FD-9ACA-C7689A2ED26B}"/>
    <cellStyle name="SAPBEXexcCritical5 5 2 2 2 3 2" xfId="11665" xr:uid="{6FBEC57C-3442-4022-9D42-8E1CCC2CC04E}"/>
    <cellStyle name="SAPBEXexcCritical5 5 2 2 2 3 2 2" xfId="29561" xr:uid="{34356A1D-28E3-4B1A-A6EC-F0997338F15A}"/>
    <cellStyle name="SAPBEXexcCritical5 5 2 2 2 3 3" xfId="18156" xr:uid="{C7CCC080-6EE6-4770-BE6A-F69E59738D04}"/>
    <cellStyle name="SAPBEXexcCritical5 5 2 2 2 3 3 2" xfId="33446" xr:uid="{94BDCB14-5E54-491E-8B31-39920B9485DC}"/>
    <cellStyle name="SAPBEXexcCritical5 5 2 2 2 3 4" xfId="23084" xr:uid="{62C6635D-AB63-415D-A53B-49BAB3A530FC}"/>
    <cellStyle name="SAPBEXexcCritical5 5 2 2 2 4" xfId="12964" xr:uid="{3C90C899-AF2A-42E6-8395-B3A31E8B8DB1}"/>
    <cellStyle name="SAPBEXexcCritical5 5 2 2 2 4 2" xfId="24383" xr:uid="{98D7B33A-6FCF-40EF-A942-0AEFEEE98607}"/>
    <cellStyle name="SAPBEXexcCritical5 5 2 2 2 5" xfId="7753" xr:uid="{1FDFBDCE-E14F-41C0-B4B0-93DDC388485B}"/>
    <cellStyle name="SAPBEXexcCritical5 5 2 2 2 5 2" xfId="26975" xr:uid="{184DC64A-F1EB-4787-829B-3BA8DF34FD7B}"/>
    <cellStyle name="SAPBEXexcCritical5 5 2 2 2 6" xfId="15570" xr:uid="{FA835990-05AF-45E0-9674-A277DA611D09}"/>
    <cellStyle name="SAPBEXexcCritical5 5 2 2 2 6 2" xfId="30860" xr:uid="{4A14F328-B716-483B-AC0C-093FB5021C86}"/>
    <cellStyle name="SAPBEXexcCritical5 5 2 2 2 7" xfId="19191" xr:uid="{6CABC1D2-916B-49D1-B64E-DCA3F416AD40}"/>
    <cellStyle name="SAPBEXexcCritical5 5 2 2 3" xfId="2074" xr:uid="{566CE051-A8AA-424B-A660-8DEB84D1DB93}"/>
    <cellStyle name="SAPBEXexcCritical5 5 2 2 3 2" xfId="3622" xr:uid="{3C28F432-D4CF-408D-A5BA-AB548DE06633}"/>
    <cellStyle name="SAPBEXexcCritical5 5 2 2 3 2 2" xfId="6718" xr:uid="{CB122412-5537-48EF-A41E-C04204DE74BF}"/>
    <cellStyle name="SAPBEXexcCritical5 5 2 2 3 2 3" xfId="10366" xr:uid="{ED7145F4-9EC0-4AB2-BAEA-87BDB16D2834}"/>
    <cellStyle name="SAPBEXexcCritical5 5 2 2 3 2 4" xfId="21785" xr:uid="{6C57495E-DE94-4E05-8DE0-79F237CAC98C}"/>
    <cellStyle name="SAPBEXexcCritical5 5 2 2 3 3" xfId="5170" xr:uid="{87680705-41D0-4363-A11E-C1D018E25DDB}"/>
    <cellStyle name="SAPBEXexcCritical5 5 2 2 3 3 2" xfId="13755" xr:uid="{0DF2A6AF-1B0E-454A-B4F4-7D404A49E101}"/>
    <cellStyle name="SAPBEXexcCritical5 5 2 2 3 3 3" xfId="25160" xr:uid="{8DFB67DE-FCBB-4B83-A9E4-357813A2B64C}"/>
    <cellStyle name="SAPBEXexcCritical5 5 2 2 3 4" xfId="8533" xr:uid="{B76DF889-3EC3-451D-9287-1D6B273C41CF}"/>
    <cellStyle name="SAPBEXexcCritical5 5 2 2 3 4 2" xfId="27752" xr:uid="{C6DF9EBC-3BFA-4DA6-A2A8-DD0291400F9C}"/>
    <cellStyle name="SAPBEXexcCritical5 5 2 2 3 5" xfId="16347" xr:uid="{8400EA5D-F672-47BB-8000-B6A10FBB415A}"/>
    <cellStyle name="SAPBEXexcCritical5 5 2 2 3 5 2" xfId="31637" xr:uid="{ED790EB7-3388-46AB-A513-F8F8186DC1A5}"/>
    <cellStyle name="SAPBEXexcCritical5 5 2 2 3 6" xfId="19971" xr:uid="{2C3E591E-6030-4A05-A6FD-E14391CC118B}"/>
    <cellStyle name="SAPBEXexcCritical5 5 2 2 4" xfId="2590" xr:uid="{A6FECFA6-03E2-42F1-B4A1-9A106ECD767E}"/>
    <cellStyle name="SAPBEXexcCritical5 5 2 2 4 2" xfId="5686" xr:uid="{21831138-1D00-4243-B882-A9FF2B361509}"/>
    <cellStyle name="SAPBEXexcCritical5 5 2 2 4 2 2" xfId="29045" xr:uid="{A5ECB953-0092-4F64-BF2D-02E38899FDFA}"/>
    <cellStyle name="SAPBEXexcCritical5 5 2 2 4 3" xfId="9328" xr:uid="{A967D98F-4801-4068-BE8D-00EDF98C5404}"/>
    <cellStyle name="SAPBEXexcCritical5 5 2 2 4 3 2" xfId="32930" xr:uid="{1C283035-8665-4DEC-B3B4-0F14101E0AD9}"/>
    <cellStyle name="SAPBEXexcCritical5 5 2 2 4 4" xfId="17640" xr:uid="{BB038734-FBD8-4904-9F37-FC973A247338}"/>
    <cellStyle name="SAPBEXexcCritical5 5 2 2 4 5" xfId="20751" xr:uid="{79246E04-3F88-4E5C-BB4E-7BC3B0D33E50}"/>
    <cellStyle name="SAPBEXexcCritical5 5 2 2 5" xfId="4138" xr:uid="{F2EEE701-923B-45FB-A858-A40B10F14157}"/>
    <cellStyle name="SAPBEXexcCritical5 5 2 2 5 2" xfId="10885" xr:uid="{F68BC1B3-2815-4074-92A0-05D94AF8B457}"/>
    <cellStyle name="SAPBEXexcCritical5 5 2 2 5 3" xfId="22304" xr:uid="{3D3CE093-E312-4128-978C-4CC7A0CDAEF8}"/>
    <cellStyle name="SAPBEXexcCritical5 5 2 2 6" xfId="12184" xr:uid="{C807B918-99AA-44AF-BD0C-CBD8C12CDDBD}"/>
    <cellStyle name="SAPBEXexcCritical5 5 2 2 6 2" xfId="23603" xr:uid="{D7B0EEA4-71FA-4ADB-89C8-493B353276B9}"/>
    <cellStyle name="SAPBEXexcCritical5 5 2 2 7" xfId="7237" xr:uid="{476FC43C-278B-4402-9A95-D759430021C6}"/>
    <cellStyle name="SAPBEXexcCritical5 5 2 2 7 2" xfId="26195" xr:uid="{D93EC38E-6583-431C-A6C8-DB88EF6519BB}"/>
    <cellStyle name="SAPBEXexcCritical5 5 2 2 8" xfId="14790" xr:uid="{C9BE6D6F-243B-421F-9D37-E9027503E5FE}"/>
    <cellStyle name="SAPBEXexcCritical5 5 2 2 8 2" xfId="30080" xr:uid="{0ED22B84-A565-45C8-A47A-3A85DA23E727}"/>
    <cellStyle name="SAPBEXexcCritical5 5 2 2 9" xfId="18675" xr:uid="{16701066-A8CA-4D4C-A2FD-D365346BBD0C}"/>
    <cellStyle name="SAPBEXexcCritical5 5 2 3" xfId="1297" xr:uid="{66009E36-A9DC-4EC9-83CF-28F5920A629A}"/>
    <cellStyle name="SAPBEXexcCritical5 5 2 3 2" xfId="2848" xr:uid="{6142AB1D-08A2-42E0-BA19-9025915CB851}"/>
    <cellStyle name="SAPBEXexcCritical5 5 2 3 2 2" xfId="5944" xr:uid="{596D4ACC-FD7E-49D3-B2C9-39A5EA5E14EA}"/>
    <cellStyle name="SAPBEXexcCritical5 5 2 3 2 2 2" xfId="14013" xr:uid="{85E9940C-D73B-4087-92E5-3FA3E9063440}"/>
    <cellStyle name="SAPBEXexcCritical5 5 2 3 2 2 3" xfId="25418" xr:uid="{620F2A2C-C141-48E4-A3B7-956AE0882425}"/>
    <cellStyle name="SAPBEXexcCritical5 5 2 3 2 3" xfId="8804" xr:uid="{FF572F58-D9E5-4ABC-AEBA-A7A46278FD0F}"/>
    <cellStyle name="SAPBEXexcCritical5 5 2 3 2 3 2" xfId="28010" xr:uid="{60B36F7E-1068-4140-81B3-17110CCC3891}"/>
    <cellStyle name="SAPBEXexcCritical5 5 2 3 2 4" xfId="16605" xr:uid="{31A9E5EE-D25B-49EA-804B-8AED34DF7E8A}"/>
    <cellStyle name="SAPBEXexcCritical5 5 2 3 2 4 2" xfId="31895" xr:uid="{B51EFDEC-6495-4667-991D-02B11A26505B}"/>
    <cellStyle name="SAPBEXexcCritical5 5 2 3 2 5" xfId="20232" xr:uid="{9BD02A83-A017-40D2-BD19-A587B7939F4F}"/>
    <cellStyle name="SAPBEXexcCritical5 5 2 3 3" xfId="4396" xr:uid="{C99FD9CB-34A8-470D-BA4A-530DC2FC2FB8}"/>
    <cellStyle name="SAPBEXexcCritical5 5 2 3 3 2" xfId="9588" xr:uid="{0D8F6DE5-8F07-408C-9BDA-E479713CE302}"/>
    <cellStyle name="SAPBEXexcCritical5 5 2 3 3 2 2" xfId="29303" xr:uid="{E8239E53-C2C4-4E3C-9688-8760627AFBA7}"/>
    <cellStyle name="SAPBEXexcCritical5 5 2 3 3 3" xfId="17898" xr:uid="{5261B2B5-8E95-4502-8809-E4643DDBCCBC}"/>
    <cellStyle name="SAPBEXexcCritical5 5 2 3 3 3 2" xfId="33188" xr:uid="{626C83A1-86C9-4351-A10C-BACB76FA6D48}"/>
    <cellStyle name="SAPBEXexcCritical5 5 2 3 3 4" xfId="21009" xr:uid="{1D71CF2F-8781-4CBE-BD3D-F838FB66DEAC}"/>
    <cellStyle name="SAPBEXexcCritical5 5 2 3 4" xfId="11146" xr:uid="{D4F92AF4-EAA5-4949-BAA8-9BA27B508261}"/>
    <cellStyle name="SAPBEXexcCritical5 5 2 3 4 2" xfId="22565" xr:uid="{42019885-9040-4456-A291-E1634547689C}"/>
    <cellStyle name="SAPBEXexcCritical5 5 2 3 5" xfId="12445" xr:uid="{18726ADC-78E1-4751-94A1-60BB98193CE9}"/>
    <cellStyle name="SAPBEXexcCritical5 5 2 3 5 2" xfId="23864" xr:uid="{9F51ED56-4DC7-4E6D-A908-1370C8A65CEB}"/>
    <cellStyle name="SAPBEXexcCritical5 5 2 3 6" xfId="7495" xr:uid="{1BF0844F-E16C-4A98-9248-1B7B2C6CB177}"/>
    <cellStyle name="SAPBEXexcCritical5 5 2 3 6 2" xfId="26456" xr:uid="{A70088F7-9292-4271-9D4D-E4A820B7D63B}"/>
    <cellStyle name="SAPBEXexcCritical5 5 2 3 7" xfId="15051" xr:uid="{2293CF55-6A65-47CE-B813-9B64688517BD}"/>
    <cellStyle name="SAPBEXexcCritical5 5 2 3 7 2" xfId="30341" xr:uid="{6418A043-E88D-4CF9-9FF9-FE4A46D6B5AA}"/>
    <cellStyle name="SAPBEXexcCritical5 5 2 3 8" xfId="18933" xr:uid="{02875EB7-ADA4-4E95-A3BD-EF410A9D5343}"/>
    <cellStyle name="SAPBEXexcCritical5 5 2 4" xfId="1816" xr:uid="{4238B4DF-DD2F-4470-91DC-A8D159D56BBD}"/>
    <cellStyle name="SAPBEXexcCritical5 5 2 4 2" xfId="3364" xr:uid="{15FAC1DC-FFD5-46FC-85E7-A3A0525385BD}"/>
    <cellStyle name="SAPBEXexcCritical5 5 2 4 2 2" xfId="6460" xr:uid="{1CDAC371-A29D-4DC7-AC48-69DF21637B60}"/>
    <cellStyle name="SAPBEXexcCritical5 5 2 4 2 2 2" xfId="13497" xr:uid="{93EC878E-4F8E-44CF-8A51-F9291A99A32B}"/>
    <cellStyle name="SAPBEXexcCritical5 5 2 4 2 2 3" xfId="24902" xr:uid="{7A02C4CA-BBC9-405A-8F39-AE883572F703}"/>
    <cellStyle name="SAPBEXexcCritical5 5 2 4 2 3" xfId="10108" xr:uid="{ACBEF4CB-AA41-4EC2-9D92-EEF77D10DF33}"/>
    <cellStyle name="SAPBEXexcCritical5 5 2 4 2 3 2" xfId="27494" xr:uid="{90701DA9-B34C-4B86-A0EF-6C6D35AB396C}"/>
    <cellStyle name="SAPBEXexcCritical5 5 2 4 2 4" xfId="16089" xr:uid="{100F977A-F87C-4515-909E-42718442B2A0}"/>
    <cellStyle name="SAPBEXexcCritical5 5 2 4 2 4 2" xfId="31379" xr:uid="{852A2506-1D59-4F74-B4A0-1501DE2D3921}"/>
    <cellStyle name="SAPBEXexcCritical5 5 2 4 2 5" xfId="21527" xr:uid="{FD9596AB-2DF0-4732-8839-D6BB7EE5DCE6}"/>
    <cellStyle name="SAPBEXexcCritical5 5 2 4 3" xfId="4912" xr:uid="{9CD37196-37D5-4438-A927-C91149F7F771}"/>
    <cellStyle name="SAPBEXexcCritical5 5 2 4 3 2" xfId="11407" xr:uid="{C6126DB6-C240-42FD-84F5-DAE3F49EE02F}"/>
    <cellStyle name="SAPBEXexcCritical5 5 2 4 3 2 2" xfId="28787" xr:uid="{71E790C7-17CA-4C9E-8C46-D1A8B45484CB}"/>
    <cellStyle name="SAPBEXexcCritical5 5 2 4 3 3" xfId="17382" xr:uid="{03EF5D71-C544-4449-8A14-681F7B8E4B14}"/>
    <cellStyle name="SAPBEXexcCritical5 5 2 4 3 3 2" xfId="32672" xr:uid="{55437EAF-1ED5-4919-9FB5-4331CA83A1B8}"/>
    <cellStyle name="SAPBEXexcCritical5 5 2 4 3 4" xfId="22826" xr:uid="{3203FF77-E0EC-4E4B-B71D-5F4F3F5D8FCE}"/>
    <cellStyle name="SAPBEXexcCritical5 5 2 4 4" xfId="12706" xr:uid="{4768C69F-20DF-4EB5-88F1-9F77D6F1286C}"/>
    <cellStyle name="SAPBEXexcCritical5 5 2 4 4 2" xfId="24125" xr:uid="{696345CB-2D81-479D-847D-99B54A244BA0}"/>
    <cellStyle name="SAPBEXexcCritical5 5 2 4 5" xfId="8014" xr:uid="{FE596948-01EE-46F7-BBFA-AEB7F13C2BFC}"/>
    <cellStyle name="SAPBEXexcCritical5 5 2 4 5 2" xfId="26717" xr:uid="{2E63B584-36A5-4497-B2F9-6BAC7DD0A366}"/>
    <cellStyle name="SAPBEXexcCritical5 5 2 4 6" xfId="15312" xr:uid="{15460675-327D-46D2-B793-05A9893BD577}"/>
    <cellStyle name="SAPBEXexcCritical5 5 2 4 6 2" xfId="30602" xr:uid="{417EF7FB-491A-46E3-AC29-4DC2C42EF825}"/>
    <cellStyle name="SAPBEXexcCritical5 5 2 4 7" xfId="19452" xr:uid="{3F4DFE94-88FC-449F-BE7F-7690CA043765}"/>
    <cellStyle name="SAPBEXexcCritical5 5 2 5" xfId="2332" xr:uid="{23E88C01-A18E-49A7-B995-02C9873CB32C}"/>
    <cellStyle name="SAPBEXexcCritical5 5 2 5 2" xfId="5428" xr:uid="{645315E6-25AC-4C3B-B980-CA8B47358A43}"/>
    <cellStyle name="SAPBEXexcCritical5 5 2 5 2 2" xfId="13225" xr:uid="{80EBD090-E418-4B1F-A5AD-2A3F04532FA8}"/>
    <cellStyle name="SAPBEXexcCritical5 5 2 5 2 3" xfId="24644" xr:uid="{23B0EC85-055A-4C13-8931-DFA8869E2237}"/>
    <cellStyle name="SAPBEXexcCritical5 5 2 5 3" xfId="8275" xr:uid="{D5198199-8153-44C0-A749-7DABE380DC3A}"/>
    <cellStyle name="SAPBEXexcCritical5 5 2 5 3 2" xfId="27236" xr:uid="{8BD6BC95-AB98-4241-80ED-A1795A2B9114}"/>
    <cellStyle name="SAPBEXexcCritical5 5 2 5 4" xfId="15831" xr:uid="{B1F79A85-D682-4204-808D-13C1A6C102B6}"/>
    <cellStyle name="SAPBEXexcCritical5 5 2 5 4 2" xfId="31121" xr:uid="{1A8614E2-C794-4781-B5D0-119EB48A43CF}"/>
    <cellStyle name="SAPBEXexcCritical5 5 2 5 5" xfId="19713" xr:uid="{C0F141C4-040D-493D-85A9-766C65EDDB8F}"/>
    <cellStyle name="SAPBEXexcCritical5 5 2 6" xfId="3880" xr:uid="{74E395F8-C628-4572-A44A-E232AB399C62}"/>
    <cellStyle name="SAPBEXexcCritical5 5 2 6 2" xfId="9070" xr:uid="{726C62DB-80D3-4A15-827B-B667BFC1B0F4}"/>
    <cellStyle name="SAPBEXexcCritical5 5 2 6 2 2" xfId="28529" xr:uid="{1A826348-1D0D-4ECC-A171-3FD3A88B5F72}"/>
    <cellStyle name="SAPBEXexcCritical5 5 2 6 3" xfId="17124" xr:uid="{0B49699A-1152-4EC2-96BD-3CD20CD5D477}"/>
    <cellStyle name="SAPBEXexcCritical5 5 2 6 3 2" xfId="32414" xr:uid="{81B97935-FE20-4D64-B626-CDC3291454D6}"/>
    <cellStyle name="SAPBEXexcCritical5 5 2 6 4" xfId="20493" xr:uid="{FCB4F2DC-B626-4F2A-8BA6-9FF01F8E1D33}"/>
    <cellStyle name="SAPBEXexcCritical5 5 2 7" xfId="10627" xr:uid="{30E376B9-A5B8-4D54-862E-4A908AE6265F}"/>
    <cellStyle name="SAPBEXexcCritical5 5 2 7 2" xfId="22046" xr:uid="{27C475F9-9149-4AEB-9888-9BA5312F42D6}"/>
    <cellStyle name="SAPBEXexcCritical5 5 2 8" xfId="11926" xr:uid="{0A5B074F-BA6E-4099-A668-BAE8EB499C44}"/>
    <cellStyle name="SAPBEXexcCritical5 5 2 8 2" xfId="23345" xr:uid="{4ED73612-F620-4B02-88C0-B87F197A5A2A}"/>
    <cellStyle name="SAPBEXexcCritical5 5 2 9" xfId="6979" xr:uid="{FC1A1D27-CD1F-4057-846A-870C67AC1741}"/>
    <cellStyle name="SAPBEXexcCritical5 5 2 9 2" xfId="25937" xr:uid="{F7211645-D693-40AC-B0B4-1021441834B9}"/>
    <cellStyle name="SAPBEXexcCritical5 6" xfId="342" xr:uid="{FF631A64-12B4-42AD-B760-37CDC80D790D}"/>
    <cellStyle name="SAPBEXexcCritical5 6 2" xfId="768" xr:uid="{3A8E1D5A-03F4-4991-9E5D-46A743C4273F}"/>
    <cellStyle name="SAPBEXexcCritical5 6 2 10" xfId="14533" xr:uid="{817540D2-D11A-4F18-A9FF-B1EBBCC778A0}"/>
    <cellStyle name="SAPBEXexcCritical5 6 2 10 2" xfId="29823" xr:uid="{7B7EA81B-BBA1-47A5-B802-EC950C4F4582}"/>
    <cellStyle name="SAPBEXexcCritical5 6 2 11" xfId="18418" xr:uid="{C9F0DF32-B064-4A86-ADE9-9E817E4CBBB6}"/>
    <cellStyle name="SAPBEXexcCritical5 6 2 2" xfId="1040" xr:uid="{98ACC251-D6CB-4863-9680-9563B9DE66AC}"/>
    <cellStyle name="SAPBEXexcCritical5 6 2 2 2" xfId="1556" xr:uid="{9A0E25DD-F849-43D5-B5D1-890473908B16}"/>
    <cellStyle name="SAPBEXexcCritical5 6 2 2 2 2" xfId="3107" xr:uid="{1184250F-6E9C-45EC-9A3A-6712F075B10B}"/>
    <cellStyle name="SAPBEXexcCritical5 6 2 2 2 2 2" xfId="6203" xr:uid="{6805DE7F-CE9B-4390-9F91-060709A7A24B}"/>
    <cellStyle name="SAPBEXexcCritical5 6 2 2 2 2 2 2" xfId="14272" xr:uid="{EE705FFD-D400-49C8-935D-CAF93B05B9BB}"/>
    <cellStyle name="SAPBEXexcCritical5 6 2 2 2 2 2 3" xfId="25677" xr:uid="{4814A657-11A4-45FD-9BC3-C7D1A7ED45B4}"/>
    <cellStyle name="SAPBEXexcCritical5 6 2 2 2 2 3" xfId="9847" xr:uid="{2F081078-C540-4ABE-9A70-1ADEF4DDA9FA}"/>
    <cellStyle name="SAPBEXexcCritical5 6 2 2 2 2 3 2" xfId="28269" xr:uid="{CA7AD74E-A1AB-4B67-855C-F220810CAB50}"/>
    <cellStyle name="SAPBEXexcCritical5 6 2 2 2 2 4" xfId="16864" xr:uid="{BA65A9EC-691A-40F6-B27E-19A76494370B}"/>
    <cellStyle name="SAPBEXexcCritical5 6 2 2 2 2 4 2" xfId="32154" xr:uid="{F0D796E5-87FB-4EDE-8451-C312884FEC4F}"/>
    <cellStyle name="SAPBEXexcCritical5 6 2 2 2 2 5" xfId="21268" xr:uid="{AF265E72-A490-4612-9776-0B6225E05820}"/>
    <cellStyle name="SAPBEXexcCritical5 6 2 2 2 3" xfId="4655" xr:uid="{6DE8EC4A-57AD-4B4C-9771-9CE9E987E278}"/>
    <cellStyle name="SAPBEXexcCritical5 6 2 2 2 3 2" xfId="11666" xr:uid="{12A6F4F0-F073-4AFC-BCDC-0D0890C92575}"/>
    <cellStyle name="SAPBEXexcCritical5 6 2 2 2 3 2 2" xfId="29562" xr:uid="{ADDB32C9-7256-4F8B-B5A2-5B4B60DC08BA}"/>
    <cellStyle name="SAPBEXexcCritical5 6 2 2 2 3 3" xfId="18157" xr:uid="{9C79C555-5E32-4227-9182-5CE6FF42EE03}"/>
    <cellStyle name="SAPBEXexcCritical5 6 2 2 2 3 3 2" xfId="33447" xr:uid="{1B06B72C-B8EB-43F4-9487-7BBE2E146F3C}"/>
    <cellStyle name="SAPBEXexcCritical5 6 2 2 2 3 4" xfId="23085" xr:uid="{9F4E439C-8AD7-4003-BE4C-2CDC4F991175}"/>
    <cellStyle name="SAPBEXexcCritical5 6 2 2 2 4" xfId="12965" xr:uid="{BC37B178-2B59-41FB-96DB-641DE3BAEEB2}"/>
    <cellStyle name="SAPBEXexcCritical5 6 2 2 2 4 2" xfId="24384" xr:uid="{066CC22F-3634-4B88-A7FB-CFA090E80E26}"/>
    <cellStyle name="SAPBEXexcCritical5 6 2 2 2 5" xfId="7754" xr:uid="{CF1FC739-0154-4BE0-8457-0B71C3145E63}"/>
    <cellStyle name="SAPBEXexcCritical5 6 2 2 2 5 2" xfId="26976" xr:uid="{4300FF2F-A61F-4B50-A15F-C0509FF9A97E}"/>
    <cellStyle name="SAPBEXexcCritical5 6 2 2 2 6" xfId="15571" xr:uid="{167336DC-F46D-44A2-9586-82562A61698B}"/>
    <cellStyle name="SAPBEXexcCritical5 6 2 2 2 6 2" xfId="30861" xr:uid="{AD564B14-BAE2-48CD-8276-465831D12AC1}"/>
    <cellStyle name="SAPBEXexcCritical5 6 2 2 2 7" xfId="19192" xr:uid="{63E47921-B89A-44FE-90F8-6B1A4C1B8768}"/>
    <cellStyle name="SAPBEXexcCritical5 6 2 2 3" xfId="2075" xr:uid="{67A64D7B-0F9B-4FFB-80F6-AE90B031730E}"/>
    <cellStyle name="SAPBEXexcCritical5 6 2 2 3 2" xfId="3623" xr:uid="{6199A71F-670B-42B1-8C0B-703E28AED760}"/>
    <cellStyle name="SAPBEXexcCritical5 6 2 2 3 2 2" xfId="6719" xr:uid="{480A5216-FD08-44CC-B88B-24EA7150804D}"/>
    <cellStyle name="SAPBEXexcCritical5 6 2 2 3 2 3" xfId="10367" xr:uid="{6EB80FFB-31E2-4DA8-9FC6-9D4C9FCD949E}"/>
    <cellStyle name="SAPBEXexcCritical5 6 2 2 3 2 4" xfId="21786" xr:uid="{469427E7-9C33-4F3D-861C-E366F3E92372}"/>
    <cellStyle name="SAPBEXexcCritical5 6 2 2 3 3" xfId="5171" xr:uid="{23042962-E23B-4BD8-8F14-54F4DF8EC634}"/>
    <cellStyle name="SAPBEXexcCritical5 6 2 2 3 3 2" xfId="13756" xr:uid="{63A4C518-6AE4-42B0-B89F-D92EFE47D09A}"/>
    <cellStyle name="SAPBEXexcCritical5 6 2 2 3 3 3" xfId="25161" xr:uid="{C2A231C8-EEB9-44A0-A422-1D13F8B3781A}"/>
    <cellStyle name="SAPBEXexcCritical5 6 2 2 3 4" xfId="8534" xr:uid="{2078A671-1DC9-4E42-9A1A-ADA431DD844B}"/>
    <cellStyle name="SAPBEXexcCritical5 6 2 2 3 4 2" xfId="27753" xr:uid="{E6FF4E92-C26D-4DC2-8FE2-0F43AE21DC4D}"/>
    <cellStyle name="SAPBEXexcCritical5 6 2 2 3 5" xfId="16348" xr:uid="{F25E3E47-D9A1-488B-94E6-4221C493B82D}"/>
    <cellStyle name="SAPBEXexcCritical5 6 2 2 3 5 2" xfId="31638" xr:uid="{25A93A90-40F4-4923-AEAD-2412AEDBF3C1}"/>
    <cellStyle name="SAPBEXexcCritical5 6 2 2 3 6" xfId="19972" xr:uid="{D918CE5D-3391-4E6A-AD4F-111BF2EB6BA1}"/>
    <cellStyle name="SAPBEXexcCritical5 6 2 2 4" xfId="2591" xr:uid="{09E4FE40-DDF8-4492-BE93-473FC2DA8B94}"/>
    <cellStyle name="SAPBEXexcCritical5 6 2 2 4 2" xfId="5687" xr:uid="{60019602-D31D-46ED-96A3-F9B428164B7E}"/>
    <cellStyle name="SAPBEXexcCritical5 6 2 2 4 2 2" xfId="29046" xr:uid="{F55D04E0-652F-46DA-95E1-95969BCB0B20}"/>
    <cellStyle name="SAPBEXexcCritical5 6 2 2 4 3" xfId="9329" xr:uid="{31ADB1FD-DAEE-48F5-B82F-E621F7849F23}"/>
    <cellStyle name="SAPBEXexcCritical5 6 2 2 4 3 2" xfId="32931" xr:uid="{4654D6E5-BB8D-4822-A762-0BD5601486D0}"/>
    <cellStyle name="SAPBEXexcCritical5 6 2 2 4 4" xfId="17641" xr:uid="{F9021BEA-AA2F-45BE-BD53-286E0E1FA38C}"/>
    <cellStyle name="SAPBEXexcCritical5 6 2 2 4 5" xfId="20752" xr:uid="{C29E2D4B-72AA-4A7A-B4C5-D12D7A1E32C7}"/>
    <cellStyle name="SAPBEXexcCritical5 6 2 2 5" xfId="4139" xr:uid="{73B0F16B-6936-4A53-BC24-A7CD5090F4CA}"/>
    <cellStyle name="SAPBEXexcCritical5 6 2 2 5 2" xfId="10886" xr:uid="{567C1ED9-4808-421F-BFC0-9D20801022A6}"/>
    <cellStyle name="SAPBEXexcCritical5 6 2 2 5 3" xfId="22305" xr:uid="{CDD9EC57-79E0-4DD3-8CA9-B25F5808DDB7}"/>
    <cellStyle name="SAPBEXexcCritical5 6 2 2 6" xfId="12185" xr:uid="{C4908B1D-DFB1-4F50-A912-58B2C08E0E2F}"/>
    <cellStyle name="SAPBEXexcCritical5 6 2 2 6 2" xfId="23604" xr:uid="{0DA1F214-5A7F-4EE6-A13B-24FB149EB92B}"/>
    <cellStyle name="SAPBEXexcCritical5 6 2 2 7" xfId="7238" xr:uid="{761A0AB5-6227-4D48-B2A5-9EE6714D110D}"/>
    <cellStyle name="SAPBEXexcCritical5 6 2 2 7 2" xfId="26196" xr:uid="{4037D802-4950-4B3E-80B0-4C5E20378D34}"/>
    <cellStyle name="SAPBEXexcCritical5 6 2 2 8" xfId="14791" xr:uid="{9A237779-DDBD-4D5C-A6BE-637BED00CAEA}"/>
    <cellStyle name="SAPBEXexcCritical5 6 2 2 8 2" xfId="30081" xr:uid="{015D640D-0D01-4495-89AA-F237E392F5C2}"/>
    <cellStyle name="SAPBEXexcCritical5 6 2 2 9" xfId="18676" xr:uid="{A1F4D2DF-8394-43A7-AF90-BE8AC3941284}"/>
    <cellStyle name="SAPBEXexcCritical5 6 2 3" xfId="1298" xr:uid="{5C0DC866-D9A1-455E-B5EF-8B377DE6086A}"/>
    <cellStyle name="SAPBEXexcCritical5 6 2 3 2" xfId="2849" xr:uid="{972793FC-D1A7-4EBA-B933-FFEF17C9823A}"/>
    <cellStyle name="SAPBEXexcCritical5 6 2 3 2 2" xfId="5945" xr:uid="{00968AFA-135F-47AE-A239-D415BFC1A504}"/>
    <cellStyle name="SAPBEXexcCritical5 6 2 3 2 2 2" xfId="14014" xr:uid="{43638B8B-356A-4463-A0A4-62F8DDC5DF28}"/>
    <cellStyle name="SAPBEXexcCritical5 6 2 3 2 2 3" xfId="25419" xr:uid="{53189500-B126-4F49-9982-040EAACF8A62}"/>
    <cellStyle name="SAPBEXexcCritical5 6 2 3 2 3" xfId="8805" xr:uid="{278F7F01-B5D4-4CBF-8584-B7ABB607D461}"/>
    <cellStyle name="SAPBEXexcCritical5 6 2 3 2 3 2" xfId="28011" xr:uid="{0DE50005-60F4-4094-A1AA-62B9967D25BB}"/>
    <cellStyle name="SAPBEXexcCritical5 6 2 3 2 4" xfId="16606" xr:uid="{AE5429B7-92F1-415E-881A-FD97E61EC47B}"/>
    <cellStyle name="SAPBEXexcCritical5 6 2 3 2 4 2" xfId="31896" xr:uid="{79646EF4-9FB8-4896-A503-7D57C90DBDC9}"/>
    <cellStyle name="SAPBEXexcCritical5 6 2 3 2 5" xfId="20233" xr:uid="{01A2C9A6-39D1-42DC-B90D-4AAC1EDD6001}"/>
    <cellStyle name="SAPBEXexcCritical5 6 2 3 3" xfId="4397" xr:uid="{525DA2A3-9780-4CE8-AF2B-7500160DB698}"/>
    <cellStyle name="SAPBEXexcCritical5 6 2 3 3 2" xfId="9589" xr:uid="{B19E2D5B-3911-4F4A-A9FD-F24D05253A05}"/>
    <cellStyle name="SAPBEXexcCritical5 6 2 3 3 2 2" xfId="29304" xr:uid="{90DC9E89-4208-4221-872F-1AD33EF26691}"/>
    <cellStyle name="SAPBEXexcCritical5 6 2 3 3 3" xfId="17899" xr:uid="{A43A2736-C7F2-450E-A3FD-1D5560A54B78}"/>
    <cellStyle name="SAPBEXexcCritical5 6 2 3 3 3 2" xfId="33189" xr:uid="{17246045-FCD0-4648-BEB5-72533C068270}"/>
    <cellStyle name="SAPBEXexcCritical5 6 2 3 3 4" xfId="21010" xr:uid="{5B826639-E73E-4726-BC52-2559D938173E}"/>
    <cellStyle name="SAPBEXexcCritical5 6 2 3 4" xfId="11147" xr:uid="{ABECE99B-00AA-4880-827D-63282498A17A}"/>
    <cellStyle name="SAPBEXexcCritical5 6 2 3 4 2" xfId="22566" xr:uid="{00518D75-F59F-4020-B4AA-DA5B66DA470E}"/>
    <cellStyle name="SAPBEXexcCritical5 6 2 3 5" xfId="12446" xr:uid="{52536F53-DEDB-4641-92D4-7E370F821D19}"/>
    <cellStyle name="SAPBEXexcCritical5 6 2 3 5 2" xfId="23865" xr:uid="{8F36AE27-B086-44FF-AE0A-2E266B0D04C2}"/>
    <cellStyle name="SAPBEXexcCritical5 6 2 3 6" xfId="7496" xr:uid="{B540BFB8-2A38-4272-ABC0-7F3C5B1D7C36}"/>
    <cellStyle name="SAPBEXexcCritical5 6 2 3 6 2" xfId="26457" xr:uid="{BC1C6BB8-71B2-486C-AF43-E9BA58BCA33D}"/>
    <cellStyle name="SAPBEXexcCritical5 6 2 3 7" xfId="15052" xr:uid="{77C26749-371A-456A-90C3-041815299953}"/>
    <cellStyle name="SAPBEXexcCritical5 6 2 3 7 2" xfId="30342" xr:uid="{E71439C7-9DCD-4376-B9DC-98779E96263B}"/>
    <cellStyle name="SAPBEXexcCritical5 6 2 3 8" xfId="18934" xr:uid="{96303393-EEEF-4C90-871B-D8A21515181F}"/>
    <cellStyle name="SAPBEXexcCritical5 6 2 4" xfId="1817" xr:uid="{AC07C2B9-F333-474D-9521-5A19C8C3EDFD}"/>
    <cellStyle name="SAPBEXexcCritical5 6 2 4 2" xfId="3365" xr:uid="{E2A09B21-A0A8-496D-951E-9DD83A3838D2}"/>
    <cellStyle name="SAPBEXexcCritical5 6 2 4 2 2" xfId="6461" xr:uid="{AE6585AA-ADA4-4714-BB3B-8FA3CA0FCA44}"/>
    <cellStyle name="SAPBEXexcCritical5 6 2 4 2 2 2" xfId="13498" xr:uid="{8E7E8E77-6848-46D7-B20C-48F14466A1E2}"/>
    <cellStyle name="SAPBEXexcCritical5 6 2 4 2 2 3" xfId="24903" xr:uid="{13AC9000-25B9-4076-BB1D-0A3C028A7F91}"/>
    <cellStyle name="SAPBEXexcCritical5 6 2 4 2 3" xfId="10109" xr:uid="{F7BB0FE4-C4C1-4741-BE16-F8D8658738F8}"/>
    <cellStyle name="SAPBEXexcCritical5 6 2 4 2 3 2" xfId="27495" xr:uid="{69E29631-AAED-4A50-8F22-987101684D66}"/>
    <cellStyle name="SAPBEXexcCritical5 6 2 4 2 4" xfId="16090" xr:uid="{E9484C0D-89C5-4EF3-8D63-CCFDC47F7646}"/>
    <cellStyle name="SAPBEXexcCritical5 6 2 4 2 4 2" xfId="31380" xr:uid="{ACAF2513-3B76-4D8E-B2AD-99E8DCE99D7F}"/>
    <cellStyle name="SAPBEXexcCritical5 6 2 4 2 5" xfId="21528" xr:uid="{8FF9D496-1097-4D2B-B33D-4207276F7EA5}"/>
    <cellStyle name="SAPBEXexcCritical5 6 2 4 3" xfId="4913" xr:uid="{56C5024D-139E-4B1C-BAB2-32221D8FD8F5}"/>
    <cellStyle name="SAPBEXexcCritical5 6 2 4 3 2" xfId="11408" xr:uid="{A08F3791-D330-466F-A823-3E67F67DE9F0}"/>
    <cellStyle name="SAPBEXexcCritical5 6 2 4 3 2 2" xfId="28788" xr:uid="{4D8A82B1-AD2A-4CD3-BFC3-12C4E90666A6}"/>
    <cellStyle name="SAPBEXexcCritical5 6 2 4 3 3" xfId="17383" xr:uid="{09F83C96-6F9B-401D-B335-13B58E221F2B}"/>
    <cellStyle name="SAPBEXexcCritical5 6 2 4 3 3 2" xfId="32673" xr:uid="{D9BF60FE-968B-449E-A2C2-A74BE1D0D463}"/>
    <cellStyle name="SAPBEXexcCritical5 6 2 4 3 4" xfId="22827" xr:uid="{AB6DB596-698A-41FF-8A5C-7B7AC0CC1EDF}"/>
    <cellStyle name="SAPBEXexcCritical5 6 2 4 4" xfId="12707" xr:uid="{3F61F8BA-9EB1-4B57-93F6-6A891CDC52B9}"/>
    <cellStyle name="SAPBEXexcCritical5 6 2 4 4 2" xfId="24126" xr:uid="{7EBCCCB1-62C3-4C61-8123-8F70EAA16208}"/>
    <cellStyle name="SAPBEXexcCritical5 6 2 4 5" xfId="8015" xr:uid="{B1630BC2-2C08-402F-8754-E033B14ECB9F}"/>
    <cellStyle name="SAPBEXexcCritical5 6 2 4 5 2" xfId="26718" xr:uid="{6F74F009-2F98-4C1C-9938-BDA5B2ED180A}"/>
    <cellStyle name="SAPBEXexcCritical5 6 2 4 6" xfId="15313" xr:uid="{9FFC8A20-13CA-42B4-B66A-6AA03FDD350A}"/>
    <cellStyle name="SAPBEXexcCritical5 6 2 4 6 2" xfId="30603" xr:uid="{C4DDACC2-3426-40F4-9954-5D7BFD009889}"/>
    <cellStyle name="SAPBEXexcCritical5 6 2 4 7" xfId="19453" xr:uid="{2613579E-A181-4E6D-ADD1-8A6427D13D2B}"/>
    <cellStyle name="SAPBEXexcCritical5 6 2 5" xfId="2333" xr:uid="{DFA7F7AE-6669-4F32-94CE-2BCA26822E03}"/>
    <cellStyle name="SAPBEXexcCritical5 6 2 5 2" xfId="5429" xr:uid="{840F4C0F-1AF4-48DE-9851-46DDD267EB27}"/>
    <cellStyle name="SAPBEXexcCritical5 6 2 5 2 2" xfId="13226" xr:uid="{7604ACE7-C906-41EB-92F1-2E8D867858AA}"/>
    <cellStyle name="SAPBEXexcCritical5 6 2 5 2 3" xfId="24645" xr:uid="{4BCA9897-C3B3-4AFA-B5A6-5EA7413D05B3}"/>
    <cellStyle name="SAPBEXexcCritical5 6 2 5 3" xfId="8276" xr:uid="{3E2DD9CF-B201-4317-A246-FEFAD40ECB89}"/>
    <cellStyle name="SAPBEXexcCritical5 6 2 5 3 2" xfId="27237" xr:uid="{848E5CC8-21DE-4DAB-AAA9-532F704EF2EB}"/>
    <cellStyle name="SAPBEXexcCritical5 6 2 5 4" xfId="15832" xr:uid="{BD6F4B8E-0A11-49A2-A25A-0FC69D179C6F}"/>
    <cellStyle name="SAPBEXexcCritical5 6 2 5 4 2" xfId="31122" xr:uid="{BB7BC0AD-FC0C-4C05-B264-001FFD70FBDC}"/>
    <cellStyle name="SAPBEXexcCritical5 6 2 5 5" xfId="19714" xr:uid="{C42F3D7B-0E9C-41FE-8C33-0A6E5394D53C}"/>
    <cellStyle name="SAPBEXexcCritical5 6 2 6" xfId="3881" xr:uid="{6F916740-FA56-45A2-BD7D-9BE94A93854F}"/>
    <cellStyle name="SAPBEXexcCritical5 6 2 6 2" xfId="9071" xr:uid="{D82F4A62-E859-4212-B0C4-031D4BCC328B}"/>
    <cellStyle name="SAPBEXexcCritical5 6 2 6 2 2" xfId="28530" xr:uid="{58F0DF69-8DD2-4A47-8619-EB68D2D52ACE}"/>
    <cellStyle name="SAPBEXexcCritical5 6 2 6 3" xfId="17125" xr:uid="{9985FBDD-40AB-4BA8-B289-23FEAA1CBD7C}"/>
    <cellStyle name="SAPBEXexcCritical5 6 2 6 3 2" xfId="32415" xr:uid="{CAA2C45E-6189-4161-BC58-3E7059887FA2}"/>
    <cellStyle name="SAPBEXexcCritical5 6 2 6 4" xfId="20494" xr:uid="{F7796E28-9A7E-4F0E-85FA-BC3B2CEDAA4F}"/>
    <cellStyle name="SAPBEXexcCritical5 6 2 7" xfId="10628" xr:uid="{07AD3A58-B381-447E-84CC-02083AE38B4A}"/>
    <cellStyle name="SAPBEXexcCritical5 6 2 7 2" xfId="22047" xr:uid="{B00DE5D3-6B3C-4833-8146-5B18B07E1820}"/>
    <cellStyle name="SAPBEXexcCritical5 6 2 8" xfId="11927" xr:uid="{F5C38D95-7943-4A9E-8DCE-84AC35A637AD}"/>
    <cellStyle name="SAPBEXexcCritical5 6 2 8 2" xfId="23346" xr:uid="{F0BF4812-F9F8-44C6-8F87-552162FBA719}"/>
    <cellStyle name="SAPBEXexcCritical5 6 2 9" xfId="6980" xr:uid="{559E95D9-8737-4668-8A09-0CCC1090C9AD}"/>
    <cellStyle name="SAPBEXexcCritical5 6 2 9 2" xfId="25938" xr:uid="{F0E167EC-54C4-4166-B454-15500C3FC42D}"/>
    <cellStyle name="SAPBEXexcCritical5 7" xfId="763" xr:uid="{64F56E0A-F192-4920-994A-6DD1A8188E73}"/>
    <cellStyle name="SAPBEXexcCritical5 7 10" xfId="14528" xr:uid="{47ECD8CA-10FC-49C4-A2D0-7B2590ED2DE6}"/>
    <cellStyle name="SAPBEXexcCritical5 7 10 2" xfId="29818" xr:uid="{9E093FF4-B0A2-4FBD-811C-99BE33A56ED4}"/>
    <cellStyle name="SAPBEXexcCritical5 7 11" xfId="18413" xr:uid="{98BF547C-B09C-4B75-8810-678A98B4E351}"/>
    <cellStyle name="SAPBEXexcCritical5 7 2" xfId="1035" xr:uid="{24CE6AE8-1BF5-41D8-8EF9-2B8D19408DF4}"/>
    <cellStyle name="SAPBEXexcCritical5 7 2 2" xfId="1551" xr:uid="{8CD2300D-54BC-47CC-9A2C-31485B1FD941}"/>
    <cellStyle name="SAPBEXexcCritical5 7 2 2 2" xfId="3102" xr:uid="{C58BF322-39C8-4105-8C6A-0BF67FD4C248}"/>
    <cellStyle name="SAPBEXexcCritical5 7 2 2 2 2" xfId="6198" xr:uid="{0F713106-EAD7-4A53-93F8-D7D1435D7480}"/>
    <cellStyle name="SAPBEXexcCritical5 7 2 2 2 2 2" xfId="14267" xr:uid="{DEDB7198-D7F8-4C71-96C7-FF7E45758367}"/>
    <cellStyle name="SAPBEXexcCritical5 7 2 2 2 2 3" xfId="25672" xr:uid="{C769F1F6-4ABB-41F0-97DF-4237FE74C54E}"/>
    <cellStyle name="SAPBEXexcCritical5 7 2 2 2 3" xfId="9842" xr:uid="{C991BADB-92F5-4E8A-B26F-129BE5122778}"/>
    <cellStyle name="SAPBEXexcCritical5 7 2 2 2 3 2" xfId="28264" xr:uid="{8760CC11-385F-4F98-88C9-830A26442B3C}"/>
    <cellStyle name="SAPBEXexcCritical5 7 2 2 2 4" xfId="16859" xr:uid="{52455306-59B6-4FB4-AA37-FA677825B6F7}"/>
    <cellStyle name="SAPBEXexcCritical5 7 2 2 2 4 2" xfId="32149" xr:uid="{4234F6CB-C533-44DF-9F76-5A596B53A928}"/>
    <cellStyle name="SAPBEXexcCritical5 7 2 2 2 5" xfId="21263" xr:uid="{881351CE-F76C-4059-8620-5D91D0CDEDB1}"/>
    <cellStyle name="SAPBEXexcCritical5 7 2 2 3" xfId="4650" xr:uid="{378EA826-51DE-4B58-8688-BED161914620}"/>
    <cellStyle name="SAPBEXexcCritical5 7 2 2 3 2" xfId="11661" xr:uid="{3A23BD97-D2CE-489B-A1AA-2576D3A784BF}"/>
    <cellStyle name="SAPBEXexcCritical5 7 2 2 3 2 2" xfId="29557" xr:uid="{B7B5175D-911E-4C16-B199-B33F1948D63B}"/>
    <cellStyle name="SAPBEXexcCritical5 7 2 2 3 3" xfId="18152" xr:uid="{628533CF-523A-452F-9092-60CA41377DE3}"/>
    <cellStyle name="SAPBEXexcCritical5 7 2 2 3 3 2" xfId="33442" xr:uid="{9D5B2E40-2302-4F34-B229-BAA195675250}"/>
    <cellStyle name="SAPBEXexcCritical5 7 2 2 3 4" xfId="23080" xr:uid="{CB9305F2-E9EC-4EB9-A591-AF42D7A71639}"/>
    <cellStyle name="SAPBEXexcCritical5 7 2 2 4" xfId="12960" xr:uid="{AD6289E1-DD59-43DD-9D83-6FA5B2D69807}"/>
    <cellStyle name="SAPBEXexcCritical5 7 2 2 4 2" xfId="24379" xr:uid="{2E1BDCEB-356B-4F10-89A2-199B6846915B}"/>
    <cellStyle name="SAPBEXexcCritical5 7 2 2 5" xfId="7749" xr:uid="{D60AB999-94E6-4752-89A0-5AB686626775}"/>
    <cellStyle name="SAPBEXexcCritical5 7 2 2 5 2" xfId="26971" xr:uid="{7DF83FD6-96A4-4C4A-B496-7CB29088E2D7}"/>
    <cellStyle name="SAPBEXexcCritical5 7 2 2 6" xfId="15566" xr:uid="{FD33B887-BAC9-4D84-AA41-AB4E21CCD82D}"/>
    <cellStyle name="SAPBEXexcCritical5 7 2 2 6 2" xfId="30856" xr:uid="{81875A09-8B8E-4C0C-A6B5-A29E2289C28F}"/>
    <cellStyle name="SAPBEXexcCritical5 7 2 2 7" xfId="19187" xr:uid="{958F2F26-C3D5-4F2B-B34A-F1A73045109D}"/>
    <cellStyle name="SAPBEXexcCritical5 7 2 3" xfId="2070" xr:uid="{8CC4566B-D26A-4B74-8C81-2C0C2869D339}"/>
    <cellStyle name="SAPBEXexcCritical5 7 2 3 2" xfId="3618" xr:uid="{CF2C105F-4384-4CCA-9B8D-C8CFFD7A4209}"/>
    <cellStyle name="SAPBEXexcCritical5 7 2 3 2 2" xfId="6714" xr:uid="{6E89A4A5-983A-46CE-80EE-1D437C07161E}"/>
    <cellStyle name="SAPBEXexcCritical5 7 2 3 2 3" xfId="10362" xr:uid="{9EBB7B98-F614-4481-A19A-A5FF5F3F98D4}"/>
    <cellStyle name="SAPBEXexcCritical5 7 2 3 2 4" xfId="21781" xr:uid="{06DA80B0-5A8B-4562-957A-2FA8E76D34FB}"/>
    <cellStyle name="SAPBEXexcCritical5 7 2 3 3" xfId="5166" xr:uid="{BDF2ADC3-FC4D-465F-BB33-F672507DD91C}"/>
    <cellStyle name="SAPBEXexcCritical5 7 2 3 3 2" xfId="13751" xr:uid="{F897A469-029E-4604-8EFB-1484CB371066}"/>
    <cellStyle name="SAPBEXexcCritical5 7 2 3 3 3" xfId="25156" xr:uid="{B0B99500-7ED3-4593-9860-EFFC88685607}"/>
    <cellStyle name="SAPBEXexcCritical5 7 2 3 4" xfId="8529" xr:uid="{4DD8B054-F449-46C4-A72E-D5931CB7C51E}"/>
    <cellStyle name="SAPBEXexcCritical5 7 2 3 4 2" xfId="27748" xr:uid="{F1F03107-8483-40C5-A216-7D4F49B08872}"/>
    <cellStyle name="SAPBEXexcCritical5 7 2 3 5" xfId="16343" xr:uid="{BF10E73D-6D25-48B1-8688-FC360867A441}"/>
    <cellStyle name="SAPBEXexcCritical5 7 2 3 5 2" xfId="31633" xr:uid="{4ECC2374-C3C7-4A67-9798-B073EC824BAC}"/>
    <cellStyle name="SAPBEXexcCritical5 7 2 3 6" xfId="19967" xr:uid="{24F302ED-A7A8-44A7-BF92-5A0B19270C3B}"/>
    <cellStyle name="SAPBEXexcCritical5 7 2 4" xfId="2586" xr:uid="{39F01A5F-028B-4F05-BF61-334E3E58D687}"/>
    <cellStyle name="SAPBEXexcCritical5 7 2 4 2" xfId="5682" xr:uid="{C2802A96-E11C-4359-AA89-D3B7A6C20FB0}"/>
    <cellStyle name="SAPBEXexcCritical5 7 2 4 2 2" xfId="29041" xr:uid="{65F4B3C5-EBC8-48D1-A8BD-83D351A7E919}"/>
    <cellStyle name="SAPBEXexcCritical5 7 2 4 3" xfId="9324" xr:uid="{747EFE80-DE54-4C0B-A700-43729292BA42}"/>
    <cellStyle name="SAPBEXexcCritical5 7 2 4 3 2" xfId="32926" xr:uid="{5E627614-9773-49F5-9632-A51B561783F7}"/>
    <cellStyle name="SAPBEXexcCritical5 7 2 4 4" xfId="17636" xr:uid="{6F7EEB81-6B1F-43A1-86D1-A79D34DC8B22}"/>
    <cellStyle name="SAPBEXexcCritical5 7 2 4 5" xfId="20747" xr:uid="{8897FA7F-7928-453A-92D4-A4277CAB41F1}"/>
    <cellStyle name="SAPBEXexcCritical5 7 2 5" xfId="4134" xr:uid="{5EFA0DD3-0A28-4E0C-B17F-C69EC6AD6279}"/>
    <cellStyle name="SAPBEXexcCritical5 7 2 5 2" xfId="10881" xr:uid="{C081E81C-755F-4F23-A870-0F4FF653854E}"/>
    <cellStyle name="SAPBEXexcCritical5 7 2 5 3" xfId="22300" xr:uid="{CCC0C489-C2D0-4EA1-89E7-2E5107A2F38C}"/>
    <cellStyle name="SAPBEXexcCritical5 7 2 6" xfId="12180" xr:uid="{A6EA3315-549F-4B9D-B88C-8B1F506F3112}"/>
    <cellStyle name="SAPBEXexcCritical5 7 2 6 2" xfId="23599" xr:uid="{8AB7FB04-6346-47D2-BAE4-063C8127EEC4}"/>
    <cellStyle name="SAPBEXexcCritical5 7 2 7" xfId="7233" xr:uid="{6DA9F874-2AF1-4956-8413-B0D04CE66EAC}"/>
    <cellStyle name="SAPBEXexcCritical5 7 2 7 2" xfId="26191" xr:uid="{B88DE632-01F4-4567-840E-0FDDE9B7284B}"/>
    <cellStyle name="SAPBEXexcCritical5 7 2 8" xfId="14786" xr:uid="{FFA84C27-9289-421C-A85B-415C2D566E2C}"/>
    <cellStyle name="SAPBEXexcCritical5 7 2 8 2" xfId="30076" xr:uid="{1CC07917-E488-4982-8362-F3A0E82839A2}"/>
    <cellStyle name="SAPBEXexcCritical5 7 2 9" xfId="18671" xr:uid="{E1032288-C67A-460E-8843-4A1425CE74D1}"/>
    <cellStyle name="SAPBEXexcCritical5 7 3" xfId="1293" xr:uid="{47B14ABC-89B1-4358-B007-7495BC05CEB5}"/>
    <cellStyle name="SAPBEXexcCritical5 7 3 2" xfId="2844" xr:uid="{50D8C7AA-BA9B-4D64-8494-7ABE40830C79}"/>
    <cellStyle name="SAPBEXexcCritical5 7 3 2 2" xfId="5940" xr:uid="{8990E1B6-BA52-45D4-9E78-D0588E563079}"/>
    <cellStyle name="SAPBEXexcCritical5 7 3 2 2 2" xfId="14009" xr:uid="{1C75DFF5-ED34-4F8E-8860-747C8DF551A5}"/>
    <cellStyle name="SAPBEXexcCritical5 7 3 2 2 3" xfId="25414" xr:uid="{861D6B63-6940-4E2E-A7DE-5DDF54B30F89}"/>
    <cellStyle name="SAPBEXexcCritical5 7 3 2 3" xfId="8800" xr:uid="{9F982C32-A60B-475F-8556-EE0786869C42}"/>
    <cellStyle name="SAPBEXexcCritical5 7 3 2 3 2" xfId="28006" xr:uid="{CEC8F6DC-EE56-456E-9DEA-6B82333E3718}"/>
    <cellStyle name="SAPBEXexcCritical5 7 3 2 4" xfId="16601" xr:uid="{E5F75526-9236-404D-9B92-F477CDCC5041}"/>
    <cellStyle name="SAPBEXexcCritical5 7 3 2 4 2" xfId="31891" xr:uid="{6F512B19-751C-433D-BA8D-62223D0E5D96}"/>
    <cellStyle name="SAPBEXexcCritical5 7 3 2 5" xfId="20228" xr:uid="{8318A38E-FC6B-45DE-A79C-E99D34722316}"/>
    <cellStyle name="SAPBEXexcCritical5 7 3 3" xfId="4392" xr:uid="{C0140D93-4155-48E6-81F5-638C3A9FBA4A}"/>
    <cellStyle name="SAPBEXexcCritical5 7 3 3 2" xfId="9584" xr:uid="{D573A9C9-CF18-4961-80FD-20A427804C61}"/>
    <cellStyle name="SAPBEXexcCritical5 7 3 3 2 2" xfId="29299" xr:uid="{92BC281E-2943-4E68-B4FD-657CBAF2F3DA}"/>
    <cellStyle name="SAPBEXexcCritical5 7 3 3 3" xfId="17894" xr:uid="{A043394A-A7FB-4213-96DA-D3240D8E492B}"/>
    <cellStyle name="SAPBEXexcCritical5 7 3 3 3 2" xfId="33184" xr:uid="{71FB5D38-5578-4796-A315-61505AA55860}"/>
    <cellStyle name="SAPBEXexcCritical5 7 3 3 4" xfId="21005" xr:uid="{277ABA60-BB32-47A3-908D-2F2BEB34B0E8}"/>
    <cellStyle name="SAPBEXexcCritical5 7 3 4" xfId="11142" xr:uid="{2F23C48B-8955-4EE7-BFAA-AD9310E47033}"/>
    <cellStyle name="SAPBEXexcCritical5 7 3 4 2" xfId="22561" xr:uid="{5FC79366-FAD1-4042-A1F7-5588FA8288A1}"/>
    <cellStyle name="SAPBEXexcCritical5 7 3 5" xfId="12441" xr:uid="{BC75DC33-8826-4830-9AB0-0EC749F5E129}"/>
    <cellStyle name="SAPBEXexcCritical5 7 3 5 2" xfId="23860" xr:uid="{64760731-3C74-44E4-BBDB-CF22F21B811B}"/>
    <cellStyle name="SAPBEXexcCritical5 7 3 6" xfId="7491" xr:uid="{F63DDFA1-9522-461A-9D1C-BE9128F5327E}"/>
    <cellStyle name="SAPBEXexcCritical5 7 3 6 2" xfId="26452" xr:uid="{C1340360-5346-4DD7-8FF7-FB28B5DB2B35}"/>
    <cellStyle name="SAPBEXexcCritical5 7 3 7" xfId="15047" xr:uid="{35339FB1-EADD-40A8-BEE4-DF0C3D49EB0F}"/>
    <cellStyle name="SAPBEXexcCritical5 7 3 7 2" xfId="30337" xr:uid="{E8A359DA-AF8E-42B0-B1ED-7711FF8815EB}"/>
    <cellStyle name="SAPBEXexcCritical5 7 3 8" xfId="18929" xr:uid="{F621DDA6-027E-43F7-8F69-CF1C1F9D3FE6}"/>
    <cellStyle name="SAPBEXexcCritical5 7 4" xfId="1812" xr:uid="{C53C161A-D57D-4ED9-8223-03E8FA774530}"/>
    <cellStyle name="SAPBEXexcCritical5 7 4 2" xfId="3360" xr:uid="{B7BAEEB9-B923-4310-B1D0-9B5B2620CC78}"/>
    <cellStyle name="SAPBEXexcCritical5 7 4 2 2" xfId="6456" xr:uid="{A3B0CF5F-C42A-486F-B11E-A1702301C073}"/>
    <cellStyle name="SAPBEXexcCritical5 7 4 2 2 2" xfId="13493" xr:uid="{2742426A-6489-4C80-BC1B-05EE8AE1AAC8}"/>
    <cellStyle name="SAPBEXexcCritical5 7 4 2 2 3" xfId="24898" xr:uid="{A47BA997-0A0E-41FF-ACE3-8398206E23E6}"/>
    <cellStyle name="SAPBEXexcCritical5 7 4 2 3" xfId="10104" xr:uid="{5B73E184-DD14-4506-8C85-6A6BF9A73FB7}"/>
    <cellStyle name="SAPBEXexcCritical5 7 4 2 3 2" xfId="27490" xr:uid="{503F08AF-D009-46A1-ACD1-523E6B1BC528}"/>
    <cellStyle name="SAPBEXexcCritical5 7 4 2 4" xfId="16085" xr:uid="{FB784934-4381-4971-A215-327A7F44CC73}"/>
    <cellStyle name="SAPBEXexcCritical5 7 4 2 4 2" xfId="31375" xr:uid="{CA1EB340-CB8A-47A6-A3D3-FF307F11241D}"/>
    <cellStyle name="SAPBEXexcCritical5 7 4 2 5" xfId="21523" xr:uid="{472EF927-0141-41D8-A498-29005B57B413}"/>
    <cellStyle name="SAPBEXexcCritical5 7 4 3" xfId="4908" xr:uid="{C9F4FAC9-B30C-4A3D-BFD8-B1104DDE4D70}"/>
    <cellStyle name="SAPBEXexcCritical5 7 4 3 2" xfId="11403" xr:uid="{725AC6B6-2D64-4550-8F13-70F7D0AC0958}"/>
    <cellStyle name="SAPBEXexcCritical5 7 4 3 2 2" xfId="28783" xr:uid="{032ABE6D-C927-49F4-94C0-E003ECC7D650}"/>
    <cellStyle name="SAPBEXexcCritical5 7 4 3 3" xfId="17378" xr:uid="{9E5ADE89-8B49-45A8-97AA-12CF0C7B4A87}"/>
    <cellStyle name="SAPBEXexcCritical5 7 4 3 3 2" xfId="32668" xr:uid="{0EED9450-B713-415F-85A7-369F5784CF40}"/>
    <cellStyle name="SAPBEXexcCritical5 7 4 3 4" xfId="22822" xr:uid="{EC71C56B-0CE0-4608-A64E-BCC12DB8477A}"/>
    <cellStyle name="SAPBEXexcCritical5 7 4 4" xfId="12702" xr:uid="{61345720-0D43-4431-AFB0-5FACBE98CA33}"/>
    <cellStyle name="SAPBEXexcCritical5 7 4 4 2" xfId="24121" xr:uid="{E4C5A99E-A6B7-4AFA-9692-7AF71F233B47}"/>
    <cellStyle name="SAPBEXexcCritical5 7 4 5" xfId="8010" xr:uid="{56C6B113-BC3C-4D00-BA0B-ACD26C96A4F8}"/>
    <cellStyle name="SAPBEXexcCritical5 7 4 5 2" xfId="26713" xr:uid="{230FC105-CA1C-4A33-8D43-43E2C1CB9D56}"/>
    <cellStyle name="SAPBEXexcCritical5 7 4 6" xfId="15308" xr:uid="{88A54A32-AF00-4C82-9FB8-4557BEDB2185}"/>
    <cellStyle name="SAPBEXexcCritical5 7 4 6 2" xfId="30598" xr:uid="{A8D80105-3E68-4E55-A196-1AB3B12699B5}"/>
    <cellStyle name="SAPBEXexcCritical5 7 4 7" xfId="19448" xr:uid="{04BC503B-FDFE-4D7B-9230-95BF2802F8F2}"/>
    <cellStyle name="SAPBEXexcCritical5 7 5" xfId="2328" xr:uid="{29D1DF38-1932-4F46-9E47-E33F43E51319}"/>
    <cellStyle name="SAPBEXexcCritical5 7 5 2" xfId="5424" xr:uid="{FE0E9CF4-CB99-49DE-91D8-AB15731B7779}"/>
    <cellStyle name="SAPBEXexcCritical5 7 5 2 2" xfId="13221" xr:uid="{697EF907-BA1A-441D-A358-8AB53CB9D442}"/>
    <cellStyle name="SAPBEXexcCritical5 7 5 2 3" xfId="24640" xr:uid="{A1ADF5C0-8107-4D7B-93F8-4ABC80B8779E}"/>
    <cellStyle name="SAPBEXexcCritical5 7 5 3" xfId="8271" xr:uid="{D6196D82-520D-4381-A45D-EA2395362E33}"/>
    <cellStyle name="SAPBEXexcCritical5 7 5 3 2" xfId="27232" xr:uid="{EAC20671-2D76-40F2-BDDC-D2021279E931}"/>
    <cellStyle name="SAPBEXexcCritical5 7 5 4" xfId="15827" xr:uid="{C587526E-8062-412E-A64E-2368B4FE2472}"/>
    <cellStyle name="SAPBEXexcCritical5 7 5 4 2" xfId="31117" xr:uid="{6F8C89FA-E88F-46B7-BAA0-2B7255588225}"/>
    <cellStyle name="SAPBEXexcCritical5 7 5 5" xfId="19709" xr:uid="{72AD4169-C8A3-4BC6-ABEC-9B03C5DC701D}"/>
    <cellStyle name="SAPBEXexcCritical5 7 6" xfId="3876" xr:uid="{D89D0212-BD19-4AF3-9BDB-203E74E78AE5}"/>
    <cellStyle name="SAPBEXexcCritical5 7 6 2" xfId="9066" xr:uid="{8A9CF3AB-E0E8-4127-B86E-37296A63F311}"/>
    <cellStyle name="SAPBEXexcCritical5 7 6 2 2" xfId="28525" xr:uid="{5C576179-CAFF-47FC-BA30-A59192B8EB9A}"/>
    <cellStyle name="SAPBEXexcCritical5 7 6 3" xfId="17120" xr:uid="{E1ACAF3B-6034-4C56-9D0B-8E8BFB41F048}"/>
    <cellStyle name="SAPBEXexcCritical5 7 6 3 2" xfId="32410" xr:uid="{103D5CB9-31D0-4F0A-9B8D-CC9CB243D8E7}"/>
    <cellStyle name="SAPBEXexcCritical5 7 6 4" xfId="20489" xr:uid="{9FDCA6AC-F7AF-4A4F-8927-F982483D0059}"/>
    <cellStyle name="SAPBEXexcCritical5 7 7" xfId="10623" xr:uid="{52EFF8B0-B6F9-48AC-A96A-0380B24220B1}"/>
    <cellStyle name="SAPBEXexcCritical5 7 7 2" xfId="22042" xr:uid="{2B07F0F7-88AC-411A-9915-EEE544DB9220}"/>
    <cellStyle name="SAPBEXexcCritical5 7 8" xfId="11922" xr:uid="{7475B30B-2E23-4F37-AA9A-25D94E79B71D}"/>
    <cellStyle name="SAPBEXexcCritical5 7 8 2" xfId="23341" xr:uid="{AA048273-34F6-4461-BE44-55B2DAA9854B}"/>
    <cellStyle name="SAPBEXexcCritical5 7 9" xfId="6975" xr:uid="{D98B726F-3540-4F7C-82AF-B0B65F863F54}"/>
    <cellStyle name="SAPBEXexcCritical5 7 9 2" xfId="25933" xr:uid="{C96E8BCD-293A-4CCF-88C3-252BA317ED31}"/>
    <cellStyle name="SAPBEXexcCritical6" xfId="343" xr:uid="{56708C1E-E37E-4782-8BA6-9230B571EBF1}"/>
    <cellStyle name="SAPBEXexcCritical6 2" xfId="344" xr:uid="{F53E39E5-9D86-43D7-88BF-BA257ED243F6}"/>
    <cellStyle name="SAPBEXexcCritical6 2 2" xfId="770" xr:uid="{663C7744-BC9F-4978-B475-D88D621B56E3}"/>
    <cellStyle name="SAPBEXexcCritical6 2 2 10" xfId="14535" xr:uid="{225C9851-7508-494F-A754-A459CC81A1C4}"/>
    <cellStyle name="SAPBEXexcCritical6 2 2 10 2" xfId="29825" xr:uid="{41216EE8-5C7A-4E3C-BD2B-503DBD200F3C}"/>
    <cellStyle name="SAPBEXexcCritical6 2 2 11" xfId="18420" xr:uid="{37500358-545D-4790-880F-3407376C7446}"/>
    <cellStyle name="SAPBEXexcCritical6 2 2 2" xfId="1042" xr:uid="{63243BDC-EFE7-4915-A10D-5C18D44B7BA6}"/>
    <cellStyle name="SAPBEXexcCritical6 2 2 2 2" xfId="1558" xr:uid="{0A6C2EB2-B3FD-44DB-92FE-BF8C3F817966}"/>
    <cellStyle name="SAPBEXexcCritical6 2 2 2 2 2" xfId="3109" xr:uid="{657D8456-2BBD-4EDC-AC1D-86551084BCEE}"/>
    <cellStyle name="SAPBEXexcCritical6 2 2 2 2 2 2" xfId="6205" xr:uid="{B20E8597-9303-41FD-B1DD-92B4D89E0643}"/>
    <cellStyle name="SAPBEXexcCritical6 2 2 2 2 2 2 2" xfId="14274" xr:uid="{376556E8-D402-4D71-9F0D-3B1C5D1665F4}"/>
    <cellStyle name="SAPBEXexcCritical6 2 2 2 2 2 2 3" xfId="25679" xr:uid="{734311ED-94D0-4D94-897B-5AC5582D526F}"/>
    <cellStyle name="SAPBEXexcCritical6 2 2 2 2 2 3" xfId="9849" xr:uid="{E0516523-B3A1-47E0-A1FB-C4CC16E077A8}"/>
    <cellStyle name="SAPBEXexcCritical6 2 2 2 2 2 3 2" xfId="28271" xr:uid="{A49BFF70-ADC8-451D-887B-D6811ED733D6}"/>
    <cellStyle name="SAPBEXexcCritical6 2 2 2 2 2 4" xfId="16866" xr:uid="{81717CC2-20F7-43E7-808B-45F3E5DDC452}"/>
    <cellStyle name="SAPBEXexcCritical6 2 2 2 2 2 4 2" xfId="32156" xr:uid="{A4B6FBE2-733E-4049-A2DB-2EDD16D12BEC}"/>
    <cellStyle name="SAPBEXexcCritical6 2 2 2 2 2 5" xfId="21270" xr:uid="{02B6AA51-9505-46A2-9D50-BFBACBB87186}"/>
    <cellStyle name="SAPBEXexcCritical6 2 2 2 2 3" xfId="4657" xr:uid="{EFF415F2-ED64-44C5-B720-AA6775583DE7}"/>
    <cellStyle name="SAPBEXexcCritical6 2 2 2 2 3 2" xfId="11668" xr:uid="{BDA3C5B5-A7A3-4518-A19E-F60F6315994F}"/>
    <cellStyle name="SAPBEXexcCritical6 2 2 2 2 3 2 2" xfId="29564" xr:uid="{74992104-88E7-411A-A7CE-1D5A146C58BA}"/>
    <cellStyle name="SAPBEXexcCritical6 2 2 2 2 3 3" xfId="18159" xr:uid="{B3C73E91-9DC0-4EC7-B0C8-ACFDD2E9E5BF}"/>
    <cellStyle name="SAPBEXexcCritical6 2 2 2 2 3 3 2" xfId="33449" xr:uid="{866B0179-A978-4B3F-879C-5ECD867A0C49}"/>
    <cellStyle name="SAPBEXexcCritical6 2 2 2 2 3 4" xfId="23087" xr:uid="{7477F760-7245-4B46-B9A5-9FA425934F16}"/>
    <cellStyle name="SAPBEXexcCritical6 2 2 2 2 4" xfId="12967" xr:uid="{222AC18A-F3FE-463F-94A3-92DABC831364}"/>
    <cellStyle name="SAPBEXexcCritical6 2 2 2 2 4 2" xfId="24386" xr:uid="{0D0A4538-FFEA-431D-9714-47E42D74ABA5}"/>
    <cellStyle name="SAPBEXexcCritical6 2 2 2 2 5" xfId="7756" xr:uid="{E259D294-407C-45BF-BCAF-4681B9E6FAA1}"/>
    <cellStyle name="SAPBEXexcCritical6 2 2 2 2 5 2" xfId="26978" xr:uid="{1E305896-2DD4-498C-9A2D-D11632145ACE}"/>
    <cellStyle name="SAPBEXexcCritical6 2 2 2 2 6" xfId="15573" xr:uid="{69AE2DB8-05C7-41A5-8422-AACDF7025E34}"/>
    <cellStyle name="SAPBEXexcCritical6 2 2 2 2 6 2" xfId="30863" xr:uid="{4EBFA587-19F9-478E-86ED-9AF9C7D2C9F2}"/>
    <cellStyle name="SAPBEXexcCritical6 2 2 2 2 7" xfId="19194" xr:uid="{526CF35D-155B-41C3-B7C7-AE21CB877044}"/>
    <cellStyle name="SAPBEXexcCritical6 2 2 2 3" xfId="2077" xr:uid="{A9C38C5B-3B35-4132-9D8B-36E85DCAFE7F}"/>
    <cellStyle name="SAPBEXexcCritical6 2 2 2 3 2" xfId="3625" xr:uid="{3B3D9AF0-979E-412B-BCC3-C70B1D09BA4A}"/>
    <cellStyle name="SAPBEXexcCritical6 2 2 2 3 2 2" xfId="6721" xr:uid="{B45E9DFB-7197-4D06-BCE2-2A507F633B82}"/>
    <cellStyle name="SAPBEXexcCritical6 2 2 2 3 2 3" xfId="10369" xr:uid="{D496A93E-2C8F-4E21-8717-44D91929B1FB}"/>
    <cellStyle name="SAPBEXexcCritical6 2 2 2 3 2 4" xfId="21788" xr:uid="{4A1C0333-9498-4940-B1CF-77E11FD19297}"/>
    <cellStyle name="SAPBEXexcCritical6 2 2 2 3 3" xfId="5173" xr:uid="{C7CDC3A9-BADB-4F54-85B5-EE9E94A17FC2}"/>
    <cellStyle name="SAPBEXexcCritical6 2 2 2 3 3 2" xfId="13758" xr:uid="{56C29BD0-E863-4682-9CE5-7119333670C1}"/>
    <cellStyle name="SAPBEXexcCritical6 2 2 2 3 3 3" xfId="25163" xr:uid="{23A0CA5E-AA73-4671-BE47-4B7588A3C009}"/>
    <cellStyle name="SAPBEXexcCritical6 2 2 2 3 4" xfId="8536" xr:uid="{2266C726-CDA0-4F56-81A2-337F89EA6FC5}"/>
    <cellStyle name="SAPBEXexcCritical6 2 2 2 3 4 2" xfId="27755" xr:uid="{459E6B6F-704D-406E-899C-9360A8A0E33F}"/>
    <cellStyle name="SAPBEXexcCritical6 2 2 2 3 5" xfId="16350" xr:uid="{8697447E-83FB-4C45-81B7-5651CF5781F8}"/>
    <cellStyle name="SAPBEXexcCritical6 2 2 2 3 5 2" xfId="31640" xr:uid="{E08FCC28-C9CD-4C77-AA00-A162407E6322}"/>
    <cellStyle name="SAPBEXexcCritical6 2 2 2 3 6" xfId="19974" xr:uid="{8424652E-55FE-4F1C-8954-1FDFC164AD56}"/>
    <cellStyle name="SAPBEXexcCritical6 2 2 2 4" xfId="2593" xr:uid="{B5EAB94A-A548-4487-85A9-8B239FE77FBF}"/>
    <cellStyle name="SAPBEXexcCritical6 2 2 2 4 2" xfId="5689" xr:uid="{AAD1D911-33E5-4166-891A-8898759E3CA2}"/>
    <cellStyle name="SAPBEXexcCritical6 2 2 2 4 2 2" xfId="29048" xr:uid="{2D9D0734-ADE0-416B-B445-951C8DD8C67D}"/>
    <cellStyle name="SAPBEXexcCritical6 2 2 2 4 3" xfId="9331" xr:uid="{D11B526F-E94E-4826-929E-7B92C0BCA08F}"/>
    <cellStyle name="SAPBEXexcCritical6 2 2 2 4 3 2" xfId="32933" xr:uid="{FAC9A431-1BF9-49EF-98D2-FB3A6A47EE82}"/>
    <cellStyle name="SAPBEXexcCritical6 2 2 2 4 4" xfId="17643" xr:uid="{9534A35D-483A-473F-A4CD-4F7EEE5CC5F3}"/>
    <cellStyle name="SAPBEXexcCritical6 2 2 2 4 5" xfId="20754" xr:uid="{A1B7C80F-C767-45F4-A26A-AD06D1F81BB6}"/>
    <cellStyle name="SAPBEXexcCritical6 2 2 2 5" xfId="4141" xr:uid="{17D3A3C5-8F08-4517-A09A-10B3FE7D0C98}"/>
    <cellStyle name="SAPBEXexcCritical6 2 2 2 5 2" xfId="10888" xr:uid="{AFD2775B-8CCF-4104-99DA-A119DB4D0D3E}"/>
    <cellStyle name="SAPBEXexcCritical6 2 2 2 5 3" xfId="22307" xr:uid="{56F7407E-57A9-4E1F-9984-FA7E02000A17}"/>
    <cellStyle name="SAPBEXexcCritical6 2 2 2 6" xfId="12187" xr:uid="{7E701014-ACE8-4C54-904C-10A91F25825D}"/>
    <cellStyle name="SAPBEXexcCritical6 2 2 2 6 2" xfId="23606" xr:uid="{427BA785-6D50-4D26-8073-16F82A1B0F8B}"/>
    <cellStyle name="SAPBEXexcCritical6 2 2 2 7" xfId="7240" xr:uid="{6453C6A2-98E2-4D4A-8BCD-E3A304D8D746}"/>
    <cellStyle name="SAPBEXexcCritical6 2 2 2 7 2" xfId="26198" xr:uid="{62B731C4-C587-4F0B-9CE8-4BD048EA91F6}"/>
    <cellStyle name="SAPBEXexcCritical6 2 2 2 8" xfId="14793" xr:uid="{B50B7387-8906-4D20-AB05-CEF69EA97D18}"/>
    <cellStyle name="SAPBEXexcCritical6 2 2 2 8 2" xfId="30083" xr:uid="{DC93471D-C6D8-48D4-95A7-642C5D817559}"/>
    <cellStyle name="SAPBEXexcCritical6 2 2 2 9" xfId="18678" xr:uid="{CD46067D-A507-44B8-BBC1-1579814CE372}"/>
    <cellStyle name="SAPBEXexcCritical6 2 2 3" xfId="1300" xr:uid="{39BF9579-18F4-4B4D-A230-B13CC2928B67}"/>
    <cellStyle name="SAPBEXexcCritical6 2 2 3 2" xfId="2851" xr:uid="{8C5D0333-7130-44FD-9C28-DD0EE01684AD}"/>
    <cellStyle name="SAPBEXexcCritical6 2 2 3 2 2" xfId="5947" xr:uid="{065E1A7A-48B7-420A-856B-D9DDD787CD31}"/>
    <cellStyle name="SAPBEXexcCritical6 2 2 3 2 2 2" xfId="14016" xr:uid="{AE249282-1636-4CAB-A0C8-F7ACDBF56F8C}"/>
    <cellStyle name="SAPBEXexcCritical6 2 2 3 2 2 3" xfId="25421" xr:uid="{E4D20EAD-E805-4DDC-92A4-4AE4CA8AC0EB}"/>
    <cellStyle name="SAPBEXexcCritical6 2 2 3 2 3" xfId="8807" xr:uid="{0CAA6DC8-48CC-4716-9664-601AF81DC942}"/>
    <cellStyle name="SAPBEXexcCritical6 2 2 3 2 3 2" xfId="28013" xr:uid="{73E77BC5-776A-4CB4-AE68-D30110DBCB57}"/>
    <cellStyle name="SAPBEXexcCritical6 2 2 3 2 4" xfId="16608" xr:uid="{4619C0D6-2F80-4BBC-B472-1E161D57DF18}"/>
    <cellStyle name="SAPBEXexcCritical6 2 2 3 2 4 2" xfId="31898" xr:uid="{5B9A0FAA-E29E-460A-952E-D75F5DD74CC2}"/>
    <cellStyle name="SAPBEXexcCritical6 2 2 3 2 5" xfId="20235" xr:uid="{692098C6-66F7-4AC5-A53F-EC53A96A6948}"/>
    <cellStyle name="SAPBEXexcCritical6 2 2 3 3" xfId="4399" xr:uid="{A9F0F4D6-C839-44FA-B1CD-84EE70A13EF1}"/>
    <cellStyle name="SAPBEXexcCritical6 2 2 3 3 2" xfId="9591" xr:uid="{442EA2F0-9217-4DD1-93B2-8522D687FBD3}"/>
    <cellStyle name="SAPBEXexcCritical6 2 2 3 3 2 2" xfId="29306" xr:uid="{8BE903E8-CF2F-430C-BD00-54DAE337121B}"/>
    <cellStyle name="SAPBEXexcCritical6 2 2 3 3 3" xfId="17901" xr:uid="{D18E3B85-20C9-4F8F-A6B6-2F762F9C40A3}"/>
    <cellStyle name="SAPBEXexcCritical6 2 2 3 3 3 2" xfId="33191" xr:uid="{5C8DB311-A373-4363-97FD-B50048768C3D}"/>
    <cellStyle name="SAPBEXexcCritical6 2 2 3 3 4" xfId="21012" xr:uid="{54670CC3-2F63-45F5-B9D0-75916E251CA1}"/>
    <cellStyle name="SAPBEXexcCritical6 2 2 3 4" xfId="11149" xr:uid="{7DB5D1BE-7C8A-440E-AAE2-17876BE5766A}"/>
    <cellStyle name="SAPBEXexcCritical6 2 2 3 4 2" xfId="22568" xr:uid="{DE49C058-2270-45B4-AB6C-05497F617016}"/>
    <cellStyle name="SAPBEXexcCritical6 2 2 3 5" xfId="12448" xr:uid="{F458BBA1-1D34-457F-9853-9E7F107BBDDB}"/>
    <cellStyle name="SAPBEXexcCritical6 2 2 3 5 2" xfId="23867" xr:uid="{C5F98AE4-BE7A-4152-AB44-E18E492CB121}"/>
    <cellStyle name="SAPBEXexcCritical6 2 2 3 6" xfId="7498" xr:uid="{4D906A7F-BEBC-47B2-B601-FBD96907916E}"/>
    <cellStyle name="SAPBEXexcCritical6 2 2 3 6 2" xfId="26459" xr:uid="{DEF1E238-D803-44F7-8B75-DF6590F1AA6B}"/>
    <cellStyle name="SAPBEXexcCritical6 2 2 3 7" xfId="15054" xr:uid="{E691BDCD-F576-4EDB-9F3D-6B0BBA144073}"/>
    <cellStyle name="SAPBEXexcCritical6 2 2 3 7 2" xfId="30344" xr:uid="{8BF6AD7F-94BA-414A-B43D-FE293036CE1F}"/>
    <cellStyle name="SAPBEXexcCritical6 2 2 3 8" xfId="18936" xr:uid="{94115DF1-0F52-4DBE-886C-152FB6ABC15B}"/>
    <cellStyle name="SAPBEXexcCritical6 2 2 4" xfId="1819" xr:uid="{85574A9A-897A-4DC3-823B-6EFAB2508133}"/>
    <cellStyle name="SAPBEXexcCritical6 2 2 4 2" xfId="3367" xr:uid="{39EF7E05-8286-4DA1-9336-F540F3D7FC2F}"/>
    <cellStyle name="SAPBEXexcCritical6 2 2 4 2 2" xfId="6463" xr:uid="{42911EE5-D6E9-4648-9B4E-9A87E16402EA}"/>
    <cellStyle name="SAPBEXexcCritical6 2 2 4 2 2 2" xfId="13500" xr:uid="{622933D3-CDD4-4961-8AEF-ACFCB718D09F}"/>
    <cellStyle name="SAPBEXexcCritical6 2 2 4 2 2 3" xfId="24905" xr:uid="{2F6732CE-B9D5-48BA-8C5A-AE1C99E7CB2A}"/>
    <cellStyle name="SAPBEXexcCritical6 2 2 4 2 3" xfId="10111" xr:uid="{69B81182-895F-4C5B-8833-3B979ED49ACA}"/>
    <cellStyle name="SAPBEXexcCritical6 2 2 4 2 3 2" xfId="27497" xr:uid="{FC9EBCDC-35C5-4459-8044-6D9938F8E806}"/>
    <cellStyle name="SAPBEXexcCritical6 2 2 4 2 4" xfId="16092" xr:uid="{2F9EF174-E730-4023-B920-3FF7A196BB02}"/>
    <cellStyle name="SAPBEXexcCritical6 2 2 4 2 4 2" xfId="31382" xr:uid="{CE520029-86FB-487A-8946-5D0C93CF5FFC}"/>
    <cellStyle name="SAPBEXexcCritical6 2 2 4 2 5" xfId="21530" xr:uid="{94A01167-7189-48BA-A1CF-58B946E02CC5}"/>
    <cellStyle name="SAPBEXexcCritical6 2 2 4 3" xfId="4915" xr:uid="{5860EC87-9BA1-45D1-AD74-0AE2D1EA66A8}"/>
    <cellStyle name="SAPBEXexcCritical6 2 2 4 3 2" xfId="11410" xr:uid="{70A0C645-C4F6-48BE-9AEB-83C3953E5239}"/>
    <cellStyle name="SAPBEXexcCritical6 2 2 4 3 2 2" xfId="28790" xr:uid="{E75BF33E-64B0-4B0C-A558-9F1603E42F61}"/>
    <cellStyle name="SAPBEXexcCritical6 2 2 4 3 3" xfId="17385" xr:uid="{69461439-282D-4A27-8D80-A2A22F340D07}"/>
    <cellStyle name="SAPBEXexcCritical6 2 2 4 3 3 2" xfId="32675" xr:uid="{7C9ED7F8-86E1-4B94-AAA0-90850F1F6444}"/>
    <cellStyle name="SAPBEXexcCritical6 2 2 4 3 4" xfId="22829" xr:uid="{91021198-79A0-4101-B735-2EFB437DFDE2}"/>
    <cellStyle name="SAPBEXexcCritical6 2 2 4 4" xfId="12709" xr:uid="{4B822E3B-E87F-4F91-B7EE-F4DA7F17C083}"/>
    <cellStyle name="SAPBEXexcCritical6 2 2 4 4 2" xfId="24128" xr:uid="{DE1066CC-9946-4172-B5FB-0462B3525C65}"/>
    <cellStyle name="SAPBEXexcCritical6 2 2 4 5" xfId="8017" xr:uid="{B30F4555-76BD-44A9-9328-576473CEA775}"/>
    <cellStyle name="SAPBEXexcCritical6 2 2 4 5 2" xfId="26720" xr:uid="{069BC14D-22D7-4ECB-BCDA-2BB33DB45F41}"/>
    <cellStyle name="SAPBEXexcCritical6 2 2 4 6" xfId="15315" xr:uid="{4AD64BE0-CB87-4AEE-BC8F-0F15B6601E10}"/>
    <cellStyle name="SAPBEXexcCritical6 2 2 4 6 2" xfId="30605" xr:uid="{D7DC25FE-AA1A-49A1-B6E5-DA97A4474F72}"/>
    <cellStyle name="SAPBEXexcCritical6 2 2 4 7" xfId="19455" xr:uid="{EB8AE6E8-C5B6-4029-8EC2-A3C1A291FCC0}"/>
    <cellStyle name="SAPBEXexcCritical6 2 2 5" xfId="2335" xr:uid="{F56803B1-5392-4934-BDA8-19BB3DF83F73}"/>
    <cellStyle name="SAPBEXexcCritical6 2 2 5 2" xfId="5431" xr:uid="{DF2D4A3D-4CB3-4E59-861D-87F433C3AB21}"/>
    <cellStyle name="SAPBEXexcCritical6 2 2 5 2 2" xfId="13228" xr:uid="{9F158088-CAA6-4B7D-9BFB-7013F86714B2}"/>
    <cellStyle name="SAPBEXexcCritical6 2 2 5 2 3" xfId="24647" xr:uid="{ABAF5C94-B51F-4C55-B9A1-E0D819D55072}"/>
    <cellStyle name="SAPBEXexcCritical6 2 2 5 3" xfId="8278" xr:uid="{284EE778-FF1F-458E-AD95-03F944FF33CB}"/>
    <cellStyle name="SAPBEXexcCritical6 2 2 5 3 2" xfId="27239" xr:uid="{76B19632-0A0B-4B72-BD52-80D2CA0F2107}"/>
    <cellStyle name="SAPBEXexcCritical6 2 2 5 4" xfId="15834" xr:uid="{895D6430-479E-4E62-A2CF-F6A14A1F0234}"/>
    <cellStyle name="SAPBEXexcCritical6 2 2 5 4 2" xfId="31124" xr:uid="{75CF265C-107A-410C-AA38-BFE048295F39}"/>
    <cellStyle name="SAPBEXexcCritical6 2 2 5 5" xfId="19716" xr:uid="{C11F6262-D8C5-4BFC-ABC1-AD2AD91E9964}"/>
    <cellStyle name="SAPBEXexcCritical6 2 2 6" xfId="3883" xr:uid="{D6F80C09-5FCB-47F2-B11D-D6570D403BA1}"/>
    <cellStyle name="SAPBEXexcCritical6 2 2 6 2" xfId="9073" xr:uid="{E5F3A342-6396-40FC-905D-099E246858D6}"/>
    <cellStyle name="SAPBEXexcCritical6 2 2 6 2 2" xfId="28532" xr:uid="{32662D6A-CF6B-41D9-A9DE-2A1BAC848907}"/>
    <cellStyle name="SAPBEXexcCritical6 2 2 6 3" xfId="17127" xr:uid="{99BC8D74-A41E-4A88-A951-AADF4617314F}"/>
    <cellStyle name="SAPBEXexcCritical6 2 2 6 3 2" xfId="32417" xr:uid="{FC9DC9F3-903F-4812-AFB0-127A69C60CAE}"/>
    <cellStyle name="SAPBEXexcCritical6 2 2 6 4" xfId="20496" xr:uid="{F11497F2-689B-45A4-9E8B-1F729BD0121B}"/>
    <cellStyle name="SAPBEXexcCritical6 2 2 7" xfId="10630" xr:uid="{C09EA4CA-4608-4F91-890F-1BC0DEEC2757}"/>
    <cellStyle name="SAPBEXexcCritical6 2 2 7 2" xfId="22049" xr:uid="{33BCE8CB-4514-4BFF-B5E6-4CFBA3CA60CA}"/>
    <cellStyle name="SAPBEXexcCritical6 2 2 8" xfId="11929" xr:uid="{35799D28-4F3C-4AA8-A52C-A8AEE72495E1}"/>
    <cellStyle name="SAPBEXexcCritical6 2 2 8 2" xfId="23348" xr:uid="{25C1D939-41F7-454D-8F8B-FA296E2765B8}"/>
    <cellStyle name="SAPBEXexcCritical6 2 2 9" xfId="6982" xr:uid="{7FB55972-3285-420C-9AB8-D284002407CC}"/>
    <cellStyle name="SAPBEXexcCritical6 2 2 9 2" xfId="25940" xr:uid="{00731DCA-B32A-4217-B109-23784235EAB8}"/>
    <cellStyle name="SAPBEXexcCritical6 3" xfId="345" xr:uid="{0FAB4E52-A215-4793-8AF2-049E6E168019}"/>
    <cellStyle name="SAPBEXexcCritical6 3 2" xfId="771" xr:uid="{82ABA327-8890-4815-A2BA-2897ACC00FF1}"/>
    <cellStyle name="SAPBEXexcCritical6 3 2 10" xfId="14536" xr:uid="{1E2CA584-288C-477C-BF8F-F24BC6596AA7}"/>
    <cellStyle name="SAPBEXexcCritical6 3 2 10 2" xfId="29826" xr:uid="{C1094B14-857D-44FB-998F-000974430C1E}"/>
    <cellStyle name="SAPBEXexcCritical6 3 2 11" xfId="18421" xr:uid="{A96CCF22-6E3D-4DB2-962D-3DD01E0726E3}"/>
    <cellStyle name="SAPBEXexcCritical6 3 2 2" xfId="1043" xr:uid="{DAACE714-259E-4678-AED5-EA352EECCFF6}"/>
    <cellStyle name="SAPBEXexcCritical6 3 2 2 2" xfId="1559" xr:uid="{524835BE-7BCE-4043-95C2-5F38BD5101AD}"/>
    <cellStyle name="SAPBEXexcCritical6 3 2 2 2 2" xfId="3110" xr:uid="{07A74EB1-8D5A-445F-BAF8-3715D125C68E}"/>
    <cellStyle name="SAPBEXexcCritical6 3 2 2 2 2 2" xfId="6206" xr:uid="{FD9B9541-90AC-4C22-925E-C508132B635E}"/>
    <cellStyle name="SAPBEXexcCritical6 3 2 2 2 2 2 2" xfId="14275" xr:uid="{29DBC60B-E94B-4AC9-9139-B441E5C91331}"/>
    <cellStyle name="SAPBEXexcCritical6 3 2 2 2 2 2 3" xfId="25680" xr:uid="{72663934-718A-4E71-BA4B-CBA16984F2FB}"/>
    <cellStyle name="SAPBEXexcCritical6 3 2 2 2 2 3" xfId="9850" xr:uid="{37297B36-7A12-40E0-BCDC-FA2040F49598}"/>
    <cellStyle name="SAPBEXexcCritical6 3 2 2 2 2 3 2" xfId="28272" xr:uid="{63D945C3-A3B3-4417-B203-7395E0AAC736}"/>
    <cellStyle name="SAPBEXexcCritical6 3 2 2 2 2 4" xfId="16867" xr:uid="{6EC87315-056B-4241-A38B-ED56158C5785}"/>
    <cellStyle name="SAPBEXexcCritical6 3 2 2 2 2 4 2" xfId="32157" xr:uid="{4EDCE4FC-5AF2-489C-A1DF-A993B905E1DA}"/>
    <cellStyle name="SAPBEXexcCritical6 3 2 2 2 2 5" xfId="21271" xr:uid="{F2AEC2CC-DAC4-4745-88B7-CB1FEE17408D}"/>
    <cellStyle name="SAPBEXexcCritical6 3 2 2 2 3" xfId="4658" xr:uid="{19DF9AB8-102B-4B57-9784-18417E9A118B}"/>
    <cellStyle name="SAPBEXexcCritical6 3 2 2 2 3 2" xfId="11669" xr:uid="{E654B1EF-5948-457C-9E3D-A23EBBE1766E}"/>
    <cellStyle name="SAPBEXexcCritical6 3 2 2 2 3 2 2" xfId="29565" xr:uid="{31D30814-6641-4E42-8ACD-F9E35FD2D2C0}"/>
    <cellStyle name="SAPBEXexcCritical6 3 2 2 2 3 3" xfId="18160" xr:uid="{E4E7371A-9606-4902-8A92-6ABA2DA464B8}"/>
    <cellStyle name="SAPBEXexcCritical6 3 2 2 2 3 3 2" xfId="33450" xr:uid="{59B68F99-6396-49E2-A189-615233E9D76F}"/>
    <cellStyle name="SAPBEXexcCritical6 3 2 2 2 3 4" xfId="23088" xr:uid="{77BB1D42-A890-42E1-8042-4CAFF605BDC9}"/>
    <cellStyle name="SAPBEXexcCritical6 3 2 2 2 4" xfId="12968" xr:uid="{C7B041E3-D551-4BA8-8DBA-9F6D84FFF05C}"/>
    <cellStyle name="SAPBEXexcCritical6 3 2 2 2 4 2" xfId="24387" xr:uid="{98CF9EFD-3811-438E-BA0F-10B1A8FAD957}"/>
    <cellStyle name="SAPBEXexcCritical6 3 2 2 2 5" xfId="7757" xr:uid="{BA796A51-303E-4B46-AB9D-7D3238C34EB2}"/>
    <cellStyle name="SAPBEXexcCritical6 3 2 2 2 5 2" xfId="26979" xr:uid="{2CE18A40-B5E0-4219-B7B2-639D616E65D9}"/>
    <cellStyle name="SAPBEXexcCritical6 3 2 2 2 6" xfId="15574" xr:uid="{633D55F3-229D-481F-858F-C321E79FC3C8}"/>
    <cellStyle name="SAPBEXexcCritical6 3 2 2 2 6 2" xfId="30864" xr:uid="{B56ED94A-2B70-4DA7-AEBC-53C4792D14A0}"/>
    <cellStyle name="SAPBEXexcCritical6 3 2 2 2 7" xfId="19195" xr:uid="{C4BA2417-EC42-44AE-B82E-9407CCB5E6C1}"/>
    <cellStyle name="SAPBEXexcCritical6 3 2 2 3" xfId="2078" xr:uid="{EB892450-1B84-4827-8A53-A60834C93197}"/>
    <cellStyle name="SAPBEXexcCritical6 3 2 2 3 2" xfId="3626" xr:uid="{3677F903-0D08-4B65-8DC6-CD234CECB961}"/>
    <cellStyle name="SAPBEXexcCritical6 3 2 2 3 2 2" xfId="6722" xr:uid="{DFD1ACA8-3428-423D-B408-883CF89E50FD}"/>
    <cellStyle name="SAPBEXexcCritical6 3 2 2 3 2 3" xfId="10370" xr:uid="{85717E58-B7F4-4DBC-A1D5-B6D3FB5353C3}"/>
    <cellStyle name="SAPBEXexcCritical6 3 2 2 3 2 4" xfId="21789" xr:uid="{6140A602-22B3-41CD-9503-4B4504861349}"/>
    <cellStyle name="SAPBEXexcCritical6 3 2 2 3 3" xfId="5174" xr:uid="{E252ED46-B68A-4F15-8A7F-7E7BC18D1055}"/>
    <cellStyle name="SAPBEXexcCritical6 3 2 2 3 3 2" xfId="13759" xr:uid="{1D443398-915F-44F0-84C1-B9AE121C9B5C}"/>
    <cellStyle name="SAPBEXexcCritical6 3 2 2 3 3 3" xfId="25164" xr:uid="{12990539-498C-44DC-B40E-12DBCB056089}"/>
    <cellStyle name="SAPBEXexcCritical6 3 2 2 3 4" xfId="8537" xr:uid="{DCABE21A-15C7-45F5-90B1-825EF98F8A80}"/>
    <cellStyle name="SAPBEXexcCritical6 3 2 2 3 4 2" xfId="27756" xr:uid="{379BA6DF-C1DC-4B61-8B3F-48FA8EBB8BF4}"/>
    <cellStyle name="SAPBEXexcCritical6 3 2 2 3 5" xfId="16351" xr:uid="{760DAE74-1A36-46C2-9B4C-F8C51C82D7DB}"/>
    <cellStyle name="SAPBEXexcCritical6 3 2 2 3 5 2" xfId="31641" xr:uid="{80234014-2DC7-44AE-BF29-1A784B9FEB87}"/>
    <cellStyle name="SAPBEXexcCritical6 3 2 2 3 6" xfId="19975" xr:uid="{5553DDC2-DEA6-445B-AE56-30B63E66E8F6}"/>
    <cellStyle name="SAPBEXexcCritical6 3 2 2 4" xfId="2594" xr:uid="{009B7BB0-C94C-45EB-9306-9B454AC8E2AE}"/>
    <cellStyle name="SAPBEXexcCritical6 3 2 2 4 2" xfId="5690" xr:uid="{C2734A12-1F93-42D8-8A68-EBE82C20B990}"/>
    <cellStyle name="SAPBEXexcCritical6 3 2 2 4 2 2" xfId="29049" xr:uid="{6C6FA9D1-04FA-433A-B4BA-F6EB8D87EA52}"/>
    <cellStyle name="SAPBEXexcCritical6 3 2 2 4 3" xfId="9332" xr:uid="{9F7796DE-484B-41E0-B6ED-877FFC9CA241}"/>
    <cellStyle name="SAPBEXexcCritical6 3 2 2 4 3 2" xfId="32934" xr:uid="{E4F133C8-17F7-4B40-B057-173117B584CF}"/>
    <cellStyle name="SAPBEXexcCritical6 3 2 2 4 4" xfId="17644" xr:uid="{3EBB7C8A-3E13-4B4B-AC9A-6AC41231A697}"/>
    <cellStyle name="SAPBEXexcCritical6 3 2 2 4 5" xfId="20755" xr:uid="{BC4862FA-9F44-4615-8DD2-D4ECC362BE20}"/>
    <cellStyle name="SAPBEXexcCritical6 3 2 2 5" xfId="4142" xr:uid="{5543C811-FCBE-456B-84D6-B118B0538580}"/>
    <cellStyle name="SAPBEXexcCritical6 3 2 2 5 2" xfId="10889" xr:uid="{789C2CC6-33A8-4FE6-A168-C19F51093EC5}"/>
    <cellStyle name="SAPBEXexcCritical6 3 2 2 5 3" xfId="22308" xr:uid="{E2B88571-33DD-492C-B59D-B1EBDDDCC91D}"/>
    <cellStyle name="SAPBEXexcCritical6 3 2 2 6" xfId="12188" xr:uid="{B0BC830B-1FFE-4A28-ABBA-258837175BD0}"/>
    <cellStyle name="SAPBEXexcCritical6 3 2 2 6 2" xfId="23607" xr:uid="{F7A356D8-24F5-4D7A-9F75-B008F6162A05}"/>
    <cellStyle name="SAPBEXexcCritical6 3 2 2 7" xfId="7241" xr:uid="{FE6595A2-C515-4775-8142-E78F8AC7612D}"/>
    <cellStyle name="SAPBEXexcCritical6 3 2 2 7 2" xfId="26199" xr:uid="{4A3E3CCD-DBD2-4846-AFDD-369803A61C50}"/>
    <cellStyle name="SAPBEXexcCritical6 3 2 2 8" xfId="14794" xr:uid="{1C227109-15A8-467B-9B40-83BC0342A490}"/>
    <cellStyle name="SAPBEXexcCritical6 3 2 2 8 2" xfId="30084" xr:uid="{4427DDF6-569F-43E0-8574-B0096E596C8E}"/>
    <cellStyle name="SAPBEXexcCritical6 3 2 2 9" xfId="18679" xr:uid="{E71AFD5D-BEF0-4165-8121-CA5BA178DD10}"/>
    <cellStyle name="SAPBEXexcCritical6 3 2 3" xfId="1301" xr:uid="{F9A75538-E60B-413C-A6A8-4DDB9EE353B6}"/>
    <cellStyle name="SAPBEXexcCritical6 3 2 3 2" xfId="2852" xr:uid="{A90CA4D4-04F5-433F-9E92-6DA1817ECDD8}"/>
    <cellStyle name="SAPBEXexcCritical6 3 2 3 2 2" xfId="5948" xr:uid="{911DD53B-FCCE-44CD-A542-10A040719DE9}"/>
    <cellStyle name="SAPBEXexcCritical6 3 2 3 2 2 2" xfId="14017" xr:uid="{E31BB474-3ABB-4AA0-986E-8894F0A40794}"/>
    <cellStyle name="SAPBEXexcCritical6 3 2 3 2 2 3" xfId="25422" xr:uid="{C659E816-8E8C-456C-AB5F-F169E772C5AC}"/>
    <cellStyle name="SAPBEXexcCritical6 3 2 3 2 3" xfId="8808" xr:uid="{89BD8166-E7B4-4E38-80D9-485C8222A769}"/>
    <cellStyle name="SAPBEXexcCritical6 3 2 3 2 3 2" xfId="28014" xr:uid="{990C121A-2DEA-42FD-8BB3-63FE2EB866E8}"/>
    <cellStyle name="SAPBEXexcCritical6 3 2 3 2 4" xfId="16609" xr:uid="{AEDEB35B-36FA-4FF3-B9B3-994110E8BAF0}"/>
    <cellStyle name="SAPBEXexcCritical6 3 2 3 2 4 2" xfId="31899" xr:uid="{773D8720-5975-424B-8AF5-A0FB3C276406}"/>
    <cellStyle name="SAPBEXexcCritical6 3 2 3 2 5" xfId="20236" xr:uid="{712CCA9C-3110-48B0-8463-2C73F0673C9D}"/>
    <cellStyle name="SAPBEXexcCritical6 3 2 3 3" xfId="4400" xr:uid="{CFD0EDB8-32E0-43A0-83E4-877A5BF8650D}"/>
    <cellStyle name="SAPBEXexcCritical6 3 2 3 3 2" xfId="9592" xr:uid="{AD3001A1-BB7E-4061-AAA1-D63BC2B169F2}"/>
    <cellStyle name="SAPBEXexcCritical6 3 2 3 3 2 2" xfId="29307" xr:uid="{026B3A8C-E399-485D-8B4C-3D62E1A95089}"/>
    <cellStyle name="SAPBEXexcCritical6 3 2 3 3 3" xfId="17902" xr:uid="{27540565-7FED-4A02-A24B-A9A29C1A6265}"/>
    <cellStyle name="SAPBEXexcCritical6 3 2 3 3 3 2" xfId="33192" xr:uid="{253D8922-05F9-4F18-B96A-45A4132C1DB0}"/>
    <cellStyle name="SAPBEXexcCritical6 3 2 3 3 4" xfId="21013" xr:uid="{72D11C5E-CB63-4EDC-A24A-AD71B5AED129}"/>
    <cellStyle name="SAPBEXexcCritical6 3 2 3 4" xfId="11150" xr:uid="{FBB73E0D-5DBD-4C00-B139-6394CF4DF388}"/>
    <cellStyle name="SAPBEXexcCritical6 3 2 3 4 2" xfId="22569" xr:uid="{DADE3E20-8C59-4710-937D-899CC5906A36}"/>
    <cellStyle name="SAPBEXexcCritical6 3 2 3 5" xfId="12449" xr:uid="{60E86B4F-F29D-4C54-88D2-96A5080708C8}"/>
    <cellStyle name="SAPBEXexcCritical6 3 2 3 5 2" xfId="23868" xr:uid="{273C1929-E532-4B43-BE78-9AA75C7996B4}"/>
    <cellStyle name="SAPBEXexcCritical6 3 2 3 6" xfId="7499" xr:uid="{AACA4800-16E8-4DC8-9E6E-FFCF991F24D4}"/>
    <cellStyle name="SAPBEXexcCritical6 3 2 3 6 2" xfId="26460" xr:uid="{081315AF-E8D3-4E01-8941-8ABA4164DC06}"/>
    <cellStyle name="SAPBEXexcCritical6 3 2 3 7" xfId="15055" xr:uid="{580D72CD-22C1-4C21-90B8-00CFB4413653}"/>
    <cellStyle name="SAPBEXexcCritical6 3 2 3 7 2" xfId="30345" xr:uid="{3B2F8929-D178-462D-BFC6-4EC399CF723E}"/>
    <cellStyle name="SAPBEXexcCritical6 3 2 3 8" xfId="18937" xr:uid="{672A9F83-E7E6-4616-B196-D29E0F2D2E4E}"/>
    <cellStyle name="SAPBEXexcCritical6 3 2 4" xfId="1820" xr:uid="{73BA2DEB-C9CF-401A-8056-CA51BE0317D6}"/>
    <cellStyle name="SAPBEXexcCritical6 3 2 4 2" xfId="3368" xr:uid="{B6C8EA48-BF23-4247-99DB-304F6E022568}"/>
    <cellStyle name="SAPBEXexcCritical6 3 2 4 2 2" xfId="6464" xr:uid="{780FDE1A-10F8-4CFF-AEFE-C0CC848CCE86}"/>
    <cellStyle name="SAPBEXexcCritical6 3 2 4 2 2 2" xfId="13501" xr:uid="{C2826EAF-A418-4AE8-B89A-E8FF085F7324}"/>
    <cellStyle name="SAPBEXexcCritical6 3 2 4 2 2 3" xfId="24906" xr:uid="{4F7761A7-6DD9-4AA9-8484-73612D979560}"/>
    <cellStyle name="SAPBEXexcCritical6 3 2 4 2 3" xfId="10112" xr:uid="{EFBD74AC-813F-40CF-9FD3-D202438E0FCE}"/>
    <cellStyle name="SAPBEXexcCritical6 3 2 4 2 3 2" xfId="27498" xr:uid="{5C1E0809-6DC8-4379-9D8F-20FB09FAB7CC}"/>
    <cellStyle name="SAPBEXexcCritical6 3 2 4 2 4" xfId="16093" xr:uid="{482544FA-5736-4346-AAE4-516AAE6F8ED5}"/>
    <cellStyle name="SAPBEXexcCritical6 3 2 4 2 4 2" xfId="31383" xr:uid="{AE4F7E17-E5B6-4E83-B57E-DC892A3E0998}"/>
    <cellStyle name="SAPBEXexcCritical6 3 2 4 2 5" xfId="21531" xr:uid="{86CD8394-3510-4D33-A32A-671A7D4A2462}"/>
    <cellStyle name="SAPBEXexcCritical6 3 2 4 3" xfId="4916" xr:uid="{4DE09B86-8543-42E2-97E2-E7E01FAC1B55}"/>
    <cellStyle name="SAPBEXexcCritical6 3 2 4 3 2" xfId="11411" xr:uid="{782A2EE6-0475-4E34-A081-C3501FE84543}"/>
    <cellStyle name="SAPBEXexcCritical6 3 2 4 3 2 2" xfId="28791" xr:uid="{69C8600B-E0FA-4C7B-AD0C-EA3FA1D4C4F7}"/>
    <cellStyle name="SAPBEXexcCritical6 3 2 4 3 3" xfId="17386" xr:uid="{ADD2F728-2BCF-4367-AFFF-A52CDB4D4D43}"/>
    <cellStyle name="SAPBEXexcCritical6 3 2 4 3 3 2" xfId="32676" xr:uid="{7C256372-DE7B-4E51-9B99-A33AC9F3D2DE}"/>
    <cellStyle name="SAPBEXexcCritical6 3 2 4 3 4" xfId="22830" xr:uid="{3C8954C6-7DCC-4C0C-A000-D249A104F52D}"/>
    <cellStyle name="SAPBEXexcCritical6 3 2 4 4" xfId="12710" xr:uid="{1B329389-80CE-40F2-8AB7-35BD6145087B}"/>
    <cellStyle name="SAPBEXexcCritical6 3 2 4 4 2" xfId="24129" xr:uid="{E6A826AB-3C54-4B03-86C8-384310F285CF}"/>
    <cellStyle name="SAPBEXexcCritical6 3 2 4 5" xfId="8018" xr:uid="{BCE6F4A7-13A9-4B90-98F9-A0E13D1509E2}"/>
    <cellStyle name="SAPBEXexcCritical6 3 2 4 5 2" xfId="26721" xr:uid="{5FC787D5-90A1-459F-ABD9-06AAADD36616}"/>
    <cellStyle name="SAPBEXexcCritical6 3 2 4 6" xfId="15316" xr:uid="{8CEE79F1-002E-4F1C-8B16-547FAD498ABC}"/>
    <cellStyle name="SAPBEXexcCritical6 3 2 4 6 2" xfId="30606" xr:uid="{986BB27A-F28D-460A-A291-0E3B893090E3}"/>
    <cellStyle name="SAPBEXexcCritical6 3 2 4 7" xfId="19456" xr:uid="{6CD6FB9E-DD3F-418E-9C5F-BFE2E5A72675}"/>
    <cellStyle name="SAPBEXexcCritical6 3 2 5" xfId="2336" xr:uid="{088354ED-7E89-4588-849D-6CF2B452D838}"/>
    <cellStyle name="SAPBEXexcCritical6 3 2 5 2" xfId="5432" xr:uid="{8ACF89DD-7920-413F-AF2B-C1D8B2661AAC}"/>
    <cellStyle name="SAPBEXexcCritical6 3 2 5 2 2" xfId="13229" xr:uid="{D083C5F8-048A-4073-9A3E-D5B44BD2A374}"/>
    <cellStyle name="SAPBEXexcCritical6 3 2 5 2 3" xfId="24648" xr:uid="{302C466C-FD74-47DB-B9F8-08B46D6A08D7}"/>
    <cellStyle name="SAPBEXexcCritical6 3 2 5 3" xfId="8279" xr:uid="{F1006A4D-97D5-4E97-8A88-9130673DF55E}"/>
    <cellStyle name="SAPBEXexcCritical6 3 2 5 3 2" xfId="27240" xr:uid="{43A73D6D-E5C6-4F20-81EC-D28CE1D18263}"/>
    <cellStyle name="SAPBEXexcCritical6 3 2 5 4" xfId="15835" xr:uid="{123CEE30-4BAE-4A1C-990E-ED0472D47E78}"/>
    <cellStyle name="SAPBEXexcCritical6 3 2 5 4 2" xfId="31125" xr:uid="{67C1E9A3-BA90-4ADA-9CD4-E916D551AA98}"/>
    <cellStyle name="SAPBEXexcCritical6 3 2 5 5" xfId="19717" xr:uid="{768AEA88-90FF-4E8A-BB6E-A8B57C6210AD}"/>
    <cellStyle name="SAPBEXexcCritical6 3 2 6" xfId="3884" xr:uid="{9F2180CF-E450-430D-AFCC-4893499CE884}"/>
    <cellStyle name="SAPBEXexcCritical6 3 2 6 2" xfId="9074" xr:uid="{ED35C529-AE92-45C4-8733-E1DDCBA1DB3D}"/>
    <cellStyle name="SAPBEXexcCritical6 3 2 6 2 2" xfId="28533" xr:uid="{213605B3-5A2E-48FF-BBB4-ACCA7A53E39C}"/>
    <cellStyle name="SAPBEXexcCritical6 3 2 6 3" xfId="17128" xr:uid="{17D90113-056C-43B0-9436-9D31F9182804}"/>
    <cellStyle name="SAPBEXexcCritical6 3 2 6 3 2" xfId="32418" xr:uid="{6CF061FE-AF46-4E5B-A4C8-AE1D802435EB}"/>
    <cellStyle name="SAPBEXexcCritical6 3 2 6 4" xfId="20497" xr:uid="{EF72A031-650B-432D-B987-6E72551AC62E}"/>
    <cellStyle name="SAPBEXexcCritical6 3 2 7" xfId="10631" xr:uid="{82A3597E-BA84-47C8-BE2E-6EFA4A64B201}"/>
    <cellStyle name="SAPBEXexcCritical6 3 2 7 2" xfId="22050" xr:uid="{727E5F57-BECC-4A66-B260-C4E022C212A6}"/>
    <cellStyle name="SAPBEXexcCritical6 3 2 8" xfId="11930" xr:uid="{FC41546D-B10F-499A-973B-52607BEA51D1}"/>
    <cellStyle name="SAPBEXexcCritical6 3 2 8 2" xfId="23349" xr:uid="{28F6DEBD-B48F-4DD0-8E0A-EAD2A04B139E}"/>
    <cellStyle name="SAPBEXexcCritical6 3 2 9" xfId="6983" xr:uid="{083698C0-004F-4751-B2D7-C2386251CF2F}"/>
    <cellStyle name="SAPBEXexcCritical6 3 2 9 2" xfId="25941" xr:uid="{4F8FC651-4FEC-458C-9AB4-062A13C4F3AA}"/>
    <cellStyle name="SAPBEXexcCritical6 4" xfId="346" xr:uid="{985D9B2B-7238-4537-AB00-06D17DF3BB7C}"/>
    <cellStyle name="SAPBEXexcCritical6 4 2" xfId="772" xr:uid="{8AC8FD28-926E-436A-87AB-811FD489B24C}"/>
    <cellStyle name="SAPBEXexcCritical6 4 2 10" xfId="14537" xr:uid="{7A91245B-A58B-44E0-A5E5-E998FF81CD5B}"/>
    <cellStyle name="SAPBEXexcCritical6 4 2 10 2" xfId="29827" xr:uid="{9B119246-070C-423A-9A35-1430177F2AC5}"/>
    <cellStyle name="SAPBEXexcCritical6 4 2 11" xfId="18422" xr:uid="{BC4F4FAE-2A7F-43D2-AE2E-E1CC6F1B48E2}"/>
    <cellStyle name="SAPBEXexcCritical6 4 2 2" xfId="1044" xr:uid="{01855B1F-5733-4213-BDEB-922F1CB78423}"/>
    <cellStyle name="SAPBEXexcCritical6 4 2 2 2" xfId="1560" xr:uid="{3EBC4A27-0A39-4E6C-85B4-D3FAFDEE1698}"/>
    <cellStyle name="SAPBEXexcCritical6 4 2 2 2 2" xfId="3111" xr:uid="{1D5D92EB-4B8C-4629-9E23-1831F04F19B9}"/>
    <cellStyle name="SAPBEXexcCritical6 4 2 2 2 2 2" xfId="6207" xr:uid="{1FD3C887-CCC8-4908-A03F-092767662F49}"/>
    <cellStyle name="SAPBEXexcCritical6 4 2 2 2 2 2 2" xfId="14276" xr:uid="{C3093799-AABA-46A7-8D84-F35FFB7058B6}"/>
    <cellStyle name="SAPBEXexcCritical6 4 2 2 2 2 2 3" xfId="25681" xr:uid="{D0A38638-D70F-40EE-B4B2-BF6B6E7ADBE2}"/>
    <cellStyle name="SAPBEXexcCritical6 4 2 2 2 2 3" xfId="9851" xr:uid="{A16D2277-2625-46B9-B828-AAEB044DACF8}"/>
    <cellStyle name="SAPBEXexcCritical6 4 2 2 2 2 3 2" xfId="28273" xr:uid="{A13C31C9-3835-46EA-A679-DAF794A1F77D}"/>
    <cellStyle name="SAPBEXexcCritical6 4 2 2 2 2 4" xfId="16868" xr:uid="{3D6DA369-914E-41DE-8C38-D06167C47624}"/>
    <cellStyle name="SAPBEXexcCritical6 4 2 2 2 2 4 2" xfId="32158" xr:uid="{52EBC06F-94A1-4F71-A520-46C55279C1EA}"/>
    <cellStyle name="SAPBEXexcCritical6 4 2 2 2 2 5" xfId="21272" xr:uid="{44E7C4C1-1AF8-42F4-B71B-9FD106C26AE8}"/>
    <cellStyle name="SAPBEXexcCritical6 4 2 2 2 3" xfId="4659" xr:uid="{D86A0084-3C19-41EE-B184-52F09C53BD49}"/>
    <cellStyle name="SAPBEXexcCritical6 4 2 2 2 3 2" xfId="11670" xr:uid="{6B2E4F66-1415-48DB-B8D1-0355012E6E12}"/>
    <cellStyle name="SAPBEXexcCritical6 4 2 2 2 3 2 2" xfId="29566" xr:uid="{F40DD13A-1A4E-46F4-B7ED-4651BB6077EB}"/>
    <cellStyle name="SAPBEXexcCritical6 4 2 2 2 3 3" xfId="18161" xr:uid="{E4A0B42C-C053-41BC-A353-797CA18FCEB8}"/>
    <cellStyle name="SAPBEXexcCritical6 4 2 2 2 3 3 2" xfId="33451" xr:uid="{3541C66D-0833-439C-99C5-B4A408F25B58}"/>
    <cellStyle name="SAPBEXexcCritical6 4 2 2 2 3 4" xfId="23089" xr:uid="{15329DB0-C512-4533-8515-AAAA1A281C47}"/>
    <cellStyle name="SAPBEXexcCritical6 4 2 2 2 4" xfId="12969" xr:uid="{F1A21146-1A26-4CD3-8C1F-C53773A38ED8}"/>
    <cellStyle name="SAPBEXexcCritical6 4 2 2 2 4 2" xfId="24388" xr:uid="{360B7CAB-1D33-4747-BDBC-8AB279B4A1A5}"/>
    <cellStyle name="SAPBEXexcCritical6 4 2 2 2 5" xfId="7758" xr:uid="{3B8562E6-ACB5-4720-AD9E-DC4198FAC0B1}"/>
    <cellStyle name="SAPBEXexcCritical6 4 2 2 2 5 2" xfId="26980" xr:uid="{B5B5BE46-23FF-4C84-A988-08F765884691}"/>
    <cellStyle name="SAPBEXexcCritical6 4 2 2 2 6" xfId="15575" xr:uid="{D07C442A-BD0A-49D6-BB41-60507BB9B1B8}"/>
    <cellStyle name="SAPBEXexcCritical6 4 2 2 2 6 2" xfId="30865" xr:uid="{B6493FF7-E3DE-4D7C-9F58-EC7B8404CE52}"/>
    <cellStyle name="SAPBEXexcCritical6 4 2 2 2 7" xfId="19196" xr:uid="{3FA7AE2A-2277-46FD-84EE-A0D88187C0BA}"/>
    <cellStyle name="SAPBEXexcCritical6 4 2 2 3" xfId="2079" xr:uid="{1EAD2AC6-A55F-46F9-AA08-2C5EEC48E68E}"/>
    <cellStyle name="SAPBEXexcCritical6 4 2 2 3 2" xfId="3627" xr:uid="{D3511FB6-2FC0-46EF-89B9-CBD350554857}"/>
    <cellStyle name="SAPBEXexcCritical6 4 2 2 3 2 2" xfId="6723" xr:uid="{EF1266C6-0351-4562-926B-12A6E787E7EC}"/>
    <cellStyle name="SAPBEXexcCritical6 4 2 2 3 2 3" xfId="10371" xr:uid="{83BCB0C5-2F4F-4907-87DE-29EE37C51D7D}"/>
    <cellStyle name="SAPBEXexcCritical6 4 2 2 3 2 4" xfId="21790" xr:uid="{9ED309E3-D0D1-48B9-A56E-52C9EE30220E}"/>
    <cellStyle name="SAPBEXexcCritical6 4 2 2 3 3" xfId="5175" xr:uid="{05CC2311-4448-4761-A060-6B886EA891D4}"/>
    <cellStyle name="SAPBEXexcCritical6 4 2 2 3 3 2" xfId="13760" xr:uid="{9A3FD4E1-B181-44A1-B085-3A2BEAD3832F}"/>
    <cellStyle name="SAPBEXexcCritical6 4 2 2 3 3 3" xfId="25165" xr:uid="{457C22D2-961D-4908-9189-46084E19E0FA}"/>
    <cellStyle name="SAPBEXexcCritical6 4 2 2 3 4" xfId="8538" xr:uid="{849D2BA4-FBD6-40A0-BD8A-42CC127BC6FC}"/>
    <cellStyle name="SAPBEXexcCritical6 4 2 2 3 4 2" xfId="27757" xr:uid="{72797788-4B68-448A-9290-26EEFD641499}"/>
    <cellStyle name="SAPBEXexcCritical6 4 2 2 3 5" xfId="16352" xr:uid="{DB396D99-9C0A-4FA7-8A62-BE42AABB3F9F}"/>
    <cellStyle name="SAPBEXexcCritical6 4 2 2 3 5 2" xfId="31642" xr:uid="{99C698E9-8F8F-4634-879C-07EEBDB8EE61}"/>
    <cellStyle name="SAPBEXexcCritical6 4 2 2 3 6" xfId="19976" xr:uid="{47F60A25-4204-43A3-BD82-13A7C76C6472}"/>
    <cellStyle name="SAPBEXexcCritical6 4 2 2 4" xfId="2595" xr:uid="{78CDE04E-6B37-4012-89D2-1C6C8E86B12D}"/>
    <cellStyle name="SAPBEXexcCritical6 4 2 2 4 2" xfId="5691" xr:uid="{845B1A24-206E-476C-8B73-84A1899E9B75}"/>
    <cellStyle name="SAPBEXexcCritical6 4 2 2 4 2 2" xfId="29050" xr:uid="{53D4AB25-E0CF-4E19-958A-512A9851A947}"/>
    <cellStyle name="SAPBEXexcCritical6 4 2 2 4 3" xfId="9333" xr:uid="{7281E3B5-6233-452C-A9EA-CBF84260DB86}"/>
    <cellStyle name="SAPBEXexcCritical6 4 2 2 4 3 2" xfId="32935" xr:uid="{EBF0B713-46CA-4A5A-BC16-CB34C77093EA}"/>
    <cellStyle name="SAPBEXexcCritical6 4 2 2 4 4" xfId="17645" xr:uid="{0D7E5661-B334-40C4-991A-A196E125020E}"/>
    <cellStyle name="SAPBEXexcCritical6 4 2 2 4 5" xfId="20756" xr:uid="{1ABD8CAC-17A3-4D4B-A5DF-7F8F7407AAFA}"/>
    <cellStyle name="SAPBEXexcCritical6 4 2 2 5" xfId="4143" xr:uid="{3C86A4F0-44E3-47F0-84B0-FAF9226FA681}"/>
    <cellStyle name="SAPBEXexcCritical6 4 2 2 5 2" xfId="10890" xr:uid="{697F52EC-F3CE-41D6-AFB8-5E249BB3A989}"/>
    <cellStyle name="SAPBEXexcCritical6 4 2 2 5 3" xfId="22309" xr:uid="{298C93A9-28F7-46EF-A5B8-C581B38B0183}"/>
    <cellStyle name="SAPBEXexcCritical6 4 2 2 6" xfId="12189" xr:uid="{D80CDF5B-F0E8-449E-BD02-B516C10008DD}"/>
    <cellStyle name="SAPBEXexcCritical6 4 2 2 6 2" xfId="23608" xr:uid="{5C823234-8B45-490B-AE79-2B0335110AAE}"/>
    <cellStyle name="SAPBEXexcCritical6 4 2 2 7" xfId="7242" xr:uid="{6BFBFDD1-889B-4E35-93AB-1FA34FD42F44}"/>
    <cellStyle name="SAPBEXexcCritical6 4 2 2 7 2" xfId="26200" xr:uid="{2C63441F-35F3-4569-9DDB-5E8B8920CCD5}"/>
    <cellStyle name="SAPBEXexcCritical6 4 2 2 8" xfId="14795" xr:uid="{43DFCCF0-DD0F-4B0E-A401-92872F344B44}"/>
    <cellStyle name="SAPBEXexcCritical6 4 2 2 8 2" xfId="30085" xr:uid="{DCA47BD8-490A-4DB0-8153-FA36F54379E4}"/>
    <cellStyle name="SAPBEXexcCritical6 4 2 2 9" xfId="18680" xr:uid="{85CE7E06-AEDC-459A-A71F-78554487E7E8}"/>
    <cellStyle name="SAPBEXexcCritical6 4 2 3" xfId="1302" xr:uid="{5B9349CD-6538-49C2-9264-3DB6745E770D}"/>
    <cellStyle name="SAPBEXexcCritical6 4 2 3 2" xfId="2853" xr:uid="{8E4BFDB2-671E-4FD8-BC5B-9BA33DF9ED67}"/>
    <cellStyle name="SAPBEXexcCritical6 4 2 3 2 2" xfId="5949" xr:uid="{9881C0F3-3A8F-4A2C-8F54-3880EFA23371}"/>
    <cellStyle name="SAPBEXexcCritical6 4 2 3 2 2 2" xfId="14018" xr:uid="{DB4A27C7-F153-4F40-A5AA-FF002D0789C8}"/>
    <cellStyle name="SAPBEXexcCritical6 4 2 3 2 2 3" xfId="25423" xr:uid="{A0EDFAD1-C813-4B59-B52E-1B065B491BF4}"/>
    <cellStyle name="SAPBEXexcCritical6 4 2 3 2 3" xfId="8809" xr:uid="{376D395F-7931-4A6B-8FBA-9FDD20D1E8A6}"/>
    <cellStyle name="SAPBEXexcCritical6 4 2 3 2 3 2" xfId="28015" xr:uid="{E890CFBE-DF2A-4B46-864D-50BF6EC99BDB}"/>
    <cellStyle name="SAPBEXexcCritical6 4 2 3 2 4" xfId="16610" xr:uid="{04D0159E-32EC-4961-B67B-2CED9811A05B}"/>
    <cellStyle name="SAPBEXexcCritical6 4 2 3 2 4 2" xfId="31900" xr:uid="{C8C3D126-037A-48CB-ADFB-D58E798C3226}"/>
    <cellStyle name="SAPBEXexcCritical6 4 2 3 2 5" xfId="20237" xr:uid="{9607A22C-A3A4-4403-8F6C-B496A3D1AE1F}"/>
    <cellStyle name="SAPBEXexcCritical6 4 2 3 3" xfId="4401" xr:uid="{51D912EC-B72F-488D-ACE7-812A44452220}"/>
    <cellStyle name="SAPBEXexcCritical6 4 2 3 3 2" xfId="9593" xr:uid="{BD707EC1-5BBD-49A5-974F-2ADCFDBECDC4}"/>
    <cellStyle name="SAPBEXexcCritical6 4 2 3 3 2 2" xfId="29308" xr:uid="{31AC994F-CAB3-4494-84C4-7B624A0AAFAB}"/>
    <cellStyle name="SAPBEXexcCritical6 4 2 3 3 3" xfId="17903" xr:uid="{83E54C7A-3178-4A88-8398-E99A3DC0BD4E}"/>
    <cellStyle name="SAPBEXexcCritical6 4 2 3 3 3 2" xfId="33193" xr:uid="{128277F8-42E1-494E-906F-E67B2EF5BACF}"/>
    <cellStyle name="SAPBEXexcCritical6 4 2 3 3 4" xfId="21014" xr:uid="{92CAABE9-88B2-4646-B99F-C314F85E78C4}"/>
    <cellStyle name="SAPBEXexcCritical6 4 2 3 4" xfId="11151" xr:uid="{EBE53089-E831-478C-AE94-B14E8F6E15AC}"/>
    <cellStyle name="SAPBEXexcCritical6 4 2 3 4 2" xfId="22570" xr:uid="{036254E5-3BBB-47D9-B906-DDFEBBBE4162}"/>
    <cellStyle name="SAPBEXexcCritical6 4 2 3 5" xfId="12450" xr:uid="{662B97AF-4327-4E3F-A031-3C7112B685DD}"/>
    <cellStyle name="SAPBEXexcCritical6 4 2 3 5 2" xfId="23869" xr:uid="{475B7999-575E-4C1E-9F11-1C347ED17102}"/>
    <cellStyle name="SAPBEXexcCritical6 4 2 3 6" xfId="7500" xr:uid="{95578984-9443-4FD4-B743-9AD818AD5EE5}"/>
    <cellStyle name="SAPBEXexcCritical6 4 2 3 6 2" xfId="26461" xr:uid="{F9823111-AD2F-4DFC-80AC-2D6046B6DD81}"/>
    <cellStyle name="SAPBEXexcCritical6 4 2 3 7" xfId="15056" xr:uid="{D6BE1EFB-FB84-4C0E-882C-2FFA82E0C90A}"/>
    <cellStyle name="SAPBEXexcCritical6 4 2 3 7 2" xfId="30346" xr:uid="{A39F4457-0D3F-472B-91D5-9DEA86B7DD1B}"/>
    <cellStyle name="SAPBEXexcCritical6 4 2 3 8" xfId="18938" xr:uid="{DB5DFA87-E31E-4FF9-AE81-5AA3496DD5BD}"/>
    <cellStyle name="SAPBEXexcCritical6 4 2 4" xfId="1821" xr:uid="{D93E156F-E815-49A2-9347-A65022F243E4}"/>
    <cellStyle name="SAPBEXexcCritical6 4 2 4 2" xfId="3369" xr:uid="{23964274-6017-4401-989F-E48ACC9E9529}"/>
    <cellStyle name="SAPBEXexcCritical6 4 2 4 2 2" xfId="6465" xr:uid="{2FA42F89-D1E3-4E63-8563-A482979DA933}"/>
    <cellStyle name="SAPBEXexcCritical6 4 2 4 2 2 2" xfId="13502" xr:uid="{1F4C5AD7-AA25-49AA-97B8-BAB65EC5E421}"/>
    <cellStyle name="SAPBEXexcCritical6 4 2 4 2 2 3" xfId="24907" xr:uid="{2A58FE4E-5FD7-414C-A93F-48BCCF5AC3B3}"/>
    <cellStyle name="SAPBEXexcCritical6 4 2 4 2 3" xfId="10113" xr:uid="{F3DBECC6-ECEC-4A66-A98F-85834624DCF3}"/>
    <cellStyle name="SAPBEXexcCritical6 4 2 4 2 3 2" xfId="27499" xr:uid="{D82A97E3-C660-4933-A143-1E7E8428AB06}"/>
    <cellStyle name="SAPBEXexcCritical6 4 2 4 2 4" xfId="16094" xr:uid="{673A8F4A-F479-42E3-A658-50B0A5A62E12}"/>
    <cellStyle name="SAPBEXexcCritical6 4 2 4 2 4 2" xfId="31384" xr:uid="{31D0299E-639C-4ACF-954D-7D09BF00D61C}"/>
    <cellStyle name="SAPBEXexcCritical6 4 2 4 2 5" xfId="21532" xr:uid="{E84FC398-C3CE-4DC1-91BD-A81CD9EAC485}"/>
    <cellStyle name="SAPBEXexcCritical6 4 2 4 3" xfId="4917" xr:uid="{FEF0FF01-C1CF-4CF0-BBAB-E479509FA4DF}"/>
    <cellStyle name="SAPBEXexcCritical6 4 2 4 3 2" xfId="11412" xr:uid="{9874620E-F9D3-4E42-A19C-F8DD01B641B2}"/>
    <cellStyle name="SAPBEXexcCritical6 4 2 4 3 2 2" xfId="28792" xr:uid="{83E5BC85-7FBF-4641-8454-E8EAB2B003AD}"/>
    <cellStyle name="SAPBEXexcCritical6 4 2 4 3 3" xfId="17387" xr:uid="{FBE1C3FC-5767-41F5-B199-9C63D4549B03}"/>
    <cellStyle name="SAPBEXexcCritical6 4 2 4 3 3 2" xfId="32677" xr:uid="{5AB54B5D-996F-4231-BD5B-820006E1E5E6}"/>
    <cellStyle name="SAPBEXexcCritical6 4 2 4 3 4" xfId="22831" xr:uid="{11CA8F2E-AD17-4E42-A312-78ED5813B52D}"/>
    <cellStyle name="SAPBEXexcCritical6 4 2 4 4" xfId="12711" xr:uid="{2FE745BD-5F08-48F6-895A-1FBEABE30A32}"/>
    <cellStyle name="SAPBEXexcCritical6 4 2 4 4 2" xfId="24130" xr:uid="{240902EE-7699-4A64-80B0-305032F1CFF0}"/>
    <cellStyle name="SAPBEXexcCritical6 4 2 4 5" xfId="8019" xr:uid="{C3A4457C-3F17-4440-9EA6-EFD23860610A}"/>
    <cellStyle name="SAPBEXexcCritical6 4 2 4 5 2" xfId="26722" xr:uid="{EFFAB086-A90F-4D72-8DDC-F9E26AC6859A}"/>
    <cellStyle name="SAPBEXexcCritical6 4 2 4 6" xfId="15317" xr:uid="{C97C96B4-5816-43C1-8E6B-09EC8D747D42}"/>
    <cellStyle name="SAPBEXexcCritical6 4 2 4 6 2" xfId="30607" xr:uid="{8F81669B-BB71-49B2-91F3-11A9939143B6}"/>
    <cellStyle name="SAPBEXexcCritical6 4 2 4 7" xfId="19457" xr:uid="{42BCD32F-8579-4772-97BD-27A25BE20F38}"/>
    <cellStyle name="SAPBEXexcCritical6 4 2 5" xfId="2337" xr:uid="{E350D1D2-4479-4890-AAD9-5F5DAB978A59}"/>
    <cellStyle name="SAPBEXexcCritical6 4 2 5 2" xfId="5433" xr:uid="{9D26350D-7912-4905-A123-DF399712EB93}"/>
    <cellStyle name="SAPBEXexcCritical6 4 2 5 2 2" xfId="13230" xr:uid="{583CD5D1-78AF-4F74-BF36-7A44B8D89457}"/>
    <cellStyle name="SAPBEXexcCritical6 4 2 5 2 3" xfId="24649" xr:uid="{DC90F80D-5ECC-4177-9700-0B2C9453AA38}"/>
    <cellStyle name="SAPBEXexcCritical6 4 2 5 3" xfId="8280" xr:uid="{BC09660C-26ED-4E70-B35D-E9C6CB54752D}"/>
    <cellStyle name="SAPBEXexcCritical6 4 2 5 3 2" xfId="27241" xr:uid="{BD86ABC5-2003-4236-A00B-AD416DE5CFD9}"/>
    <cellStyle name="SAPBEXexcCritical6 4 2 5 4" xfId="15836" xr:uid="{9E2122BE-DE32-4307-B9AF-8CFF1C561D33}"/>
    <cellStyle name="SAPBEXexcCritical6 4 2 5 4 2" xfId="31126" xr:uid="{75BA6D25-BC6A-4F03-9294-7722182595AA}"/>
    <cellStyle name="SAPBEXexcCritical6 4 2 5 5" xfId="19718" xr:uid="{EC7798D7-9A36-48D7-9BF2-64DB26AC2EFA}"/>
    <cellStyle name="SAPBEXexcCritical6 4 2 6" xfId="3885" xr:uid="{405D479A-BBC4-46C1-BD2D-25C924AA979A}"/>
    <cellStyle name="SAPBEXexcCritical6 4 2 6 2" xfId="9075" xr:uid="{C128FD1F-4613-49B6-B8F2-5E2FDD2D97B9}"/>
    <cellStyle name="SAPBEXexcCritical6 4 2 6 2 2" xfId="28534" xr:uid="{7EC5116A-0ED6-42DB-AA4B-3485F3C17D89}"/>
    <cellStyle name="SAPBEXexcCritical6 4 2 6 3" xfId="17129" xr:uid="{28E697B0-7B42-4037-8E45-EA50AE8DE9DA}"/>
    <cellStyle name="SAPBEXexcCritical6 4 2 6 3 2" xfId="32419" xr:uid="{08E8972D-DCEC-4887-A4AD-3BDCDBDC0478}"/>
    <cellStyle name="SAPBEXexcCritical6 4 2 6 4" xfId="20498" xr:uid="{409F1420-C8A9-41B5-8112-12B1EE3997DB}"/>
    <cellStyle name="SAPBEXexcCritical6 4 2 7" xfId="10632" xr:uid="{CC78A074-448C-4D6E-B5E8-AFC82FD25908}"/>
    <cellStyle name="SAPBEXexcCritical6 4 2 7 2" xfId="22051" xr:uid="{70E925B2-3863-46CB-B94F-4FEA4564042A}"/>
    <cellStyle name="SAPBEXexcCritical6 4 2 8" xfId="11931" xr:uid="{5FBDBF3F-9BEB-41B2-9224-2280BD8E0FA1}"/>
    <cellStyle name="SAPBEXexcCritical6 4 2 8 2" xfId="23350" xr:uid="{F465B123-99C7-479A-A190-17BE4C070CF7}"/>
    <cellStyle name="SAPBEXexcCritical6 4 2 9" xfId="6984" xr:uid="{D6CBE923-D6DB-460F-A78A-6F3741A65D4C}"/>
    <cellStyle name="SAPBEXexcCritical6 4 2 9 2" xfId="25942" xr:uid="{2BBBC976-B0C0-4F80-B594-8FE44DA6E5FE}"/>
    <cellStyle name="SAPBEXexcCritical6 5" xfId="347" xr:uid="{42208C91-5BD3-4038-8F46-71BD5D99C48E}"/>
    <cellStyle name="SAPBEXexcCritical6 5 2" xfId="773" xr:uid="{0F32C622-E289-4F29-ADA8-73CD9EEF441F}"/>
    <cellStyle name="SAPBEXexcCritical6 5 2 10" xfId="14538" xr:uid="{79070B0E-9ACB-4721-8C83-3496DDE26968}"/>
    <cellStyle name="SAPBEXexcCritical6 5 2 10 2" xfId="29828" xr:uid="{AB704223-FCDB-4663-A82A-D1E99E3FFACD}"/>
    <cellStyle name="SAPBEXexcCritical6 5 2 11" xfId="18423" xr:uid="{12728D1C-BED1-4FE0-AC97-2318ADB0FF11}"/>
    <cellStyle name="SAPBEXexcCritical6 5 2 2" xfId="1045" xr:uid="{9C896881-C51D-4DCE-967D-A9FD1092EBF7}"/>
    <cellStyle name="SAPBEXexcCritical6 5 2 2 2" xfId="1561" xr:uid="{06EF3F6F-DB12-4634-8B92-E7D9E3476F74}"/>
    <cellStyle name="SAPBEXexcCritical6 5 2 2 2 2" xfId="3112" xr:uid="{49D8E459-F602-4718-97FC-FDA470F7EBA8}"/>
    <cellStyle name="SAPBEXexcCritical6 5 2 2 2 2 2" xfId="6208" xr:uid="{B69FC1A2-4225-4A5B-AEA0-F63FB3A3A36B}"/>
    <cellStyle name="SAPBEXexcCritical6 5 2 2 2 2 2 2" xfId="14277" xr:uid="{BB39C706-77BB-41EE-AAF4-724BEDCF489D}"/>
    <cellStyle name="SAPBEXexcCritical6 5 2 2 2 2 2 3" xfId="25682" xr:uid="{396D1BEB-A25F-4C61-BCDD-84631606C5C0}"/>
    <cellStyle name="SAPBEXexcCritical6 5 2 2 2 2 3" xfId="9852" xr:uid="{F1AE4D8C-AB30-4AB2-898A-E5BE900889B4}"/>
    <cellStyle name="SAPBEXexcCritical6 5 2 2 2 2 3 2" xfId="28274" xr:uid="{35416DC4-032E-4179-BDFD-D17A9B7783BD}"/>
    <cellStyle name="SAPBEXexcCritical6 5 2 2 2 2 4" xfId="16869" xr:uid="{52C12C23-8ECE-41B3-82F2-CC6F369741CA}"/>
    <cellStyle name="SAPBEXexcCritical6 5 2 2 2 2 4 2" xfId="32159" xr:uid="{284FA016-8565-4AAD-A815-D0B3FE7B15ED}"/>
    <cellStyle name="SAPBEXexcCritical6 5 2 2 2 2 5" xfId="21273" xr:uid="{9B97A0B6-DC6B-4FBC-9741-93C70E6ECF16}"/>
    <cellStyle name="SAPBEXexcCritical6 5 2 2 2 3" xfId="4660" xr:uid="{E39D5774-9F08-4A62-87F0-EDF5587E7CD4}"/>
    <cellStyle name="SAPBEXexcCritical6 5 2 2 2 3 2" xfId="11671" xr:uid="{838FFF01-CE32-4DD2-95DD-CDECAE429F66}"/>
    <cellStyle name="SAPBEXexcCritical6 5 2 2 2 3 2 2" xfId="29567" xr:uid="{B77C90C7-AB78-4C59-A8DA-65A37050C644}"/>
    <cellStyle name="SAPBEXexcCritical6 5 2 2 2 3 3" xfId="18162" xr:uid="{70E746CE-4276-41B2-9165-5CB3ED83A751}"/>
    <cellStyle name="SAPBEXexcCritical6 5 2 2 2 3 3 2" xfId="33452" xr:uid="{1CE88B74-A5D8-47A3-BC98-89DE0873ACB3}"/>
    <cellStyle name="SAPBEXexcCritical6 5 2 2 2 3 4" xfId="23090" xr:uid="{F29F8CD9-228E-4891-A21C-05D2F561DCB9}"/>
    <cellStyle name="SAPBEXexcCritical6 5 2 2 2 4" xfId="12970" xr:uid="{7869D348-9645-4A96-A02C-31A5211BE969}"/>
    <cellStyle name="SAPBEXexcCritical6 5 2 2 2 4 2" xfId="24389" xr:uid="{F3D635ED-3DEB-46B0-87A9-1A81E73EFB7A}"/>
    <cellStyle name="SAPBEXexcCritical6 5 2 2 2 5" xfId="7759" xr:uid="{18E0B348-26A1-4CA7-B3AB-8212747322C9}"/>
    <cellStyle name="SAPBEXexcCritical6 5 2 2 2 5 2" xfId="26981" xr:uid="{8D1DF656-0A98-4124-B0D8-2CB635C4D27B}"/>
    <cellStyle name="SAPBEXexcCritical6 5 2 2 2 6" xfId="15576" xr:uid="{AB7DB001-C121-497C-A949-2D9FD4576043}"/>
    <cellStyle name="SAPBEXexcCritical6 5 2 2 2 6 2" xfId="30866" xr:uid="{78B1567B-BA64-4029-93DF-BDC930FC3F45}"/>
    <cellStyle name="SAPBEXexcCritical6 5 2 2 2 7" xfId="19197" xr:uid="{612629F7-BF2D-4E8F-BEA2-1EFC0851BFC4}"/>
    <cellStyle name="SAPBEXexcCritical6 5 2 2 3" xfId="2080" xr:uid="{6CD31DEA-06BF-4696-88E8-7189C8585BE8}"/>
    <cellStyle name="SAPBEXexcCritical6 5 2 2 3 2" xfId="3628" xr:uid="{8B7CF286-8000-44BD-8974-8D2FC939DAD3}"/>
    <cellStyle name="SAPBEXexcCritical6 5 2 2 3 2 2" xfId="6724" xr:uid="{DB513DE7-A64F-4C3D-AC25-AE0C620C3F55}"/>
    <cellStyle name="SAPBEXexcCritical6 5 2 2 3 2 3" xfId="10372" xr:uid="{F3AF082D-D712-4C6E-9F5B-3655EA3382B8}"/>
    <cellStyle name="SAPBEXexcCritical6 5 2 2 3 2 4" xfId="21791" xr:uid="{2CB1A7DC-5A85-4591-ADD9-0E9AE2E8FD88}"/>
    <cellStyle name="SAPBEXexcCritical6 5 2 2 3 3" xfId="5176" xr:uid="{889E1E26-81AD-4ED1-A6CC-BC7424CDC765}"/>
    <cellStyle name="SAPBEXexcCritical6 5 2 2 3 3 2" xfId="13761" xr:uid="{9A20D51F-DD26-4398-8CAE-479B0D92A4B0}"/>
    <cellStyle name="SAPBEXexcCritical6 5 2 2 3 3 3" xfId="25166" xr:uid="{73F25A99-4F3E-41CF-BC31-8236525AF97B}"/>
    <cellStyle name="SAPBEXexcCritical6 5 2 2 3 4" xfId="8539" xr:uid="{8D68C117-20D7-46A5-B4D0-B5F9630C5DF6}"/>
    <cellStyle name="SAPBEXexcCritical6 5 2 2 3 4 2" xfId="27758" xr:uid="{97043C1B-B4E9-4254-9837-9A480D05B858}"/>
    <cellStyle name="SAPBEXexcCritical6 5 2 2 3 5" xfId="16353" xr:uid="{30EF0762-0FE9-437B-9EB8-FAC0D7C3AD3C}"/>
    <cellStyle name="SAPBEXexcCritical6 5 2 2 3 5 2" xfId="31643" xr:uid="{9053C563-598A-4652-B40F-43F1C930FBC7}"/>
    <cellStyle name="SAPBEXexcCritical6 5 2 2 3 6" xfId="19977" xr:uid="{73C0F8AD-B3FB-4FEE-9221-AD649AD70B62}"/>
    <cellStyle name="SAPBEXexcCritical6 5 2 2 4" xfId="2596" xr:uid="{75D33384-60B7-45F2-BAFC-AD454516783C}"/>
    <cellStyle name="SAPBEXexcCritical6 5 2 2 4 2" xfId="5692" xr:uid="{43709FDC-A155-4EE7-A73D-B8402459EA44}"/>
    <cellStyle name="SAPBEXexcCritical6 5 2 2 4 2 2" xfId="29051" xr:uid="{04CDEFA5-93AF-4071-BAFA-432FE7CF67F3}"/>
    <cellStyle name="SAPBEXexcCritical6 5 2 2 4 3" xfId="9334" xr:uid="{284E3148-C6A5-418E-B3D5-01DE8A3183C5}"/>
    <cellStyle name="SAPBEXexcCritical6 5 2 2 4 3 2" xfId="32936" xr:uid="{9CD24963-C5F5-4A74-8BE3-9B3F912FF15C}"/>
    <cellStyle name="SAPBEXexcCritical6 5 2 2 4 4" xfId="17646" xr:uid="{3169C3BE-A4AE-453A-BC8D-6AD7B10107D3}"/>
    <cellStyle name="SAPBEXexcCritical6 5 2 2 4 5" xfId="20757" xr:uid="{06A926B0-1314-49E5-BD0A-263AEA570D47}"/>
    <cellStyle name="SAPBEXexcCritical6 5 2 2 5" xfId="4144" xr:uid="{596C98B5-89ED-45F5-867C-DF50BB6790BD}"/>
    <cellStyle name="SAPBEXexcCritical6 5 2 2 5 2" xfId="10891" xr:uid="{8A7792D3-8700-498A-96A2-4EEC40FA67F6}"/>
    <cellStyle name="SAPBEXexcCritical6 5 2 2 5 3" xfId="22310" xr:uid="{9EB7BBCF-60F4-4341-9A06-4250F6966F0B}"/>
    <cellStyle name="SAPBEXexcCritical6 5 2 2 6" xfId="12190" xr:uid="{B6AEB513-2E8D-4388-B226-2B1C0E389247}"/>
    <cellStyle name="SAPBEXexcCritical6 5 2 2 6 2" xfId="23609" xr:uid="{5C7A1247-B706-4437-88EA-D4577CC6A25A}"/>
    <cellStyle name="SAPBEXexcCritical6 5 2 2 7" xfId="7243" xr:uid="{3C382964-C5EA-4304-8249-D6275A5790AC}"/>
    <cellStyle name="SAPBEXexcCritical6 5 2 2 7 2" xfId="26201" xr:uid="{D8003E14-E6D0-42D1-A8CC-9ED524D1BECA}"/>
    <cellStyle name="SAPBEXexcCritical6 5 2 2 8" xfId="14796" xr:uid="{DA82E322-B101-4A3A-B4E0-716175B1899C}"/>
    <cellStyle name="SAPBEXexcCritical6 5 2 2 8 2" xfId="30086" xr:uid="{60C05451-0F05-466B-B198-7E9349DA6598}"/>
    <cellStyle name="SAPBEXexcCritical6 5 2 2 9" xfId="18681" xr:uid="{6A961651-D35B-40D9-91F4-4928D35FC393}"/>
    <cellStyle name="SAPBEXexcCritical6 5 2 3" xfId="1303" xr:uid="{3858A848-CAF1-4A06-A9FD-DA3692FE1503}"/>
    <cellStyle name="SAPBEXexcCritical6 5 2 3 2" xfId="2854" xr:uid="{13E37B9B-A4BE-460F-9035-22ADB669B2A4}"/>
    <cellStyle name="SAPBEXexcCritical6 5 2 3 2 2" xfId="5950" xr:uid="{527539DB-E1BF-4721-B993-CF39D3979C4D}"/>
    <cellStyle name="SAPBEXexcCritical6 5 2 3 2 2 2" xfId="14019" xr:uid="{A38ECEF7-D51C-4022-B2A8-467E94A801CA}"/>
    <cellStyle name="SAPBEXexcCritical6 5 2 3 2 2 3" xfId="25424" xr:uid="{B440921E-C9DF-43D6-962C-03090A67A11E}"/>
    <cellStyle name="SAPBEXexcCritical6 5 2 3 2 3" xfId="8810" xr:uid="{7C5EFDAA-58DF-4CD0-9913-9E8C2733CBA8}"/>
    <cellStyle name="SAPBEXexcCritical6 5 2 3 2 3 2" xfId="28016" xr:uid="{1B789B5A-871E-47A3-823F-82164F207C70}"/>
    <cellStyle name="SAPBEXexcCritical6 5 2 3 2 4" xfId="16611" xr:uid="{1D9D331E-50DF-4782-98D7-3ABE48B2AF3A}"/>
    <cellStyle name="SAPBEXexcCritical6 5 2 3 2 4 2" xfId="31901" xr:uid="{D624E97E-FA07-4449-9278-A7274A9CF557}"/>
    <cellStyle name="SAPBEXexcCritical6 5 2 3 2 5" xfId="20238" xr:uid="{15C91CE0-1388-4459-9EE2-1AE3E448FB57}"/>
    <cellStyle name="SAPBEXexcCritical6 5 2 3 3" xfId="4402" xr:uid="{18A9E146-76A0-4E0D-B019-85A948996BC8}"/>
    <cellStyle name="SAPBEXexcCritical6 5 2 3 3 2" xfId="9594" xr:uid="{2C6C6E40-359C-4400-8A87-83EA5C195C05}"/>
    <cellStyle name="SAPBEXexcCritical6 5 2 3 3 2 2" xfId="29309" xr:uid="{19D5D9FF-C426-4FB7-95F8-AE9FF49169A6}"/>
    <cellStyle name="SAPBEXexcCritical6 5 2 3 3 3" xfId="17904" xr:uid="{E4E79E08-B46F-4A32-929C-4597CD69D9ED}"/>
    <cellStyle name="SAPBEXexcCritical6 5 2 3 3 3 2" xfId="33194" xr:uid="{865A37FC-7C67-4B04-B4B1-0C4B28DB02A5}"/>
    <cellStyle name="SAPBEXexcCritical6 5 2 3 3 4" xfId="21015" xr:uid="{F158E2CC-7114-4A73-BB5C-4E79DFED1EEA}"/>
    <cellStyle name="SAPBEXexcCritical6 5 2 3 4" xfId="11152" xr:uid="{01F9F898-6423-428A-8E79-C6DE44608D93}"/>
    <cellStyle name="SAPBEXexcCritical6 5 2 3 4 2" xfId="22571" xr:uid="{4829BCE9-FE31-4DF8-9D94-438D6FDBDA6E}"/>
    <cellStyle name="SAPBEXexcCritical6 5 2 3 5" xfId="12451" xr:uid="{2C23C8CF-D087-4BBA-94D0-755D7E126E0C}"/>
    <cellStyle name="SAPBEXexcCritical6 5 2 3 5 2" xfId="23870" xr:uid="{F2B43C08-6026-4D0E-BD57-BEE727116792}"/>
    <cellStyle name="SAPBEXexcCritical6 5 2 3 6" xfId="7501" xr:uid="{C7583322-BB4F-423B-AE44-E2AC0C10BF40}"/>
    <cellStyle name="SAPBEXexcCritical6 5 2 3 6 2" xfId="26462" xr:uid="{38E81B29-0E02-46DC-ADF7-A7BEA76D4DBB}"/>
    <cellStyle name="SAPBEXexcCritical6 5 2 3 7" xfId="15057" xr:uid="{EA894181-1CA5-41F3-ADB8-F28FC73A3E87}"/>
    <cellStyle name="SAPBEXexcCritical6 5 2 3 7 2" xfId="30347" xr:uid="{02DDCBB3-7E96-4AB8-A364-26CDCE294E10}"/>
    <cellStyle name="SAPBEXexcCritical6 5 2 3 8" xfId="18939" xr:uid="{E1B3B196-069D-495C-B7FB-7AABE11D4CA1}"/>
    <cellStyle name="SAPBEXexcCritical6 5 2 4" xfId="1822" xr:uid="{9F491097-4416-4399-8D81-E687AD139480}"/>
    <cellStyle name="SAPBEXexcCritical6 5 2 4 2" xfId="3370" xr:uid="{C1BBB0AB-775A-4C14-A49D-09AEA11707C4}"/>
    <cellStyle name="SAPBEXexcCritical6 5 2 4 2 2" xfId="6466" xr:uid="{2DCB40F8-0630-44F4-BD86-68A915D0623D}"/>
    <cellStyle name="SAPBEXexcCritical6 5 2 4 2 2 2" xfId="13503" xr:uid="{96398330-A7CE-4BF8-8C82-919ADAE16EAA}"/>
    <cellStyle name="SAPBEXexcCritical6 5 2 4 2 2 3" xfId="24908" xr:uid="{E7D7E7B3-D791-4944-9AFB-175220D8E198}"/>
    <cellStyle name="SAPBEXexcCritical6 5 2 4 2 3" xfId="10114" xr:uid="{F49AAC6E-C82F-4C2A-83F2-66B1FCB56268}"/>
    <cellStyle name="SAPBEXexcCritical6 5 2 4 2 3 2" xfId="27500" xr:uid="{3B044E42-4BCF-4FD0-9FD8-182A389B3C51}"/>
    <cellStyle name="SAPBEXexcCritical6 5 2 4 2 4" xfId="16095" xr:uid="{FB7B9E09-C240-4532-B66E-F04E015E2705}"/>
    <cellStyle name="SAPBEXexcCritical6 5 2 4 2 4 2" xfId="31385" xr:uid="{732DE340-798D-4BA8-8A7E-DA82CF2614C9}"/>
    <cellStyle name="SAPBEXexcCritical6 5 2 4 2 5" xfId="21533" xr:uid="{921E911E-9763-4D52-8592-FBCDC0BB9C23}"/>
    <cellStyle name="SAPBEXexcCritical6 5 2 4 3" xfId="4918" xr:uid="{94B28BD1-6858-49E9-B663-03BB232D4B87}"/>
    <cellStyle name="SAPBEXexcCritical6 5 2 4 3 2" xfId="11413" xr:uid="{93841CF5-AE7E-49FE-B9D3-923462FFC6C0}"/>
    <cellStyle name="SAPBEXexcCritical6 5 2 4 3 2 2" xfId="28793" xr:uid="{40D318B1-8EEA-400A-BFB6-626454664CC3}"/>
    <cellStyle name="SAPBEXexcCritical6 5 2 4 3 3" xfId="17388" xr:uid="{514777A9-A0EC-402D-95DD-DD7BE6DD8944}"/>
    <cellStyle name="SAPBEXexcCritical6 5 2 4 3 3 2" xfId="32678" xr:uid="{3AD2E034-9E4D-40A6-8E1C-9C172AC17946}"/>
    <cellStyle name="SAPBEXexcCritical6 5 2 4 3 4" xfId="22832" xr:uid="{90A775D3-22D5-45D4-84C5-F6C6AC252117}"/>
    <cellStyle name="SAPBEXexcCritical6 5 2 4 4" xfId="12712" xr:uid="{6D25CF8A-F7DF-43BE-B7DB-89DEF13956ED}"/>
    <cellStyle name="SAPBEXexcCritical6 5 2 4 4 2" xfId="24131" xr:uid="{709C5E85-8B0F-4AFA-90C8-570DECEC0C9B}"/>
    <cellStyle name="SAPBEXexcCritical6 5 2 4 5" xfId="8020" xr:uid="{F94B3125-A301-4F04-A97A-FCF347DECEE1}"/>
    <cellStyle name="SAPBEXexcCritical6 5 2 4 5 2" xfId="26723" xr:uid="{A17BC403-3400-4C47-B3B3-EE10D9457E98}"/>
    <cellStyle name="SAPBEXexcCritical6 5 2 4 6" xfId="15318" xr:uid="{3E4E0DA2-968E-44DE-B8F4-E7934A7AA5F7}"/>
    <cellStyle name="SAPBEXexcCritical6 5 2 4 6 2" xfId="30608" xr:uid="{0FCCAF43-60ED-4E74-ACD8-1C24D170BA73}"/>
    <cellStyle name="SAPBEXexcCritical6 5 2 4 7" xfId="19458" xr:uid="{8CDDD4E9-D6A9-424D-8C88-CD9302C3C21A}"/>
    <cellStyle name="SAPBEXexcCritical6 5 2 5" xfId="2338" xr:uid="{9517C1C4-3272-453F-A815-CA574BCED47F}"/>
    <cellStyle name="SAPBEXexcCritical6 5 2 5 2" xfId="5434" xr:uid="{3AD80DA8-BBD3-4629-ABF8-42C3F3DF265C}"/>
    <cellStyle name="SAPBEXexcCritical6 5 2 5 2 2" xfId="13231" xr:uid="{524873F4-76EF-4E39-8777-442776C8A7A2}"/>
    <cellStyle name="SAPBEXexcCritical6 5 2 5 2 3" xfId="24650" xr:uid="{AFB34191-85F4-44EC-B808-7751FE3EFB30}"/>
    <cellStyle name="SAPBEXexcCritical6 5 2 5 3" xfId="8281" xr:uid="{93302A62-59B5-4FC0-AE9F-35D3D7E59C2D}"/>
    <cellStyle name="SAPBEXexcCritical6 5 2 5 3 2" xfId="27242" xr:uid="{EDD4DE60-A47D-4E0D-BC5E-2F50BF4FA4C4}"/>
    <cellStyle name="SAPBEXexcCritical6 5 2 5 4" xfId="15837" xr:uid="{90990682-4027-48C4-9824-EA891F9E6485}"/>
    <cellStyle name="SAPBEXexcCritical6 5 2 5 4 2" xfId="31127" xr:uid="{2AFC6830-3963-48EF-806D-FB423666492F}"/>
    <cellStyle name="SAPBEXexcCritical6 5 2 5 5" xfId="19719" xr:uid="{BD01605C-00BF-4C65-B8D6-C461FC40F658}"/>
    <cellStyle name="SAPBEXexcCritical6 5 2 6" xfId="3886" xr:uid="{26E57FAF-C4A1-4863-8F2E-CFF1C19B596F}"/>
    <cellStyle name="SAPBEXexcCritical6 5 2 6 2" xfId="9076" xr:uid="{45668369-8ACD-4AB8-B0FF-8668C11117AA}"/>
    <cellStyle name="SAPBEXexcCritical6 5 2 6 2 2" xfId="28535" xr:uid="{CB9001B8-E3F0-48AE-8C6A-B5FE47E9A151}"/>
    <cellStyle name="SAPBEXexcCritical6 5 2 6 3" xfId="17130" xr:uid="{AF82AB37-4749-4FFA-BF8B-9467C808FEC5}"/>
    <cellStyle name="SAPBEXexcCritical6 5 2 6 3 2" xfId="32420" xr:uid="{56EED1F8-79BC-42B3-BBB1-5D53A561F530}"/>
    <cellStyle name="SAPBEXexcCritical6 5 2 6 4" xfId="20499" xr:uid="{A4F7FD7A-0789-4729-A7B6-13DE81F441C2}"/>
    <cellStyle name="SAPBEXexcCritical6 5 2 7" xfId="10633" xr:uid="{0DFE028F-2344-4036-88E6-A77B2CF470B6}"/>
    <cellStyle name="SAPBEXexcCritical6 5 2 7 2" xfId="22052" xr:uid="{D94E9C78-C129-4406-8CB8-BF7C0E07ACA9}"/>
    <cellStyle name="SAPBEXexcCritical6 5 2 8" xfId="11932" xr:uid="{55E03686-17D1-4CAD-96E5-2E4A82644E04}"/>
    <cellStyle name="SAPBEXexcCritical6 5 2 8 2" xfId="23351" xr:uid="{F634978A-D68A-4B26-A5EB-C2C30343D87B}"/>
    <cellStyle name="SAPBEXexcCritical6 5 2 9" xfId="6985" xr:uid="{704AC669-91FD-4697-A12E-D78E6F369707}"/>
    <cellStyle name="SAPBEXexcCritical6 5 2 9 2" xfId="25943" xr:uid="{98C98D9B-569F-4525-8872-C73C344E3246}"/>
    <cellStyle name="SAPBEXexcCritical6 6" xfId="348" xr:uid="{4BE6AD35-9D7A-4D0E-B23D-B455D8AE5091}"/>
    <cellStyle name="SAPBEXexcCritical6 6 2" xfId="774" xr:uid="{6FC3AE3E-19C1-480E-96AF-E00893076DF6}"/>
    <cellStyle name="SAPBEXexcCritical6 6 2 10" xfId="14539" xr:uid="{98D6C715-A869-4C6E-B0ED-08865561F006}"/>
    <cellStyle name="SAPBEXexcCritical6 6 2 10 2" xfId="29829" xr:uid="{C08C8A99-1C11-4725-829E-CFADF58D95C9}"/>
    <cellStyle name="SAPBEXexcCritical6 6 2 11" xfId="18424" xr:uid="{07BFB29C-0993-49A3-9D55-6BC64844AC2D}"/>
    <cellStyle name="SAPBEXexcCritical6 6 2 2" xfId="1046" xr:uid="{1255E44D-DA6D-4FDF-8FEF-6AA68B818F09}"/>
    <cellStyle name="SAPBEXexcCritical6 6 2 2 2" xfId="1562" xr:uid="{E10F3ACE-880E-4391-8BD2-B4313D00592D}"/>
    <cellStyle name="SAPBEXexcCritical6 6 2 2 2 2" xfId="3113" xr:uid="{741F5CF9-1C2A-427D-A3A4-74ED87788817}"/>
    <cellStyle name="SAPBEXexcCritical6 6 2 2 2 2 2" xfId="6209" xr:uid="{853FD586-0B7D-425A-ABAF-C459663423E9}"/>
    <cellStyle name="SAPBEXexcCritical6 6 2 2 2 2 2 2" xfId="14278" xr:uid="{D642E2B6-3689-454B-90AC-58E3D1A4C509}"/>
    <cellStyle name="SAPBEXexcCritical6 6 2 2 2 2 2 3" xfId="25683" xr:uid="{BF080168-80DF-47BA-B4E3-F63F0D68D6C5}"/>
    <cellStyle name="SAPBEXexcCritical6 6 2 2 2 2 3" xfId="9853" xr:uid="{B4F07323-436C-4978-9639-4574383CEF60}"/>
    <cellStyle name="SAPBEXexcCritical6 6 2 2 2 2 3 2" xfId="28275" xr:uid="{3812A6FD-4B0E-498A-AA18-575E1E160E39}"/>
    <cellStyle name="SAPBEXexcCritical6 6 2 2 2 2 4" xfId="16870" xr:uid="{F5799906-B016-4F76-B8F3-AC20D6AB0A0F}"/>
    <cellStyle name="SAPBEXexcCritical6 6 2 2 2 2 4 2" xfId="32160" xr:uid="{32DCBBEF-F5F8-4541-8C17-F46B92C1BBEE}"/>
    <cellStyle name="SAPBEXexcCritical6 6 2 2 2 2 5" xfId="21274" xr:uid="{E4043202-DE5D-425F-B601-B96F3C07529D}"/>
    <cellStyle name="SAPBEXexcCritical6 6 2 2 2 3" xfId="4661" xr:uid="{592FA3EE-829C-4C5B-A9EA-46A562E59828}"/>
    <cellStyle name="SAPBEXexcCritical6 6 2 2 2 3 2" xfId="11672" xr:uid="{EE2F22AF-3C17-43CA-9782-D10E34ABAB9E}"/>
    <cellStyle name="SAPBEXexcCritical6 6 2 2 2 3 2 2" xfId="29568" xr:uid="{8511114F-70B0-4705-A422-3DA4784285B6}"/>
    <cellStyle name="SAPBEXexcCritical6 6 2 2 2 3 3" xfId="18163" xr:uid="{6B0E65C2-D100-4729-A13C-7646DE48FD22}"/>
    <cellStyle name="SAPBEXexcCritical6 6 2 2 2 3 3 2" xfId="33453" xr:uid="{572C27BA-E520-4D17-9532-9D34AEF7A5CD}"/>
    <cellStyle name="SAPBEXexcCritical6 6 2 2 2 3 4" xfId="23091" xr:uid="{AB5ED4DB-6700-49B3-9735-1693323F9CC4}"/>
    <cellStyle name="SAPBEXexcCritical6 6 2 2 2 4" xfId="12971" xr:uid="{2B62B4CF-38A4-41B9-96BD-31E2948D383B}"/>
    <cellStyle name="SAPBEXexcCritical6 6 2 2 2 4 2" xfId="24390" xr:uid="{8E9CA809-F019-4559-91BA-8189D5015E09}"/>
    <cellStyle name="SAPBEXexcCritical6 6 2 2 2 5" xfId="7760" xr:uid="{61E415AF-97CB-4DDD-AAC0-9A1E870735F9}"/>
    <cellStyle name="SAPBEXexcCritical6 6 2 2 2 5 2" xfId="26982" xr:uid="{2A364AF9-7ACD-4FC9-A926-D65220A8C1C8}"/>
    <cellStyle name="SAPBEXexcCritical6 6 2 2 2 6" xfId="15577" xr:uid="{E983DF76-F6EA-4715-A2DE-F9A0EC98768C}"/>
    <cellStyle name="SAPBEXexcCritical6 6 2 2 2 6 2" xfId="30867" xr:uid="{815A790C-05D8-4826-BE35-E48EEE3B7CE0}"/>
    <cellStyle name="SAPBEXexcCritical6 6 2 2 2 7" xfId="19198" xr:uid="{4A96FDA4-A8D4-43D8-B3FC-9BE2CFA1CF07}"/>
    <cellStyle name="SAPBEXexcCritical6 6 2 2 3" xfId="2081" xr:uid="{0DF4590A-C74E-438F-AB60-EE3F64396799}"/>
    <cellStyle name="SAPBEXexcCritical6 6 2 2 3 2" xfId="3629" xr:uid="{49740AEE-4411-4463-9EF8-2ABA7B1F66AB}"/>
    <cellStyle name="SAPBEXexcCritical6 6 2 2 3 2 2" xfId="6725" xr:uid="{9AA30EF4-2D86-4BE3-9371-0CFEC9DE533A}"/>
    <cellStyle name="SAPBEXexcCritical6 6 2 2 3 2 3" xfId="10373" xr:uid="{5301E9FE-F237-4965-9830-2CAFEACFDBB5}"/>
    <cellStyle name="SAPBEXexcCritical6 6 2 2 3 2 4" xfId="21792" xr:uid="{E952895D-E8A7-4782-B320-3EEC22B2044E}"/>
    <cellStyle name="SAPBEXexcCritical6 6 2 2 3 3" xfId="5177" xr:uid="{63392907-21B6-4DBE-8C0D-437B60B4593F}"/>
    <cellStyle name="SAPBEXexcCritical6 6 2 2 3 3 2" xfId="13762" xr:uid="{665DB6B7-7D96-4671-9D02-66EA63DE7BF9}"/>
    <cellStyle name="SAPBEXexcCritical6 6 2 2 3 3 3" xfId="25167" xr:uid="{3527DF32-5082-4D5D-89E5-F4B0478A493F}"/>
    <cellStyle name="SAPBEXexcCritical6 6 2 2 3 4" xfId="8540" xr:uid="{4DE7AD59-E784-469E-A1C2-9A5895D98702}"/>
    <cellStyle name="SAPBEXexcCritical6 6 2 2 3 4 2" xfId="27759" xr:uid="{D679EEB5-7FA9-41E8-9067-DAA675B1695C}"/>
    <cellStyle name="SAPBEXexcCritical6 6 2 2 3 5" xfId="16354" xr:uid="{29CFA4CA-608A-444A-8262-72A64A33E37E}"/>
    <cellStyle name="SAPBEXexcCritical6 6 2 2 3 5 2" xfId="31644" xr:uid="{9CF5F325-8374-4623-B809-BB033026768C}"/>
    <cellStyle name="SAPBEXexcCritical6 6 2 2 3 6" xfId="19978" xr:uid="{17DC947F-35FB-44BB-8E6B-07CDDD48FB09}"/>
    <cellStyle name="SAPBEXexcCritical6 6 2 2 4" xfId="2597" xr:uid="{4D9A846C-1A27-4E53-A458-D077C332BE62}"/>
    <cellStyle name="SAPBEXexcCritical6 6 2 2 4 2" xfId="5693" xr:uid="{78A15CC0-03AD-41DA-AA0B-6F4AE0C98508}"/>
    <cellStyle name="SAPBEXexcCritical6 6 2 2 4 2 2" xfId="29052" xr:uid="{0A34ED02-92A2-4D07-81F4-9EA67C73CC51}"/>
    <cellStyle name="SAPBEXexcCritical6 6 2 2 4 3" xfId="9335" xr:uid="{34C5A543-8F5C-4E23-82F0-39D52635B538}"/>
    <cellStyle name="SAPBEXexcCritical6 6 2 2 4 3 2" xfId="32937" xr:uid="{50FD0087-6146-422B-913F-EEF6FCD91A51}"/>
    <cellStyle name="SAPBEXexcCritical6 6 2 2 4 4" xfId="17647" xr:uid="{87ADBF9B-1BEC-4E98-ACD5-548C48BA1426}"/>
    <cellStyle name="SAPBEXexcCritical6 6 2 2 4 5" xfId="20758" xr:uid="{4168010C-4656-409B-884E-A8DEAB99864E}"/>
    <cellStyle name="SAPBEXexcCritical6 6 2 2 5" xfId="4145" xr:uid="{4BBB91FE-DB02-4626-B42A-E7317643DF42}"/>
    <cellStyle name="SAPBEXexcCritical6 6 2 2 5 2" xfId="10892" xr:uid="{48442802-C9E4-45FB-B18A-A1FA4E146B42}"/>
    <cellStyle name="SAPBEXexcCritical6 6 2 2 5 3" xfId="22311" xr:uid="{C61FBEFA-63E7-4573-BAD6-B25F15D7D016}"/>
    <cellStyle name="SAPBEXexcCritical6 6 2 2 6" xfId="12191" xr:uid="{5F9AE1E3-8831-4253-BE1D-F03E5A28A2F4}"/>
    <cellStyle name="SAPBEXexcCritical6 6 2 2 6 2" xfId="23610" xr:uid="{21A8B22F-0EEC-47DC-BA6F-3E1C46504765}"/>
    <cellStyle name="SAPBEXexcCritical6 6 2 2 7" xfId="7244" xr:uid="{E96BB175-5969-4F27-AEBD-4562CEBA147D}"/>
    <cellStyle name="SAPBEXexcCritical6 6 2 2 7 2" xfId="26202" xr:uid="{70F488F7-CA62-4D93-B2CC-E0B3E85D50B2}"/>
    <cellStyle name="SAPBEXexcCritical6 6 2 2 8" xfId="14797" xr:uid="{B44D9DA8-01C7-45B9-8538-DF8351140830}"/>
    <cellStyle name="SAPBEXexcCritical6 6 2 2 8 2" xfId="30087" xr:uid="{95FD49A7-FEF4-438C-B621-5B5B24FFE86E}"/>
    <cellStyle name="SAPBEXexcCritical6 6 2 2 9" xfId="18682" xr:uid="{0EDD824C-187C-409D-8A67-156CBF587497}"/>
    <cellStyle name="SAPBEXexcCritical6 6 2 3" xfId="1304" xr:uid="{2E0331ED-7AA3-4D32-AE00-1AE295FA3B70}"/>
    <cellStyle name="SAPBEXexcCritical6 6 2 3 2" xfId="2855" xr:uid="{4F149F23-BB1E-43D3-9A5B-127E488A088C}"/>
    <cellStyle name="SAPBEXexcCritical6 6 2 3 2 2" xfId="5951" xr:uid="{19CD6C27-A4B5-414F-A668-2112C7A656AD}"/>
    <cellStyle name="SAPBEXexcCritical6 6 2 3 2 2 2" xfId="14020" xr:uid="{02A909E0-343C-42DE-B7A4-EC8B27AFF300}"/>
    <cellStyle name="SAPBEXexcCritical6 6 2 3 2 2 3" xfId="25425" xr:uid="{D44472C8-298D-4794-B834-DD61DB22A5E8}"/>
    <cellStyle name="SAPBEXexcCritical6 6 2 3 2 3" xfId="8811" xr:uid="{729743E1-E122-4180-BDC9-72C013BADF96}"/>
    <cellStyle name="SAPBEXexcCritical6 6 2 3 2 3 2" xfId="28017" xr:uid="{07315B9B-8B59-44AB-9454-5145EAE87B9A}"/>
    <cellStyle name="SAPBEXexcCritical6 6 2 3 2 4" xfId="16612" xr:uid="{194B49D3-DE09-48D2-BF30-030C11AEE643}"/>
    <cellStyle name="SAPBEXexcCritical6 6 2 3 2 4 2" xfId="31902" xr:uid="{CCEC3D49-CAE1-4650-8E65-6784EF460DA7}"/>
    <cellStyle name="SAPBEXexcCritical6 6 2 3 2 5" xfId="20239" xr:uid="{A2DF10C9-0847-4F1E-A4B5-8FCF0BF731C7}"/>
    <cellStyle name="SAPBEXexcCritical6 6 2 3 3" xfId="4403" xr:uid="{00D9A83E-2CF8-4899-8B4F-08A1738F58E6}"/>
    <cellStyle name="SAPBEXexcCritical6 6 2 3 3 2" xfId="9595" xr:uid="{124049C9-6899-40C4-B2B4-FD1821C6C4BE}"/>
    <cellStyle name="SAPBEXexcCritical6 6 2 3 3 2 2" xfId="29310" xr:uid="{08826A7C-B81A-4DE8-97D7-74F67CB27E5F}"/>
    <cellStyle name="SAPBEXexcCritical6 6 2 3 3 3" xfId="17905" xr:uid="{60B77C1D-3ED3-48F2-AEB2-0DDB68FB77EE}"/>
    <cellStyle name="SAPBEXexcCritical6 6 2 3 3 3 2" xfId="33195" xr:uid="{B97F859E-E9B3-4E06-9987-1218DDB4BE37}"/>
    <cellStyle name="SAPBEXexcCritical6 6 2 3 3 4" xfId="21016" xr:uid="{D9AEC6F6-DA65-42C9-A567-49143B594DA4}"/>
    <cellStyle name="SAPBEXexcCritical6 6 2 3 4" xfId="11153" xr:uid="{7B1BCEBA-61AD-4C82-AA9B-84D3CF8ED474}"/>
    <cellStyle name="SAPBEXexcCritical6 6 2 3 4 2" xfId="22572" xr:uid="{0C8BF138-A64E-4BAB-A257-44A0BDCAFE08}"/>
    <cellStyle name="SAPBEXexcCritical6 6 2 3 5" xfId="12452" xr:uid="{B8F73DFC-A86C-49C4-B81B-0EC7D16D89A4}"/>
    <cellStyle name="SAPBEXexcCritical6 6 2 3 5 2" xfId="23871" xr:uid="{017F3531-95DF-4A0F-99C4-76740A12AB5B}"/>
    <cellStyle name="SAPBEXexcCritical6 6 2 3 6" xfId="7502" xr:uid="{FEDC1DCE-A36F-4856-9EFA-6A0A415CAF1F}"/>
    <cellStyle name="SAPBEXexcCritical6 6 2 3 6 2" xfId="26463" xr:uid="{69D8EB0A-612B-4E56-A4B6-7C50CD7C8AFD}"/>
    <cellStyle name="SAPBEXexcCritical6 6 2 3 7" xfId="15058" xr:uid="{1F18C5C7-C5C3-4FB0-808F-08DBD49F2EE0}"/>
    <cellStyle name="SAPBEXexcCritical6 6 2 3 7 2" xfId="30348" xr:uid="{9DD80729-BBFA-41E3-BD44-BB76377C36FD}"/>
    <cellStyle name="SAPBEXexcCritical6 6 2 3 8" xfId="18940" xr:uid="{FA37A93A-CE01-4CDC-BBBD-2B6CFC301D38}"/>
    <cellStyle name="SAPBEXexcCritical6 6 2 4" xfId="1823" xr:uid="{891CBAE4-8B6B-4D6D-868D-7892AAEC98E5}"/>
    <cellStyle name="SAPBEXexcCritical6 6 2 4 2" xfId="3371" xr:uid="{C68BD3F2-2ADB-417C-B8BC-2C197A5E2B0A}"/>
    <cellStyle name="SAPBEXexcCritical6 6 2 4 2 2" xfId="6467" xr:uid="{0B48D43C-83DC-4C30-A95F-FBCB991836D3}"/>
    <cellStyle name="SAPBEXexcCritical6 6 2 4 2 2 2" xfId="13504" xr:uid="{8AB90727-30F6-4456-BA4F-171ECD5708F4}"/>
    <cellStyle name="SAPBEXexcCritical6 6 2 4 2 2 3" xfId="24909" xr:uid="{0377638C-480B-4C20-9ED6-F3B60841803D}"/>
    <cellStyle name="SAPBEXexcCritical6 6 2 4 2 3" xfId="10115" xr:uid="{9790418A-F7C5-4D91-8B62-013006A9537D}"/>
    <cellStyle name="SAPBEXexcCritical6 6 2 4 2 3 2" xfId="27501" xr:uid="{498EE5D0-BE19-42E7-B736-FCCE49DDE5B8}"/>
    <cellStyle name="SAPBEXexcCritical6 6 2 4 2 4" xfId="16096" xr:uid="{378B9E01-E48D-481C-BC62-89C6B2F0E681}"/>
    <cellStyle name="SAPBEXexcCritical6 6 2 4 2 4 2" xfId="31386" xr:uid="{CFE5FBCF-3792-4619-A9CF-C00A0B9F9461}"/>
    <cellStyle name="SAPBEXexcCritical6 6 2 4 2 5" xfId="21534" xr:uid="{48BCCEF2-592C-4E8A-8E57-DC4ABE52FF91}"/>
    <cellStyle name="SAPBEXexcCritical6 6 2 4 3" xfId="4919" xr:uid="{5C66AB4C-779C-4430-8785-4ACEE251FD25}"/>
    <cellStyle name="SAPBEXexcCritical6 6 2 4 3 2" xfId="11414" xr:uid="{B8BEE547-58CE-4917-B827-4BB872E85B3A}"/>
    <cellStyle name="SAPBEXexcCritical6 6 2 4 3 2 2" xfId="28794" xr:uid="{7DB0FD57-A980-43F1-807F-B95F3BE3F89A}"/>
    <cellStyle name="SAPBEXexcCritical6 6 2 4 3 3" xfId="17389" xr:uid="{1E2D23EA-D593-4FCE-8EAD-C509D106DC1B}"/>
    <cellStyle name="SAPBEXexcCritical6 6 2 4 3 3 2" xfId="32679" xr:uid="{D64BFEFF-9172-4BE6-90D3-9131DDD6D710}"/>
    <cellStyle name="SAPBEXexcCritical6 6 2 4 3 4" xfId="22833" xr:uid="{B37EDF1E-D89A-49BF-86BC-B4917153C274}"/>
    <cellStyle name="SAPBEXexcCritical6 6 2 4 4" xfId="12713" xr:uid="{3BCAB9EC-B44D-4819-920E-DF221043C6FE}"/>
    <cellStyle name="SAPBEXexcCritical6 6 2 4 4 2" xfId="24132" xr:uid="{7A865E50-1883-40B2-B2F0-9D668DB76D11}"/>
    <cellStyle name="SAPBEXexcCritical6 6 2 4 5" xfId="8021" xr:uid="{5FAED3BB-2706-4D8E-9E1A-C961703218E9}"/>
    <cellStyle name="SAPBEXexcCritical6 6 2 4 5 2" xfId="26724" xr:uid="{DFBFE817-9580-43F1-B8AC-61115AFADC9C}"/>
    <cellStyle name="SAPBEXexcCritical6 6 2 4 6" xfId="15319" xr:uid="{946A1C20-2393-4393-AD8C-4A0FF93ED81C}"/>
    <cellStyle name="SAPBEXexcCritical6 6 2 4 6 2" xfId="30609" xr:uid="{2C27DFBE-6266-478D-AA46-BD94B46A508D}"/>
    <cellStyle name="SAPBEXexcCritical6 6 2 4 7" xfId="19459" xr:uid="{47C872CB-95CB-4768-AF6E-9EDD7B0FCCA1}"/>
    <cellStyle name="SAPBEXexcCritical6 6 2 5" xfId="2339" xr:uid="{DA8AF61B-2FCE-4AB5-B70F-42660B777CD4}"/>
    <cellStyle name="SAPBEXexcCritical6 6 2 5 2" xfId="5435" xr:uid="{49A190D4-AF37-4530-8C0D-3F6E3C28C31B}"/>
    <cellStyle name="SAPBEXexcCritical6 6 2 5 2 2" xfId="13232" xr:uid="{98CF0715-8991-4B3D-95F7-584EEE03ACF4}"/>
    <cellStyle name="SAPBEXexcCritical6 6 2 5 2 3" xfId="24651" xr:uid="{59A46DC7-93CF-4606-AD9F-7AAA991FC149}"/>
    <cellStyle name="SAPBEXexcCritical6 6 2 5 3" xfId="8282" xr:uid="{D057934F-7D17-4308-9E0A-6112573BC658}"/>
    <cellStyle name="SAPBEXexcCritical6 6 2 5 3 2" xfId="27243" xr:uid="{0C96AE1D-B116-4D79-BC91-8A3F768A49F4}"/>
    <cellStyle name="SAPBEXexcCritical6 6 2 5 4" xfId="15838" xr:uid="{EA53791C-C9EE-4854-A70F-B8522024C581}"/>
    <cellStyle name="SAPBEXexcCritical6 6 2 5 4 2" xfId="31128" xr:uid="{4424CAAA-F366-43C9-958C-54E3BE915755}"/>
    <cellStyle name="SAPBEXexcCritical6 6 2 5 5" xfId="19720" xr:uid="{A5FB4F78-195B-4794-8793-433E93174BA9}"/>
    <cellStyle name="SAPBEXexcCritical6 6 2 6" xfId="3887" xr:uid="{7ED3D017-DAC7-4B1C-825C-24D893D440F3}"/>
    <cellStyle name="SAPBEXexcCritical6 6 2 6 2" xfId="9077" xr:uid="{E47D8973-7D69-4A67-9BDA-F82E1C02A4C4}"/>
    <cellStyle name="SAPBEXexcCritical6 6 2 6 2 2" xfId="28536" xr:uid="{913D0AA4-739F-4A82-BC6B-65B778929477}"/>
    <cellStyle name="SAPBEXexcCritical6 6 2 6 3" xfId="17131" xr:uid="{CB3E772E-FCAC-4E1C-90C2-706CAFBAD8C8}"/>
    <cellStyle name="SAPBEXexcCritical6 6 2 6 3 2" xfId="32421" xr:uid="{05E37B4E-7CF1-4E09-AF13-465CBF5750A1}"/>
    <cellStyle name="SAPBEXexcCritical6 6 2 6 4" xfId="20500" xr:uid="{4BE2FADD-5447-430A-8FA3-DD5F1DA63419}"/>
    <cellStyle name="SAPBEXexcCritical6 6 2 7" xfId="10634" xr:uid="{6D4C6F81-E8F1-4BA8-B4AB-FF2ECD8C45A2}"/>
    <cellStyle name="SAPBEXexcCritical6 6 2 7 2" xfId="22053" xr:uid="{BEEB1E4F-6E05-459C-8A23-2A9840613AC8}"/>
    <cellStyle name="SAPBEXexcCritical6 6 2 8" xfId="11933" xr:uid="{94F5F1BD-09BC-433E-AF60-3D7746371401}"/>
    <cellStyle name="SAPBEXexcCritical6 6 2 8 2" xfId="23352" xr:uid="{31EE45A2-79AA-454B-81B0-BC16EDE5197E}"/>
    <cellStyle name="SAPBEXexcCritical6 6 2 9" xfId="6986" xr:uid="{01A2641F-FBA5-4F0D-B698-C6E617CEA011}"/>
    <cellStyle name="SAPBEXexcCritical6 6 2 9 2" xfId="25944" xr:uid="{04B7B7A9-70E2-4C31-A298-677EB67BF073}"/>
    <cellStyle name="SAPBEXexcCritical6 7" xfId="769" xr:uid="{7ABD1FF9-B0B1-4DE6-B406-9A80471D50AE}"/>
    <cellStyle name="SAPBEXexcCritical6 7 10" xfId="14534" xr:uid="{89DAB872-61C3-4F64-9BDD-1E30657C242D}"/>
    <cellStyle name="SAPBEXexcCritical6 7 10 2" xfId="29824" xr:uid="{BC10E573-EBF2-447F-B72D-6DBCCE59C736}"/>
    <cellStyle name="SAPBEXexcCritical6 7 11" xfId="18419" xr:uid="{BCF72EA9-279E-44C4-A784-18EF3B2C2223}"/>
    <cellStyle name="SAPBEXexcCritical6 7 2" xfId="1041" xr:uid="{030D9A06-5A5E-4761-80E2-99A9045037D8}"/>
    <cellStyle name="SAPBEXexcCritical6 7 2 2" xfId="1557" xr:uid="{46E92088-27DF-41A1-A1ED-CE4E3DF59E76}"/>
    <cellStyle name="SAPBEXexcCritical6 7 2 2 2" xfId="3108" xr:uid="{DCDF9F2C-973F-4140-96A2-E13E4ACFC5E2}"/>
    <cellStyle name="SAPBEXexcCritical6 7 2 2 2 2" xfId="6204" xr:uid="{37F6B28D-DEDA-48EA-9593-D9BB5A2BE5C0}"/>
    <cellStyle name="SAPBEXexcCritical6 7 2 2 2 2 2" xfId="14273" xr:uid="{255A0541-DE3A-48A5-8E0D-C73EA975995C}"/>
    <cellStyle name="SAPBEXexcCritical6 7 2 2 2 2 3" xfId="25678" xr:uid="{56435675-DE3D-4AF1-8374-C7CC0612950C}"/>
    <cellStyle name="SAPBEXexcCritical6 7 2 2 2 3" xfId="9848" xr:uid="{3702CBFD-A9CD-47FF-9259-64AD90B597DA}"/>
    <cellStyle name="SAPBEXexcCritical6 7 2 2 2 3 2" xfId="28270" xr:uid="{16B738E4-6E4E-4252-A4EC-8F354E998734}"/>
    <cellStyle name="SAPBEXexcCritical6 7 2 2 2 4" xfId="16865" xr:uid="{EFCBA651-4711-4F81-82C5-2A8F8B4B3836}"/>
    <cellStyle name="SAPBEXexcCritical6 7 2 2 2 4 2" xfId="32155" xr:uid="{CF974C8A-D7ED-4C09-B3CE-B8CD04FFA081}"/>
    <cellStyle name="SAPBEXexcCritical6 7 2 2 2 5" xfId="21269" xr:uid="{38C4E992-E9E6-4C22-8B85-DF184E34F9D6}"/>
    <cellStyle name="SAPBEXexcCritical6 7 2 2 3" xfId="4656" xr:uid="{9A984E77-8E45-403D-8AC4-7DAD2B27A7F6}"/>
    <cellStyle name="SAPBEXexcCritical6 7 2 2 3 2" xfId="11667" xr:uid="{756EDBD2-1A31-4D63-B32F-B460E1E389F7}"/>
    <cellStyle name="SAPBEXexcCritical6 7 2 2 3 2 2" xfId="29563" xr:uid="{BFDE3EC0-170A-4C6A-9615-0FEBCBB33B5D}"/>
    <cellStyle name="SAPBEXexcCritical6 7 2 2 3 3" xfId="18158" xr:uid="{65001C74-C51A-4422-81FA-8502A203D1D1}"/>
    <cellStyle name="SAPBEXexcCritical6 7 2 2 3 3 2" xfId="33448" xr:uid="{D05EB55C-B01C-4153-8B2B-F51932ED6A8B}"/>
    <cellStyle name="SAPBEXexcCritical6 7 2 2 3 4" xfId="23086" xr:uid="{C42A3183-DA8A-45A7-B29C-F02CECE92087}"/>
    <cellStyle name="SAPBEXexcCritical6 7 2 2 4" xfId="12966" xr:uid="{F979FA48-1342-4B5D-A2BA-19C36EC23700}"/>
    <cellStyle name="SAPBEXexcCritical6 7 2 2 4 2" xfId="24385" xr:uid="{F0BEB604-209D-4C24-B932-FA733B6F40CE}"/>
    <cellStyle name="SAPBEXexcCritical6 7 2 2 5" xfId="7755" xr:uid="{89565B30-D8C1-41FE-94E9-560B5A181280}"/>
    <cellStyle name="SAPBEXexcCritical6 7 2 2 5 2" xfId="26977" xr:uid="{DD10B214-C60A-4B7D-81DD-28310B7C37F8}"/>
    <cellStyle name="SAPBEXexcCritical6 7 2 2 6" xfId="15572" xr:uid="{8E42221B-6EC3-4194-8579-41206B875F7B}"/>
    <cellStyle name="SAPBEXexcCritical6 7 2 2 6 2" xfId="30862" xr:uid="{29F72D55-387F-452A-BE4F-215A8A18B8A9}"/>
    <cellStyle name="SAPBEXexcCritical6 7 2 2 7" xfId="19193" xr:uid="{26A9BB6A-34BF-4F4E-AA75-3378BDD3ECB0}"/>
    <cellStyle name="SAPBEXexcCritical6 7 2 3" xfId="2076" xr:uid="{5FA5AFC7-0A57-4ED1-B8B9-363AF374737C}"/>
    <cellStyle name="SAPBEXexcCritical6 7 2 3 2" xfId="3624" xr:uid="{EC87023B-9C9F-4108-807C-28149A5146C7}"/>
    <cellStyle name="SAPBEXexcCritical6 7 2 3 2 2" xfId="6720" xr:uid="{261CD1BA-B436-415A-AF3A-7DB84AA81149}"/>
    <cellStyle name="SAPBEXexcCritical6 7 2 3 2 3" xfId="10368" xr:uid="{6A0408B5-5CD8-4718-98D1-4FEEE4B6B4A2}"/>
    <cellStyle name="SAPBEXexcCritical6 7 2 3 2 4" xfId="21787" xr:uid="{729554CC-698A-4F05-BF65-26F581C9F071}"/>
    <cellStyle name="SAPBEXexcCritical6 7 2 3 3" xfId="5172" xr:uid="{07B745C8-E50D-4A56-9771-2298CC6A4B32}"/>
    <cellStyle name="SAPBEXexcCritical6 7 2 3 3 2" xfId="13757" xr:uid="{7D28FD5A-E030-40BF-926C-3CFF407B1E80}"/>
    <cellStyle name="SAPBEXexcCritical6 7 2 3 3 3" xfId="25162" xr:uid="{FB3C2DE9-7E8F-4811-B11A-3D19E1021C4B}"/>
    <cellStyle name="SAPBEXexcCritical6 7 2 3 4" xfId="8535" xr:uid="{2DB607FF-CD1B-4A8E-9D5E-E661C0917297}"/>
    <cellStyle name="SAPBEXexcCritical6 7 2 3 4 2" xfId="27754" xr:uid="{2EFDC219-9FF8-414D-BB77-5F0983A9A713}"/>
    <cellStyle name="SAPBEXexcCritical6 7 2 3 5" xfId="16349" xr:uid="{CB1910E4-03F3-4329-A2DA-76C1058DE3A2}"/>
    <cellStyle name="SAPBEXexcCritical6 7 2 3 5 2" xfId="31639" xr:uid="{11C8D743-DEA9-4C1B-A557-911C7B60BD56}"/>
    <cellStyle name="SAPBEXexcCritical6 7 2 3 6" xfId="19973" xr:uid="{66E332B5-4951-436C-A46F-BB75C4541EE3}"/>
    <cellStyle name="SAPBEXexcCritical6 7 2 4" xfId="2592" xr:uid="{D29663C6-D098-48C7-AD53-FC8CD349D1AF}"/>
    <cellStyle name="SAPBEXexcCritical6 7 2 4 2" xfId="5688" xr:uid="{0C2ECBEC-839C-4174-9CC3-CD34EB5D9CAD}"/>
    <cellStyle name="SAPBEXexcCritical6 7 2 4 2 2" xfId="29047" xr:uid="{BEA2214E-C913-493F-98E8-3D1E20B4A14E}"/>
    <cellStyle name="SAPBEXexcCritical6 7 2 4 3" xfId="9330" xr:uid="{B5BD6FAD-DD9F-4260-9D14-82B697B25F7F}"/>
    <cellStyle name="SAPBEXexcCritical6 7 2 4 3 2" xfId="32932" xr:uid="{2807FF48-142F-440B-A505-04B753037BA9}"/>
    <cellStyle name="SAPBEXexcCritical6 7 2 4 4" xfId="17642" xr:uid="{481B2684-7F8D-49D5-B546-5197C339403D}"/>
    <cellStyle name="SAPBEXexcCritical6 7 2 4 5" xfId="20753" xr:uid="{1A421B9D-5D65-4BC7-89C7-85AF254B30AC}"/>
    <cellStyle name="SAPBEXexcCritical6 7 2 5" xfId="4140" xr:uid="{5151F90F-FE76-4038-B45D-1AD79A770196}"/>
    <cellStyle name="SAPBEXexcCritical6 7 2 5 2" xfId="10887" xr:uid="{344DF5FD-54A5-40D6-9C1B-604BE76C2427}"/>
    <cellStyle name="SAPBEXexcCritical6 7 2 5 3" xfId="22306" xr:uid="{49E2615B-3F3A-46F0-9557-FA5773CCF718}"/>
    <cellStyle name="SAPBEXexcCritical6 7 2 6" xfId="12186" xr:uid="{B158676C-2286-4F9D-92FE-C962FAF85527}"/>
    <cellStyle name="SAPBEXexcCritical6 7 2 6 2" xfId="23605" xr:uid="{4ACDC83F-30B4-4939-BD39-BB0B6FBDDB06}"/>
    <cellStyle name="SAPBEXexcCritical6 7 2 7" xfId="7239" xr:uid="{3D0DD9DB-9828-4FCC-863A-1857FA189C80}"/>
    <cellStyle name="SAPBEXexcCritical6 7 2 7 2" xfId="26197" xr:uid="{EB1E0F93-A9B6-4949-842D-5FC496ED0BF9}"/>
    <cellStyle name="SAPBEXexcCritical6 7 2 8" xfId="14792" xr:uid="{D51B0BB2-C001-48DF-B9D6-3760737C9728}"/>
    <cellStyle name="SAPBEXexcCritical6 7 2 8 2" xfId="30082" xr:uid="{8A01D27E-8124-48AA-929E-92833375FCD1}"/>
    <cellStyle name="SAPBEXexcCritical6 7 2 9" xfId="18677" xr:uid="{1B2861CA-FACB-4456-92EE-8FB5F28FBF5E}"/>
    <cellStyle name="SAPBEXexcCritical6 7 3" xfId="1299" xr:uid="{D35D4F8A-74E2-4061-B274-10BC50DB00E9}"/>
    <cellStyle name="SAPBEXexcCritical6 7 3 2" xfId="2850" xr:uid="{FFDE12F0-008B-4E13-B0F9-4AE872437E1D}"/>
    <cellStyle name="SAPBEXexcCritical6 7 3 2 2" xfId="5946" xr:uid="{C04DF810-18E6-4100-B94C-8B57691E98AD}"/>
    <cellStyle name="SAPBEXexcCritical6 7 3 2 2 2" xfId="14015" xr:uid="{54381D53-7608-40F2-8A5C-0CA428CA55C9}"/>
    <cellStyle name="SAPBEXexcCritical6 7 3 2 2 3" xfId="25420" xr:uid="{4E1B0180-0642-44A5-A3EB-5717FC9ED5A3}"/>
    <cellStyle name="SAPBEXexcCritical6 7 3 2 3" xfId="8806" xr:uid="{52497D16-73F3-449A-B16B-13A8304D076C}"/>
    <cellStyle name="SAPBEXexcCritical6 7 3 2 3 2" xfId="28012" xr:uid="{108FC28E-FA71-4FDB-B252-3BF6D133F829}"/>
    <cellStyle name="SAPBEXexcCritical6 7 3 2 4" xfId="16607" xr:uid="{F54AC7C6-4438-40D6-9FCE-4DD9ADF655E0}"/>
    <cellStyle name="SAPBEXexcCritical6 7 3 2 4 2" xfId="31897" xr:uid="{E7175679-DE1B-4A2C-B0DD-A292CC3E3FE4}"/>
    <cellStyle name="SAPBEXexcCritical6 7 3 2 5" xfId="20234" xr:uid="{B0EEF481-44E7-4DF3-959A-5744431CC318}"/>
    <cellStyle name="SAPBEXexcCritical6 7 3 3" xfId="4398" xr:uid="{AD55AC67-476C-44A7-A92C-14C8D270D31C}"/>
    <cellStyle name="SAPBEXexcCritical6 7 3 3 2" xfId="9590" xr:uid="{5777FE81-22C7-4C4A-AB98-ED0AA38FF1D2}"/>
    <cellStyle name="SAPBEXexcCritical6 7 3 3 2 2" xfId="29305" xr:uid="{EBED153B-3B54-432D-BB87-615DF0D99BFE}"/>
    <cellStyle name="SAPBEXexcCritical6 7 3 3 3" xfId="17900" xr:uid="{EAE9694F-8423-4516-899E-0AABDE5EC2F7}"/>
    <cellStyle name="SAPBEXexcCritical6 7 3 3 3 2" xfId="33190" xr:uid="{F6409CDA-3009-49E2-B1DA-9CCB61F8850D}"/>
    <cellStyle name="SAPBEXexcCritical6 7 3 3 4" xfId="21011" xr:uid="{CBBC2181-1B15-4F6A-AE94-4769E11D34BA}"/>
    <cellStyle name="SAPBEXexcCritical6 7 3 4" xfId="11148" xr:uid="{7626476C-3151-4B6F-8CE8-13C4EA0D039E}"/>
    <cellStyle name="SAPBEXexcCritical6 7 3 4 2" xfId="22567" xr:uid="{48390C2D-DF81-4F14-9B0F-13A2CBEB0D40}"/>
    <cellStyle name="SAPBEXexcCritical6 7 3 5" xfId="12447" xr:uid="{C97BA00C-8057-487F-B80C-E25CBDD7E18C}"/>
    <cellStyle name="SAPBEXexcCritical6 7 3 5 2" xfId="23866" xr:uid="{1252C5C4-3343-4A09-AEEB-B10B72C2F933}"/>
    <cellStyle name="SAPBEXexcCritical6 7 3 6" xfId="7497" xr:uid="{109AE401-0BBE-4CDD-A986-B6A0644EA6E1}"/>
    <cellStyle name="SAPBEXexcCritical6 7 3 6 2" xfId="26458" xr:uid="{AAAB10ED-1E62-4E47-BA42-8485606CB77B}"/>
    <cellStyle name="SAPBEXexcCritical6 7 3 7" xfId="15053" xr:uid="{1990D96A-25EC-4965-A0B0-FEA65C95B626}"/>
    <cellStyle name="SAPBEXexcCritical6 7 3 7 2" xfId="30343" xr:uid="{65D65680-4286-40C6-973C-41A98DB25E4B}"/>
    <cellStyle name="SAPBEXexcCritical6 7 3 8" xfId="18935" xr:uid="{F7B1C2D2-7726-4C8C-A3D9-9D810B371973}"/>
    <cellStyle name="SAPBEXexcCritical6 7 4" xfId="1818" xr:uid="{7653C502-8569-4387-A162-BC786BF68CEC}"/>
    <cellStyle name="SAPBEXexcCritical6 7 4 2" xfId="3366" xr:uid="{BD1F570A-90AD-4571-816B-75850986D0E8}"/>
    <cellStyle name="SAPBEXexcCritical6 7 4 2 2" xfId="6462" xr:uid="{7DEBEABE-845A-4D4C-9FA3-91B9F7B6426A}"/>
    <cellStyle name="SAPBEXexcCritical6 7 4 2 2 2" xfId="13499" xr:uid="{5056456C-7CE8-4C2E-8143-6624EAF35BB6}"/>
    <cellStyle name="SAPBEXexcCritical6 7 4 2 2 3" xfId="24904" xr:uid="{1E3ED510-BF80-454F-B599-AC751BDCDA57}"/>
    <cellStyle name="SAPBEXexcCritical6 7 4 2 3" xfId="10110" xr:uid="{52573AAE-79AA-4F46-8CAF-D90ECC7AC999}"/>
    <cellStyle name="SAPBEXexcCritical6 7 4 2 3 2" xfId="27496" xr:uid="{F8689B0A-28A0-4288-981D-3F371AE5EEB5}"/>
    <cellStyle name="SAPBEXexcCritical6 7 4 2 4" xfId="16091" xr:uid="{1C10E953-C4BE-4D1B-9FE4-AAEB638D1747}"/>
    <cellStyle name="SAPBEXexcCritical6 7 4 2 4 2" xfId="31381" xr:uid="{4559B3C8-E8F4-4B61-B2F4-D4366780D7ED}"/>
    <cellStyle name="SAPBEXexcCritical6 7 4 2 5" xfId="21529" xr:uid="{4318EE7C-E553-4083-A047-9BF7AFB69D2C}"/>
    <cellStyle name="SAPBEXexcCritical6 7 4 3" xfId="4914" xr:uid="{99AEF386-DA35-4AD1-B67E-FAA07DE1ECEF}"/>
    <cellStyle name="SAPBEXexcCritical6 7 4 3 2" xfId="11409" xr:uid="{BE115CA6-5F5F-4286-B6AF-ABFACF197AEA}"/>
    <cellStyle name="SAPBEXexcCritical6 7 4 3 2 2" xfId="28789" xr:uid="{5E226B3F-9D41-4F28-9A0F-9756ACA67044}"/>
    <cellStyle name="SAPBEXexcCritical6 7 4 3 3" xfId="17384" xr:uid="{DFD24243-46E0-41EF-B3A5-B5A67AFE96F7}"/>
    <cellStyle name="SAPBEXexcCritical6 7 4 3 3 2" xfId="32674" xr:uid="{E0E4311E-8F9D-4CB3-999A-149BF2B792DE}"/>
    <cellStyle name="SAPBEXexcCritical6 7 4 3 4" xfId="22828" xr:uid="{D78D875E-BBF2-46E5-84B3-94DD25EE2922}"/>
    <cellStyle name="SAPBEXexcCritical6 7 4 4" xfId="12708" xr:uid="{8507345C-D2B4-46AB-A12C-A2A078D87E02}"/>
    <cellStyle name="SAPBEXexcCritical6 7 4 4 2" xfId="24127" xr:uid="{A8ECEBE5-4075-4275-A71A-DF1260044E35}"/>
    <cellStyle name="SAPBEXexcCritical6 7 4 5" xfId="8016" xr:uid="{F86FE71D-0776-405A-8176-3B8D876A64B5}"/>
    <cellStyle name="SAPBEXexcCritical6 7 4 5 2" xfId="26719" xr:uid="{25535C43-64A5-4D18-AEF3-A78596FFEF0E}"/>
    <cellStyle name="SAPBEXexcCritical6 7 4 6" xfId="15314" xr:uid="{5A8863D3-57B7-435A-A9E9-5E8B795F10B4}"/>
    <cellStyle name="SAPBEXexcCritical6 7 4 6 2" xfId="30604" xr:uid="{BA10AAB5-A84B-4CDC-947E-B2EF64ABEEA9}"/>
    <cellStyle name="SAPBEXexcCritical6 7 4 7" xfId="19454" xr:uid="{76B39BC4-100A-49D6-BBAC-A36A48A4C266}"/>
    <cellStyle name="SAPBEXexcCritical6 7 5" xfId="2334" xr:uid="{4A9B4B8B-2D31-4323-871C-3060092CEABB}"/>
    <cellStyle name="SAPBEXexcCritical6 7 5 2" xfId="5430" xr:uid="{7AAEC0D1-482E-42F8-B80D-91B7439B00FB}"/>
    <cellStyle name="SAPBEXexcCritical6 7 5 2 2" xfId="13227" xr:uid="{88DEA5E1-9312-4525-9F4F-F44A142933C0}"/>
    <cellStyle name="SAPBEXexcCritical6 7 5 2 3" xfId="24646" xr:uid="{E89EB212-00A1-48F0-8BD8-65E59AAA0EF2}"/>
    <cellStyle name="SAPBEXexcCritical6 7 5 3" xfId="8277" xr:uid="{177A00A7-13A6-4D65-8F09-6162BB4E4946}"/>
    <cellStyle name="SAPBEXexcCritical6 7 5 3 2" xfId="27238" xr:uid="{C2F934A6-5218-42A6-B59B-87E50DC695D8}"/>
    <cellStyle name="SAPBEXexcCritical6 7 5 4" xfId="15833" xr:uid="{28FF0EC8-6183-4FC8-A7DD-7732BF7B421D}"/>
    <cellStyle name="SAPBEXexcCritical6 7 5 4 2" xfId="31123" xr:uid="{132CDA67-C0B3-458A-83E4-AF1D05714ED9}"/>
    <cellStyle name="SAPBEXexcCritical6 7 5 5" xfId="19715" xr:uid="{F6022F9E-07F6-4DDF-BFEC-877D6BEA23DB}"/>
    <cellStyle name="SAPBEXexcCritical6 7 6" xfId="3882" xr:uid="{4C280211-29B5-4376-BEC4-1F6E5EAF5C1A}"/>
    <cellStyle name="SAPBEXexcCritical6 7 6 2" xfId="9072" xr:uid="{64C43703-303E-4D4D-85B1-022C9B7E6224}"/>
    <cellStyle name="SAPBEXexcCritical6 7 6 2 2" xfId="28531" xr:uid="{F4921B12-A813-4A4D-9D4C-654FB76F29B7}"/>
    <cellStyle name="SAPBEXexcCritical6 7 6 3" xfId="17126" xr:uid="{C75691FC-B8D2-489A-B74D-DD9040DF50BF}"/>
    <cellStyle name="SAPBEXexcCritical6 7 6 3 2" xfId="32416" xr:uid="{05AFF59E-F3D6-4797-8871-5E9B5B1CD016}"/>
    <cellStyle name="SAPBEXexcCritical6 7 6 4" xfId="20495" xr:uid="{80BF206D-274B-4A33-B865-C0351740475A}"/>
    <cellStyle name="SAPBEXexcCritical6 7 7" xfId="10629" xr:uid="{FE359B98-558B-4A62-9ECB-37A4D5D0AA14}"/>
    <cellStyle name="SAPBEXexcCritical6 7 7 2" xfId="22048" xr:uid="{D37D65B8-6BF0-43A3-9ACB-CDC36DE4477B}"/>
    <cellStyle name="SAPBEXexcCritical6 7 8" xfId="11928" xr:uid="{C78CFAC0-24E1-4992-9CB1-BECB57EF5946}"/>
    <cellStyle name="SAPBEXexcCritical6 7 8 2" xfId="23347" xr:uid="{2C83073E-64AF-46B2-9B1A-542780293664}"/>
    <cellStyle name="SAPBEXexcCritical6 7 9" xfId="6981" xr:uid="{3132F1A4-8EC1-4A8A-98FB-93CD1540DA9F}"/>
    <cellStyle name="SAPBEXexcCritical6 7 9 2" xfId="25939" xr:uid="{2DA74EDA-6A35-442B-8ED4-B08CA35BE91A}"/>
    <cellStyle name="SAPBEXexcGood1" xfId="349" xr:uid="{BA987A85-7A9C-4AF2-86C2-1B9B2F682F26}"/>
    <cellStyle name="SAPBEXexcGood1 2" xfId="350" xr:uid="{18313A05-BC71-4740-B6D8-925F84228E38}"/>
    <cellStyle name="SAPBEXexcGood1 2 2" xfId="776" xr:uid="{C6DEA3B7-D111-4C05-9A94-F9D559EFECEF}"/>
    <cellStyle name="SAPBEXexcGood1 2 2 10" xfId="14541" xr:uid="{111D5CAB-E8EA-45B8-AE6A-E97619CF5FAC}"/>
    <cellStyle name="SAPBEXexcGood1 2 2 10 2" xfId="29831" xr:uid="{30632F73-D8AF-4251-B09D-032E3B93E78C}"/>
    <cellStyle name="SAPBEXexcGood1 2 2 11" xfId="18426" xr:uid="{B600AD55-55D1-4623-9D0A-22462A79977F}"/>
    <cellStyle name="SAPBEXexcGood1 2 2 2" xfId="1048" xr:uid="{B2B93E25-C5BD-4A67-97CF-05BF6BF6931F}"/>
    <cellStyle name="SAPBEXexcGood1 2 2 2 2" xfId="1564" xr:uid="{18250194-0633-4339-A5D9-496825FB1BD5}"/>
    <cellStyle name="SAPBEXexcGood1 2 2 2 2 2" xfId="3115" xr:uid="{03C6A7C9-9C4D-4108-9241-1C61250D7415}"/>
    <cellStyle name="SAPBEXexcGood1 2 2 2 2 2 2" xfId="6211" xr:uid="{315B8042-F21D-4677-BE97-CEF219C519EE}"/>
    <cellStyle name="SAPBEXexcGood1 2 2 2 2 2 2 2" xfId="14280" xr:uid="{115CB8A1-E786-459D-98E9-03B4431E0E94}"/>
    <cellStyle name="SAPBEXexcGood1 2 2 2 2 2 2 3" xfId="25685" xr:uid="{72DD7EF2-7DBE-4B20-8EE0-3D5876431F07}"/>
    <cellStyle name="SAPBEXexcGood1 2 2 2 2 2 3" xfId="9855" xr:uid="{25380BC2-8CFE-4752-A49F-F9AEC6D80B5A}"/>
    <cellStyle name="SAPBEXexcGood1 2 2 2 2 2 3 2" xfId="28277" xr:uid="{2C7930EB-B36D-4DFB-A24C-D8A2A91FD39D}"/>
    <cellStyle name="SAPBEXexcGood1 2 2 2 2 2 4" xfId="16872" xr:uid="{80AFC440-F628-43C0-A955-88CFF2866097}"/>
    <cellStyle name="SAPBEXexcGood1 2 2 2 2 2 4 2" xfId="32162" xr:uid="{588A956D-7C21-4646-BFE0-828B64067AF3}"/>
    <cellStyle name="SAPBEXexcGood1 2 2 2 2 2 5" xfId="21276" xr:uid="{55D5C223-EAA9-4FF5-8A87-D63563F78EE8}"/>
    <cellStyle name="SAPBEXexcGood1 2 2 2 2 3" xfId="4663" xr:uid="{0E476541-09B2-4174-89DA-1B01899310BF}"/>
    <cellStyle name="SAPBEXexcGood1 2 2 2 2 3 2" xfId="11674" xr:uid="{B46CCCEA-22C7-4DE3-A0B8-9268035296FF}"/>
    <cellStyle name="SAPBEXexcGood1 2 2 2 2 3 2 2" xfId="29570" xr:uid="{34AB61F8-5B8F-4CF8-926A-81B0250F179A}"/>
    <cellStyle name="SAPBEXexcGood1 2 2 2 2 3 3" xfId="18165" xr:uid="{177A85C7-ACD6-4BCE-B38F-2E7C9DBAFBBE}"/>
    <cellStyle name="SAPBEXexcGood1 2 2 2 2 3 3 2" xfId="33455" xr:uid="{B3717201-6D74-40F8-A090-C7523F85DA56}"/>
    <cellStyle name="SAPBEXexcGood1 2 2 2 2 3 4" xfId="23093" xr:uid="{6355C391-082B-4D6C-B1C5-26D389E8BA70}"/>
    <cellStyle name="SAPBEXexcGood1 2 2 2 2 4" xfId="12973" xr:uid="{94256DF8-48BD-4DA4-B83B-D94B5A6E34A4}"/>
    <cellStyle name="SAPBEXexcGood1 2 2 2 2 4 2" xfId="24392" xr:uid="{A16C4F3D-95A7-4733-A943-086071ADF9D8}"/>
    <cellStyle name="SAPBEXexcGood1 2 2 2 2 5" xfId="7762" xr:uid="{6A8B584E-BC80-4212-95C5-2D8716DEB945}"/>
    <cellStyle name="SAPBEXexcGood1 2 2 2 2 5 2" xfId="26984" xr:uid="{D8B0B789-D2C2-4297-97BE-AC605C08D733}"/>
    <cellStyle name="SAPBEXexcGood1 2 2 2 2 6" xfId="15579" xr:uid="{9D960743-89EB-4C28-946C-09B3468573E4}"/>
    <cellStyle name="SAPBEXexcGood1 2 2 2 2 6 2" xfId="30869" xr:uid="{DA11D897-605A-4E06-AC96-F98491E4CB8C}"/>
    <cellStyle name="SAPBEXexcGood1 2 2 2 2 7" xfId="19200" xr:uid="{206F3EF1-3EEF-4401-92ED-A5E4D122144E}"/>
    <cellStyle name="SAPBEXexcGood1 2 2 2 3" xfId="2083" xr:uid="{1CFBFECC-F2E7-4000-80DD-67F54CE36A84}"/>
    <cellStyle name="SAPBEXexcGood1 2 2 2 3 2" xfId="3631" xr:uid="{C72D3D63-94A4-4188-A325-4F40E4BD9012}"/>
    <cellStyle name="SAPBEXexcGood1 2 2 2 3 2 2" xfId="6727" xr:uid="{663C4F24-CC50-4DF1-95E5-08E53107B3C7}"/>
    <cellStyle name="SAPBEXexcGood1 2 2 2 3 2 3" xfId="10375" xr:uid="{038D2C09-0D89-4CD2-BC50-7885BE4DD1F4}"/>
    <cellStyle name="SAPBEXexcGood1 2 2 2 3 2 4" xfId="21794" xr:uid="{81311706-478D-47F7-8352-CE6279CB3C74}"/>
    <cellStyle name="SAPBEXexcGood1 2 2 2 3 3" xfId="5179" xr:uid="{3716F97A-3643-4236-A67F-47C393F8B03F}"/>
    <cellStyle name="SAPBEXexcGood1 2 2 2 3 3 2" xfId="13764" xr:uid="{4823B774-A727-4312-8E3E-5740E87D41E5}"/>
    <cellStyle name="SAPBEXexcGood1 2 2 2 3 3 3" xfId="25169" xr:uid="{9CF7630D-6B2B-4397-AB0E-89CFC76C7CF4}"/>
    <cellStyle name="SAPBEXexcGood1 2 2 2 3 4" xfId="8542" xr:uid="{22E76181-43DC-4C8B-B678-A8C4B9DA8278}"/>
    <cellStyle name="SAPBEXexcGood1 2 2 2 3 4 2" xfId="27761" xr:uid="{EB204CD6-C583-4E9E-B74E-0B4AE93882A1}"/>
    <cellStyle name="SAPBEXexcGood1 2 2 2 3 5" xfId="16356" xr:uid="{8C7CB145-B92C-4E6E-9064-B68EA99345E7}"/>
    <cellStyle name="SAPBEXexcGood1 2 2 2 3 5 2" xfId="31646" xr:uid="{DE3612AD-A742-4837-AEB8-1A8A24A024C5}"/>
    <cellStyle name="SAPBEXexcGood1 2 2 2 3 6" xfId="19980" xr:uid="{77AF6E43-5537-4957-AC65-1EA483BA3191}"/>
    <cellStyle name="SAPBEXexcGood1 2 2 2 4" xfId="2599" xr:uid="{E70105C7-9EA5-4903-8F14-6D4C1A99A0DB}"/>
    <cellStyle name="SAPBEXexcGood1 2 2 2 4 2" xfId="5695" xr:uid="{0E332A27-5110-424D-A443-D31865A68326}"/>
    <cellStyle name="SAPBEXexcGood1 2 2 2 4 2 2" xfId="29054" xr:uid="{438A8799-9485-44B5-B152-CC415108FDC6}"/>
    <cellStyle name="SAPBEXexcGood1 2 2 2 4 3" xfId="9337" xr:uid="{800569DE-9E1E-4EB1-BED6-468FA544C46C}"/>
    <cellStyle name="SAPBEXexcGood1 2 2 2 4 3 2" xfId="32939" xr:uid="{691D646E-88AB-41C6-A44B-CB314C365D5B}"/>
    <cellStyle name="SAPBEXexcGood1 2 2 2 4 4" xfId="17649" xr:uid="{0699FE3F-17C9-4400-B3CE-7C4EB3DE5CC8}"/>
    <cellStyle name="SAPBEXexcGood1 2 2 2 4 5" xfId="20760" xr:uid="{21127B3F-5308-43E6-BBB0-FB5A09EBBFC2}"/>
    <cellStyle name="SAPBEXexcGood1 2 2 2 5" xfId="4147" xr:uid="{221A72EB-6312-4201-A374-D3A4D319EAA5}"/>
    <cellStyle name="SAPBEXexcGood1 2 2 2 5 2" xfId="10894" xr:uid="{E6DD1781-ADDF-45ED-8F95-985D9606B806}"/>
    <cellStyle name="SAPBEXexcGood1 2 2 2 5 3" xfId="22313" xr:uid="{224FB897-009C-4EF2-9DB4-60911C64046D}"/>
    <cellStyle name="SAPBEXexcGood1 2 2 2 6" xfId="12193" xr:uid="{36B909B3-6390-4D3F-84A8-C16787EACA80}"/>
    <cellStyle name="SAPBEXexcGood1 2 2 2 6 2" xfId="23612" xr:uid="{319A566B-2D9B-4475-9630-5D9639F235EB}"/>
    <cellStyle name="SAPBEXexcGood1 2 2 2 7" xfId="7246" xr:uid="{BB7F59CB-A19D-4E15-832A-3D0D3B451FF6}"/>
    <cellStyle name="SAPBEXexcGood1 2 2 2 7 2" xfId="26204" xr:uid="{B249FF4A-FD79-48B2-8178-EA9A4508F940}"/>
    <cellStyle name="SAPBEXexcGood1 2 2 2 8" xfId="14799" xr:uid="{823A674F-E42D-4332-8D85-E76C75BC2DEA}"/>
    <cellStyle name="SAPBEXexcGood1 2 2 2 8 2" xfId="30089" xr:uid="{9079EA94-1BE7-436F-9BB6-B4AE93712D0C}"/>
    <cellStyle name="SAPBEXexcGood1 2 2 2 9" xfId="18684" xr:uid="{5CF67CA1-377E-490E-82DD-F1BB8135C86B}"/>
    <cellStyle name="SAPBEXexcGood1 2 2 3" xfId="1306" xr:uid="{E035C866-E1B1-4324-B6B1-8CEEBBCD75B7}"/>
    <cellStyle name="SAPBEXexcGood1 2 2 3 2" xfId="2857" xr:uid="{8F55C5CB-52B6-478F-8E23-C4C35D466792}"/>
    <cellStyle name="SAPBEXexcGood1 2 2 3 2 2" xfId="5953" xr:uid="{49518DD9-F42E-469D-8D3F-84365FF6BE93}"/>
    <cellStyle name="SAPBEXexcGood1 2 2 3 2 2 2" xfId="14022" xr:uid="{36A4D475-7307-470E-93BD-5250790D2981}"/>
    <cellStyle name="SAPBEXexcGood1 2 2 3 2 2 3" xfId="25427" xr:uid="{80A4FFD6-9B1A-46F1-A093-7B80676F9A22}"/>
    <cellStyle name="SAPBEXexcGood1 2 2 3 2 3" xfId="8813" xr:uid="{0EB738F0-2896-406D-AB01-B37DB52B2A97}"/>
    <cellStyle name="SAPBEXexcGood1 2 2 3 2 3 2" xfId="28019" xr:uid="{A218E498-BEF5-4588-AE50-DC83EABC2B35}"/>
    <cellStyle name="SAPBEXexcGood1 2 2 3 2 4" xfId="16614" xr:uid="{1A71DAE3-673E-41C0-8BF4-8711B7161C19}"/>
    <cellStyle name="SAPBEXexcGood1 2 2 3 2 4 2" xfId="31904" xr:uid="{0D9B22AE-F041-4718-A3E6-3BBC078B72A3}"/>
    <cellStyle name="SAPBEXexcGood1 2 2 3 2 5" xfId="20241" xr:uid="{7E7A5ABE-5376-4EA5-94B3-49F0AEEE1256}"/>
    <cellStyle name="SAPBEXexcGood1 2 2 3 3" xfId="4405" xr:uid="{9310489C-912B-4ED5-B421-10C41B63C00C}"/>
    <cellStyle name="SAPBEXexcGood1 2 2 3 3 2" xfId="9597" xr:uid="{D4838D2A-00D0-4B97-B269-5600E94F7471}"/>
    <cellStyle name="SAPBEXexcGood1 2 2 3 3 2 2" xfId="29312" xr:uid="{89CF7B24-728D-4448-8DEC-C89EEB6A7B22}"/>
    <cellStyle name="SAPBEXexcGood1 2 2 3 3 3" xfId="17907" xr:uid="{C2D72DFE-37B2-46DB-A069-C87602DBB444}"/>
    <cellStyle name="SAPBEXexcGood1 2 2 3 3 3 2" xfId="33197" xr:uid="{3DC5B47B-161B-4A19-BC81-CF8E6C8A37A1}"/>
    <cellStyle name="SAPBEXexcGood1 2 2 3 3 4" xfId="21018" xr:uid="{97A524EC-2EF2-4F9F-A17F-57B3D2661246}"/>
    <cellStyle name="SAPBEXexcGood1 2 2 3 4" xfId="11155" xr:uid="{A2A7AC0E-19D2-40FC-930B-2E2069F80C95}"/>
    <cellStyle name="SAPBEXexcGood1 2 2 3 4 2" xfId="22574" xr:uid="{4D4274C1-986D-4223-AD4B-1D0BE36A6F58}"/>
    <cellStyle name="SAPBEXexcGood1 2 2 3 5" xfId="12454" xr:uid="{41A33E77-AAC4-4D34-8506-F4D6362D329C}"/>
    <cellStyle name="SAPBEXexcGood1 2 2 3 5 2" xfId="23873" xr:uid="{8D028F5F-0F07-4CD1-B4C0-4B7DA07FB319}"/>
    <cellStyle name="SAPBEXexcGood1 2 2 3 6" xfId="7504" xr:uid="{BA068F3F-DBA2-49A2-8CC9-6C0BB0336275}"/>
    <cellStyle name="SAPBEXexcGood1 2 2 3 6 2" xfId="26465" xr:uid="{462800BE-5A8D-4327-9006-781B11F25354}"/>
    <cellStyle name="SAPBEXexcGood1 2 2 3 7" xfId="15060" xr:uid="{A39A3A70-8FE2-4916-B87D-90EE7F639C8A}"/>
    <cellStyle name="SAPBEXexcGood1 2 2 3 7 2" xfId="30350" xr:uid="{77DC20B0-249C-45C4-9CE7-E3456CBB7729}"/>
    <cellStyle name="SAPBEXexcGood1 2 2 3 8" xfId="18942" xr:uid="{3347D877-8146-416D-91F7-D687D2B86EC7}"/>
    <cellStyle name="SAPBEXexcGood1 2 2 4" xfId="1825" xr:uid="{60385039-4DCA-4BB2-A39B-B4EC946816DE}"/>
    <cellStyle name="SAPBEXexcGood1 2 2 4 2" xfId="3373" xr:uid="{7FF8EB53-1F54-4990-896D-F24002E1B6D2}"/>
    <cellStyle name="SAPBEXexcGood1 2 2 4 2 2" xfId="6469" xr:uid="{EF866920-24C4-4DCA-930A-3EC0C216A30D}"/>
    <cellStyle name="SAPBEXexcGood1 2 2 4 2 2 2" xfId="13506" xr:uid="{F26541D8-171B-474E-8066-983617956647}"/>
    <cellStyle name="SAPBEXexcGood1 2 2 4 2 2 3" xfId="24911" xr:uid="{08F90696-94EC-408B-B836-615442792FF3}"/>
    <cellStyle name="SAPBEXexcGood1 2 2 4 2 3" xfId="10117" xr:uid="{8D533876-259D-40A1-B2EC-1CA04032D449}"/>
    <cellStyle name="SAPBEXexcGood1 2 2 4 2 3 2" xfId="27503" xr:uid="{682F7D3B-9907-4A3D-8DB7-63536BAB0510}"/>
    <cellStyle name="SAPBEXexcGood1 2 2 4 2 4" xfId="16098" xr:uid="{CEDACE09-DD6F-4723-9C74-9793CEB4674D}"/>
    <cellStyle name="SAPBEXexcGood1 2 2 4 2 4 2" xfId="31388" xr:uid="{DDF3DA92-230E-4BD2-B23C-A1771C546749}"/>
    <cellStyle name="SAPBEXexcGood1 2 2 4 2 5" xfId="21536" xr:uid="{73FAD813-DD21-44C0-9C18-C65D2F044F76}"/>
    <cellStyle name="SAPBEXexcGood1 2 2 4 3" xfId="4921" xr:uid="{6CB40E53-065C-4C45-9293-2E4A41EDC218}"/>
    <cellStyle name="SAPBEXexcGood1 2 2 4 3 2" xfId="11416" xr:uid="{9F403A6C-002F-442D-9B6E-F8193E4B8C68}"/>
    <cellStyle name="SAPBEXexcGood1 2 2 4 3 2 2" xfId="28796" xr:uid="{E2F857C6-3E2F-4D1C-97F7-6880EC81C6F2}"/>
    <cellStyle name="SAPBEXexcGood1 2 2 4 3 3" xfId="17391" xr:uid="{DCC97A0F-DB4D-4E72-A12B-EC6C0F084E2C}"/>
    <cellStyle name="SAPBEXexcGood1 2 2 4 3 3 2" xfId="32681" xr:uid="{5C22A15F-15F4-45F8-8E14-5895A6689398}"/>
    <cellStyle name="SAPBEXexcGood1 2 2 4 3 4" xfId="22835" xr:uid="{234EB5D3-C848-468D-AA52-F35741DC8B93}"/>
    <cellStyle name="SAPBEXexcGood1 2 2 4 4" xfId="12715" xr:uid="{3345D50B-92C1-4C82-A213-5E7EB577358F}"/>
    <cellStyle name="SAPBEXexcGood1 2 2 4 4 2" xfId="24134" xr:uid="{BAC3D368-8B18-4831-BC9A-86998AEF375C}"/>
    <cellStyle name="SAPBEXexcGood1 2 2 4 5" xfId="8023" xr:uid="{2383FA45-68C1-4F15-A5CE-CC30D4941424}"/>
    <cellStyle name="SAPBEXexcGood1 2 2 4 5 2" xfId="26726" xr:uid="{330744D8-CFEA-45B0-985C-7B32DB436B09}"/>
    <cellStyle name="SAPBEXexcGood1 2 2 4 6" xfId="15321" xr:uid="{A489E0AF-653B-42BF-9E47-EEE0FCB71033}"/>
    <cellStyle name="SAPBEXexcGood1 2 2 4 6 2" xfId="30611" xr:uid="{78B0D537-C947-44EE-A69B-821B18C459AB}"/>
    <cellStyle name="SAPBEXexcGood1 2 2 4 7" xfId="19461" xr:uid="{079FD37D-2204-47D2-8B46-F1CD3043CE51}"/>
    <cellStyle name="SAPBEXexcGood1 2 2 5" xfId="2341" xr:uid="{9EF101FD-F809-4DED-BBB9-97E16714E869}"/>
    <cellStyle name="SAPBEXexcGood1 2 2 5 2" xfId="5437" xr:uid="{92D1AC16-092B-4FBB-8B29-DAEE06E077D3}"/>
    <cellStyle name="SAPBEXexcGood1 2 2 5 2 2" xfId="13234" xr:uid="{2B16AF5D-8AE4-4E83-BE74-62B6D2B2AE39}"/>
    <cellStyle name="SAPBEXexcGood1 2 2 5 2 3" xfId="24653" xr:uid="{86946CA7-DE89-47E6-9EC6-13B941E8E8E2}"/>
    <cellStyle name="SAPBEXexcGood1 2 2 5 3" xfId="8284" xr:uid="{4ADBFECC-FB69-4240-9BAC-03167E93D4C7}"/>
    <cellStyle name="SAPBEXexcGood1 2 2 5 3 2" xfId="27245" xr:uid="{568B5BDF-4C13-49FC-92F6-2664D51F285B}"/>
    <cellStyle name="SAPBEXexcGood1 2 2 5 4" xfId="15840" xr:uid="{1FB3B5D1-2F94-451C-B0EF-CA5215109ABC}"/>
    <cellStyle name="SAPBEXexcGood1 2 2 5 4 2" xfId="31130" xr:uid="{97F0ECB5-5F7B-4E59-BE50-1C55242CEC1B}"/>
    <cellStyle name="SAPBEXexcGood1 2 2 5 5" xfId="19722" xr:uid="{55282978-9977-4E11-858B-86231D5E4177}"/>
    <cellStyle name="SAPBEXexcGood1 2 2 6" xfId="3889" xr:uid="{EDD23C46-E3FD-4110-B603-713D69CAA454}"/>
    <cellStyle name="SAPBEXexcGood1 2 2 6 2" xfId="9079" xr:uid="{4BA869DE-1EC5-48AF-AD08-6BA6F6CDDDA4}"/>
    <cellStyle name="SAPBEXexcGood1 2 2 6 2 2" xfId="28538" xr:uid="{30C3CBDB-32F9-4E86-B3C0-F6A21A78A349}"/>
    <cellStyle name="SAPBEXexcGood1 2 2 6 3" xfId="17133" xr:uid="{8C422A63-F91B-49BE-9A1E-18941E8D3B5A}"/>
    <cellStyle name="SAPBEXexcGood1 2 2 6 3 2" xfId="32423" xr:uid="{F8ECF340-25D3-4350-B0F5-E1BF9C0F2B43}"/>
    <cellStyle name="SAPBEXexcGood1 2 2 6 4" xfId="20502" xr:uid="{5B078B60-0AE8-417E-B8F3-41D7902ED564}"/>
    <cellStyle name="SAPBEXexcGood1 2 2 7" xfId="10636" xr:uid="{20AF7648-EF16-416E-A34F-63A422C18174}"/>
    <cellStyle name="SAPBEXexcGood1 2 2 7 2" xfId="22055" xr:uid="{3523D5A5-520D-4E22-8083-008064F4BBA7}"/>
    <cellStyle name="SAPBEXexcGood1 2 2 8" xfId="11935" xr:uid="{CFC804EF-B7B5-4F50-970F-80A9DB413FCE}"/>
    <cellStyle name="SAPBEXexcGood1 2 2 8 2" xfId="23354" xr:uid="{DB4FD9D3-A653-4AB2-86B9-C7AB4EBCDE2F}"/>
    <cellStyle name="SAPBEXexcGood1 2 2 9" xfId="6988" xr:uid="{D0C37E2D-6102-485B-AC3D-D7BE4CFA349D}"/>
    <cellStyle name="SAPBEXexcGood1 2 2 9 2" xfId="25946" xr:uid="{A7BB7C2C-E8D4-45A0-B30A-7E28537382AE}"/>
    <cellStyle name="SAPBEXexcGood1 3" xfId="351" xr:uid="{7ADEF93B-66F3-4222-949A-E3D92572EBCF}"/>
    <cellStyle name="SAPBEXexcGood1 3 2" xfId="777" xr:uid="{314AA7AB-198C-4B62-AE24-C91D85FD2454}"/>
    <cellStyle name="SAPBEXexcGood1 3 2 10" xfId="14542" xr:uid="{FBA1A40C-D348-4A8B-B9BF-50A76F3CEE2C}"/>
    <cellStyle name="SAPBEXexcGood1 3 2 10 2" xfId="29832" xr:uid="{14571C4F-16F1-41BB-9670-F9CE3A447808}"/>
    <cellStyle name="SAPBEXexcGood1 3 2 11" xfId="18427" xr:uid="{0A030555-C9DB-4871-B22B-0071E16B9006}"/>
    <cellStyle name="SAPBEXexcGood1 3 2 2" xfId="1049" xr:uid="{AE919D7B-5239-4034-8992-D17D818B5235}"/>
    <cellStyle name="SAPBEXexcGood1 3 2 2 2" xfId="1565" xr:uid="{C0496FD2-40E0-4F32-9AE0-FE0E9101F22F}"/>
    <cellStyle name="SAPBEXexcGood1 3 2 2 2 2" xfId="3116" xr:uid="{992B0585-B626-4A13-B646-228486A18076}"/>
    <cellStyle name="SAPBEXexcGood1 3 2 2 2 2 2" xfId="6212" xr:uid="{7ABAA7B2-D332-4D96-8868-CA3FA119E0FF}"/>
    <cellStyle name="SAPBEXexcGood1 3 2 2 2 2 2 2" xfId="14281" xr:uid="{AA21A44A-DC9D-4181-8A59-0E521C046820}"/>
    <cellStyle name="SAPBEXexcGood1 3 2 2 2 2 2 3" xfId="25686" xr:uid="{D0D0A4C2-5C2B-44BE-B29F-DD2973E9543E}"/>
    <cellStyle name="SAPBEXexcGood1 3 2 2 2 2 3" xfId="9856" xr:uid="{FBD2C62B-48CC-44B1-B00E-1505A09D3E75}"/>
    <cellStyle name="SAPBEXexcGood1 3 2 2 2 2 3 2" xfId="28278" xr:uid="{A6BB0FF9-A34C-4A72-B900-F86A541F9471}"/>
    <cellStyle name="SAPBEXexcGood1 3 2 2 2 2 4" xfId="16873" xr:uid="{EF21E9BA-CEF3-4BEA-A880-058BE808449F}"/>
    <cellStyle name="SAPBEXexcGood1 3 2 2 2 2 4 2" xfId="32163" xr:uid="{5A7DABD6-E905-4E63-A1C3-2F57F5F12E26}"/>
    <cellStyle name="SAPBEXexcGood1 3 2 2 2 2 5" xfId="21277" xr:uid="{6EF185EA-2DAE-46A3-8CED-93EB7231EFCD}"/>
    <cellStyle name="SAPBEXexcGood1 3 2 2 2 3" xfId="4664" xr:uid="{8186B996-5FCF-4FF8-9A47-6271E4BFCE4D}"/>
    <cellStyle name="SAPBEXexcGood1 3 2 2 2 3 2" xfId="11675" xr:uid="{FBD8FE7C-3FC9-46B7-8619-F5911325570B}"/>
    <cellStyle name="SAPBEXexcGood1 3 2 2 2 3 2 2" xfId="29571" xr:uid="{CC3065CE-72BF-4A63-9EE3-585FB6AB95B9}"/>
    <cellStyle name="SAPBEXexcGood1 3 2 2 2 3 3" xfId="18166" xr:uid="{3875F6DF-5494-497C-88CD-2777D2E215C2}"/>
    <cellStyle name="SAPBEXexcGood1 3 2 2 2 3 3 2" xfId="33456" xr:uid="{149C746E-AA86-43EC-A9D1-C8D7D913E672}"/>
    <cellStyle name="SAPBEXexcGood1 3 2 2 2 3 4" xfId="23094" xr:uid="{75812DFA-CAE6-49E0-BF83-DCBEE16BBB1D}"/>
    <cellStyle name="SAPBEXexcGood1 3 2 2 2 4" xfId="12974" xr:uid="{68C46183-989C-42CB-A68F-AEEBD945572F}"/>
    <cellStyle name="SAPBEXexcGood1 3 2 2 2 4 2" xfId="24393" xr:uid="{DAAC76A9-4293-4809-A724-49B70F7A42EE}"/>
    <cellStyle name="SAPBEXexcGood1 3 2 2 2 5" xfId="7763" xr:uid="{23BC8211-8D1C-44A7-B1AC-D97E56307C75}"/>
    <cellStyle name="SAPBEXexcGood1 3 2 2 2 5 2" xfId="26985" xr:uid="{F4B945F9-8F2E-4D95-9F40-B3D1F2A531EA}"/>
    <cellStyle name="SAPBEXexcGood1 3 2 2 2 6" xfId="15580" xr:uid="{25C5E117-2EFB-4B8D-B94F-4D05755618E6}"/>
    <cellStyle name="SAPBEXexcGood1 3 2 2 2 6 2" xfId="30870" xr:uid="{CAF701BB-94A1-42A9-8E41-83402D3F6305}"/>
    <cellStyle name="SAPBEXexcGood1 3 2 2 2 7" xfId="19201" xr:uid="{28AB201B-3F88-49F3-AAD5-A31611A68F42}"/>
    <cellStyle name="SAPBEXexcGood1 3 2 2 3" xfId="2084" xr:uid="{EAD9D010-F856-45AF-9BA4-FE9FD11BC57B}"/>
    <cellStyle name="SAPBEXexcGood1 3 2 2 3 2" xfId="3632" xr:uid="{E1EDD6CC-6ADD-47D5-B505-848AF45F2596}"/>
    <cellStyle name="SAPBEXexcGood1 3 2 2 3 2 2" xfId="6728" xr:uid="{84839CE3-4C07-458C-AB35-27161EFA9D85}"/>
    <cellStyle name="SAPBEXexcGood1 3 2 2 3 2 3" xfId="10376" xr:uid="{6E61FF4F-3692-4DB8-8A7C-4A295C620DFC}"/>
    <cellStyle name="SAPBEXexcGood1 3 2 2 3 2 4" xfId="21795" xr:uid="{39CBB9A0-9896-460A-90A1-9492CC78B07A}"/>
    <cellStyle name="SAPBEXexcGood1 3 2 2 3 3" xfId="5180" xr:uid="{F31E0699-3FFA-4350-B452-FAC69D23CF7F}"/>
    <cellStyle name="SAPBEXexcGood1 3 2 2 3 3 2" xfId="13765" xr:uid="{80D6FD70-9299-4090-9822-DA83BB16337A}"/>
    <cellStyle name="SAPBEXexcGood1 3 2 2 3 3 3" xfId="25170" xr:uid="{17065584-0B45-468D-9BE1-82DA7C11A29E}"/>
    <cellStyle name="SAPBEXexcGood1 3 2 2 3 4" xfId="8543" xr:uid="{A5D97205-267F-4B6A-A241-A562F59A243C}"/>
    <cellStyle name="SAPBEXexcGood1 3 2 2 3 4 2" xfId="27762" xr:uid="{CFC93E81-BB50-4F00-B4C2-9D5EF46875FD}"/>
    <cellStyle name="SAPBEXexcGood1 3 2 2 3 5" xfId="16357" xr:uid="{380EC674-7B59-481B-A8E2-A09EE6582C26}"/>
    <cellStyle name="SAPBEXexcGood1 3 2 2 3 5 2" xfId="31647" xr:uid="{EF9B5F80-9A5B-48B4-AEDE-17AEC4BA6CBB}"/>
    <cellStyle name="SAPBEXexcGood1 3 2 2 3 6" xfId="19981" xr:uid="{B032D76F-58A8-4C18-8F5C-6113B92183CD}"/>
    <cellStyle name="SAPBEXexcGood1 3 2 2 4" xfId="2600" xr:uid="{23F661E2-30F3-40F2-8EFA-A1710E29BEEE}"/>
    <cellStyle name="SAPBEXexcGood1 3 2 2 4 2" xfId="5696" xr:uid="{D167EA23-F4F5-4B56-B18C-F25D93CBD268}"/>
    <cellStyle name="SAPBEXexcGood1 3 2 2 4 2 2" xfId="29055" xr:uid="{CCE98CFD-9FEA-463C-85F9-2957F28C6810}"/>
    <cellStyle name="SAPBEXexcGood1 3 2 2 4 3" xfId="9338" xr:uid="{67D3C927-408C-40FD-97CF-FE79A56A1052}"/>
    <cellStyle name="SAPBEXexcGood1 3 2 2 4 3 2" xfId="32940" xr:uid="{CB056232-4D9B-409E-913A-2612DE66C8B0}"/>
    <cellStyle name="SAPBEXexcGood1 3 2 2 4 4" xfId="17650" xr:uid="{E690C7C5-9028-461E-A34D-D20C28641DCA}"/>
    <cellStyle name="SAPBEXexcGood1 3 2 2 4 5" xfId="20761" xr:uid="{249AF973-5020-4536-BC7E-5994CDE69C42}"/>
    <cellStyle name="SAPBEXexcGood1 3 2 2 5" xfId="4148" xr:uid="{AF1E9AB2-D082-4A70-859C-6E496429955F}"/>
    <cellStyle name="SAPBEXexcGood1 3 2 2 5 2" xfId="10895" xr:uid="{E59BE93E-F9EE-4411-B598-42CDD9F12BA6}"/>
    <cellStyle name="SAPBEXexcGood1 3 2 2 5 3" xfId="22314" xr:uid="{5E1FABCE-2865-4CE3-8E75-920C9E21589E}"/>
    <cellStyle name="SAPBEXexcGood1 3 2 2 6" xfId="12194" xr:uid="{952CC12C-DBAA-4A55-A904-AF370E517F4F}"/>
    <cellStyle name="SAPBEXexcGood1 3 2 2 6 2" xfId="23613" xr:uid="{DEDD655A-EF35-41EF-9DA5-BFEBC6AB91CB}"/>
    <cellStyle name="SAPBEXexcGood1 3 2 2 7" xfId="7247" xr:uid="{D592631F-2EB3-4897-9FEF-5F7D2E7EE7FF}"/>
    <cellStyle name="SAPBEXexcGood1 3 2 2 7 2" xfId="26205" xr:uid="{3066BBA7-36C8-4156-8160-C6BD35235BD8}"/>
    <cellStyle name="SAPBEXexcGood1 3 2 2 8" xfId="14800" xr:uid="{E8195690-9B35-4B47-BA06-75AB86E8B4BD}"/>
    <cellStyle name="SAPBEXexcGood1 3 2 2 8 2" xfId="30090" xr:uid="{AA27D79D-3173-44B9-A068-6E50C9E41955}"/>
    <cellStyle name="SAPBEXexcGood1 3 2 2 9" xfId="18685" xr:uid="{E16EEA3A-2BEE-4212-8205-B0E0A5AF659F}"/>
    <cellStyle name="SAPBEXexcGood1 3 2 3" xfId="1307" xr:uid="{6E2BBA3D-D0E6-4D82-9C8B-B2A2E9533B05}"/>
    <cellStyle name="SAPBEXexcGood1 3 2 3 2" xfId="2858" xr:uid="{94E72FE6-B199-4857-AFF1-9B3A69F8FE3D}"/>
    <cellStyle name="SAPBEXexcGood1 3 2 3 2 2" xfId="5954" xr:uid="{0903AA62-AFE3-4CE8-9B17-99146A4DADAA}"/>
    <cellStyle name="SAPBEXexcGood1 3 2 3 2 2 2" xfId="14023" xr:uid="{2753385F-CEAC-477F-B6D8-C5CDE8FFAC8D}"/>
    <cellStyle name="SAPBEXexcGood1 3 2 3 2 2 3" xfId="25428" xr:uid="{2A1632DA-8421-4887-8B41-C5412C9C05EE}"/>
    <cellStyle name="SAPBEXexcGood1 3 2 3 2 3" xfId="8814" xr:uid="{D6A985C8-A14D-456A-8B83-58D5ABD3E5BF}"/>
    <cellStyle name="SAPBEXexcGood1 3 2 3 2 3 2" xfId="28020" xr:uid="{B898917A-569F-4508-AD75-97E88F127984}"/>
    <cellStyle name="SAPBEXexcGood1 3 2 3 2 4" xfId="16615" xr:uid="{65D9C5D7-C4E9-43A7-8607-49C91361085B}"/>
    <cellStyle name="SAPBEXexcGood1 3 2 3 2 4 2" xfId="31905" xr:uid="{BF381CA3-26EA-41DD-9CA8-1C3F37A1DE82}"/>
    <cellStyle name="SAPBEXexcGood1 3 2 3 2 5" xfId="20242" xr:uid="{E153EF2E-2307-4AF2-BE82-8C05B07131CD}"/>
    <cellStyle name="SAPBEXexcGood1 3 2 3 3" xfId="4406" xr:uid="{6293AF80-DFFD-4832-8AC3-61EE7B78B7C8}"/>
    <cellStyle name="SAPBEXexcGood1 3 2 3 3 2" xfId="9598" xr:uid="{E24742A9-66CB-4F03-9AF1-64D52A1581C8}"/>
    <cellStyle name="SAPBEXexcGood1 3 2 3 3 2 2" xfId="29313" xr:uid="{D5EE3129-E2AE-4965-A33C-82DB240B8290}"/>
    <cellStyle name="SAPBEXexcGood1 3 2 3 3 3" xfId="17908" xr:uid="{BE3204D6-88F7-4A03-9B62-5D44EF7C6EC8}"/>
    <cellStyle name="SAPBEXexcGood1 3 2 3 3 3 2" xfId="33198" xr:uid="{E1E98E09-38B5-47DD-ADE7-783C973E52CE}"/>
    <cellStyle name="SAPBEXexcGood1 3 2 3 3 4" xfId="21019" xr:uid="{0DCB3D9B-EDBF-434F-BD72-74EC082002B1}"/>
    <cellStyle name="SAPBEXexcGood1 3 2 3 4" xfId="11156" xr:uid="{7D760008-E0E7-43DC-AA49-A13F8FB65666}"/>
    <cellStyle name="SAPBEXexcGood1 3 2 3 4 2" xfId="22575" xr:uid="{4FB4BE39-4DC1-4CB7-A7A4-EDAB2A0236D5}"/>
    <cellStyle name="SAPBEXexcGood1 3 2 3 5" xfId="12455" xr:uid="{B158EC14-2DDB-4B0D-B58F-750F5724C0EE}"/>
    <cellStyle name="SAPBEXexcGood1 3 2 3 5 2" xfId="23874" xr:uid="{D64FC95F-CC5B-4C2B-A662-C44E96AA06B2}"/>
    <cellStyle name="SAPBEXexcGood1 3 2 3 6" xfId="7505" xr:uid="{EE7993F1-A1AE-4962-BC7A-C0A100EF48AD}"/>
    <cellStyle name="SAPBEXexcGood1 3 2 3 6 2" xfId="26466" xr:uid="{8110D014-2560-4DA9-B013-E2F6CFBE8D3A}"/>
    <cellStyle name="SAPBEXexcGood1 3 2 3 7" xfId="15061" xr:uid="{3E63BAED-C3FB-48F4-B9F9-FB8B059A0D5F}"/>
    <cellStyle name="SAPBEXexcGood1 3 2 3 7 2" xfId="30351" xr:uid="{167F6AF1-9564-4B41-8CCD-CC6ECB9DE5A0}"/>
    <cellStyle name="SAPBEXexcGood1 3 2 3 8" xfId="18943" xr:uid="{C3147BFC-469A-4BFE-815A-ED6558E20C1C}"/>
    <cellStyle name="SAPBEXexcGood1 3 2 4" xfId="1826" xr:uid="{B814F39F-A724-4C88-B73F-4F47E0027A7D}"/>
    <cellStyle name="SAPBEXexcGood1 3 2 4 2" xfId="3374" xr:uid="{31727D7D-2558-4719-8B0C-787FD0A5BF45}"/>
    <cellStyle name="SAPBEXexcGood1 3 2 4 2 2" xfId="6470" xr:uid="{AAA870AE-800D-4E40-970C-4DCCB4C10734}"/>
    <cellStyle name="SAPBEXexcGood1 3 2 4 2 2 2" xfId="13507" xr:uid="{49221736-E7D7-4DE2-A434-7CC06AD96AD5}"/>
    <cellStyle name="SAPBEXexcGood1 3 2 4 2 2 3" xfId="24912" xr:uid="{52C32EB4-BCB7-441D-8B9D-B0713B893E52}"/>
    <cellStyle name="SAPBEXexcGood1 3 2 4 2 3" xfId="10118" xr:uid="{A6339A0D-6162-440D-9736-5532E87F780E}"/>
    <cellStyle name="SAPBEXexcGood1 3 2 4 2 3 2" xfId="27504" xr:uid="{69A647DA-2316-4A1C-B158-ACD613F34B9D}"/>
    <cellStyle name="SAPBEXexcGood1 3 2 4 2 4" xfId="16099" xr:uid="{0D3AB9CA-92EC-4B9A-B931-BA3F2655BFC7}"/>
    <cellStyle name="SAPBEXexcGood1 3 2 4 2 4 2" xfId="31389" xr:uid="{EE626D06-2042-468C-9E07-27947A2F3FD6}"/>
    <cellStyle name="SAPBEXexcGood1 3 2 4 2 5" xfId="21537" xr:uid="{AE14ABC3-DF2B-4BB2-BCE0-DA60ABEFEA8F}"/>
    <cellStyle name="SAPBEXexcGood1 3 2 4 3" xfId="4922" xr:uid="{3A076C01-7788-4104-A7D5-F0AC17580A63}"/>
    <cellStyle name="SAPBEXexcGood1 3 2 4 3 2" xfId="11417" xr:uid="{23C75E5A-16C8-4D85-884E-2885D3B177AE}"/>
    <cellStyle name="SAPBEXexcGood1 3 2 4 3 2 2" xfId="28797" xr:uid="{373E0A17-B238-495D-83D1-9626C9DA12D7}"/>
    <cellStyle name="SAPBEXexcGood1 3 2 4 3 3" xfId="17392" xr:uid="{2D00E73E-A089-4EC3-8D61-D44A9442563B}"/>
    <cellStyle name="SAPBEXexcGood1 3 2 4 3 3 2" xfId="32682" xr:uid="{B2E62DFC-3963-4322-A977-C4A0FDEA3EAA}"/>
    <cellStyle name="SAPBEXexcGood1 3 2 4 3 4" xfId="22836" xr:uid="{A8D41434-539B-479A-99DF-CAB84DFF7391}"/>
    <cellStyle name="SAPBEXexcGood1 3 2 4 4" xfId="12716" xr:uid="{BE848C3A-838A-4308-B1C6-49E8EF28D436}"/>
    <cellStyle name="SAPBEXexcGood1 3 2 4 4 2" xfId="24135" xr:uid="{1DDB15B5-B597-4EDF-902C-0DD3747D17F4}"/>
    <cellStyle name="SAPBEXexcGood1 3 2 4 5" xfId="8024" xr:uid="{049C9B22-0B36-4D34-BFF4-0E6F92675A44}"/>
    <cellStyle name="SAPBEXexcGood1 3 2 4 5 2" xfId="26727" xr:uid="{5A7A7D78-D621-45E6-B696-6719E1450D2D}"/>
    <cellStyle name="SAPBEXexcGood1 3 2 4 6" xfId="15322" xr:uid="{2C7293B8-971E-4911-9BFD-EA5206179027}"/>
    <cellStyle name="SAPBEXexcGood1 3 2 4 6 2" xfId="30612" xr:uid="{427BB308-BB6F-47D7-BE44-66C6789DC730}"/>
    <cellStyle name="SAPBEXexcGood1 3 2 4 7" xfId="19462" xr:uid="{52FE2799-98D2-40A0-893B-4ABB0DB8CCD4}"/>
    <cellStyle name="SAPBEXexcGood1 3 2 5" xfId="2342" xr:uid="{036AA10D-3C9A-42BD-8E69-0CEB18F104EE}"/>
    <cellStyle name="SAPBEXexcGood1 3 2 5 2" xfId="5438" xr:uid="{08349E98-089D-4AC9-B8ED-372527D277FC}"/>
    <cellStyle name="SAPBEXexcGood1 3 2 5 2 2" xfId="13235" xr:uid="{FB961D16-DC66-479E-B267-F80A82B0E991}"/>
    <cellStyle name="SAPBEXexcGood1 3 2 5 2 3" xfId="24654" xr:uid="{BBB7DD97-84F0-42E3-91A5-C69D4E9017A7}"/>
    <cellStyle name="SAPBEXexcGood1 3 2 5 3" xfId="8285" xr:uid="{78488CA1-AF67-421E-8EE4-609AFE47BF6A}"/>
    <cellStyle name="SAPBEXexcGood1 3 2 5 3 2" xfId="27246" xr:uid="{C899303B-009A-4354-978C-F7C524DBF513}"/>
    <cellStyle name="SAPBEXexcGood1 3 2 5 4" xfId="15841" xr:uid="{DB8ABC02-565C-4F83-9DFA-72815CB4BD58}"/>
    <cellStyle name="SAPBEXexcGood1 3 2 5 4 2" xfId="31131" xr:uid="{818B2933-82D2-4F1B-A803-7821BFE0BE56}"/>
    <cellStyle name="SAPBEXexcGood1 3 2 5 5" xfId="19723" xr:uid="{B6BCD699-8320-4A38-9C1F-8834A3A36B25}"/>
    <cellStyle name="SAPBEXexcGood1 3 2 6" xfId="3890" xr:uid="{821694FF-4F0A-49ED-AFEB-53482655097A}"/>
    <cellStyle name="SAPBEXexcGood1 3 2 6 2" xfId="9080" xr:uid="{362704AA-4C33-41D9-820B-96A33320959D}"/>
    <cellStyle name="SAPBEXexcGood1 3 2 6 2 2" xfId="28539" xr:uid="{790B6BB8-DE48-48A3-AED8-7FE0D4312811}"/>
    <cellStyle name="SAPBEXexcGood1 3 2 6 3" xfId="17134" xr:uid="{C50B22D3-1149-45E8-B7DB-DB0EBB69FC45}"/>
    <cellStyle name="SAPBEXexcGood1 3 2 6 3 2" xfId="32424" xr:uid="{1F5212C0-3752-40A6-B338-C1F2ED981A91}"/>
    <cellStyle name="SAPBEXexcGood1 3 2 6 4" xfId="20503" xr:uid="{71F32053-44CA-4280-9BCD-80F93B28AF67}"/>
    <cellStyle name="SAPBEXexcGood1 3 2 7" xfId="10637" xr:uid="{113F7834-BD16-4A43-BF08-BE116149B252}"/>
    <cellStyle name="SAPBEXexcGood1 3 2 7 2" xfId="22056" xr:uid="{1D064E96-B665-4C87-9F54-E58D889DB293}"/>
    <cellStyle name="SAPBEXexcGood1 3 2 8" xfId="11936" xr:uid="{91F84B4B-C824-4032-86AA-B4256309A63B}"/>
    <cellStyle name="SAPBEXexcGood1 3 2 8 2" xfId="23355" xr:uid="{7FA3678F-4E11-46B4-8A02-AFFD34D5A882}"/>
    <cellStyle name="SAPBEXexcGood1 3 2 9" xfId="6989" xr:uid="{3F866CB8-2FA4-4E83-8F35-98E3EF19272E}"/>
    <cellStyle name="SAPBEXexcGood1 3 2 9 2" xfId="25947" xr:uid="{6364D74C-843A-41D2-B95D-4069CCA0E23F}"/>
    <cellStyle name="SAPBEXexcGood1 4" xfId="352" xr:uid="{B920D3DE-F04B-4924-BB1D-5270579E9A87}"/>
    <cellStyle name="SAPBEXexcGood1 4 2" xfId="778" xr:uid="{B88C0902-8638-41AF-BEBA-93313816AA97}"/>
    <cellStyle name="SAPBEXexcGood1 4 2 10" xfId="14543" xr:uid="{CBD231A7-D423-450D-8001-4A04424DC85B}"/>
    <cellStyle name="SAPBEXexcGood1 4 2 10 2" xfId="29833" xr:uid="{DA49772C-8863-466F-AF1A-9DD752EF1A01}"/>
    <cellStyle name="SAPBEXexcGood1 4 2 11" xfId="18428" xr:uid="{D8C508CB-849C-4FF7-8CB6-D68DC3E3302E}"/>
    <cellStyle name="SAPBEXexcGood1 4 2 2" xfId="1050" xr:uid="{F9ECDAEA-8D2B-4D71-9F30-C080BD202EB2}"/>
    <cellStyle name="SAPBEXexcGood1 4 2 2 2" xfId="1566" xr:uid="{00AB656C-6A5F-4EBE-ADCD-3AC4155AB56B}"/>
    <cellStyle name="SAPBEXexcGood1 4 2 2 2 2" xfId="3117" xr:uid="{CE61D240-6A30-4F9C-9AB1-6F7B2A637AFC}"/>
    <cellStyle name="SAPBEXexcGood1 4 2 2 2 2 2" xfId="6213" xr:uid="{A7737ADC-E058-441B-B434-7EF72D09624D}"/>
    <cellStyle name="SAPBEXexcGood1 4 2 2 2 2 2 2" xfId="14282" xr:uid="{F036D867-BCDD-47E9-A8D6-D37CF4A1815D}"/>
    <cellStyle name="SAPBEXexcGood1 4 2 2 2 2 2 3" xfId="25687" xr:uid="{A6294736-56F9-4F0E-916B-B06FCF5C09AA}"/>
    <cellStyle name="SAPBEXexcGood1 4 2 2 2 2 3" xfId="9857" xr:uid="{0A8F2D78-ACB7-4B29-A31F-1468ACB08FBA}"/>
    <cellStyle name="SAPBEXexcGood1 4 2 2 2 2 3 2" xfId="28279" xr:uid="{E405630E-295B-4C69-AEA3-478A8EEA6EB7}"/>
    <cellStyle name="SAPBEXexcGood1 4 2 2 2 2 4" xfId="16874" xr:uid="{E4F205DD-643D-45F9-894B-88021F0DA39B}"/>
    <cellStyle name="SAPBEXexcGood1 4 2 2 2 2 4 2" xfId="32164" xr:uid="{0507FC9B-32C4-4F05-8A67-96187D62E7EA}"/>
    <cellStyle name="SAPBEXexcGood1 4 2 2 2 2 5" xfId="21278" xr:uid="{6E98A622-1ED8-419D-9A21-8E2F642F5E00}"/>
    <cellStyle name="SAPBEXexcGood1 4 2 2 2 3" xfId="4665" xr:uid="{FC395942-D614-4182-931C-474643962C17}"/>
    <cellStyle name="SAPBEXexcGood1 4 2 2 2 3 2" xfId="11676" xr:uid="{EB0C0080-8DBA-4B81-8587-2DAA56FD570E}"/>
    <cellStyle name="SAPBEXexcGood1 4 2 2 2 3 2 2" xfId="29572" xr:uid="{B3E45B68-6402-40BB-8475-56277E4AA427}"/>
    <cellStyle name="SAPBEXexcGood1 4 2 2 2 3 3" xfId="18167" xr:uid="{70614B36-4065-415A-B38F-DB996ACA7DBC}"/>
    <cellStyle name="SAPBEXexcGood1 4 2 2 2 3 3 2" xfId="33457" xr:uid="{6CCF33D9-D2CB-4053-ADB9-7D6050394EFF}"/>
    <cellStyle name="SAPBEXexcGood1 4 2 2 2 3 4" xfId="23095" xr:uid="{D656307A-F13A-4A0D-AE14-51C0B1E9AFBF}"/>
    <cellStyle name="SAPBEXexcGood1 4 2 2 2 4" xfId="12975" xr:uid="{32D680BC-557A-4790-8C89-BA347307BB6D}"/>
    <cellStyle name="SAPBEXexcGood1 4 2 2 2 4 2" xfId="24394" xr:uid="{A684043C-FBF9-498C-8CC7-713AEDDC1516}"/>
    <cellStyle name="SAPBEXexcGood1 4 2 2 2 5" xfId="7764" xr:uid="{FCD9E21D-170F-4349-A01E-82BAB93FB89E}"/>
    <cellStyle name="SAPBEXexcGood1 4 2 2 2 5 2" xfId="26986" xr:uid="{7CA942C7-696D-43B1-A925-1652BAED7164}"/>
    <cellStyle name="SAPBEXexcGood1 4 2 2 2 6" xfId="15581" xr:uid="{DB4826CB-DD00-48D4-8E65-58456B443D82}"/>
    <cellStyle name="SAPBEXexcGood1 4 2 2 2 6 2" xfId="30871" xr:uid="{47A778D5-0C8E-4157-9331-993E66B6CCA5}"/>
    <cellStyle name="SAPBEXexcGood1 4 2 2 2 7" xfId="19202" xr:uid="{CFE7C35B-DE50-491E-B105-AF02FD56B47C}"/>
    <cellStyle name="SAPBEXexcGood1 4 2 2 3" xfId="2085" xr:uid="{8C1C59CF-8FCC-44A8-8877-E0E78C52454C}"/>
    <cellStyle name="SAPBEXexcGood1 4 2 2 3 2" xfId="3633" xr:uid="{9794E371-58D5-4EE4-B312-EEB5973369C5}"/>
    <cellStyle name="SAPBEXexcGood1 4 2 2 3 2 2" xfId="6729" xr:uid="{0708A672-8569-45A6-B4D0-D8B80BB740EB}"/>
    <cellStyle name="SAPBEXexcGood1 4 2 2 3 2 3" xfId="10377" xr:uid="{88AF9952-FC8A-44FC-B737-D67B2F23D97D}"/>
    <cellStyle name="SAPBEXexcGood1 4 2 2 3 2 4" xfId="21796" xr:uid="{F4AD7A51-506E-4DED-8A6A-498642EC82B0}"/>
    <cellStyle name="SAPBEXexcGood1 4 2 2 3 3" xfId="5181" xr:uid="{1C20A3EA-3BEF-489A-A54D-C67F59EC16F9}"/>
    <cellStyle name="SAPBEXexcGood1 4 2 2 3 3 2" xfId="13766" xr:uid="{649184FC-6C5F-4CA7-B96F-C28F06AC0D96}"/>
    <cellStyle name="SAPBEXexcGood1 4 2 2 3 3 3" xfId="25171" xr:uid="{1437E49B-3763-450C-9908-ABBCE503F754}"/>
    <cellStyle name="SAPBEXexcGood1 4 2 2 3 4" xfId="8544" xr:uid="{CD0B7233-284A-4407-8377-7E2FF285A663}"/>
    <cellStyle name="SAPBEXexcGood1 4 2 2 3 4 2" xfId="27763" xr:uid="{9F227A6B-75D8-4F3A-BDF6-450F4E3FBFAD}"/>
    <cellStyle name="SAPBEXexcGood1 4 2 2 3 5" xfId="16358" xr:uid="{282877EB-89F3-4579-A105-57A5B84D02CF}"/>
    <cellStyle name="SAPBEXexcGood1 4 2 2 3 5 2" xfId="31648" xr:uid="{79331820-2AD1-4976-A4FB-F8F7A9B805DE}"/>
    <cellStyle name="SAPBEXexcGood1 4 2 2 3 6" xfId="19982" xr:uid="{917E13F1-0BD8-4B1E-9608-2E5440B82F96}"/>
    <cellStyle name="SAPBEXexcGood1 4 2 2 4" xfId="2601" xr:uid="{20766D94-5CDC-435C-8A84-9EAC1230189D}"/>
    <cellStyle name="SAPBEXexcGood1 4 2 2 4 2" xfId="5697" xr:uid="{2E25A31A-4D87-48D1-9210-E4B24D7D0498}"/>
    <cellStyle name="SAPBEXexcGood1 4 2 2 4 2 2" xfId="29056" xr:uid="{92D2F798-C4CD-44FD-AA3B-4401CCF17B2D}"/>
    <cellStyle name="SAPBEXexcGood1 4 2 2 4 3" xfId="9339" xr:uid="{731E3455-6D28-4B31-AE04-BA3EB7A73C75}"/>
    <cellStyle name="SAPBEXexcGood1 4 2 2 4 3 2" xfId="32941" xr:uid="{51B0F04A-577F-4C18-A0C5-3F71C522214E}"/>
    <cellStyle name="SAPBEXexcGood1 4 2 2 4 4" xfId="17651" xr:uid="{4D091FCF-E091-41F5-9F41-2D07B704769C}"/>
    <cellStyle name="SAPBEXexcGood1 4 2 2 4 5" xfId="20762" xr:uid="{C5AD81D9-C751-46B8-9CEC-65531025994B}"/>
    <cellStyle name="SAPBEXexcGood1 4 2 2 5" xfId="4149" xr:uid="{1B630B13-50E6-4CD4-A9B0-081139365D78}"/>
    <cellStyle name="SAPBEXexcGood1 4 2 2 5 2" xfId="10896" xr:uid="{875B9631-856D-4F28-826A-9F95F8CC867F}"/>
    <cellStyle name="SAPBEXexcGood1 4 2 2 5 3" xfId="22315" xr:uid="{D38289F2-7120-4E6F-A12D-015F35283594}"/>
    <cellStyle name="SAPBEXexcGood1 4 2 2 6" xfId="12195" xr:uid="{42D6F185-461C-41D0-8ACF-29872A98F982}"/>
    <cellStyle name="SAPBEXexcGood1 4 2 2 6 2" xfId="23614" xr:uid="{12BE7A6F-8879-4FA8-95B1-AD9C53FCBD2E}"/>
    <cellStyle name="SAPBEXexcGood1 4 2 2 7" xfId="7248" xr:uid="{C72095E3-031B-4351-9384-B16C5D8A3AB5}"/>
    <cellStyle name="SAPBEXexcGood1 4 2 2 7 2" xfId="26206" xr:uid="{41545FF0-AAEB-4EBD-864F-74E07A51098B}"/>
    <cellStyle name="SAPBEXexcGood1 4 2 2 8" xfId="14801" xr:uid="{19ECA108-7FC1-4B23-898D-A7CA56D1C285}"/>
    <cellStyle name="SAPBEXexcGood1 4 2 2 8 2" xfId="30091" xr:uid="{F84D00D5-3238-48B8-A7EA-030BC71C2557}"/>
    <cellStyle name="SAPBEXexcGood1 4 2 2 9" xfId="18686" xr:uid="{9FDF5D30-6990-4AEF-8176-D42AA2C54B72}"/>
    <cellStyle name="SAPBEXexcGood1 4 2 3" xfId="1308" xr:uid="{890A753E-8013-493B-96A2-A1F8F8624BA8}"/>
    <cellStyle name="SAPBEXexcGood1 4 2 3 2" xfId="2859" xr:uid="{35FB5160-361C-4C76-9C77-4762E4F961A5}"/>
    <cellStyle name="SAPBEXexcGood1 4 2 3 2 2" xfId="5955" xr:uid="{E19FC2A7-1828-43F1-A207-4F2B5B91069D}"/>
    <cellStyle name="SAPBEXexcGood1 4 2 3 2 2 2" xfId="14024" xr:uid="{0493B77A-A34D-4677-9133-D6BF423C3D78}"/>
    <cellStyle name="SAPBEXexcGood1 4 2 3 2 2 3" xfId="25429" xr:uid="{02AED4F8-F794-4F78-AC09-7795E3DAE3BA}"/>
    <cellStyle name="SAPBEXexcGood1 4 2 3 2 3" xfId="8815" xr:uid="{18C9031D-6F6C-42F1-9CBC-66E3ED2CAEA8}"/>
    <cellStyle name="SAPBEXexcGood1 4 2 3 2 3 2" xfId="28021" xr:uid="{24A65316-633E-499A-9CCB-F8E98EBE79F4}"/>
    <cellStyle name="SAPBEXexcGood1 4 2 3 2 4" xfId="16616" xr:uid="{4E13DEDD-E3E4-4551-9C44-BC4D010ABBA1}"/>
    <cellStyle name="SAPBEXexcGood1 4 2 3 2 4 2" xfId="31906" xr:uid="{AB865E5A-0A10-4E0E-AE10-E404DD9B1A72}"/>
    <cellStyle name="SAPBEXexcGood1 4 2 3 2 5" xfId="20243" xr:uid="{12A088CD-D9D1-40CD-9035-FA1FE2082DDD}"/>
    <cellStyle name="SAPBEXexcGood1 4 2 3 3" xfId="4407" xr:uid="{E3C266B6-7149-40BD-97B3-336BB37A44D5}"/>
    <cellStyle name="SAPBEXexcGood1 4 2 3 3 2" xfId="9599" xr:uid="{0130FADD-EA49-473D-82A7-11DA2E889A09}"/>
    <cellStyle name="SAPBEXexcGood1 4 2 3 3 2 2" xfId="29314" xr:uid="{CAB7A785-B354-419A-892E-661CD1B9825D}"/>
    <cellStyle name="SAPBEXexcGood1 4 2 3 3 3" xfId="17909" xr:uid="{5E15D253-D42D-4243-B0CA-6F9C3696A5D9}"/>
    <cellStyle name="SAPBEXexcGood1 4 2 3 3 3 2" xfId="33199" xr:uid="{000D959E-B194-4884-BD90-FDC841066090}"/>
    <cellStyle name="SAPBEXexcGood1 4 2 3 3 4" xfId="21020" xr:uid="{FEB5E8B9-339F-46AB-8BDE-9960F01034D7}"/>
    <cellStyle name="SAPBEXexcGood1 4 2 3 4" xfId="11157" xr:uid="{66DD8E33-3A45-4E65-866F-4E5403991B9B}"/>
    <cellStyle name="SAPBEXexcGood1 4 2 3 4 2" xfId="22576" xr:uid="{2B6ABEFB-14EC-469A-B54B-D908C48766FA}"/>
    <cellStyle name="SAPBEXexcGood1 4 2 3 5" xfId="12456" xr:uid="{0E6522B6-68E5-4197-90CA-5D5167A4720F}"/>
    <cellStyle name="SAPBEXexcGood1 4 2 3 5 2" xfId="23875" xr:uid="{192C05BF-4085-4E02-9868-1BF993261D2D}"/>
    <cellStyle name="SAPBEXexcGood1 4 2 3 6" xfId="7506" xr:uid="{61B7652C-C35A-4100-8F0C-9F22A9708747}"/>
    <cellStyle name="SAPBEXexcGood1 4 2 3 6 2" xfId="26467" xr:uid="{63747903-7A3E-456A-AFAC-29D1EA2DBDA3}"/>
    <cellStyle name="SAPBEXexcGood1 4 2 3 7" xfId="15062" xr:uid="{DD3BB3E5-1085-4619-88E0-23170CB2C1A5}"/>
    <cellStyle name="SAPBEXexcGood1 4 2 3 7 2" xfId="30352" xr:uid="{03E7A8EF-E6B1-4BEF-927A-9854E76F5500}"/>
    <cellStyle name="SAPBEXexcGood1 4 2 3 8" xfId="18944" xr:uid="{F7CA5020-2E0A-4C39-A690-922A1E49CD34}"/>
    <cellStyle name="SAPBEXexcGood1 4 2 4" xfId="1827" xr:uid="{533F65C1-F071-4967-B3F6-86607AA519E9}"/>
    <cellStyle name="SAPBEXexcGood1 4 2 4 2" xfId="3375" xr:uid="{9BEB3ADF-57B1-4216-97F1-6C79564C0861}"/>
    <cellStyle name="SAPBEXexcGood1 4 2 4 2 2" xfId="6471" xr:uid="{010F1131-09B6-4F1F-9DE1-B1898DFAEC54}"/>
    <cellStyle name="SAPBEXexcGood1 4 2 4 2 2 2" xfId="13508" xr:uid="{57F9677C-9222-491C-8340-342B52825730}"/>
    <cellStyle name="SAPBEXexcGood1 4 2 4 2 2 3" xfId="24913" xr:uid="{56AC7E62-BA8C-414E-BD55-0884C5605B8D}"/>
    <cellStyle name="SAPBEXexcGood1 4 2 4 2 3" xfId="10119" xr:uid="{F1920FED-ED2E-4DB2-AFAC-E9FCC8AD176C}"/>
    <cellStyle name="SAPBEXexcGood1 4 2 4 2 3 2" xfId="27505" xr:uid="{03ED49CC-E3FB-45A9-976C-AB231ED853E7}"/>
    <cellStyle name="SAPBEXexcGood1 4 2 4 2 4" xfId="16100" xr:uid="{E84A5AAC-1320-4EE9-991C-7EC6BCC2CAAF}"/>
    <cellStyle name="SAPBEXexcGood1 4 2 4 2 4 2" xfId="31390" xr:uid="{B7EE687E-E227-485C-8213-946ECBF40E4F}"/>
    <cellStyle name="SAPBEXexcGood1 4 2 4 2 5" xfId="21538" xr:uid="{D0DEC5CE-E4D4-47A6-865B-FB3D4937D50E}"/>
    <cellStyle name="SAPBEXexcGood1 4 2 4 3" xfId="4923" xr:uid="{C661337D-4418-4FDB-9E61-3B906F88B7A6}"/>
    <cellStyle name="SAPBEXexcGood1 4 2 4 3 2" xfId="11418" xr:uid="{4AF43311-F644-497F-A65F-2CAEA9681479}"/>
    <cellStyle name="SAPBEXexcGood1 4 2 4 3 2 2" xfId="28798" xr:uid="{8FD0F729-C829-40ED-9B7C-4B361DB823B3}"/>
    <cellStyle name="SAPBEXexcGood1 4 2 4 3 3" xfId="17393" xr:uid="{131A16FD-E93C-4A9B-AD31-F5012D7BF25E}"/>
    <cellStyle name="SAPBEXexcGood1 4 2 4 3 3 2" xfId="32683" xr:uid="{0C4D4E18-1944-4FDB-82C9-A6351250823B}"/>
    <cellStyle name="SAPBEXexcGood1 4 2 4 3 4" xfId="22837" xr:uid="{FED87550-15AF-4367-B03E-EAA33A304435}"/>
    <cellStyle name="SAPBEXexcGood1 4 2 4 4" xfId="12717" xr:uid="{159EF300-A7EC-40A3-980F-3490A8CEECD7}"/>
    <cellStyle name="SAPBEXexcGood1 4 2 4 4 2" xfId="24136" xr:uid="{684657D8-CD04-43C5-AB68-9240E2DBAD43}"/>
    <cellStyle name="SAPBEXexcGood1 4 2 4 5" xfId="8025" xr:uid="{879B9216-07C3-4DA3-A5CA-5B9B317F5CE8}"/>
    <cellStyle name="SAPBEXexcGood1 4 2 4 5 2" xfId="26728" xr:uid="{6DDB2691-D2E7-4E0C-B125-C1DA9684870B}"/>
    <cellStyle name="SAPBEXexcGood1 4 2 4 6" xfId="15323" xr:uid="{140DD4E4-E7F5-490C-8D09-E88ADC97FB9C}"/>
    <cellStyle name="SAPBEXexcGood1 4 2 4 6 2" xfId="30613" xr:uid="{82DDA8A2-0AE7-4258-9736-0AA2C72B90E4}"/>
    <cellStyle name="SAPBEXexcGood1 4 2 4 7" xfId="19463" xr:uid="{2EDE8899-18FD-44FC-8D04-69A571C854BD}"/>
    <cellStyle name="SAPBEXexcGood1 4 2 5" xfId="2343" xr:uid="{40A19AF0-7649-412C-9C0D-EDA150CBE903}"/>
    <cellStyle name="SAPBEXexcGood1 4 2 5 2" xfId="5439" xr:uid="{7C8484BF-DDC0-4556-98B0-55EF54B497A8}"/>
    <cellStyle name="SAPBEXexcGood1 4 2 5 2 2" xfId="13236" xr:uid="{284ACA43-535D-47E1-B711-728FBB5CCB81}"/>
    <cellStyle name="SAPBEXexcGood1 4 2 5 2 3" xfId="24655" xr:uid="{30D0EBE9-9258-47B3-8C83-95C8F72F3759}"/>
    <cellStyle name="SAPBEXexcGood1 4 2 5 3" xfId="8286" xr:uid="{CF5117A0-41A9-482C-9086-0042F65E9F95}"/>
    <cellStyle name="SAPBEXexcGood1 4 2 5 3 2" xfId="27247" xr:uid="{A9F11609-1464-465A-B840-9868FEAE134D}"/>
    <cellStyle name="SAPBEXexcGood1 4 2 5 4" xfId="15842" xr:uid="{204BFF70-49D3-4CE8-A0CF-15E2395E5FF7}"/>
    <cellStyle name="SAPBEXexcGood1 4 2 5 4 2" xfId="31132" xr:uid="{4178F827-AFB0-47F4-923D-62043EF974E9}"/>
    <cellStyle name="SAPBEXexcGood1 4 2 5 5" xfId="19724" xr:uid="{54C1ADBB-25BE-4F35-A396-7930DBD99BE5}"/>
    <cellStyle name="SAPBEXexcGood1 4 2 6" xfId="3891" xr:uid="{CA880A9B-F3F5-4462-BFD5-17BF32960B23}"/>
    <cellStyle name="SAPBEXexcGood1 4 2 6 2" xfId="9081" xr:uid="{7C9C5A94-BB7F-46F7-BA2D-4654CF98B985}"/>
    <cellStyle name="SAPBEXexcGood1 4 2 6 2 2" xfId="28540" xr:uid="{257C69D3-8626-4E83-8489-5E09C1B2AE92}"/>
    <cellStyle name="SAPBEXexcGood1 4 2 6 3" xfId="17135" xr:uid="{92DE6B5C-CCAB-4F74-ACDF-2EF4E9E80C97}"/>
    <cellStyle name="SAPBEXexcGood1 4 2 6 3 2" xfId="32425" xr:uid="{7E48B497-9BC1-4ED1-9FF6-FAE965B43B41}"/>
    <cellStyle name="SAPBEXexcGood1 4 2 6 4" xfId="20504" xr:uid="{F7631A24-8D54-4947-99E9-052672A99D33}"/>
    <cellStyle name="SAPBEXexcGood1 4 2 7" xfId="10638" xr:uid="{FB83FF05-05DC-40F1-AB26-7418B19953C3}"/>
    <cellStyle name="SAPBEXexcGood1 4 2 7 2" xfId="22057" xr:uid="{76212162-EF5E-4FBD-90C2-239D149D2C32}"/>
    <cellStyle name="SAPBEXexcGood1 4 2 8" xfId="11937" xr:uid="{B3900117-2777-4B2B-AF02-279F2609BB4B}"/>
    <cellStyle name="SAPBEXexcGood1 4 2 8 2" xfId="23356" xr:uid="{048A8130-6788-4211-829F-E4462EE3C700}"/>
    <cellStyle name="SAPBEXexcGood1 4 2 9" xfId="6990" xr:uid="{A48A4164-97EE-49D9-BC99-A9F63A60A302}"/>
    <cellStyle name="SAPBEXexcGood1 4 2 9 2" xfId="25948" xr:uid="{4E824E0E-9967-4F33-9F27-EBB29B3A5415}"/>
    <cellStyle name="SAPBEXexcGood1 5" xfId="353" xr:uid="{BAEAD4DB-5CBF-4EDD-85B0-8B15129AA270}"/>
    <cellStyle name="SAPBEXexcGood1 5 2" xfId="779" xr:uid="{E830EF75-DFE9-48A6-AEC4-4B9E9E24B944}"/>
    <cellStyle name="SAPBEXexcGood1 5 2 10" xfId="14544" xr:uid="{D0B50DE1-50A8-4225-93EB-E14F1B4D9026}"/>
    <cellStyle name="SAPBEXexcGood1 5 2 10 2" xfId="29834" xr:uid="{241E2C83-71C1-4686-BF9C-4D183BDE6398}"/>
    <cellStyle name="SAPBEXexcGood1 5 2 11" xfId="18429" xr:uid="{ECF89763-3B2B-4151-B144-C7C41C6D8A04}"/>
    <cellStyle name="SAPBEXexcGood1 5 2 2" xfId="1051" xr:uid="{5233BB78-C38C-42EA-836D-D86DFFB390B3}"/>
    <cellStyle name="SAPBEXexcGood1 5 2 2 2" xfId="1567" xr:uid="{50AECC44-1E46-4DCC-9777-79A114479E2B}"/>
    <cellStyle name="SAPBEXexcGood1 5 2 2 2 2" xfId="3118" xr:uid="{F95059D1-553A-46A5-A845-CA72C19603EE}"/>
    <cellStyle name="SAPBEXexcGood1 5 2 2 2 2 2" xfId="6214" xr:uid="{592802CA-FE22-41D1-A077-79AF16C6E42E}"/>
    <cellStyle name="SAPBEXexcGood1 5 2 2 2 2 2 2" xfId="14283" xr:uid="{64BD4572-C5B8-4FEF-BE25-A05BA291AFAF}"/>
    <cellStyle name="SAPBEXexcGood1 5 2 2 2 2 2 3" xfId="25688" xr:uid="{C5592424-3BD5-4883-B98B-C0757D1507AE}"/>
    <cellStyle name="SAPBEXexcGood1 5 2 2 2 2 3" xfId="9858" xr:uid="{28E37B59-CC17-459D-A104-069F66ABC411}"/>
    <cellStyle name="SAPBEXexcGood1 5 2 2 2 2 3 2" xfId="28280" xr:uid="{174646B5-00AF-417E-A8AB-7BB1DCDB6617}"/>
    <cellStyle name="SAPBEXexcGood1 5 2 2 2 2 4" xfId="16875" xr:uid="{66D7A1D1-3B5C-4950-B6BA-60CFA54F5A4B}"/>
    <cellStyle name="SAPBEXexcGood1 5 2 2 2 2 4 2" xfId="32165" xr:uid="{C5EBB379-2231-4FF4-AF73-A3A7F1CAFC00}"/>
    <cellStyle name="SAPBEXexcGood1 5 2 2 2 2 5" xfId="21279" xr:uid="{C36F9200-EB0D-4FB4-A2F1-4321B49198FB}"/>
    <cellStyle name="SAPBEXexcGood1 5 2 2 2 3" xfId="4666" xr:uid="{8F9E417A-6660-42C1-A3CD-B349FF287A94}"/>
    <cellStyle name="SAPBEXexcGood1 5 2 2 2 3 2" xfId="11677" xr:uid="{7A138749-6400-49CA-8445-AA7214E936A6}"/>
    <cellStyle name="SAPBEXexcGood1 5 2 2 2 3 2 2" xfId="29573" xr:uid="{A406D05F-609B-43CF-B33C-856FFFF7FD3D}"/>
    <cellStyle name="SAPBEXexcGood1 5 2 2 2 3 3" xfId="18168" xr:uid="{3B755C64-3AC2-4586-A8BA-3ED0DE25B589}"/>
    <cellStyle name="SAPBEXexcGood1 5 2 2 2 3 3 2" xfId="33458" xr:uid="{5D237017-C86E-4CD4-8408-8921DC0A6DF5}"/>
    <cellStyle name="SAPBEXexcGood1 5 2 2 2 3 4" xfId="23096" xr:uid="{0483F9BD-0292-4FC8-B278-00EC5D23A552}"/>
    <cellStyle name="SAPBEXexcGood1 5 2 2 2 4" xfId="12976" xr:uid="{633FABA0-CD10-4F40-881D-029E981E32F7}"/>
    <cellStyle name="SAPBEXexcGood1 5 2 2 2 4 2" xfId="24395" xr:uid="{E39E47D3-9A95-4B3D-8DF7-BF68FDF2DF29}"/>
    <cellStyle name="SAPBEXexcGood1 5 2 2 2 5" xfId="7765" xr:uid="{F1647B68-C3C4-4DBF-A6CF-7CB121FC12A2}"/>
    <cellStyle name="SAPBEXexcGood1 5 2 2 2 5 2" xfId="26987" xr:uid="{5BD2CAF4-419B-4231-90A8-D7C01C007D87}"/>
    <cellStyle name="SAPBEXexcGood1 5 2 2 2 6" xfId="15582" xr:uid="{F965AAFD-5930-47B1-A8F2-06DAB7B41457}"/>
    <cellStyle name="SAPBEXexcGood1 5 2 2 2 6 2" xfId="30872" xr:uid="{EC228B74-3B44-4493-83B3-12982B82A3A4}"/>
    <cellStyle name="SAPBEXexcGood1 5 2 2 2 7" xfId="19203" xr:uid="{64CBCF23-22EC-4C55-AC0F-C5788BF1AB49}"/>
    <cellStyle name="SAPBEXexcGood1 5 2 2 3" xfId="2086" xr:uid="{3FA45832-BB5A-480C-8FCB-79A19667AA94}"/>
    <cellStyle name="SAPBEXexcGood1 5 2 2 3 2" xfId="3634" xr:uid="{74494895-109F-4EB5-96CF-DE159E2387C1}"/>
    <cellStyle name="SAPBEXexcGood1 5 2 2 3 2 2" xfId="6730" xr:uid="{DF060246-996F-44F4-B157-597D3328CEDD}"/>
    <cellStyle name="SAPBEXexcGood1 5 2 2 3 2 3" xfId="10378" xr:uid="{D0C8D1FA-7A50-4D29-AC8A-CDA9D009C3F0}"/>
    <cellStyle name="SAPBEXexcGood1 5 2 2 3 2 4" xfId="21797" xr:uid="{985FA410-CBB0-4ADC-A018-6EF9A61915E3}"/>
    <cellStyle name="SAPBEXexcGood1 5 2 2 3 3" xfId="5182" xr:uid="{43949AB6-D830-4CEF-A010-2F9442634A30}"/>
    <cellStyle name="SAPBEXexcGood1 5 2 2 3 3 2" xfId="13767" xr:uid="{3B920D77-B7EE-4BEA-91F2-8B4441807B94}"/>
    <cellStyle name="SAPBEXexcGood1 5 2 2 3 3 3" xfId="25172" xr:uid="{C935E34B-BC89-41F7-BA83-C3FB1848DD78}"/>
    <cellStyle name="SAPBEXexcGood1 5 2 2 3 4" xfId="8545" xr:uid="{E5AB4D40-FB6F-4E08-A777-4037DED9E39E}"/>
    <cellStyle name="SAPBEXexcGood1 5 2 2 3 4 2" xfId="27764" xr:uid="{94B9739D-50EE-453A-A7E2-430ABD0669F5}"/>
    <cellStyle name="SAPBEXexcGood1 5 2 2 3 5" xfId="16359" xr:uid="{F4F6029E-9987-4938-A916-EFD845D8DAD0}"/>
    <cellStyle name="SAPBEXexcGood1 5 2 2 3 5 2" xfId="31649" xr:uid="{6B9B7A4C-02C9-40D3-BE77-775B9FCABA6F}"/>
    <cellStyle name="SAPBEXexcGood1 5 2 2 3 6" xfId="19983" xr:uid="{ACCA1A7F-9C8F-4BB2-A336-2A3E3FB56723}"/>
    <cellStyle name="SAPBEXexcGood1 5 2 2 4" xfId="2602" xr:uid="{B4551296-4348-4A7E-881D-300544647BEA}"/>
    <cellStyle name="SAPBEXexcGood1 5 2 2 4 2" xfId="5698" xr:uid="{0E670B9B-1E03-4071-AF50-E2DB7AE43F2F}"/>
    <cellStyle name="SAPBEXexcGood1 5 2 2 4 2 2" xfId="29057" xr:uid="{2BFA3430-4243-4302-B632-B0486E00C7EB}"/>
    <cellStyle name="SAPBEXexcGood1 5 2 2 4 3" xfId="9340" xr:uid="{2D2DBA99-C418-46B7-9876-2D6F20BD04B5}"/>
    <cellStyle name="SAPBEXexcGood1 5 2 2 4 3 2" xfId="32942" xr:uid="{BB9FDECD-2485-4462-B7FD-6F4AFF3C03DD}"/>
    <cellStyle name="SAPBEXexcGood1 5 2 2 4 4" xfId="17652" xr:uid="{334DD135-8441-4C52-901E-527356D4F9EB}"/>
    <cellStyle name="SAPBEXexcGood1 5 2 2 4 5" xfId="20763" xr:uid="{F6C73D03-1555-4049-8E2E-CADE8783E7D8}"/>
    <cellStyle name="SAPBEXexcGood1 5 2 2 5" xfId="4150" xr:uid="{CF85E36F-6461-4372-9527-B15D401A430F}"/>
    <cellStyle name="SAPBEXexcGood1 5 2 2 5 2" xfId="10897" xr:uid="{CB50CD05-8558-4808-B576-1B21985BAA31}"/>
    <cellStyle name="SAPBEXexcGood1 5 2 2 5 3" xfId="22316" xr:uid="{60B331F4-17BE-45C5-B51D-D414C96F8817}"/>
    <cellStyle name="SAPBEXexcGood1 5 2 2 6" xfId="12196" xr:uid="{D6F7D2C4-7323-4E85-B1ED-17A78AD9B964}"/>
    <cellStyle name="SAPBEXexcGood1 5 2 2 6 2" xfId="23615" xr:uid="{1762A78B-3496-4435-ADB0-629CBBB151B6}"/>
    <cellStyle name="SAPBEXexcGood1 5 2 2 7" xfId="7249" xr:uid="{704658EA-BE27-4411-92D8-D45908D83CB4}"/>
    <cellStyle name="SAPBEXexcGood1 5 2 2 7 2" xfId="26207" xr:uid="{9BB26BC3-7CBB-4305-94A8-0758AAEC3517}"/>
    <cellStyle name="SAPBEXexcGood1 5 2 2 8" xfId="14802" xr:uid="{3EEADD12-03B2-45B4-BD74-F5503C61A65D}"/>
    <cellStyle name="SAPBEXexcGood1 5 2 2 8 2" xfId="30092" xr:uid="{35B115EE-C21B-4CAE-8BAB-D77F363CD8AC}"/>
    <cellStyle name="SAPBEXexcGood1 5 2 2 9" xfId="18687" xr:uid="{C274B478-8FF7-430B-8068-5742C17EC8FB}"/>
    <cellStyle name="SAPBEXexcGood1 5 2 3" xfId="1309" xr:uid="{6382DFAE-F3F7-4C69-9150-EF017A0CA673}"/>
    <cellStyle name="SAPBEXexcGood1 5 2 3 2" xfId="2860" xr:uid="{BA7B1F76-6AF2-4D08-9E41-6C4B8917C3CF}"/>
    <cellStyle name="SAPBEXexcGood1 5 2 3 2 2" xfId="5956" xr:uid="{70F98A0D-DD50-44D9-85B5-5BFADEA343BF}"/>
    <cellStyle name="SAPBEXexcGood1 5 2 3 2 2 2" xfId="14025" xr:uid="{B8D212B3-F881-489D-9A41-3084C19C7C99}"/>
    <cellStyle name="SAPBEXexcGood1 5 2 3 2 2 3" xfId="25430" xr:uid="{F39CB18B-BF5D-4F46-9798-FD25707E3BCC}"/>
    <cellStyle name="SAPBEXexcGood1 5 2 3 2 3" xfId="8816" xr:uid="{58B985B7-DC50-467A-BF5D-169FBBF24B8F}"/>
    <cellStyle name="SAPBEXexcGood1 5 2 3 2 3 2" xfId="28022" xr:uid="{B8809564-6828-4B5E-A659-495A4E847171}"/>
    <cellStyle name="SAPBEXexcGood1 5 2 3 2 4" xfId="16617" xr:uid="{CE9DEE64-B0F4-44F9-884F-1C4CDC900873}"/>
    <cellStyle name="SAPBEXexcGood1 5 2 3 2 4 2" xfId="31907" xr:uid="{1D7C2D35-6B50-4D22-AD5C-5A03A8E4B94D}"/>
    <cellStyle name="SAPBEXexcGood1 5 2 3 2 5" xfId="20244" xr:uid="{47E214A4-9CFE-409D-A459-343CECC7508D}"/>
    <cellStyle name="SAPBEXexcGood1 5 2 3 3" xfId="4408" xr:uid="{BD2879EB-05EB-44CC-9D50-E3214BA68DEC}"/>
    <cellStyle name="SAPBEXexcGood1 5 2 3 3 2" xfId="9600" xr:uid="{0E12F5A6-B6E7-4041-996F-97B8C1680723}"/>
    <cellStyle name="SAPBEXexcGood1 5 2 3 3 2 2" xfId="29315" xr:uid="{10EFED92-2C10-4D5A-8727-BCCE66B30521}"/>
    <cellStyle name="SAPBEXexcGood1 5 2 3 3 3" xfId="17910" xr:uid="{88171997-E7B4-443A-9128-B4E189EC8031}"/>
    <cellStyle name="SAPBEXexcGood1 5 2 3 3 3 2" xfId="33200" xr:uid="{944B17D4-D58F-48AE-BE88-8EEE8C04CFAF}"/>
    <cellStyle name="SAPBEXexcGood1 5 2 3 3 4" xfId="21021" xr:uid="{BE22392F-5B54-4BBE-8164-AEC06DA947CE}"/>
    <cellStyle name="SAPBEXexcGood1 5 2 3 4" xfId="11158" xr:uid="{67A03DE9-9759-4074-817D-87A5CDCDDF24}"/>
    <cellStyle name="SAPBEXexcGood1 5 2 3 4 2" xfId="22577" xr:uid="{F0602D46-322A-4C44-A4C6-B94617B544C9}"/>
    <cellStyle name="SAPBEXexcGood1 5 2 3 5" xfId="12457" xr:uid="{6C3A1107-01FB-4846-8125-F92E28F08E5A}"/>
    <cellStyle name="SAPBEXexcGood1 5 2 3 5 2" xfId="23876" xr:uid="{40A368D2-2A2A-4230-84FC-B48E0CDED823}"/>
    <cellStyle name="SAPBEXexcGood1 5 2 3 6" xfId="7507" xr:uid="{E6197228-3B0A-40E4-9F5D-690AA77E081B}"/>
    <cellStyle name="SAPBEXexcGood1 5 2 3 6 2" xfId="26468" xr:uid="{347A46A8-6AB0-4D48-A33E-4DF9949D4C21}"/>
    <cellStyle name="SAPBEXexcGood1 5 2 3 7" xfId="15063" xr:uid="{71FF18B1-1871-4563-9EDD-BC88CBF26111}"/>
    <cellStyle name="SAPBEXexcGood1 5 2 3 7 2" xfId="30353" xr:uid="{EAE4E929-6564-43A6-9DCC-5213B5D9AAC3}"/>
    <cellStyle name="SAPBEXexcGood1 5 2 3 8" xfId="18945" xr:uid="{FB4496C2-61C8-4EB4-846F-19F226EF6874}"/>
    <cellStyle name="SAPBEXexcGood1 5 2 4" xfId="1828" xr:uid="{07F15F1A-1636-4A68-91C2-1FBB7C89E4AB}"/>
    <cellStyle name="SAPBEXexcGood1 5 2 4 2" xfId="3376" xr:uid="{B1A2C597-6D2D-4996-AFC2-ED0A07BFF9F2}"/>
    <cellStyle name="SAPBEXexcGood1 5 2 4 2 2" xfId="6472" xr:uid="{2CC34A1C-7DFB-4F72-8F73-87BF7DBE1FA9}"/>
    <cellStyle name="SAPBEXexcGood1 5 2 4 2 2 2" xfId="13509" xr:uid="{6E76DC39-33CA-4034-A1B9-558BBD958C0B}"/>
    <cellStyle name="SAPBEXexcGood1 5 2 4 2 2 3" xfId="24914" xr:uid="{C96073E9-9C2B-4142-A8D9-92D6B7F821D6}"/>
    <cellStyle name="SAPBEXexcGood1 5 2 4 2 3" xfId="10120" xr:uid="{0E19A7C0-41EF-48DF-9EC1-258D2DBFBF4C}"/>
    <cellStyle name="SAPBEXexcGood1 5 2 4 2 3 2" xfId="27506" xr:uid="{3535EAC1-F4C0-4DCC-A70B-5CA281410E6C}"/>
    <cellStyle name="SAPBEXexcGood1 5 2 4 2 4" xfId="16101" xr:uid="{3B186DB7-59A5-439A-8777-10D72DDF30F5}"/>
    <cellStyle name="SAPBEXexcGood1 5 2 4 2 4 2" xfId="31391" xr:uid="{135BDC2D-ADF7-42F8-9E2D-B70F88B153C5}"/>
    <cellStyle name="SAPBEXexcGood1 5 2 4 2 5" xfId="21539" xr:uid="{71624472-9889-447D-B031-BC4473E93F84}"/>
    <cellStyle name="SAPBEXexcGood1 5 2 4 3" xfId="4924" xr:uid="{5F8397D4-4A6F-4128-96F1-BCF5B3D2906E}"/>
    <cellStyle name="SAPBEXexcGood1 5 2 4 3 2" xfId="11419" xr:uid="{82894E7D-E424-4B27-805C-2C59F7656607}"/>
    <cellStyle name="SAPBEXexcGood1 5 2 4 3 2 2" xfId="28799" xr:uid="{72087491-5ED2-45A4-9D31-DA59BC52458D}"/>
    <cellStyle name="SAPBEXexcGood1 5 2 4 3 3" xfId="17394" xr:uid="{F3616E6A-4D71-4E8F-A79D-C0FFA89B7B9B}"/>
    <cellStyle name="SAPBEXexcGood1 5 2 4 3 3 2" xfId="32684" xr:uid="{F47F1C36-6D07-447A-9AB9-B37F461C005B}"/>
    <cellStyle name="SAPBEXexcGood1 5 2 4 3 4" xfId="22838" xr:uid="{4F8A3AA9-9F19-4E88-83BB-D906AAD362EB}"/>
    <cellStyle name="SAPBEXexcGood1 5 2 4 4" xfId="12718" xr:uid="{DC71A6BA-C94A-44C0-823D-37C8A99D2804}"/>
    <cellStyle name="SAPBEXexcGood1 5 2 4 4 2" xfId="24137" xr:uid="{F1E8A7F2-3914-43E9-B29B-3C83F41B5725}"/>
    <cellStyle name="SAPBEXexcGood1 5 2 4 5" xfId="8026" xr:uid="{7C5EE458-5F22-40B4-8640-94065D77542D}"/>
    <cellStyle name="SAPBEXexcGood1 5 2 4 5 2" xfId="26729" xr:uid="{13061419-9AAF-4014-813E-9A5D18590030}"/>
    <cellStyle name="SAPBEXexcGood1 5 2 4 6" xfId="15324" xr:uid="{E0DA4657-1E84-4948-942E-B5091CFB14A9}"/>
    <cellStyle name="SAPBEXexcGood1 5 2 4 6 2" xfId="30614" xr:uid="{9416EC53-BA22-4EDE-82E2-1AFA040E9C2B}"/>
    <cellStyle name="SAPBEXexcGood1 5 2 4 7" xfId="19464" xr:uid="{4E4FB234-8EFB-4AF4-B383-62C934A5E8D1}"/>
    <cellStyle name="SAPBEXexcGood1 5 2 5" xfId="2344" xr:uid="{AFB415AA-3803-4915-9168-010DA131B342}"/>
    <cellStyle name="SAPBEXexcGood1 5 2 5 2" xfId="5440" xr:uid="{83795F48-0E67-4E36-B580-DFDACC4B867D}"/>
    <cellStyle name="SAPBEXexcGood1 5 2 5 2 2" xfId="13237" xr:uid="{DB521589-705A-4F2F-B4A1-3F61EBA2D081}"/>
    <cellStyle name="SAPBEXexcGood1 5 2 5 2 3" xfId="24656" xr:uid="{23497A47-3E52-4E6E-A2F7-D76957F19DD2}"/>
    <cellStyle name="SAPBEXexcGood1 5 2 5 3" xfId="8287" xr:uid="{23F78F0A-B6A6-4666-8845-D438137F4B4E}"/>
    <cellStyle name="SAPBEXexcGood1 5 2 5 3 2" xfId="27248" xr:uid="{C99AAEA9-C3F3-430D-9B6C-B2D59FDFF340}"/>
    <cellStyle name="SAPBEXexcGood1 5 2 5 4" xfId="15843" xr:uid="{43181098-CDB0-44D0-91B6-FB4E806C5FE8}"/>
    <cellStyle name="SAPBEXexcGood1 5 2 5 4 2" xfId="31133" xr:uid="{8212CFFF-44BB-4FEA-B148-89F5DB6FE4C9}"/>
    <cellStyle name="SAPBEXexcGood1 5 2 5 5" xfId="19725" xr:uid="{22AE31BB-8D80-4661-82D1-2AC2E47F9378}"/>
    <cellStyle name="SAPBEXexcGood1 5 2 6" xfId="3892" xr:uid="{77E8DDD3-82AE-44DC-9A01-5ECDB7188544}"/>
    <cellStyle name="SAPBEXexcGood1 5 2 6 2" xfId="9082" xr:uid="{EA489A79-86C2-4DC1-B0E5-3362B3FD0854}"/>
    <cellStyle name="SAPBEXexcGood1 5 2 6 2 2" xfId="28541" xr:uid="{89E9578F-77CB-4C3A-9D46-9208A645D9C4}"/>
    <cellStyle name="SAPBEXexcGood1 5 2 6 3" xfId="17136" xr:uid="{036E63ED-22BE-4723-BF6B-74407EAD2B71}"/>
    <cellStyle name="SAPBEXexcGood1 5 2 6 3 2" xfId="32426" xr:uid="{BEE45B87-6D82-45B5-BE50-253D383CEB3E}"/>
    <cellStyle name="SAPBEXexcGood1 5 2 6 4" xfId="20505" xr:uid="{157EB72A-8A97-4FFA-B272-E6888CD879A1}"/>
    <cellStyle name="SAPBEXexcGood1 5 2 7" xfId="10639" xr:uid="{28FDA921-FF02-4E62-AA99-53E229D3C089}"/>
    <cellStyle name="SAPBEXexcGood1 5 2 7 2" xfId="22058" xr:uid="{79BA1709-338B-4D6E-B99F-E6AE2BB054A1}"/>
    <cellStyle name="SAPBEXexcGood1 5 2 8" xfId="11938" xr:uid="{9BBA5142-E9BA-4C04-AF31-CE6F485596B6}"/>
    <cellStyle name="SAPBEXexcGood1 5 2 8 2" xfId="23357" xr:uid="{3ADA06BF-AA4C-4EEC-98E6-59F62F4C3B6C}"/>
    <cellStyle name="SAPBEXexcGood1 5 2 9" xfId="6991" xr:uid="{0F3D1DF8-80D9-4DF2-B059-5C904257B540}"/>
    <cellStyle name="SAPBEXexcGood1 5 2 9 2" xfId="25949" xr:uid="{AE3416EC-B8F0-424B-A984-404154955258}"/>
    <cellStyle name="SAPBEXexcGood1 6" xfId="354" xr:uid="{0A2F5ACF-3189-42C1-AB35-8EF226FA1D12}"/>
    <cellStyle name="SAPBEXexcGood1 6 2" xfId="780" xr:uid="{40EB3819-7404-4381-AE13-994B00E237C7}"/>
    <cellStyle name="SAPBEXexcGood1 6 2 10" xfId="14545" xr:uid="{10E849C6-6BF1-4A8F-9057-3CD3C6407639}"/>
    <cellStyle name="SAPBEXexcGood1 6 2 10 2" xfId="29835" xr:uid="{08376BDC-67E9-4B96-BE04-B20CC1A203A4}"/>
    <cellStyle name="SAPBEXexcGood1 6 2 11" xfId="18430" xr:uid="{2CD17CCA-9749-4013-9AE1-8BF7379C5D62}"/>
    <cellStyle name="SAPBEXexcGood1 6 2 2" xfId="1052" xr:uid="{3472EC2E-619A-4FC9-B3CF-1821702D64A7}"/>
    <cellStyle name="SAPBEXexcGood1 6 2 2 2" xfId="1568" xr:uid="{9215FB56-17B8-40EA-97E6-D28F98AE9967}"/>
    <cellStyle name="SAPBEXexcGood1 6 2 2 2 2" xfId="3119" xr:uid="{FD8A2C46-F3D4-4917-9EA7-1C837F5CBEE7}"/>
    <cellStyle name="SAPBEXexcGood1 6 2 2 2 2 2" xfId="6215" xr:uid="{20DD4F05-A3F8-40C2-AB46-555761263840}"/>
    <cellStyle name="SAPBEXexcGood1 6 2 2 2 2 2 2" xfId="14284" xr:uid="{1FCB2A39-8A7C-44FF-9B6D-130908D81F05}"/>
    <cellStyle name="SAPBEXexcGood1 6 2 2 2 2 2 3" xfId="25689" xr:uid="{511FA1C0-0173-4668-91E2-0F315D8576D0}"/>
    <cellStyle name="SAPBEXexcGood1 6 2 2 2 2 3" xfId="9859" xr:uid="{E055B772-B6B6-4213-B29D-53C297125B1D}"/>
    <cellStyle name="SAPBEXexcGood1 6 2 2 2 2 3 2" xfId="28281" xr:uid="{1E72DEC6-EA98-4AD2-8C61-4D08016AEE76}"/>
    <cellStyle name="SAPBEXexcGood1 6 2 2 2 2 4" xfId="16876" xr:uid="{EFCE3AD4-ED07-4ECC-A552-085C2963E1DF}"/>
    <cellStyle name="SAPBEXexcGood1 6 2 2 2 2 4 2" xfId="32166" xr:uid="{9F64962B-BA77-4F96-83FA-782712E16CA1}"/>
    <cellStyle name="SAPBEXexcGood1 6 2 2 2 2 5" xfId="21280" xr:uid="{4DA9F80A-BED6-4931-A6BF-02FFB02A50B0}"/>
    <cellStyle name="SAPBEXexcGood1 6 2 2 2 3" xfId="4667" xr:uid="{28E4A112-0C7A-4F44-BB76-D506BC3E702E}"/>
    <cellStyle name="SAPBEXexcGood1 6 2 2 2 3 2" xfId="11678" xr:uid="{790E711E-7B64-491D-A430-5965AA52BEC9}"/>
    <cellStyle name="SAPBEXexcGood1 6 2 2 2 3 2 2" xfId="29574" xr:uid="{E848748C-3989-4C81-A436-A9959C7B87CE}"/>
    <cellStyle name="SAPBEXexcGood1 6 2 2 2 3 3" xfId="18169" xr:uid="{6227ECD9-47C3-4468-9A70-0D4A67CE015A}"/>
    <cellStyle name="SAPBEXexcGood1 6 2 2 2 3 3 2" xfId="33459" xr:uid="{746C01EB-DD93-42EE-A16D-C1D376A00155}"/>
    <cellStyle name="SAPBEXexcGood1 6 2 2 2 3 4" xfId="23097" xr:uid="{6B0ACC9F-9B88-4891-9724-62C02F1452F5}"/>
    <cellStyle name="SAPBEXexcGood1 6 2 2 2 4" xfId="12977" xr:uid="{3CD389BD-C295-41A7-BCEF-8A9AA865EA11}"/>
    <cellStyle name="SAPBEXexcGood1 6 2 2 2 4 2" xfId="24396" xr:uid="{DC6A16B3-7C69-4E13-9C0A-AAB8071F9167}"/>
    <cellStyle name="SAPBEXexcGood1 6 2 2 2 5" xfId="7766" xr:uid="{4894F037-1716-47D7-98BA-91F5E4CEF135}"/>
    <cellStyle name="SAPBEXexcGood1 6 2 2 2 5 2" xfId="26988" xr:uid="{C174B4C6-685B-447D-9FBB-363F3957EC7B}"/>
    <cellStyle name="SAPBEXexcGood1 6 2 2 2 6" xfId="15583" xr:uid="{875C59E9-D1BC-47EC-976E-4866519E26E1}"/>
    <cellStyle name="SAPBEXexcGood1 6 2 2 2 6 2" xfId="30873" xr:uid="{120E9232-A68A-4169-AC2C-ACBD7F36C493}"/>
    <cellStyle name="SAPBEXexcGood1 6 2 2 2 7" xfId="19204" xr:uid="{25AD7EC9-4417-48FF-B93D-E9F3987BCF9A}"/>
    <cellStyle name="SAPBEXexcGood1 6 2 2 3" xfId="2087" xr:uid="{CBB6C7CC-9BEC-47F8-8F0B-FE5C51E8D5E6}"/>
    <cellStyle name="SAPBEXexcGood1 6 2 2 3 2" xfId="3635" xr:uid="{9A682C08-3E60-4528-979C-A26E473C1720}"/>
    <cellStyle name="SAPBEXexcGood1 6 2 2 3 2 2" xfId="6731" xr:uid="{61C572EF-888B-4787-AFA5-AD5A5BDE2356}"/>
    <cellStyle name="SAPBEXexcGood1 6 2 2 3 2 3" xfId="10379" xr:uid="{8A0C6415-78AA-41EE-BD35-A5F8222A29B5}"/>
    <cellStyle name="SAPBEXexcGood1 6 2 2 3 2 4" xfId="21798" xr:uid="{9360BC61-A55E-4192-A038-A5A810100C68}"/>
    <cellStyle name="SAPBEXexcGood1 6 2 2 3 3" xfId="5183" xr:uid="{00873088-31FE-4190-BE27-B959C992FB20}"/>
    <cellStyle name="SAPBEXexcGood1 6 2 2 3 3 2" xfId="13768" xr:uid="{D9DE846E-4E52-4DA7-9161-BACF3D4EF92D}"/>
    <cellStyle name="SAPBEXexcGood1 6 2 2 3 3 3" xfId="25173" xr:uid="{0B284DE2-18B7-43D8-864D-FC2F6C086875}"/>
    <cellStyle name="SAPBEXexcGood1 6 2 2 3 4" xfId="8546" xr:uid="{AA1BABC9-A257-40E6-875F-2EF916AE112E}"/>
    <cellStyle name="SAPBEXexcGood1 6 2 2 3 4 2" xfId="27765" xr:uid="{64DED059-156E-407A-A2EF-3DAF4D8689A3}"/>
    <cellStyle name="SAPBEXexcGood1 6 2 2 3 5" xfId="16360" xr:uid="{5A7AC546-3018-472C-8B37-B9490BC17ED1}"/>
    <cellStyle name="SAPBEXexcGood1 6 2 2 3 5 2" xfId="31650" xr:uid="{5EFF696B-B9B9-4A34-8FC9-8C6812D6F486}"/>
    <cellStyle name="SAPBEXexcGood1 6 2 2 3 6" xfId="19984" xr:uid="{198EF839-6B37-42D7-99B6-A14DEA4FCFC7}"/>
    <cellStyle name="SAPBEXexcGood1 6 2 2 4" xfId="2603" xr:uid="{BF3D0A17-D2EB-4429-940D-CFEC1E6AB68E}"/>
    <cellStyle name="SAPBEXexcGood1 6 2 2 4 2" xfId="5699" xr:uid="{C4BA8ADB-09FB-4F5E-8141-F7B4182D45E4}"/>
    <cellStyle name="SAPBEXexcGood1 6 2 2 4 2 2" xfId="29058" xr:uid="{6E20A140-9A3B-48BF-8493-382012738AC3}"/>
    <cellStyle name="SAPBEXexcGood1 6 2 2 4 3" xfId="9341" xr:uid="{13D1016B-5255-4FB2-8164-13C43DCC15B0}"/>
    <cellStyle name="SAPBEXexcGood1 6 2 2 4 3 2" xfId="32943" xr:uid="{285915EB-5A98-4A7B-AD5A-6EBB9CBE7BC0}"/>
    <cellStyle name="SAPBEXexcGood1 6 2 2 4 4" xfId="17653" xr:uid="{81E26069-F2D6-48EF-9ADB-3DA5EB72E8C6}"/>
    <cellStyle name="SAPBEXexcGood1 6 2 2 4 5" xfId="20764" xr:uid="{A2B0BFC9-C383-4E6D-A9BA-1ADC63A8E40D}"/>
    <cellStyle name="SAPBEXexcGood1 6 2 2 5" xfId="4151" xr:uid="{3060291F-D78F-4E58-9538-FF39314399C2}"/>
    <cellStyle name="SAPBEXexcGood1 6 2 2 5 2" xfId="10898" xr:uid="{FDD82185-EC88-4119-9CAF-D999A168734E}"/>
    <cellStyle name="SAPBEXexcGood1 6 2 2 5 3" xfId="22317" xr:uid="{4DFB50B0-DF1E-49C8-B659-F9CA85CF5194}"/>
    <cellStyle name="SAPBEXexcGood1 6 2 2 6" xfId="12197" xr:uid="{80EBF73B-DCB7-4E12-A638-87254F37AD35}"/>
    <cellStyle name="SAPBEXexcGood1 6 2 2 6 2" xfId="23616" xr:uid="{9CFF5106-4FE1-4CDC-95CE-2E8CBA44BE30}"/>
    <cellStyle name="SAPBEXexcGood1 6 2 2 7" xfId="7250" xr:uid="{AAED3936-3B9C-4787-949C-F9FBF9F27D3B}"/>
    <cellStyle name="SAPBEXexcGood1 6 2 2 7 2" xfId="26208" xr:uid="{5F4BCBC0-D792-4477-9F30-404674FBAC74}"/>
    <cellStyle name="SAPBEXexcGood1 6 2 2 8" xfId="14803" xr:uid="{54075F75-7DE6-400A-B375-91F60019C652}"/>
    <cellStyle name="SAPBEXexcGood1 6 2 2 8 2" xfId="30093" xr:uid="{1C0176B1-630A-41B5-A87F-4B7291422FCE}"/>
    <cellStyle name="SAPBEXexcGood1 6 2 2 9" xfId="18688" xr:uid="{D8D797A8-838C-442F-AABA-94EDCAA014BB}"/>
    <cellStyle name="SAPBEXexcGood1 6 2 3" xfId="1310" xr:uid="{89A1B7F3-8586-4267-9EDE-CFE43B067A8D}"/>
    <cellStyle name="SAPBEXexcGood1 6 2 3 2" xfId="2861" xr:uid="{C9EED654-0C0D-4EB3-A16D-12505F7606EB}"/>
    <cellStyle name="SAPBEXexcGood1 6 2 3 2 2" xfId="5957" xr:uid="{3E7DA933-C84E-4FF7-9C86-0B497A74235F}"/>
    <cellStyle name="SAPBEXexcGood1 6 2 3 2 2 2" xfId="14026" xr:uid="{1CB8AE88-D713-4016-957D-DBF9F84B9AC5}"/>
    <cellStyle name="SAPBEXexcGood1 6 2 3 2 2 3" xfId="25431" xr:uid="{E058E867-4306-4E66-9935-7FBFEB4F111B}"/>
    <cellStyle name="SAPBEXexcGood1 6 2 3 2 3" xfId="8817" xr:uid="{D7E29ED1-907F-4646-A832-DE3FE243AC5C}"/>
    <cellStyle name="SAPBEXexcGood1 6 2 3 2 3 2" xfId="28023" xr:uid="{592B66B6-7E41-4946-8BE3-C9032FFFB003}"/>
    <cellStyle name="SAPBEXexcGood1 6 2 3 2 4" xfId="16618" xr:uid="{5384BF38-F9CC-4DF5-805E-B4BC9F57A742}"/>
    <cellStyle name="SAPBEXexcGood1 6 2 3 2 4 2" xfId="31908" xr:uid="{917187E7-2A42-48D0-90A6-598E15A4F01E}"/>
    <cellStyle name="SAPBEXexcGood1 6 2 3 2 5" xfId="20245" xr:uid="{7FF17A24-AA57-40CA-BB56-FA9812943D97}"/>
    <cellStyle name="SAPBEXexcGood1 6 2 3 3" xfId="4409" xr:uid="{7C6B5765-06A6-4677-9A06-1D4E1F777963}"/>
    <cellStyle name="SAPBEXexcGood1 6 2 3 3 2" xfId="9601" xr:uid="{FB64D6F8-EFA6-4286-BDB6-FC514532129E}"/>
    <cellStyle name="SAPBEXexcGood1 6 2 3 3 2 2" xfId="29316" xr:uid="{A3A9A0F1-CB2B-4F29-BDC4-8E18EC029B2F}"/>
    <cellStyle name="SAPBEXexcGood1 6 2 3 3 3" xfId="17911" xr:uid="{0019C4DD-A53C-426B-A326-B52CC77AE9BE}"/>
    <cellStyle name="SAPBEXexcGood1 6 2 3 3 3 2" xfId="33201" xr:uid="{53ADCB35-C94C-453D-8C03-93C94663580B}"/>
    <cellStyle name="SAPBEXexcGood1 6 2 3 3 4" xfId="21022" xr:uid="{DDEFB454-3078-4F16-B81B-C2CC8B506FE7}"/>
    <cellStyle name="SAPBEXexcGood1 6 2 3 4" xfId="11159" xr:uid="{B1368B67-7584-46D6-88EB-0E8718370214}"/>
    <cellStyle name="SAPBEXexcGood1 6 2 3 4 2" xfId="22578" xr:uid="{0BECE379-34CB-4785-9AA7-C25F71B49E3B}"/>
    <cellStyle name="SAPBEXexcGood1 6 2 3 5" xfId="12458" xr:uid="{25964323-FF24-4343-ABAB-E20472B5BFDD}"/>
    <cellStyle name="SAPBEXexcGood1 6 2 3 5 2" xfId="23877" xr:uid="{168890D4-2992-413C-B90F-7338AC0CB180}"/>
    <cellStyle name="SAPBEXexcGood1 6 2 3 6" xfId="7508" xr:uid="{02C20464-2A2E-433F-85E6-EA37F523D90C}"/>
    <cellStyle name="SAPBEXexcGood1 6 2 3 6 2" xfId="26469" xr:uid="{8B59DF73-FDE3-4435-B276-542A442B6F85}"/>
    <cellStyle name="SAPBEXexcGood1 6 2 3 7" xfId="15064" xr:uid="{664E606B-86F3-4790-B644-26BE3AAB16C0}"/>
    <cellStyle name="SAPBEXexcGood1 6 2 3 7 2" xfId="30354" xr:uid="{57832CF4-8326-4DA2-9832-F4CB0B9D61D8}"/>
    <cellStyle name="SAPBEXexcGood1 6 2 3 8" xfId="18946" xr:uid="{E4BF2DF6-B8C7-4475-BB7E-D4D527EB4AEF}"/>
    <cellStyle name="SAPBEXexcGood1 6 2 4" xfId="1829" xr:uid="{0401575B-0191-4F0B-9E00-F676BD41229F}"/>
    <cellStyle name="SAPBEXexcGood1 6 2 4 2" xfId="3377" xr:uid="{91063351-5D31-40BA-9CEC-C0AB6EC5D12E}"/>
    <cellStyle name="SAPBEXexcGood1 6 2 4 2 2" xfId="6473" xr:uid="{E841C5D0-8FE7-49F1-A680-8451CB1AFEC0}"/>
    <cellStyle name="SAPBEXexcGood1 6 2 4 2 2 2" xfId="13510" xr:uid="{9BA7EF9B-7343-4879-98CC-77E7906630CD}"/>
    <cellStyle name="SAPBEXexcGood1 6 2 4 2 2 3" xfId="24915" xr:uid="{C59DB523-3C84-41EA-87EF-CF6BB73E2DC9}"/>
    <cellStyle name="SAPBEXexcGood1 6 2 4 2 3" xfId="10121" xr:uid="{3CE3C954-1274-48A2-B6FB-BF0502A82D6C}"/>
    <cellStyle name="SAPBEXexcGood1 6 2 4 2 3 2" xfId="27507" xr:uid="{6B474930-C7A4-4C54-85AD-FDC6D172B1E2}"/>
    <cellStyle name="SAPBEXexcGood1 6 2 4 2 4" xfId="16102" xr:uid="{D6B51C23-7A1D-4DCA-83FF-1E8F1B4BE377}"/>
    <cellStyle name="SAPBEXexcGood1 6 2 4 2 4 2" xfId="31392" xr:uid="{84D88F2F-6416-48B8-8364-51B9CA23C5AD}"/>
    <cellStyle name="SAPBEXexcGood1 6 2 4 2 5" xfId="21540" xr:uid="{76602DD5-8F9A-4C66-85FA-A506CD78FEE1}"/>
    <cellStyle name="SAPBEXexcGood1 6 2 4 3" xfId="4925" xr:uid="{EA6116E6-72D1-4D01-B920-A6ECEA3C14BC}"/>
    <cellStyle name="SAPBEXexcGood1 6 2 4 3 2" xfId="11420" xr:uid="{575054A3-AF09-44F5-9AC8-65AF7E10B62D}"/>
    <cellStyle name="SAPBEXexcGood1 6 2 4 3 2 2" xfId="28800" xr:uid="{9CBB1E1D-F586-4828-875E-F3A094F679FE}"/>
    <cellStyle name="SAPBEXexcGood1 6 2 4 3 3" xfId="17395" xr:uid="{3933AE31-50F5-488E-AC61-CA452F29046C}"/>
    <cellStyle name="SAPBEXexcGood1 6 2 4 3 3 2" xfId="32685" xr:uid="{E3C9DD6E-8252-4ADF-9342-80699E395506}"/>
    <cellStyle name="SAPBEXexcGood1 6 2 4 3 4" xfId="22839" xr:uid="{17BD11EB-1A8F-44EC-8CDC-6813220C63CF}"/>
    <cellStyle name="SAPBEXexcGood1 6 2 4 4" xfId="12719" xr:uid="{1AA13778-39E5-47E0-976D-B541168CC3DE}"/>
    <cellStyle name="SAPBEXexcGood1 6 2 4 4 2" xfId="24138" xr:uid="{544BCBE2-2CFD-4826-8FF9-EBDA5252D641}"/>
    <cellStyle name="SAPBEXexcGood1 6 2 4 5" xfId="8027" xr:uid="{5FA0B8B8-5E07-46FD-AED6-7E80D8EEE312}"/>
    <cellStyle name="SAPBEXexcGood1 6 2 4 5 2" xfId="26730" xr:uid="{8FA4F81B-6906-4798-B946-66D8028B9C96}"/>
    <cellStyle name="SAPBEXexcGood1 6 2 4 6" xfId="15325" xr:uid="{D2494FC6-2F8C-48C1-BC07-CAE60B64B8F1}"/>
    <cellStyle name="SAPBEXexcGood1 6 2 4 6 2" xfId="30615" xr:uid="{A939FDFD-30CD-415A-ABAD-DF17286DEE03}"/>
    <cellStyle name="SAPBEXexcGood1 6 2 4 7" xfId="19465" xr:uid="{1F9C02B9-BDBE-4747-A4CC-692CBBA6F799}"/>
    <cellStyle name="SAPBEXexcGood1 6 2 5" xfId="2345" xr:uid="{2E4C8F61-5DD5-4C5A-9D66-F6AF7D0EF68F}"/>
    <cellStyle name="SAPBEXexcGood1 6 2 5 2" xfId="5441" xr:uid="{5AF697C2-A24D-441A-9B9A-CC099A6A91EA}"/>
    <cellStyle name="SAPBEXexcGood1 6 2 5 2 2" xfId="13238" xr:uid="{24EDD289-7C7C-44FE-BFF5-F519C211C615}"/>
    <cellStyle name="SAPBEXexcGood1 6 2 5 2 3" xfId="24657" xr:uid="{78369AC9-A59A-4C14-ACD8-4B6A4B9935B8}"/>
    <cellStyle name="SAPBEXexcGood1 6 2 5 3" xfId="8288" xr:uid="{FDC02258-4890-4DC5-B971-67581F042FAF}"/>
    <cellStyle name="SAPBEXexcGood1 6 2 5 3 2" xfId="27249" xr:uid="{98DFFDAE-F41B-477C-ADD5-04FB4E85736C}"/>
    <cellStyle name="SAPBEXexcGood1 6 2 5 4" xfId="15844" xr:uid="{B3514838-1297-47B0-AE44-4484B2C75EB0}"/>
    <cellStyle name="SAPBEXexcGood1 6 2 5 4 2" xfId="31134" xr:uid="{1D9D71BD-87F8-408E-B918-16C036914DBB}"/>
    <cellStyle name="SAPBEXexcGood1 6 2 5 5" xfId="19726" xr:uid="{C864ECC0-E283-4BEE-8EC7-C9A493BF66A3}"/>
    <cellStyle name="SAPBEXexcGood1 6 2 6" xfId="3893" xr:uid="{43836D11-FABE-4B6A-B459-C8A3EC73E343}"/>
    <cellStyle name="SAPBEXexcGood1 6 2 6 2" xfId="9083" xr:uid="{0621EAEF-C4C2-4C85-99EC-E0DF012EE4F6}"/>
    <cellStyle name="SAPBEXexcGood1 6 2 6 2 2" xfId="28542" xr:uid="{62C5F177-81B3-4AB7-B787-ADD7377CE7EA}"/>
    <cellStyle name="SAPBEXexcGood1 6 2 6 3" xfId="17137" xr:uid="{42604130-EF9A-41C2-B4E1-79A3250E309A}"/>
    <cellStyle name="SAPBEXexcGood1 6 2 6 3 2" xfId="32427" xr:uid="{A2CADB26-2094-4B1F-9F0F-470A6B65EB07}"/>
    <cellStyle name="SAPBEXexcGood1 6 2 6 4" xfId="20506" xr:uid="{66665AE2-DE5D-4C5C-906C-0A0428D92900}"/>
    <cellStyle name="SAPBEXexcGood1 6 2 7" xfId="10640" xr:uid="{53FB2381-8664-47F5-97B1-FA7CD468D631}"/>
    <cellStyle name="SAPBEXexcGood1 6 2 7 2" xfId="22059" xr:uid="{EF2EE87B-697D-4402-A996-213AC2F804DB}"/>
    <cellStyle name="SAPBEXexcGood1 6 2 8" xfId="11939" xr:uid="{9D797EEE-36BB-4FBC-915E-3DC0C58F62AF}"/>
    <cellStyle name="SAPBEXexcGood1 6 2 8 2" xfId="23358" xr:uid="{ECD42434-7EE0-435D-8CAE-318C06EED0DF}"/>
    <cellStyle name="SAPBEXexcGood1 6 2 9" xfId="6992" xr:uid="{F048C741-65B7-4D88-86FF-F259D81689E5}"/>
    <cellStyle name="SAPBEXexcGood1 6 2 9 2" xfId="25950" xr:uid="{2E7A8854-B586-469E-89E1-C3DB75755FC4}"/>
    <cellStyle name="SAPBEXexcGood1 7" xfId="775" xr:uid="{2027B031-F666-4D18-83E5-E4EB7A2D1733}"/>
    <cellStyle name="SAPBEXexcGood1 7 10" xfId="14540" xr:uid="{7425074E-9C4E-427C-806E-DF34BDD09E21}"/>
    <cellStyle name="SAPBEXexcGood1 7 10 2" xfId="29830" xr:uid="{68C9D60E-EF56-4F30-8BD1-D1424DB465C6}"/>
    <cellStyle name="SAPBEXexcGood1 7 11" xfId="18425" xr:uid="{93CB0111-EC02-42D9-B4D7-C899F8337EF4}"/>
    <cellStyle name="SAPBEXexcGood1 7 2" xfId="1047" xr:uid="{497B7D47-10BE-482B-8C12-303D57010B88}"/>
    <cellStyle name="SAPBEXexcGood1 7 2 2" xfId="1563" xr:uid="{5552C12E-9AD2-4A2C-A619-121EC8C70130}"/>
    <cellStyle name="SAPBEXexcGood1 7 2 2 2" xfId="3114" xr:uid="{FE4D531B-6666-47E3-B0F8-4AC019066698}"/>
    <cellStyle name="SAPBEXexcGood1 7 2 2 2 2" xfId="6210" xr:uid="{B64EB4B2-CAE6-4CD4-8960-DA7460B1031A}"/>
    <cellStyle name="SAPBEXexcGood1 7 2 2 2 2 2" xfId="14279" xr:uid="{A38D2634-FE37-4D32-B275-69BB01D16E82}"/>
    <cellStyle name="SAPBEXexcGood1 7 2 2 2 2 3" xfId="25684" xr:uid="{E99DF064-F668-4AE1-8B96-165D1E5A5C29}"/>
    <cellStyle name="SAPBEXexcGood1 7 2 2 2 3" xfId="9854" xr:uid="{9EB2144D-9EB0-40C0-964A-A1CE67C22C43}"/>
    <cellStyle name="SAPBEXexcGood1 7 2 2 2 3 2" xfId="28276" xr:uid="{0F4F1F3B-16FA-4DB5-8664-BD8CD9AC7399}"/>
    <cellStyle name="SAPBEXexcGood1 7 2 2 2 4" xfId="16871" xr:uid="{412334CF-7971-4D24-B5B9-20724D5D8951}"/>
    <cellStyle name="SAPBEXexcGood1 7 2 2 2 4 2" xfId="32161" xr:uid="{A66360F4-AFA2-4CE0-8D21-163FCA3E175A}"/>
    <cellStyle name="SAPBEXexcGood1 7 2 2 2 5" xfId="21275" xr:uid="{80D2E6A2-78C0-40A7-B00F-74DC46A0D881}"/>
    <cellStyle name="SAPBEXexcGood1 7 2 2 3" xfId="4662" xr:uid="{64F85C47-66A0-4442-9AAC-AA48FC269782}"/>
    <cellStyle name="SAPBEXexcGood1 7 2 2 3 2" xfId="11673" xr:uid="{E035958A-F717-4B46-A935-D8B3C4237ED8}"/>
    <cellStyle name="SAPBEXexcGood1 7 2 2 3 2 2" xfId="29569" xr:uid="{FDD218F8-FD8C-4B96-8E95-C0FA7DDC7A06}"/>
    <cellStyle name="SAPBEXexcGood1 7 2 2 3 3" xfId="18164" xr:uid="{123946F8-212C-4F9A-A651-AAF2AA87A8CB}"/>
    <cellStyle name="SAPBEXexcGood1 7 2 2 3 3 2" xfId="33454" xr:uid="{5B0C0E49-0D62-44F5-BB48-027AEC5D727A}"/>
    <cellStyle name="SAPBEXexcGood1 7 2 2 3 4" xfId="23092" xr:uid="{E1F8118C-B32E-41C7-B554-73B84CC9FB9C}"/>
    <cellStyle name="SAPBEXexcGood1 7 2 2 4" xfId="12972" xr:uid="{8DC13270-7174-4B4C-88E9-1617640CBAAF}"/>
    <cellStyle name="SAPBEXexcGood1 7 2 2 4 2" xfId="24391" xr:uid="{8FFCD7F4-F1C9-4FCA-87AD-034E4AE14CA1}"/>
    <cellStyle name="SAPBEXexcGood1 7 2 2 5" xfId="7761" xr:uid="{7E4A6501-F887-4209-98CA-FEC0F35C9878}"/>
    <cellStyle name="SAPBEXexcGood1 7 2 2 5 2" xfId="26983" xr:uid="{B8F1FFB2-1E30-4E7C-959E-46448CCDF2FE}"/>
    <cellStyle name="SAPBEXexcGood1 7 2 2 6" xfId="15578" xr:uid="{241DC528-372D-4B01-A407-3608DBD847EC}"/>
    <cellStyle name="SAPBEXexcGood1 7 2 2 6 2" xfId="30868" xr:uid="{2611288B-6FF4-4BE9-9CCB-94398D2AD798}"/>
    <cellStyle name="SAPBEXexcGood1 7 2 2 7" xfId="19199" xr:uid="{BC6E97BF-EF25-45E3-AFB3-A5F076F80F45}"/>
    <cellStyle name="SAPBEXexcGood1 7 2 3" xfId="2082" xr:uid="{9D3ED08A-81CB-4EFE-915C-1F9F78C3161C}"/>
    <cellStyle name="SAPBEXexcGood1 7 2 3 2" xfId="3630" xr:uid="{627C8959-EA7A-440F-BCEA-405B508D8857}"/>
    <cellStyle name="SAPBEXexcGood1 7 2 3 2 2" xfId="6726" xr:uid="{6117DDD0-170F-460C-BFD6-27F820467488}"/>
    <cellStyle name="SAPBEXexcGood1 7 2 3 2 3" xfId="10374" xr:uid="{D52B39EF-001C-4CEB-B020-B05F23D2D996}"/>
    <cellStyle name="SAPBEXexcGood1 7 2 3 2 4" xfId="21793" xr:uid="{7043C75D-D696-4EE9-975D-5D6BDAE387D8}"/>
    <cellStyle name="SAPBEXexcGood1 7 2 3 3" xfId="5178" xr:uid="{26941FC1-26D9-4420-9F67-42FAACE08EDD}"/>
    <cellStyle name="SAPBEXexcGood1 7 2 3 3 2" xfId="13763" xr:uid="{77BD82FB-61CA-4974-A6CC-21E8B3C7170B}"/>
    <cellStyle name="SAPBEXexcGood1 7 2 3 3 3" xfId="25168" xr:uid="{771C1F76-8CE7-4365-B671-821C6EDA656C}"/>
    <cellStyle name="SAPBEXexcGood1 7 2 3 4" xfId="8541" xr:uid="{5F807AD1-E97E-4963-9C9F-6C1B622BBF45}"/>
    <cellStyle name="SAPBEXexcGood1 7 2 3 4 2" xfId="27760" xr:uid="{EB9EAA51-A433-4303-9BC6-4D94940A75EA}"/>
    <cellStyle name="SAPBEXexcGood1 7 2 3 5" xfId="16355" xr:uid="{6774C5E1-138C-4722-B343-E471110AC6C4}"/>
    <cellStyle name="SAPBEXexcGood1 7 2 3 5 2" xfId="31645" xr:uid="{A95DC9BE-4DFF-4C51-A0F1-CA37879AF230}"/>
    <cellStyle name="SAPBEXexcGood1 7 2 3 6" xfId="19979" xr:uid="{EF6B4A93-27A0-44CB-AAB8-131CB86E443A}"/>
    <cellStyle name="SAPBEXexcGood1 7 2 4" xfId="2598" xr:uid="{CB0C5FD7-237C-40BC-A1D8-E86FD81D0ADB}"/>
    <cellStyle name="SAPBEXexcGood1 7 2 4 2" xfId="5694" xr:uid="{BD1E111E-35B0-48DF-9E74-5094EDF9D967}"/>
    <cellStyle name="SAPBEXexcGood1 7 2 4 2 2" xfId="29053" xr:uid="{3D73EA7E-F534-4315-992F-C13088E76E35}"/>
    <cellStyle name="SAPBEXexcGood1 7 2 4 3" xfId="9336" xr:uid="{9D8FACDF-A447-4F1D-B102-72CCC851DD1B}"/>
    <cellStyle name="SAPBEXexcGood1 7 2 4 3 2" xfId="32938" xr:uid="{1161FBB4-541E-49A7-8EA5-E78366DD0236}"/>
    <cellStyle name="SAPBEXexcGood1 7 2 4 4" xfId="17648" xr:uid="{7A3EAB20-BF57-4EBA-A192-12F2969EB0F3}"/>
    <cellStyle name="SAPBEXexcGood1 7 2 4 5" xfId="20759" xr:uid="{CDB751FC-F972-4D87-B48E-291588018645}"/>
    <cellStyle name="SAPBEXexcGood1 7 2 5" xfId="4146" xr:uid="{9F75B3E9-60BA-48D2-80A2-F4ED6E2C0165}"/>
    <cellStyle name="SAPBEXexcGood1 7 2 5 2" xfId="10893" xr:uid="{C7550763-82CF-434A-86BA-9598F84646AB}"/>
    <cellStyle name="SAPBEXexcGood1 7 2 5 3" xfId="22312" xr:uid="{DE317D4C-9CCC-4E6B-95C3-91583FA95C08}"/>
    <cellStyle name="SAPBEXexcGood1 7 2 6" xfId="12192" xr:uid="{D54858E8-175B-43D4-98C5-DC0DF523C0F1}"/>
    <cellStyle name="SAPBEXexcGood1 7 2 6 2" xfId="23611" xr:uid="{27B2194B-C04A-4F45-9951-3CF95D88650E}"/>
    <cellStyle name="SAPBEXexcGood1 7 2 7" xfId="7245" xr:uid="{67B362BD-C235-40ED-8B3C-C57B4A9D16A0}"/>
    <cellStyle name="SAPBEXexcGood1 7 2 7 2" xfId="26203" xr:uid="{5E1098CA-0B5A-49A8-A7C7-AB07C690830A}"/>
    <cellStyle name="SAPBEXexcGood1 7 2 8" xfId="14798" xr:uid="{8EBBF64D-4A1D-489D-83A3-6B3E5E64E5A6}"/>
    <cellStyle name="SAPBEXexcGood1 7 2 8 2" xfId="30088" xr:uid="{E145E09B-BF97-48A1-BA53-8140E862CE39}"/>
    <cellStyle name="SAPBEXexcGood1 7 2 9" xfId="18683" xr:uid="{72293E24-47D9-4D58-8B77-6BCBAAFC2916}"/>
    <cellStyle name="SAPBEXexcGood1 7 3" xfId="1305" xr:uid="{6E227AA1-50E0-4146-9BAC-D75CB56070D0}"/>
    <cellStyle name="SAPBEXexcGood1 7 3 2" xfId="2856" xr:uid="{B17812B1-C8A0-4EB0-9900-1D49ED3259BD}"/>
    <cellStyle name="SAPBEXexcGood1 7 3 2 2" xfId="5952" xr:uid="{FD4B2952-2BBE-4E01-BD82-A6FF6DA14796}"/>
    <cellStyle name="SAPBEXexcGood1 7 3 2 2 2" xfId="14021" xr:uid="{9D9FD77F-51B8-4230-8AF4-A0681448A34A}"/>
    <cellStyle name="SAPBEXexcGood1 7 3 2 2 3" xfId="25426" xr:uid="{0E101BF3-CFF2-4984-8FEB-D7212CBFD1FF}"/>
    <cellStyle name="SAPBEXexcGood1 7 3 2 3" xfId="8812" xr:uid="{9B388D7B-C270-4DA4-8562-0318EDC9C35D}"/>
    <cellStyle name="SAPBEXexcGood1 7 3 2 3 2" xfId="28018" xr:uid="{B80532BA-307B-478B-A4CF-4E1A11EF58C2}"/>
    <cellStyle name="SAPBEXexcGood1 7 3 2 4" xfId="16613" xr:uid="{4E040DAC-728A-45E7-B996-ACE6E5BD90F0}"/>
    <cellStyle name="SAPBEXexcGood1 7 3 2 4 2" xfId="31903" xr:uid="{0E2F1FFD-B893-4B90-B1BF-414544FC6AC6}"/>
    <cellStyle name="SAPBEXexcGood1 7 3 2 5" xfId="20240" xr:uid="{260B5CCC-F2D4-4F04-A413-ECF9E42775AE}"/>
    <cellStyle name="SAPBEXexcGood1 7 3 3" xfId="4404" xr:uid="{7B208779-C32E-4EC1-8961-47D8C0235A9D}"/>
    <cellStyle name="SAPBEXexcGood1 7 3 3 2" xfId="9596" xr:uid="{ED755F8E-92D4-4DFB-96D1-0836DAED15C2}"/>
    <cellStyle name="SAPBEXexcGood1 7 3 3 2 2" xfId="29311" xr:uid="{AA7F0D83-5B83-4B8D-9C21-562BB073D4D6}"/>
    <cellStyle name="SAPBEXexcGood1 7 3 3 3" xfId="17906" xr:uid="{2D10A7FB-4EB2-4A8C-8ED2-D8E99C85C24C}"/>
    <cellStyle name="SAPBEXexcGood1 7 3 3 3 2" xfId="33196" xr:uid="{0D8F67C9-81CA-4EB3-9D0E-3C9468611A57}"/>
    <cellStyle name="SAPBEXexcGood1 7 3 3 4" xfId="21017" xr:uid="{F12B0D8B-C422-41C1-A929-0A046A946AD2}"/>
    <cellStyle name="SAPBEXexcGood1 7 3 4" xfId="11154" xr:uid="{6E5DC11C-1B1B-4A73-9A1B-BA7F7D5A4FA7}"/>
    <cellStyle name="SAPBEXexcGood1 7 3 4 2" xfId="22573" xr:uid="{3F18A318-A2E4-46B2-A384-B5BDEBECA26F}"/>
    <cellStyle name="SAPBEXexcGood1 7 3 5" xfId="12453" xr:uid="{7C503AB9-E7BA-416E-B2BD-1ECE54888387}"/>
    <cellStyle name="SAPBEXexcGood1 7 3 5 2" xfId="23872" xr:uid="{67A6B31C-877B-4331-9D26-D8FFC8E9696E}"/>
    <cellStyle name="SAPBEXexcGood1 7 3 6" xfId="7503" xr:uid="{4352D57B-365C-4FBB-8B9A-D329A3AE31C2}"/>
    <cellStyle name="SAPBEXexcGood1 7 3 6 2" xfId="26464" xr:uid="{2A11C574-6E09-40A6-AB70-85D68AB16443}"/>
    <cellStyle name="SAPBEXexcGood1 7 3 7" xfId="15059" xr:uid="{0F37CFE4-B94E-41C6-9A92-9032044C3D92}"/>
    <cellStyle name="SAPBEXexcGood1 7 3 7 2" xfId="30349" xr:uid="{C04BEABF-E7CB-4432-952E-BC7CA374E9B6}"/>
    <cellStyle name="SAPBEXexcGood1 7 3 8" xfId="18941" xr:uid="{D75422D6-C47A-45FB-A5E3-0203DCC00871}"/>
    <cellStyle name="SAPBEXexcGood1 7 4" xfId="1824" xr:uid="{871D15AF-BD9B-401D-8349-693D64727B0A}"/>
    <cellStyle name="SAPBEXexcGood1 7 4 2" xfId="3372" xr:uid="{AF986625-F3F8-41E2-9E83-49DF676E7148}"/>
    <cellStyle name="SAPBEXexcGood1 7 4 2 2" xfId="6468" xr:uid="{E04D04FB-0325-44C2-8B3E-8411A7E0735A}"/>
    <cellStyle name="SAPBEXexcGood1 7 4 2 2 2" xfId="13505" xr:uid="{96630AEB-5ABD-47C1-B1E6-8234CAB52BFC}"/>
    <cellStyle name="SAPBEXexcGood1 7 4 2 2 3" xfId="24910" xr:uid="{60368D3C-7F66-4A90-9F17-7BBF91DE6EBF}"/>
    <cellStyle name="SAPBEXexcGood1 7 4 2 3" xfId="10116" xr:uid="{F3772F50-F914-4405-AE43-FFCF4D6EC76D}"/>
    <cellStyle name="SAPBEXexcGood1 7 4 2 3 2" xfId="27502" xr:uid="{444A1E7E-F8BA-4E78-92D2-5B0CF9A0A1DF}"/>
    <cellStyle name="SAPBEXexcGood1 7 4 2 4" xfId="16097" xr:uid="{ECC03291-72AC-4AF6-B31B-B18A441EE5F2}"/>
    <cellStyle name="SAPBEXexcGood1 7 4 2 4 2" xfId="31387" xr:uid="{F0150CC5-7F06-48AC-8825-AC880A98DF94}"/>
    <cellStyle name="SAPBEXexcGood1 7 4 2 5" xfId="21535" xr:uid="{F03189D8-1EC9-4BA9-8A75-844B8CC71C94}"/>
    <cellStyle name="SAPBEXexcGood1 7 4 3" xfId="4920" xr:uid="{7672FF6F-81C0-451A-AFBD-F2718503AE39}"/>
    <cellStyle name="SAPBEXexcGood1 7 4 3 2" xfId="11415" xr:uid="{D4C7F42C-889D-4560-86B5-304068187358}"/>
    <cellStyle name="SAPBEXexcGood1 7 4 3 2 2" xfId="28795" xr:uid="{5DC4BB57-8A80-4E28-94A0-AB50402C821D}"/>
    <cellStyle name="SAPBEXexcGood1 7 4 3 3" xfId="17390" xr:uid="{B46643AF-54DA-4549-819A-A10DBCEE9ACE}"/>
    <cellStyle name="SAPBEXexcGood1 7 4 3 3 2" xfId="32680" xr:uid="{0238E8B3-F854-4E4E-92AF-9F04482A0493}"/>
    <cellStyle name="SAPBEXexcGood1 7 4 3 4" xfId="22834" xr:uid="{58159BD2-A239-4B7C-BB73-E101C7E11625}"/>
    <cellStyle name="SAPBEXexcGood1 7 4 4" xfId="12714" xr:uid="{C3856B9B-8D55-496A-803B-F2224523DFFA}"/>
    <cellStyle name="SAPBEXexcGood1 7 4 4 2" xfId="24133" xr:uid="{BD628AA0-08DD-413C-A330-99DF335C2FEA}"/>
    <cellStyle name="SAPBEXexcGood1 7 4 5" xfId="8022" xr:uid="{18CCBDA2-4F9B-4257-A4E8-0359C1920075}"/>
    <cellStyle name="SAPBEXexcGood1 7 4 5 2" xfId="26725" xr:uid="{E4DBEBE2-0A39-4975-AEFB-8C26D0062D38}"/>
    <cellStyle name="SAPBEXexcGood1 7 4 6" xfId="15320" xr:uid="{4F02F88B-51CC-4E36-88B3-0DD795236CFA}"/>
    <cellStyle name="SAPBEXexcGood1 7 4 6 2" xfId="30610" xr:uid="{8CFAC90B-44C7-414C-AB47-5C25621ADC3F}"/>
    <cellStyle name="SAPBEXexcGood1 7 4 7" xfId="19460" xr:uid="{1B252627-F08A-4C78-8DA0-236FF98C9F4C}"/>
    <cellStyle name="SAPBEXexcGood1 7 5" xfId="2340" xr:uid="{C9251C43-C736-4458-AFBA-35C88C557219}"/>
    <cellStyle name="SAPBEXexcGood1 7 5 2" xfId="5436" xr:uid="{1A4C3E07-DFA2-4153-A100-7A9510FD6D25}"/>
    <cellStyle name="SAPBEXexcGood1 7 5 2 2" xfId="13233" xr:uid="{6D9FBB09-B5F9-497C-8645-E239451D1E59}"/>
    <cellStyle name="SAPBEXexcGood1 7 5 2 3" xfId="24652" xr:uid="{B09BF12C-4A61-4924-8D4B-C328E0092B59}"/>
    <cellStyle name="SAPBEXexcGood1 7 5 3" xfId="8283" xr:uid="{CCD73E27-B6D6-4895-8B26-D8898AFA8E21}"/>
    <cellStyle name="SAPBEXexcGood1 7 5 3 2" xfId="27244" xr:uid="{348AEADE-FEB1-4F61-9E8B-4D418CF914BD}"/>
    <cellStyle name="SAPBEXexcGood1 7 5 4" xfId="15839" xr:uid="{1C83F957-B37A-4376-A2D2-AC1E82499030}"/>
    <cellStyle name="SAPBEXexcGood1 7 5 4 2" xfId="31129" xr:uid="{0CE21A2F-C7EB-4458-A889-DF57A11C332A}"/>
    <cellStyle name="SAPBEXexcGood1 7 5 5" xfId="19721" xr:uid="{F1BDA6BC-C48D-4F21-B6C6-6B32B9E035A8}"/>
    <cellStyle name="SAPBEXexcGood1 7 6" xfId="3888" xr:uid="{199E75F6-8885-4E17-9058-2C07CE70D192}"/>
    <cellStyle name="SAPBEXexcGood1 7 6 2" xfId="9078" xr:uid="{6B87073B-317B-4525-BBEA-7DB06615CAF5}"/>
    <cellStyle name="SAPBEXexcGood1 7 6 2 2" xfId="28537" xr:uid="{FD7698EE-E5A5-4861-8B9E-CC06A047ECED}"/>
    <cellStyle name="SAPBEXexcGood1 7 6 3" xfId="17132" xr:uid="{61B6FD6D-0C54-4C48-ACC9-74B5E276AE22}"/>
    <cellStyle name="SAPBEXexcGood1 7 6 3 2" xfId="32422" xr:uid="{AD57CBD9-029F-4EE3-8A13-58FB46986A59}"/>
    <cellStyle name="SAPBEXexcGood1 7 6 4" xfId="20501" xr:uid="{C970F4A7-E6E1-46FD-9704-9BCF0CD7CBE1}"/>
    <cellStyle name="SAPBEXexcGood1 7 7" xfId="10635" xr:uid="{21AB3549-33B3-4285-8220-87ACED132E1F}"/>
    <cellStyle name="SAPBEXexcGood1 7 7 2" xfId="22054" xr:uid="{35F4A4ED-BC47-431C-807E-FE81EC8F1B0B}"/>
    <cellStyle name="SAPBEXexcGood1 7 8" xfId="11934" xr:uid="{795DFF45-D231-4CFC-A01F-082BC8004CEC}"/>
    <cellStyle name="SAPBEXexcGood1 7 8 2" xfId="23353" xr:uid="{1E1AEDED-9EAB-4760-ABC9-5C791E3344DB}"/>
    <cellStyle name="SAPBEXexcGood1 7 9" xfId="6987" xr:uid="{E925ED25-DB0B-49DF-9594-2A0A617C83D8}"/>
    <cellStyle name="SAPBEXexcGood1 7 9 2" xfId="25945" xr:uid="{CF7032BA-B3AA-4B32-9A0A-7E633849005E}"/>
    <cellStyle name="SAPBEXexcGood2" xfId="355" xr:uid="{A69C3815-8B0D-4E8E-8922-5B2CE82DE2AF}"/>
    <cellStyle name="SAPBEXexcGood2 2" xfId="356" xr:uid="{626F7398-5ADF-4442-8514-4FC8B15223B5}"/>
    <cellStyle name="SAPBEXexcGood2 2 2" xfId="782" xr:uid="{77DCEB5C-C943-4E92-ACBF-0BFA892EC0FB}"/>
    <cellStyle name="SAPBEXexcGood2 2 2 10" xfId="14547" xr:uid="{ED97E859-C412-45B8-86E7-DD8BC18ED415}"/>
    <cellStyle name="SAPBEXexcGood2 2 2 10 2" xfId="29837" xr:uid="{96661CFF-C5E4-4958-8C6E-31CCC790667D}"/>
    <cellStyle name="SAPBEXexcGood2 2 2 11" xfId="18432" xr:uid="{E2424083-25DA-451C-ABD6-5A29AD49A212}"/>
    <cellStyle name="SAPBEXexcGood2 2 2 2" xfId="1054" xr:uid="{9EA43331-241B-4AEE-BE1F-521C5CD0ED32}"/>
    <cellStyle name="SAPBEXexcGood2 2 2 2 2" xfId="1570" xr:uid="{1F05771A-677A-46D0-B764-2246E4E83D96}"/>
    <cellStyle name="SAPBEXexcGood2 2 2 2 2 2" xfId="3121" xr:uid="{A82AE978-1ABB-4261-A137-53B2A8B60D4F}"/>
    <cellStyle name="SAPBEXexcGood2 2 2 2 2 2 2" xfId="6217" xr:uid="{00AB9F09-1AEA-4685-8D57-29C302ABE6EB}"/>
    <cellStyle name="SAPBEXexcGood2 2 2 2 2 2 2 2" xfId="14286" xr:uid="{281A0E09-FE29-45A0-AC7B-1783A84CF1FB}"/>
    <cellStyle name="SAPBEXexcGood2 2 2 2 2 2 2 3" xfId="25691" xr:uid="{C8AC795A-1C91-45EC-B5B9-5E423F363002}"/>
    <cellStyle name="SAPBEXexcGood2 2 2 2 2 2 3" xfId="9861" xr:uid="{2A1DD076-1748-4CC7-BC40-ACEB99B4EA23}"/>
    <cellStyle name="SAPBEXexcGood2 2 2 2 2 2 3 2" xfId="28283" xr:uid="{DFE646F2-C9CF-47DE-B838-BAE8AE4B2E61}"/>
    <cellStyle name="SAPBEXexcGood2 2 2 2 2 2 4" xfId="16878" xr:uid="{70573B96-0814-414C-99CE-884785B10CDD}"/>
    <cellStyle name="SAPBEXexcGood2 2 2 2 2 2 4 2" xfId="32168" xr:uid="{949046E5-A165-4806-A815-A3F8B219B519}"/>
    <cellStyle name="SAPBEXexcGood2 2 2 2 2 2 5" xfId="21282" xr:uid="{D3A5576F-C47F-416D-B772-113DDA212083}"/>
    <cellStyle name="SAPBEXexcGood2 2 2 2 2 3" xfId="4669" xr:uid="{18ABFAC4-900B-4659-A01C-424C5BB75B8C}"/>
    <cellStyle name="SAPBEXexcGood2 2 2 2 2 3 2" xfId="11680" xr:uid="{B9E69904-3CE9-4BCD-817C-9B57E1B87482}"/>
    <cellStyle name="SAPBEXexcGood2 2 2 2 2 3 2 2" xfId="29576" xr:uid="{91A480B8-876B-480B-A354-814F803E72E7}"/>
    <cellStyle name="SAPBEXexcGood2 2 2 2 2 3 3" xfId="18171" xr:uid="{C4922AD8-DDAC-479F-8E51-18F6612EA180}"/>
    <cellStyle name="SAPBEXexcGood2 2 2 2 2 3 3 2" xfId="33461" xr:uid="{FE3C1198-5A9E-470E-ABA9-5CB2AF46F055}"/>
    <cellStyle name="SAPBEXexcGood2 2 2 2 2 3 4" xfId="23099" xr:uid="{5293DF76-B944-440E-88D6-95B434F5AFF8}"/>
    <cellStyle name="SAPBEXexcGood2 2 2 2 2 4" xfId="12979" xr:uid="{212B5877-35B6-439E-BF5B-BA27A65C8959}"/>
    <cellStyle name="SAPBEXexcGood2 2 2 2 2 4 2" xfId="24398" xr:uid="{8F0D72A2-CA42-4172-94FA-5F7327BDD41D}"/>
    <cellStyle name="SAPBEXexcGood2 2 2 2 2 5" xfId="7768" xr:uid="{1FC6CC92-8112-48A3-99A2-5FE7705F405F}"/>
    <cellStyle name="SAPBEXexcGood2 2 2 2 2 5 2" xfId="26990" xr:uid="{2B518BCF-6836-4F53-9B3B-3A19DB38543F}"/>
    <cellStyle name="SAPBEXexcGood2 2 2 2 2 6" xfId="15585" xr:uid="{D915FD74-906D-47B7-AFAB-BB17A53CA635}"/>
    <cellStyle name="SAPBEXexcGood2 2 2 2 2 6 2" xfId="30875" xr:uid="{9D01F0F1-132E-4270-AD59-BF9B89C4D0A4}"/>
    <cellStyle name="SAPBEXexcGood2 2 2 2 2 7" xfId="19206" xr:uid="{FC8FE084-1D8C-4824-A6F1-53CD6A663040}"/>
    <cellStyle name="SAPBEXexcGood2 2 2 2 3" xfId="2089" xr:uid="{29542819-B9A6-446D-8D2A-349F0F90A2EF}"/>
    <cellStyle name="SAPBEXexcGood2 2 2 2 3 2" xfId="3637" xr:uid="{4F2E6D52-3D89-4AC5-BBE7-93CE2A75A06C}"/>
    <cellStyle name="SAPBEXexcGood2 2 2 2 3 2 2" xfId="6733" xr:uid="{1F7FD6FE-F4F3-4B2F-9E26-143C9B19A302}"/>
    <cellStyle name="SAPBEXexcGood2 2 2 2 3 2 3" xfId="10381" xr:uid="{32274044-9809-44F1-8EFC-3AFB561A9560}"/>
    <cellStyle name="SAPBEXexcGood2 2 2 2 3 2 4" xfId="21800" xr:uid="{10D73558-2E82-45F8-B1F1-BBE140ED13EE}"/>
    <cellStyle name="SAPBEXexcGood2 2 2 2 3 3" xfId="5185" xr:uid="{FED64729-52CF-4CC9-A717-A54D8AFA7B40}"/>
    <cellStyle name="SAPBEXexcGood2 2 2 2 3 3 2" xfId="13770" xr:uid="{D68181F8-FBD7-406C-9FA1-1301CB3B31C6}"/>
    <cellStyle name="SAPBEXexcGood2 2 2 2 3 3 3" xfId="25175" xr:uid="{A5E89CDE-192B-4F99-ADCE-A2AD03984A59}"/>
    <cellStyle name="SAPBEXexcGood2 2 2 2 3 4" xfId="8548" xr:uid="{5F28486F-9662-4997-93AC-A1EE28079A79}"/>
    <cellStyle name="SAPBEXexcGood2 2 2 2 3 4 2" xfId="27767" xr:uid="{72D78BCB-3D3E-432F-B2F2-69A74715B550}"/>
    <cellStyle name="SAPBEXexcGood2 2 2 2 3 5" xfId="16362" xr:uid="{7866307F-7087-4BA9-8E0A-131B63CFCC2B}"/>
    <cellStyle name="SAPBEXexcGood2 2 2 2 3 5 2" xfId="31652" xr:uid="{6E110194-99E8-4BA0-B077-2E8FFDD320C2}"/>
    <cellStyle name="SAPBEXexcGood2 2 2 2 3 6" xfId="19986" xr:uid="{A9948F12-4B6F-45F3-A6F8-B4EA6B0D6C06}"/>
    <cellStyle name="SAPBEXexcGood2 2 2 2 4" xfId="2605" xr:uid="{3300F109-1FF9-45A8-950E-60F7F787A51D}"/>
    <cellStyle name="SAPBEXexcGood2 2 2 2 4 2" xfId="5701" xr:uid="{2C5E0583-DA4C-4A8A-A4CC-6DCCC22F95B9}"/>
    <cellStyle name="SAPBEXexcGood2 2 2 2 4 2 2" xfId="29060" xr:uid="{F561AFFB-5322-4146-A614-C50B8097AD05}"/>
    <cellStyle name="SAPBEXexcGood2 2 2 2 4 3" xfId="9343" xr:uid="{8424EC9F-36CF-4D5B-9BBB-8030057D5D42}"/>
    <cellStyle name="SAPBEXexcGood2 2 2 2 4 3 2" xfId="32945" xr:uid="{19F85A2D-2F8E-4C7E-88E8-E5A7AD99B8B5}"/>
    <cellStyle name="SAPBEXexcGood2 2 2 2 4 4" xfId="17655" xr:uid="{D64D01CF-7177-4377-BB43-4D46861B04A4}"/>
    <cellStyle name="SAPBEXexcGood2 2 2 2 4 5" xfId="20766" xr:uid="{6836D09B-7AE9-4E8E-8EAB-FE904A42EB0E}"/>
    <cellStyle name="SAPBEXexcGood2 2 2 2 5" xfId="4153" xr:uid="{0195A249-F4B4-42C8-9B53-87B51D0F1293}"/>
    <cellStyle name="SAPBEXexcGood2 2 2 2 5 2" xfId="10900" xr:uid="{132124E7-277D-4360-B638-2D9946C2074A}"/>
    <cellStyle name="SAPBEXexcGood2 2 2 2 5 3" xfId="22319" xr:uid="{6571324B-6C56-45D8-8541-76D4D8196607}"/>
    <cellStyle name="SAPBEXexcGood2 2 2 2 6" xfId="12199" xr:uid="{055C6421-A705-46B5-A307-64615DD7AF64}"/>
    <cellStyle name="SAPBEXexcGood2 2 2 2 6 2" xfId="23618" xr:uid="{8612D344-0C40-4536-9BB5-9E36536E25F0}"/>
    <cellStyle name="SAPBEXexcGood2 2 2 2 7" xfId="7252" xr:uid="{B154F97E-9F1C-4B85-83AE-E8383C6CDBC8}"/>
    <cellStyle name="SAPBEXexcGood2 2 2 2 7 2" xfId="26210" xr:uid="{11DC6B1B-5066-4877-82FD-1722470EC9E8}"/>
    <cellStyle name="SAPBEXexcGood2 2 2 2 8" xfId="14805" xr:uid="{BC83A54D-A04F-47B0-B208-9F68539CE7C7}"/>
    <cellStyle name="SAPBEXexcGood2 2 2 2 8 2" xfId="30095" xr:uid="{0771C0B4-5C03-4F3B-8ED5-EBC83CC5D13D}"/>
    <cellStyle name="SAPBEXexcGood2 2 2 2 9" xfId="18690" xr:uid="{6DF746F3-2C08-4492-983E-79DCA3CDB002}"/>
    <cellStyle name="SAPBEXexcGood2 2 2 3" xfId="1312" xr:uid="{5926CE0C-DD5F-4289-8949-EE13BA015845}"/>
    <cellStyle name="SAPBEXexcGood2 2 2 3 2" xfId="2863" xr:uid="{7093D6C7-55FC-4EAC-BA12-8402A0015F70}"/>
    <cellStyle name="SAPBEXexcGood2 2 2 3 2 2" xfId="5959" xr:uid="{7EA49A6D-EBDC-4633-BA82-A6B06D9D6D8F}"/>
    <cellStyle name="SAPBEXexcGood2 2 2 3 2 2 2" xfId="14028" xr:uid="{41BC0162-B26D-4621-B653-A9855245DF4C}"/>
    <cellStyle name="SAPBEXexcGood2 2 2 3 2 2 3" xfId="25433" xr:uid="{6C3665C2-10CD-43A7-A049-B217BE04F90A}"/>
    <cellStyle name="SAPBEXexcGood2 2 2 3 2 3" xfId="8819" xr:uid="{409B5F88-BE9F-4198-BC15-61C055E9A8D9}"/>
    <cellStyle name="SAPBEXexcGood2 2 2 3 2 3 2" xfId="28025" xr:uid="{BE1570B4-C6D3-4B64-A23F-ACAAE6803F0C}"/>
    <cellStyle name="SAPBEXexcGood2 2 2 3 2 4" xfId="16620" xr:uid="{B5FBD0AB-8C7E-4C95-8F0D-66191E6FF942}"/>
    <cellStyle name="SAPBEXexcGood2 2 2 3 2 4 2" xfId="31910" xr:uid="{F23DF008-F8CD-4D89-BD38-E62F555E5B15}"/>
    <cellStyle name="SAPBEXexcGood2 2 2 3 2 5" xfId="20247" xr:uid="{62AB93BC-A73B-4D7A-95B1-F4C8A49A7E95}"/>
    <cellStyle name="SAPBEXexcGood2 2 2 3 3" xfId="4411" xr:uid="{F39D378D-42CF-4E47-A628-5EE4B3B4AB9C}"/>
    <cellStyle name="SAPBEXexcGood2 2 2 3 3 2" xfId="9603" xr:uid="{861CC354-5C0C-4870-AB9A-500D92E8C56D}"/>
    <cellStyle name="SAPBEXexcGood2 2 2 3 3 2 2" xfId="29318" xr:uid="{13E85F78-D2F9-4AD9-A714-CB577D45A66D}"/>
    <cellStyle name="SAPBEXexcGood2 2 2 3 3 3" xfId="17913" xr:uid="{57D33F26-E2EB-4B1E-A753-96A2F0F700C3}"/>
    <cellStyle name="SAPBEXexcGood2 2 2 3 3 3 2" xfId="33203" xr:uid="{2811A30B-FCF0-4EA1-B158-EA54A3E6910B}"/>
    <cellStyle name="SAPBEXexcGood2 2 2 3 3 4" xfId="21024" xr:uid="{F121427E-637C-4B55-9CDB-E241F46A38DC}"/>
    <cellStyle name="SAPBEXexcGood2 2 2 3 4" xfId="11161" xr:uid="{7F92A2BE-5AC5-44F5-AD1C-F15BA34887E3}"/>
    <cellStyle name="SAPBEXexcGood2 2 2 3 4 2" xfId="22580" xr:uid="{627B09D7-B45E-422D-9EF8-A8EADD0E33F2}"/>
    <cellStyle name="SAPBEXexcGood2 2 2 3 5" xfId="12460" xr:uid="{D1C7009C-29A2-4508-979F-1933DCF5ACCA}"/>
    <cellStyle name="SAPBEXexcGood2 2 2 3 5 2" xfId="23879" xr:uid="{03E4F800-8D72-4E74-AC92-57A83E33E9D4}"/>
    <cellStyle name="SAPBEXexcGood2 2 2 3 6" xfId="7510" xr:uid="{9975158E-FA17-4ED0-8052-CAEB0F9EC189}"/>
    <cellStyle name="SAPBEXexcGood2 2 2 3 6 2" xfId="26471" xr:uid="{E9CB83A0-1F5B-4A9F-9DEC-443C5407B66D}"/>
    <cellStyle name="SAPBEXexcGood2 2 2 3 7" xfId="15066" xr:uid="{6B6A351A-3200-41FC-9821-F69A66563A72}"/>
    <cellStyle name="SAPBEXexcGood2 2 2 3 7 2" xfId="30356" xr:uid="{5F6F4087-383F-4CC4-A5C3-72A8D4135594}"/>
    <cellStyle name="SAPBEXexcGood2 2 2 3 8" xfId="18948" xr:uid="{67AF1460-A93E-4FC3-BDCC-3CD5A77DC870}"/>
    <cellStyle name="SAPBEXexcGood2 2 2 4" xfId="1831" xr:uid="{756C0F30-458A-4903-B8AE-5D220701A075}"/>
    <cellStyle name="SAPBEXexcGood2 2 2 4 2" xfId="3379" xr:uid="{521765EC-22F9-43F9-B41B-6D6FCCF34E60}"/>
    <cellStyle name="SAPBEXexcGood2 2 2 4 2 2" xfId="6475" xr:uid="{66A12F92-C546-49FE-9B19-8DFF561F16FA}"/>
    <cellStyle name="SAPBEXexcGood2 2 2 4 2 2 2" xfId="13512" xr:uid="{AA7D44F2-25BB-4F7B-B86A-59ED7A8EE536}"/>
    <cellStyle name="SAPBEXexcGood2 2 2 4 2 2 3" xfId="24917" xr:uid="{31D42CB3-FDBA-4191-970A-A35048B82085}"/>
    <cellStyle name="SAPBEXexcGood2 2 2 4 2 3" xfId="10123" xr:uid="{46894EA5-77B9-4B82-BE74-0D7895E547E1}"/>
    <cellStyle name="SAPBEXexcGood2 2 2 4 2 3 2" xfId="27509" xr:uid="{7034944F-E933-46EF-AB68-E24AC94D61EF}"/>
    <cellStyle name="SAPBEXexcGood2 2 2 4 2 4" xfId="16104" xr:uid="{01D28F7F-1CB7-4613-9CE4-D16FDB74065D}"/>
    <cellStyle name="SAPBEXexcGood2 2 2 4 2 4 2" xfId="31394" xr:uid="{9C81E7B6-C125-431A-9E9F-798056EDAE57}"/>
    <cellStyle name="SAPBEXexcGood2 2 2 4 2 5" xfId="21542" xr:uid="{08352DC8-82C6-42F9-AFC6-3B38E227637C}"/>
    <cellStyle name="SAPBEXexcGood2 2 2 4 3" xfId="4927" xr:uid="{41A116DE-311E-4C68-9B93-D40710692CF3}"/>
    <cellStyle name="SAPBEXexcGood2 2 2 4 3 2" xfId="11422" xr:uid="{DA8AC769-F123-4EBE-8332-ED38B545F1E7}"/>
    <cellStyle name="SAPBEXexcGood2 2 2 4 3 2 2" xfId="28802" xr:uid="{6BCF8AEB-FC02-40F4-A4B6-B1B4044E71E2}"/>
    <cellStyle name="SAPBEXexcGood2 2 2 4 3 3" xfId="17397" xr:uid="{060469A1-B55B-425E-A042-0A45E3094F76}"/>
    <cellStyle name="SAPBEXexcGood2 2 2 4 3 3 2" xfId="32687" xr:uid="{131F2ABB-F1C0-45B5-BBBC-6873F2C727B2}"/>
    <cellStyle name="SAPBEXexcGood2 2 2 4 3 4" xfId="22841" xr:uid="{16CD6C68-E167-4BF6-9684-D1FFDB3A72A8}"/>
    <cellStyle name="SAPBEXexcGood2 2 2 4 4" xfId="12721" xr:uid="{E186BEE1-4408-4DE4-980E-AAB2E42D1094}"/>
    <cellStyle name="SAPBEXexcGood2 2 2 4 4 2" xfId="24140" xr:uid="{0D71E44D-82F0-4F94-8FAA-4F2E32B0945C}"/>
    <cellStyle name="SAPBEXexcGood2 2 2 4 5" xfId="8029" xr:uid="{C9428765-688A-4EAA-9FAE-8819D0DE2087}"/>
    <cellStyle name="SAPBEXexcGood2 2 2 4 5 2" xfId="26732" xr:uid="{866BD60E-DFB4-427A-80AC-1B55CBCEBE28}"/>
    <cellStyle name="SAPBEXexcGood2 2 2 4 6" xfId="15327" xr:uid="{163FA729-426B-422C-A46C-C86A40B5BE5F}"/>
    <cellStyle name="SAPBEXexcGood2 2 2 4 6 2" xfId="30617" xr:uid="{E5BCD075-6049-48C6-BF8E-C7AAE77D3C53}"/>
    <cellStyle name="SAPBEXexcGood2 2 2 4 7" xfId="19467" xr:uid="{C1EC2F7B-FC48-4D05-8D11-1F07053D731A}"/>
    <cellStyle name="SAPBEXexcGood2 2 2 5" xfId="2347" xr:uid="{2F62C787-A5BA-44B4-A392-FF2335EE8853}"/>
    <cellStyle name="SAPBEXexcGood2 2 2 5 2" xfId="5443" xr:uid="{8D3DF128-6130-40D9-BDD0-981D4713DB48}"/>
    <cellStyle name="SAPBEXexcGood2 2 2 5 2 2" xfId="13240" xr:uid="{8F014C32-45F8-4C53-84CE-54F243236002}"/>
    <cellStyle name="SAPBEXexcGood2 2 2 5 2 3" xfId="24659" xr:uid="{3165C3DD-DC10-4130-B0D5-F884F031169D}"/>
    <cellStyle name="SAPBEXexcGood2 2 2 5 3" xfId="8290" xr:uid="{E5E9B825-D3A6-4C9B-B4BE-538D1D2F96A3}"/>
    <cellStyle name="SAPBEXexcGood2 2 2 5 3 2" xfId="27251" xr:uid="{B0E48CB8-E577-4F42-9562-2BD5750C5A36}"/>
    <cellStyle name="SAPBEXexcGood2 2 2 5 4" xfId="15846" xr:uid="{F390FD25-2906-438B-8B92-3F3BEE4B894C}"/>
    <cellStyle name="SAPBEXexcGood2 2 2 5 4 2" xfId="31136" xr:uid="{0C326EF4-AA04-44BC-B3B6-562F80408433}"/>
    <cellStyle name="SAPBEXexcGood2 2 2 5 5" xfId="19728" xr:uid="{CAB8EDAD-207C-4E59-921B-5E1972651701}"/>
    <cellStyle name="SAPBEXexcGood2 2 2 6" xfId="3895" xr:uid="{BE1F3EEB-90DD-47C0-BC54-DF5ABE4269F7}"/>
    <cellStyle name="SAPBEXexcGood2 2 2 6 2" xfId="9085" xr:uid="{5DA19D8F-1675-4518-B4C3-87828C585686}"/>
    <cellStyle name="SAPBEXexcGood2 2 2 6 2 2" xfId="28544" xr:uid="{54E9EAEB-D3DC-4B1C-9124-67058E669B35}"/>
    <cellStyle name="SAPBEXexcGood2 2 2 6 3" xfId="17139" xr:uid="{1E2EEF5D-1101-4054-83F2-DA8E2A142A18}"/>
    <cellStyle name="SAPBEXexcGood2 2 2 6 3 2" xfId="32429" xr:uid="{9C1370D8-68D2-47ED-A18A-9FF3C04D660B}"/>
    <cellStyle name="SAPBEXexcGood2 2 2 6 4" xfId="20508" xr:uid="{536751AA-5FCC-4302-B102-E75AFE53E2CE}"/>
    <cellStyle name="SAPBEXexcGood2 2 2 7" xfId="10642" xr:uid="{9347B064-14F8-4F43-B4BB-CA2ADF73CF2A}"/>
    <cellStyle name="SAPBEXexcGood2 2 2 7 2" xfId="22061" xr:uid="{5DDBBBC0-D71B-4D8D-9162-67E1E2A47B05}"/>
    <cellStyle name="SAPBEXexcGood2 2 2 8" xfId="11941" xr:uid="{74782986-A7C8-4D8A-AC42-51D846E1E8FA}"/>
    <cellStyle name="SAPBEXexcGood2 2 2 8 2" xfId="23360" xr:uid="{4148D12E-86F6-445A-A6A2-FE6D34BD4111}"/>
    <cellStyle name="SAPBEXexcGood2 2 2 9" xfId="6994" xr:uid="{53198A24-3405-40AE-AEE9-2D4F54B74B65}"/>
    <cellStyle name="SAPBEXexcGood2 2 2 9 2" xfId="25952" xr:uid="{B5DBD3F4-D4EA-400A-A0F2-6E5A4CDFD13F}"/>
    <cellStyle name="SAPBEXexcGood2 3" xfId="357" xr:uid="{DC60DF2B-47CE-4D78-BEB1-1CAEEC949655}"/>
    <cellStyle name="SAPBEXexcGood2 3 2" xfId="783" xr:uid="{70E1807F-201A-4CC2-9880-D85568DB1726}"/>
    <cellStyle name="SAPBEXexcGood2 3 2 10" xfId="14548" xr:uid="{2E1BEF42-585F-41F4-AA03-E7C3DE0207D3}"/>
    <cellStyle name="SAPBEXexcGood2 3 2 10 2" xfId="29838" xr:uid="{554F64B8-3B56-4257-A05A-23A95CCC7F83}"/>
    <cellStyle name="SAPBEXexcGood2 3 2 11" xfId="18433" xr:uid="{5C52DD1F-E3F5-4A0A-8EA5-694ED55AAFEF}"/>
    <cellStyle name="SAPBEXexcGood2 3 2 2" xfId="1055" xr:uid="{7FF41738-285C-4642-B954-6050F1CCA45B}"/>
    <cellStyle name="SAPBEXexcGood2 3 2 2 2" xfId="1571" xr:uid="{1B504357-0EF6-445F-864D-C05EFFD5A6F8}"/>
    <cellStyle name="SAPBEXexcGood2 3 2 2 2 2" xfId="3122" xr:uid="{08DB3767-4062-4022-9E84-FBBEB888CCB2}"/>
    <cellStyle name="SAPBEXexcGood2 3 2 2 2 2 2" xfId="6218" xr:uid="{E558F2EE-99E9-490A-AEF1-36CDEAE2B900}"/>
    <cellStyle name="SAPBEXexcGood2 3 2 2 2 2 2 2" xfId="14287" xr:uid="{F5A3E0DC-59CF-4E06-BC6D-63F12EF06A1B}"/>
    <cellStyle name="SAPBEXexcGood2 3 2 2 2 2 2 3" xfId="25692" xr:uid="{5875559C-1F13-4BE1-AC45-10A3C71B86B2}"/>
    <cellStyle name="SAPBEXexcGood2 3 2 2 2 2 3" xfId="9862" xr:uid="{1D98C01D-1DE6-41F0-9384-12D9E5B10100}"/>
    <cellStyle name="SAPBEXexcGood2 3 2 2 2 2 3 2" xfId="28284" xr:uid="{E437F955-428F-4FBA-9250-010BA503C617}"/>
    <cellStyle name="SAPBEXexcGood2 3 2 2 2 2 4" xfId="16879" xr:uid="{139A403B-8894-4BE5-AB29-6F01542799B4}"/>
    <cellStyle name="SAPBEXexcGood2 3 2 2 2 2 4 2" xfId="32169" xr:uid="{02D9ECBA-2C57-43EB-BB67-CA0215D1FA21}"/>
    <cellStyle name="SAPBEXexcGood2 3 2 2 2 2 5" xfId="21283" xr:uid="{18F632BF-D69A-4E48-BA53-9CD3D4A2E209}"/>
    <cellStyle name="SAPBEXexcGood2 3 2 2 2 3" xfId="4670" xr:uid="{D04D7BD3-BADA-4FC1-B9C6-084565B28BC2}"/>
    <cellStyle name="SAPBEXexcGood2 3 2 2 2 3 2" xfId="11681" xr:uid="{95CB9F55-7DD5-4C88-B763-31766A72726C}"/>
    <cellStyle name="SAPBEXexcGood2 3 2 2 2 3 2 2" xfId="29577" xr:uid="{9D19F7F4-DDAD-4EC2-B355-AC1DB9A6C6B3}"/>
    <cellStyle name="SAPBEXexcGood2 3 2 2 2 3 3" xfId="18172" xr:uid="{408E2E91-9B14-4FFD-A6C4-59CA045847A5}"/>
    <cellStyle name="SAPBEXexcGood2 3 2 2 2 3 3 2" xfId="33462" xr:uid="{9ADDFFF5-2466-49A5-887F-21919C1D4262}"/>
    <cellStyle name="SAPBEXexcGood2 3 2 2 2 3 4" xfId="23100" xr:uid="{BE2A5016-A358-4F1A-87CE-411679F050F7}"/>
    <cellStyle name="SAPBEXexcGood2 3 2 2 2 4" xfId="12980" xr:uid="{6F9B97FC-BDCE-4B78-89C8-A59E7CF5C53E}"/>
    <cellStyle name="SAPBEXexcGood2 3 2 2 2 4 2" xfId="24399" xr:uid="{7DDF8BBC-D6AC-43F2-9310-0B7F19560075}"/>
    <cellStyle name="SAPBEXexcGood2 3 2 2 2 5" xfId="7769" xr:uid="{E1041AFD-0244-4539-AD36-F14E25F14321}"/>
    <cellStyle name="SAPBEXexcGood2 3 2 2 2 5 2" xfId="26991" xr:uid="{88DC117E-A4BD-40DA-9E9B-1B850CA4BE4D}"/>
    <cellStyle name="SAPBEXexcGood2 3 2 2 2 6" xfId="15586" xr:uid="{8636A989-5375-4BBD-B8F3-11C8E1478031}"/>
    <cellStyle name="SAPBEXexcGood2 3 2 2 2 6 2" xfId="30876" xr:uid="{13BBC770-1491-45D2-B07D-FEA14BBF1A82}"/>
    <cellStyle name="SAPBEXexcGood2 3 2 2 2 7" xfId="19207" xr:uid="{632496D8-F9A5-40CF-AC94-CDEFC86997C3}"/>
    <cellStyle name="SAPBEXexcGood2 3 2 2 3" xfId="2090" xr:uid="{F3A93B9D-382E-488F-8811-E168E2E91C3C}"/>
    <cellStyle name="SAPBEXexcGood2 3 2 2 3 2" xfId="3638" xr:uid="{CE450BEE-CBC7-4E8E-8A69-FB3AB7E271D1}"/>
    <cellStyle name="SAPBEXexcGood2 3 2 2 3 2 2" xfId="6734" xr:uid="{0A582A53-EC1B-49B1-BA0B-9012DD8EEB3F}"/>
    <cellStyle name="SAPBEXexcGood2 3 2 2 3 2 3" xfId="10382" xr:uid="{5D3B6248-D2D9-4A71-B475-C2ADB14BA29E}"/>
    <cellStyle name="SAPBEXexcGood2 3 2 2 3 2 4" xfId="21801" xr:uid="{A3F7FDDD-A676-43B8-BFAE-62EFF4C61A2E}"/>
    <cellStyle name="SAPBEXexcGood2 3 2 2 3 3" xfId="5186" xr:uid="{BCC7D913-2B83-4CAD-92EA-21FC1B9926C5}"/>
    <cellStyle name="SAPBEXexcGood2 3 2 2 3 3 2" xfId="13771" xr:uid="{10283D3D-5E7B-4B1C-BFB8-A8B479E40055}"/>
    <cellStyle name="SAPBEXexcGood2 3 2 2 3 3 3" xfId="25176" xr:uid="{3BC11F90-5559-40E2-BEB4-31F8BD61F2AB}"/>
    <cellStyle name="SAPBEXexcGood2 3 2 2 3 4" xfId="8549" xr:uid="{83AA5016-D03F-479B-ABDD-BDD0E9315FDB}"/>
    <cellStyle name="SAPBEXexcGood2 3 2 2 3 4 2" xfId="27768" xr:uid="{0E7B4E47-7411-4AEA-B063-C92F27437CEA}"/>
    <cellStyle name="SAPBEXexcGood2 3 2 2 3 5" xfId="16363" xr:uid="{FAEE74A0-E1AE-4F4D-B149-FBBFC2CF1ECA}"/>
    <cellStyle name="SAPBEXexcGood2 3 2 2 3 5 2" xfId="31653" xr:uid="{21A10794-FD01-48C0-9F01-53DC9C855C7E}"/>
    <cellStyle name="SAPBEXexcGood2 3 2 2 3 6" xfId="19987" xr:uid="{AA1F78AD-DDBB-4190-8646-863D57DB6692}"/>
    <cellStyle name="SAPBEXexcGood2 3 2 2 4" xfId="2606" xr:uid="{B274A51E-A99F-44BE-9C8A-C81C268DB3A4}"/>
    <cellStyle name="SAPBEXexcGood2 3 2 2 4 2" xfId="5702" xr:uid="{0B966AF0-6099-4A95-B6B1-C8C7834A2DDB}"/>
    <cellStyle name="SAPBEXexcGood2 3 2 2 4 2 2" xfId="29061" xr:uid="{FFF551F2-3A1B-4A7A-B250-103BEA5F96F1}"/>
    <cellStyle name="SAPBEXexcGood2 3 2 2 4 3" xfId="9344" xr:uid="{06754CA6-8939-4EED-BBF9-D13165F79650}"/>
    <cellStyle name="SAPBEXexcGood2 3 2 2 4 3 2" xfId="32946" xr:uid="{80B5728D-3E56-428F-A6C1-2325B8863F2B}"/>
    <cellStyle name="SAPBEXexcGood2 3 2 2 4 4" xfId="17656" xr:uid="{E871E249-F44F-468E-BC94-F7C16262B4AD}"/>
    <cellStyle name="SAPBEXexcGood2 3 2 2 4 5" xfId="20767" xr:uid="{53185A7E-98EF-4ED6-9B7E-A8D9CB987884}"/>
    <cellStyle name="SAPBEXexcGood2 3 2 2 5" xfId="4154" xr:uid="{D438CC61-A656-4455-8A09-7ADFF053E480}"/>
    <cellStyle name="SAPBEXexcGood2 3 2 2 5 2" xfId="10901" xr:uid="{3AFB8358-8FBE-45A6-B042-FF76C624C06B}"/>
    <cellStyle name="SAPBEXexcGood2 3 2 2 5 3" xfId="22320" xr:uid="{9DB54187-2C12-4910-A5D3-1DC24DE1C705}"/>
    <cellStyle name="SAPBEXexcGood2 3 2 2 6" xfId="12200" xr:uid="{163A1875-B78C-4E5B-9988-386B93E7EC0E}"/>
    <cellStyle name="SAPBEXexcGood2 3 2 2 6 2" xfId="23619" xr:uid="{02B95AEE-A263-437F-AC25-2F9E61D46783}"/>
    <cellStyle name="SAPBEXexcGood2 3 2 2 7" xfId="7253" xr:uid="{0A3EECA0-823B-4E92-95B7-1FEFA220911B}"/>
    <cellStyle name="SAPBEXexcGood2 3 2 2 7 2" xfId="26211" xr:uid="{81E161C7-AB15-475E-9AF9-8D13E1AE8D61}"/>
    <cellStyle name="SAPBEXexcGood2 3 2 2 8" xfId="14806" xr:uid="{C49127C7-7B97-487A-BC9C-448EE35D894A}"/>
    <cellStyle name="SAPBEXexcGood2 3 2 2 8 2" xfId="30096" xr:uid="{FDC31D7B-CC84-4F75-AC74-EECBEBBDF862}"/>
    <cellStyle name="SAPBEXexcGood2 3 2 2 9" xfId="18691" xr:uid="{D8D57263-51A7-453B-9AB2-83D35CC518DF}"/>
    <cellStyle name="SAPBEXexcGood2 3 2 3" xfId="1313" xr:uid="{67B252D1-9AAA-4539-82E0-C31E3BF2A6EF}"/>
    <cellStyle name="SAPBEXexcGood2 3 2 3 2" xfId="2864" xr:uid="{F667EF1E-92B6-4F3C-80DC-860D33651ABA}"/>
    <cellStyle name="SAPBEXexcGood2 3 2 3 2 2" xfId="5960" xr:uid="{F997F016-11EA-42C9-9DAF-FE97F2D6654B}"/>
    <cellStyle name="SAPBEXexcGood2 3 2 3 2 2 2" xfId="14029" xr:uid="{402451FF-41CE-444B-8F3F-E93F9C5B6EFA}"/>
    <cellStyle name="SAPBEXexcGood2 3 2 3 2 2 3" xfId="25434" xr:uid="{D8BFED99-9ECF-449E-AE97-385962FE69AE}"/>
    <cellStyle name="SAPBEXexcGood2 3 2 3 2 3" xfId="8820" xr:uid="{A17312C2-1614-4E48-803B-503191B515AC}"/>
    <cellStyle name="SAPBEXexcGood2 3 2 3 2 3 2" xfId="28026" xr:uid="{D4808624-C33D-47A6-9721-C2D50F569C0D}"/>
    <cellStyle name="SAPBEXexcGood2 3 2 3 2 4" xfId="16621" xr:uid="{A983EC86-299A-43A5-BF69-F332D1AE212E}"/>
    <cellStyle name="SAPBEXexcGood2 3 2 3 2 4 2" xfId="31911" xr:uid="{E75EED43-3004-43A3-B0C2-3689C9A2B668}"/>
    <cellStyle name="SAPBEXexcGood2 3 2 3 2 5" xfId="20248" xr:uid="{657475EA-F26A-4417-ACB2-9AE7C60E5743}"/>
    <cellStyle name="SAPBEXexcGood2 3 2 3 3" xfId="4412" xr:uid="{77404826-D983-4307-AAE9-20C686D28579}"/>
    <cellStyle name="SAPBEXexcGood2 3 2 3 3 2" xfId="9604" xr:uid="{D0A6F446-2B00-4AB0-87F5-800593400C43}"/>
    <cellStyle name="SAPBEXexcGood2 3 2 3 3 2 2" xfId="29319" xr:uid="{9FCC743B-E213-48E6-8076-B90630703107}"/>
    <cellStyle name="SAPBEXexcGood2 3 2 3 3 3" xfId="17914" xr:uid="{FA3B96A1-E77D-42FF-BD61-3C61A70EAB41}"/>
    <cellStyle name="SAPBEXexcGood2 3 2 3 3 3 2" xfId="33204" xr:uid="{0E48440A-5745-4CAA-BC21-D2E6022C91D2}"/>
    <cellStyle name="SAPBEXexcGood2 3 2 3 3 4" xfId="21025" xr:uid="{B48AAC96-A56D-4AD1-B6EB-4BE701A0275D}"/>
    <cellStyle name="SAPBEXexcGood2 3 2 3 4" xfId="11162" xr:uid="{E4029A8F-5F95-43B1-BDA5-C18442296BFB}"/>
    <cellStyle name="SAPBEXexcGood2 3 2 3 4 2" xfId="22581" xr:uid="{86C4D04B-7A82-4DA0-BCF1-778C25C09211}"/>
    <cellStyle name="SAPBEXexcGood2 3 2 3 5" xfId="12461" xr:uid="{A21CF488-27B2-4909-A556-E16ED880A61E}"/>
    <cellStyle name="SAPBEXexcGood2 3 2 3 5 2" xfId="23880" xr:uid="{D2936D81-29CA-472D-B400-774305966A60}"/>
    <cellStyle name="SAPBEXexcGood2 3 2 3 6" xfId="7511" xr:uid="{FC47EC5F-E6C5-45A2-A0D7-83FBC9FFEA8E}"/>
    <cellStyle name="SAPBEXexcGood2 3 2 3 6 2" xfId="26472" xr:uid="{DF240F2D-0C22-4D98-9B39-29D74896E30A}"/>
    <cellStyle name="SAPBEXexcGood2 3 2 3 7" xfId="15067" xr:uid="{7775835D-B5A1-40AA-8FA6-2C83F8C2DC23}"/>
    <cellStyle name="SAPBEXexcGood2 3 2 3 7 2" xfId="30357" xr:uid="{39E0DF0A-6367-46F6-AF89-ADB6F293DC98}"/>
    <cellStyle name="SAPBEXexcGood2 3 2 3 8" xfId="18949" xr:uid="{55CC367A-8179-4BB5-8CF3-DCD394F54A5B}"/>
    <cellStyle name="SAPBEXexcGood2 3 2 4" xfId="1832" xr:uid="{A0C4D0A1-FDCF-4667-8FB8-AC08BC2A79F9}"/>
    <cellStyle name="SAPBEXexcGood2 3 2 4 2" xfId="3380" xr:uid="{05A49670-5508-4D39-A24C-DF2AC25A0E66}"/>
    <cellStyle name="SAPBEXexcGood2 3 2 4 2 2" xfId="6476" xr:uid="{22FB3517-3F22-47D0-B8AB-9E1424F55A47}"/>
    <cellStyle name="SAPBEXexcGood2 3 2 4 2 2 2" xfId="13513" xr:uid="{80983C34-B00B-405A-AE20-3CC81E6C1614}"/>
    <cellStyle name="SAPBEXexcGood2 3 2 4 2 2 3" xfId="24918" xr:uid="{A11BEC94-A111-48CF-B8A7-B87BFB204293}"/>
    <cellStyle name="SAPBEXexcGood2 3 2 4 2 3" xfId="10124" xr:uid="{B4783671-049D-49AB-A5FE-96362B13388C}"/>
    <cellStyle name="SAPBEXexcGood2 3 2 4 2 3 2" xfId="27510" xr:uid="{3FACF5A2-CED4-4F15-970B-B4E8766247DB}"/>
    <cellStyle name="SAPBEXexcGood2 3 2 4 2 4" xfId="16105" xr:uid="{7538D986-E9A6-4E40-9602-473816403318}"/>
    <cellStyle name="SAPBEXexcGood2 3 2 4 2 4 2" xfId="31395" xr:uid="{C4947E7C-4554-4574-A1AD-D5F087CF8B66}"/>
    <cellStyle name="SAPBEXexcGood2 3 2 4 2 5" xfId="21543" xr:uid="{6BA5BF44-86F4-466F-A77E-948C22B8E027}"/>
    <cellStyle name="SAPBEXexcGood2 3 2 4 3" xfId="4928" xr:uid="{E975AB98-9291-415C-9588-2E177DCF3507}"/>
    <cellStyle name="SAPBEXexcGood2 3 2 4 3 2" xfId="11423" xr:uid="{02F4DE88-C881-4070-80E5-565B79E4F591}"/>
    <cellStyle name="SAPBEXexcGood2 3 2 4 3 2 2" xfId="28803" xr:uid="{8E7785E6-AB65-4F7D-A5F4-7AC42E51D052}"/>
    <cellStyle name="SAPBEXexcGood2 3 2 4 3 3" xfId="17398" xr:uid="{88845484-6D5E-4305-B712-5DE7F86504EE}"/>
    <cellStyle name="SAPBEXexcGood2 3 2 4 3 3 2" xfId="32688" xr:uid="{FEFBA056-61D2-4A84-BA0E-61D657079118}"/>
    <cellStyle name="SAPBEXexcGood2 3 2 4 3 4" xfId="22842" xr:uid="{E1B4A7F2-C55D-43D2-8A12-B472287625F8}"/>
    <cellStyle name="SAPBEXexcGood2 3 2 4 4" xfId="12722" xr:uid="{A937DDDF-854A-456F-884C-E40B82F28C1F}"/>
    <cellStyle name="SAPBEXexcGood2 3 2 4 4 2" xfId="24141" xr:uid="{0354E5D8-832C-41DA-B570-4DCEA5198613}"/>
    <cellStyle name="SAPBEXexcGood2 3 2 4 5" xfId="8030" xr:uid="{26F75FE8-85E6-4186-889C-313E82DCA0BF}"/>
    <cellStyle name="SAPBEXexcGood2 3 2 4 5 2" xfId="26733" xr:uid="{51F5DAEB-4A8B-42CF-979C-BF1302E3F0DA}"/>
    <cellStyle name="SAPBEXexcGood2 3 2 4 6" xfId="15328" xr:uid="{A08DEC4B-A1F2-4F0C-AA94-1A308C037D7D}"/>
    <cellStyle name="SAPBEXexcGood2 3 2 4 6 2" xfId="30618" xr:uid="{06A07A73-7C58-44E0-8411-62C2448E5C12}"/>
    <cellStyle name="SAPBEXexcGood2 3 2 4 7" xfId="19468" xr:uid="{A5006AF6-F3E0-4AE4-B1A8-D3D21DE47AC4}"/>
    <cellStyle name="SAPBEXexcGood2 3 2 5" xfId="2348" xr:uid="{CC9DC51F-596E-4CE3-A269-B584E4C70F50}"/>
    <cellStyle name="SAPBEXexcGood2 3 2 5 2" xfId="5444" xr:uid="{CBCDEF30-99D2-4390-9445-4DEB25BB611C}"/>
    <cellStyle name="SAPBEXexcGood2 3 2 5 2 2" xfId="13241" xr:uid="{ADD0CF01-3E8D-44E1-B0D6-48B32A3D4A6B}"/>
    <cellStyle name="SAPBEXexcGood2 3 2 5 2 3" xfId="24660" xr:uid="{8A3949D3-5C28-4A04-B6BF-0787A41C042D}"/>
    <cellStyle name="SAPBEXexcGood2 3 2 5 3" xfId="8291" xr:uid="{CCC24268-EB93-438F-BCA3-38DDBEA2CD7F}"/>
    <cellStyle name="SAPBEXexcGood2 3 2 5 3 2" xfId="27252" xr:uid="{2A8EE3B5-E417-4647-B44E-1CF563CBFC58}"/>
    <cellStyle name="SAPBEXexcGood2 3 2 5 4" xfId="15847" xr:uid="{E12F371F-7A3D-43BF-80A9-1FA4ED6E8DB8}"/>
    <cellStyle name="SAPBEXexcGood2 3 2 5 4 2" xfId="31137" xr:uid="{3EF53AAF-02C7-4F88-92DF-F3AF335F91AD}"/>
    <cellStyle name="SAPBEXexcGood2 3 2 5 5" xfId="19729" xr:uid="{0A18F606-9485-4E95-AA4B-D437EE7CF636}"/>
    <cellStyle name="SAPBEXexcGood2 3 2 6" xfId="3896" xr:uid="{A15F9C2C-5E82-4020-917F-D27B884EE0C9}"/>
    <cellStyle name="SAPBEXexcGood2 3 2 6 2" xfId="9086" xr:uid="{B689091A-FE3E-409B-B459-BCF98599AD69}"/>
    <cellStyle name="SAPBEXexcGood2 3 2 6 2 2" xfId="28545" xr:uid="{885FC72F-914F-4D39-93E2-4C0EFC6780E8}"/>
    <cellStyle name="SAPBEXexcGood2 3 2 6 3" xfId="17140" xr:uid="{A1B58FB6-ADDD-4D15-A353-5581CE7631E0}"/>
    <cellStyle name="SAPBEXexcGood2 3 2 6 3 2" xfId="32430" xr:uid="{F2890727-6554-4476-ACB9-95A0A4CCAE07}"/>
    <cellStyle name="SAPBEXexcGood2 3 2 6 4" xfId="20509" xr:uid="{91444F53-EB39-43C3-8E70-CE2502A64174}"/>
    <cellStyle name="SAPBEXexcGood2 3 2 7" xfId="10643" xr:uid="{84249DEC-BA81-4FF1-A932-BB896C83C363}"/>
    <cellStyle name="SAPBEXexcGood2 3 2 7 2" xfId="22062" xr:uid="{F773DFD8-60B8-4220-B81F-FAC39994C538}"/>
    <cellStyle name="SAPBEXexcGood2 3 2 8" xfId="11942" xr:uid="{17D8A56F-89A7-4F28-A3B4-0F5D27D2B161}"/>
    <cellStyle name="SAPBEXexcGood2 3 2 8 2" xfId="23361" xr:uid="{A10BD848-159D-45AC-951D-308E83627947}"/>
    <cellStyle name="SAPBEXexcGood2 3 2 9" xfId="6995" xr:uid="{99EAB8CD-4CB7-4FC1-AC7E-F6DCA8FDA249}"/>
    <cellStyle name="SAPBEXexcGood2 3 2 9 2" xfId="25953" xr:uid="{254C5687-9DCC-4AD3-B639-2DD9BC065F4F}"/>
    <cellStyle name="SAPBEXexcGood2 4" xfId="358" xr:uid="{1EBF562E-8608-4D6D-AD47-2609F00C50A5}"/>
    <cellStyle name="SAPBEXexcGood2 4 2" xfId="784" xr:uid="{56DC164B-F8DE-4236-92E1-7511CA4881FF}"/>
    <cellStyle name="SAPBEXexcGood2 4 2 10" xfId="14549" xr:uid="{4F9C6A27-E144-4FFF-AFFA-1DFF8BCCA860}"/>
    <cellStyle name="SAPBEXexcGood2 4 2 10 2" xfId="29839" xr:uid="{1C12E058-617A-4D1B-916D-3A0DC4736B13}"/>
    <cellStyle name="SAPBEXexcGood2 4 2 11" xfId="18434" xr:uid="{FA6DC27D-4928-438F-ACBE-04E864EC578B}"/>
    <cellStyle name="SAPBEXexcGood2 4 2 2" xfId="1056" xr:uid="{03A3E9B9-0454-4AA8-99B8-70421493D7E1}"/>
    <cellStyle name="SAPBEXexcGood2 4 2 2 2" xfId="1572" xr:uid="{A29CD351-79A2-4D59-9242-2726B52C753A}"/>
    <cellStyle name="SAPBEXexcGood2 4 2 2 2 2" xfId="3123" xr:uid="{C0E835B1-E9AF-4011-B2F9-AC6F6C435FC6}"/>
    <cellStyle name="SAPBEXexcGood2 4 2 2 2 2 2" xfId="6219" xr:uid="{8C370EF7-767E-4136-87AE-9281D8A14B2F}"/>
    <cellStyle name="SAPBEXexcGood2 4 2 2 2 2 2 2" xfId="14288" xr:uid="{9EC5B840-5CEA-4F66-A42A-40A87B62C980}"/>
    <cellStyle name="SAPBEXexcGood2 4 2 2 2 2 2 3" xfId="25693" xr:uid="{A3C69E89-B37D-44B2-A417-937E24674224}"/>
    <cellStyle name="SAPBEXexcGood2 4 2 2 2 2 3" xfId="9863" xr:uid="{E3BCF83F-D1AC-472F-A2B7-72ECA0E10F37}"/>
    <cellStyle name="SAPBEXexcGood2 4 2 2 2 2 3 2" xfId="28285" xr:uid="{C9CC162F-276A-4907-A6AC-494219C429DB}"/>
    <cellStyle name="SAPBEXexcGood2 4 2 2 2 2 4" xfId="16880" xr:uid="{17295009-91C5-404D-A4D2-921A519C3BEF}"/>
    <cellStyle name="SAPBEXexcGood2 4 2 2 2 2 4 2" xfId="32170" xr:uid="{E5CF7794-9E1F-4C6A-A327-E26DFD0C9C90}"/>
    <cellStyle name="SAPBEXexcGood2 4 2 2 2 2 5" xfId="21284" xr:uid="{A9D9B1FA-4664-4442-A763-54527C2D5A3E}"/>
    <cellStyle name="SAPBEXexcGood2 4 2 2 2 3" xfId="4671" xr:uid="{44C60412-6850-4BC9-8B30-D56329C7E44B}"/>
    <cellStyle name="SAPBEXexcGood2 4 2 2 2 3 2" xfId="11682" xr:uid="{C91A8B42-AD11-416C-B483-5243106C9F93}"/>
    <cellStyle name="SAPBEXexcGood2 4 2 2 2 3 2 2" xfId="29578" xr:uid="{1906D9EE-1CAB-4E19-84A3-60127B0AF186}"/>
    <cellStyle name="SAPBEXexcGood2 4 2 2 2 3 3" xfId="18173" xr:uid="{C964DC1D-D795-4E37-896F-60377E622A2F}"/>
    <cellStyle name="SAPBEXexcGood2 4 2 2 2 3 3 2" xfId="33463" xr:uid="{40284C33-E73A-4EDF-8701-06F7546F5AF8}"/>
    <cellStyle name="SAPBEXexcGood2 4 2 2 2 3 4" xfId="23101" xr:uid="{B32C015C-17DA-4C68-94DA-049B317576CD}"/>
    <cellStyle name="SAPBEXexcGood2 4 2 2 2 4" xfId="12981" xr:uid="{53C02442-00A0-44F4-A57D-034F2579D705}"/>
    <cellStyle name="SAPBEXexcGood2 4 2 2 2 4 2" xfId="24400" xr:uid="{3B6C0538-E9DC-4EEA-BD34-A4DC952A0E40}"/>
    <cellStyle name="SAPBEXexcGood2 4 2 2 2 5" xfId="7770" xr:uid="{C3EFDA97-F05A-4C63-A127-2F38A38A26FB}"/>
    <cellStyle name="SAPBEXexcGood2 4 2 2 2 5 2" xfId="26992" xr:uid="{ADDD3D00-02C2-40BC-8B6C-F51D18615379}"/>
    <cellStyle name="SAPBEXexcGood2 4 2 2 2 6" xfId="15587" xr:uid="{40C471C6-1508-4B55-84C7-5BC5545005A8}"/>
    <cellStyle name="SAPBEXexcGood2 4 2 2 2 6 2" xfId="30877" xr:uid="{1F393892-271B-4FFF-8CF5-9DCA160F3DED}"/>
    <cellStyle name="SAPBEXexcGood2 4 2 2 2 7" xfId="19208" xr:uid="{F0A5EBBD-0CC2-4AF5-8585-AF296929DCBB}"/>
    <cellStyle name="SAPBEXexcGood2 4 2 2 3" xfId="2091" xr:uid="{58A2C085-C0C3-4AAA-9346-CD5CD3827BAB}"/>
    <cellStyle name="SAPBEXexcGood2 4 2 2 3 2" xfId="3639" xr:uid="{CD5459F0-3095-4EA7-8015-6E4FD7D12083}"/>
    <cellStyle name="SAPBEXexcGood2 4 2 2 3 2 2" xfId="6735" xr:uid="{4A0C2EEE-5DC2-4F40-8031-E81FF8F8D022}"/>
    <cellStyle name="SAPBEXexcGood2 4 2 2 3 2 3" xfId="10383" xr:uid="{1A5B802C-A87E-4925-80B7-0A674A234D59}"/>
    <cellStyle name="SAPBEXexcGood2 4 2 2 3 2 4" xfId="21802" xr:uid="{E3939084-12D1-4216-A65A-B1EEEE67556E}"/>
    <cellStyle name="SAPBEXexcGood2 4 2 2 3 3" xfId="5187" xr:uid="{504DE62E-7AE1-4AE2-8593-238B34418E03}"/>
    <cellStyle name="SAPBEXexcGood2 4 2 2 3 3 2" xfId="13772" xr:uid="{BB5DD8C1-A16D-406C-B40F-932A16D3499E}"/>
    <cellStyle name="SAPBEXexcGood2 4 2 2 3 3 3" xfId="25177" xr:uid="{0408568F-B770-4210-8570-22ED02854AB3}"/>
    <cellStyle name="SAPBEXexcGood2 4 2 2 3 4" xfId="8550" xr:uid="{671A2891-6FF6-420B-A775-42E0C734DA14}"/>
    <cellStyle name="SAPBEXexcGood2 4 2 2 3 4 2" xfId="27769" xr:uid="{3837CBCA-58E8-4281-B8A0-3436EDAEE772}"/>
    <cellStyle name="SAPBEXexcGood2 4 2 2 3 5" xfId="16364" xr:uid="{41388008-40EB-45E7-8030-03F1DBA83883}"/>
    <cellStyle name="SAPBEXexcGood2 4 2 2 3 5 2" xfId="31654" xr:uid="{600B2ACD-0A08-4BEB-B5B5-2FCFDE05794F}"/>
    <cellStyle name="SAPBEXexcGood2 4 2 2 3 6" xfId="19988" xr:uid="{65ECB946-AE31-43D5-AB4A-2C8E2ED6DDE1}"/>
    <cellStyle name="SAPBEXexcGood2 4 2 2 4" xfId="2607" xr:uid="{243B44B0-4AC7-43ED-B76C-48F0EE870CB6}"/>
    <cellStyle name="SAPBEXexcGood2 4 2 2 4 2" xfId="5703" xr:uid="{56132BAC-7AB6-4091-9455-006C9A869965}"/>
    <cellStyle name="SAPBEXexcGood2 4 2 2 4 2 2" xfId="29062" xr:uid="{278FB4C6-F57D-4ACB-9353-662F6D44EDFE}"/>
    <cellStyle name="SAPBEXexcGood2 4 2 2 4 3" xfId="9345" xr:uid="{FB95E8AD-B623-4009-9006-0C011E2DCD3E}"/>
    <cellStyle name="SAPBEXexcGood2 4 2 2 4 3 2" xfId="32947" xr:uid="{06B597F9-7514-4FC0-974B-7E9CD9A5A1BD}"/>
    <cellStyle name="SAPBEXexcGood2 4 2 2 4 4" xfId="17657" xr:uid="{8F8F3210-4E3C-4E35-B558-D925E38DF4B2}"/>
    <cellStyle name="SAPBEXexcGood2 4 2 2 4 5" xfId="20768" xr:uid="{4FFB7FCC-D127-4885-AB74-6574A7273411}"/>
    <cellStyle name="SAPBEXexcGood2 4 2 2 5" xfId="4155" xr:uid="{C4993331-0FB5-4A74-8A9B-6F2BDF842C53}"/>
    <cellStyle name="SAPBEXexcGood2 4 2 2 5 2" xfId="10902" xr:uid="{FBF3FF87-82B9-4359-98B7-AA1148063512}"/>
    <cellStyle name="SAPBEXexcGood2 4 2 2 5 3" xfId="22321" xr:uid="{8C226AFF-916A-4949-9AA0-D685F236D358}"/>
    <cellStyle name="SAPBEXexcGood2 4 2 2 6" xfId="12201" xr:uid="{216DC516-103A-45F8-9046-783FBD304341}"/>
    <cellStyle name="SAPBEXexcGood2 4 2 2 6 2" xfId="23620" xr:uid="{7CE111F2-2DD1-4BAE-9F86-A054BEB4F39E}"/>
    <cellStyle name="SAPBEXexcGood2 4 2 2 7" xfId="7254" xr:uid="{436EF52A-A3C7-4E14-AB1F-A4E3A41CD7A5}"/>
    <cellStyle name="SAPBEXexcGood2 4 2 2 7 2" xfId="26212" xr:uid="{7CB581CB-D90B-4215-BA71-670500776DA4}"/>
    <cellStyle name="SAPBEXexcGood2 4 2 2 8" xfId="14807" xr:uid="{04FF9F3F-AB03-4B27-9678-95941DDF435D}"/>
    <cellStyle name="SAPBEXexcGood2 4 2 2 8 2" xfId="30097" xr:uid="{5EE54409-909A-47F1-AB9F-FE5D19EB9542}"/>
    <cellStyle name="SAPBEXexcGood2 4 2 2 9" xfId="18692" xr:uid="{4D6507B7-2F10-4AD1-8619-B7ADA9BE3C44}"/>
    <cellStyle name="SAPBEXexcGood2 4 2 3" xfId="1314" xr:uid="{C021BF25-B6D5-4C00-B435-4CAEC57D4301}"/>
    <cellStyle name="SAPBEXexcGood2 4 2 3 2" xfId="2865" xr:uid="{1C381BE3-F344-41DB-AFD1-2C0AA16BADA5}"/>
    <cellStyle name="SAPBEXexcGood2 4 2 3 2 2" xfId="5961" xr:uid="{B25F02DC-E6C1-43C6-8132-38D4CAABA1AC}"/>
    <cellStyle name="SAPBEXexcGood2 4 2 3 2 2 2" xfId="14030" xr:uid="{4BACE5CE-AD26-4558-A962-A527163ED4B3}"/>
    <cellStyle name="SAPBEXexcGood2 4 2 3 2 2 3" xfId="25435" xr:uid="{7CD04E3E-0421-4C44-A08D-68062AA16691}"/>
    <cellStyle name="SAPBEXexcGood2 4 2 3 2 3" xfId="8821" xr:uid="{AD943E6E-24BE-405D-A2DA-3A28D49CC1BF}"/>
    <cellStyle name="SAPBEXexcGood2 4 2 3 2 3 2" xfId="28027" xr:uid="{E7BFA40D-7876-440B-881E-2D6B0B6CA39D}"/>
    <cellStyle name="SAPBEXexcGood2 4 2 3 2 4" xfId="16622" xr:uid="{426B2F1C-2449-4E73-B841-06FD379189F8}"/>
    <cellStyle name="SAPBEXexcGood2 4 2 3 2 4 2" xfId="31912" xr:uid="{0E7A279D-A068-49A9-972F-F88532CD8BF1}"/>
    <cellStyle name="SAPBEXexcGood2 4 2 3 2 5" xfId="20249" xr:uid="{BA9F6250-9103-4A66-948B-735D44EA44E0}"/>
    <cellStyle name="SAPBEXexcGood2 4 2 3 3" xfId="4413" xr:uid="{125BD77D-1FE8-4DF4-899A-748A44774A41}"/>
    <cellStyle name="SAPBEXexcGood2 4 2 3 3 2" xfId="9605" xr:uid="{899F136F-4482-488A-B99A-ABE0DEBAF3E6}"/>
    <cellStyle name="SAPBEXexcGood2 4 2 3 3 2 2" xfId="29320" xr:uid="{B183AB97-64E8-4070-98DE-13A8C626F98D}"/>
    <cellStyle name="SAPBEXexcGood2 4 2 3 3 3" xfId="17915" xr:uid="{DABC4AE0-4BD8-4D2F-839D-4B5F7A2D48AA}"/>
    <cellStyle name="SAPBEXexcGood2 4 2 3 3 3 2" xfId="33205" xr:uid="{7F1580B8-A4A9-4D61-9A99-8E9E12CB8AE7}"/>
    <cellStyle name="SAPBEXexcGood2 4 2 3 3 4" xfId="21026" xr:uid="{A48AB477-F326-4C5D-957C-0015DD747B91}"/>
    <cellStyle name="SAPBEXexcGood2 4 2 3 4" xfId="11163" xr:uid="{849D5B4A-3D60-4D9A-B52E-C8DC9C523242}"/>
    <cellStyle name="SAPBEXexcGood2 4 2 3 4 2" xfId="22582" xr:uid="{A6FEFED9-2DBD-479C-BC7A-BA5DD457757F}"/>
    <cellStyle name="SAPBEXexcGood2 4 2 3 5" xfId="12462" xr:uid="{1B9DA100-BC8A-4D47-8772-E828997C121C}"/>
    <cellStyle name="SAPBEXexcGood2 4 2 3 5 2" xfId="23881" xr:uid="{8BF97EED-6CF7-42D5-9BE1-7D084E322BB5}"/>
    <cellStyle name="SAPBEXexcGood2 4 2 3 6" xfId="7512" xr:uid="{12D1625B-7454-496A-A265-33CF08A566E7}"/>
    <cellStyle name="SAPBEXexcGood2 4 2 3 6 2" xfId="26473" xr:uid="{D3C77DBC-A36F-4482-99A4-322205791E4D}"/>
    <cellStyle name="SAPBEXexcGood2 4 2 3 7" xfId="15068" xr:uid="{0DBDBC78-5C8D-44E0-B4E6-C9E269030E73}"/>
    <cellStyle name="SAPBEXexcGood2 4 2 3 7 2" xfId="30358" xr:uid="{BE0625B7-4F7F-4669-A241-58A5024316A7}"/>
    <cellStyle name="SAPBEXexcGood2 4 2 3 8" xfId="18950" xr:uid="{6A564E7A-2966-4438-B611-825EBCDDB30F}"/>
    <cellStyle name="SAPBEXexcGood2 4 2 4" xfId="1833" xr:uid="{5F914665-98DB-4DF2-AD03-CECAD4C5DB95}"/>
    <cellStyle name="SAPBEXexcGood2 4 2 4 2" xfId="3381" xr:uid="{3C532C0C-4E42-4562-A84A-81D64CCBBE5D}"/>
    <cellStyle name="SAPBEXexcGood2 4 2 4 2 2" xfId="6477" xr:uid="{89A29767-C57C-402D-9F82-9FC902F999ED}"/>
    <cellStyle name="SAPBEXexcGood2 4 2 4 2 2 2" xfId="13514" xr:uid="{A5399CF0-E315-4D33-A3CA-98BC80CA6E3B}"/>
    <cellStyle name="SAPBEXexcGood2 4 2 4 2 2 3" xfId="24919" xr:uid="{C80AA1DE-4E56-4C96-906E-E8F7B14D2B39}"/>
    <cellStyle name="SAPBEXexcGood2 4 2 4 2 3" xfId="10125" xr:uid="{62B87193-962D-4E02-AB76-E8E7FB5C7D5E}"/>
    <cellStyle name="SAPBEXexcGood2 4 2 4 2 3 2" xfId="27511" xr:uid="{3E263950-FCA8-46FC-90A0-A44DE2763FAC}"/>
    <cellStyle name="SAPBEXexcGood2 4 2 4 2 4" xfId="16106" xr:uid="{088D6562-1D99-4A6F-BD2A-E383E319907C}"/>
    <cellStyle name="SAPBEXexcGood2 4 2 4 2 4 2" xfId="31396" xr:uid="{AFE51EA9-7A4F-4025-8C52-C564A2E6DC60}"/>
    <cellStyle name="SAPBEXexcGood2 4 2 4 2 5" xfId="21544" xr:uid="{6C8F296F-81D5-4975-AD75-79A926DEFAB8}"/>
    <cellStyle name="SAPBEXexcGood2 4 2 4 3" xfId="4929" xr:uid="{3BDEE21E-87E1-4252-ADDA-68FCF5CDDE5E}"/>
    <cellStyle name="SAPBEXexcGood2 4 2 4 3 2" xfId="11424" xr:uid="{A04DCA88-6576-4637-8ED9-2FC6B05A6C8D}"/>
    <cellStyle name="SAPBEXexcGood2 4 2 4 3 2 2" xfId="28804" xr:uid="{F6567DFD-4A55-4726-B008-1ED06AC74086}"/>
    <cellStyle name="SAPBEXexcGood2 4 2 4 3 3" xfId="17399" xr:uid="{DA82EE7A-DA6E-44C9-B88A-FD52138C7D66}"/>
    <cellStyle name="SAPBEXexcGood2 4 2 4 3 3 2" xfId="32689" xr:uid="{4632039D-553A-40A8-86C2-FD1E628B17D6}"/>
    <cellStyle name="SAPBEXexcGood2 4 2 4 3 4" xfId="22843" xr:uid="{73CE398C-CD81-4147-8C2C-2F63B0086C89}"/>
    <cellStyle name="SAPBEXexcGood2 4 2 4 4" xfId="12723" xr:uid="{1E4ED554-B5D2-47F3-92F2-5388A3959A59}"/>
    <cellStyle name="SAPBEXexcGood2 4 2 4 4 2" xfId="24142" xr:uid="{F98ECDFF-6246-41F0-9E3B-C839EDF56585}"/>
    <cellStyle name="SAPBEXexcGood2 4 2 4 5" xfId="8031" xr:uid="{939DF0AA-6B67-4CA0-BC87-18EAB75589B9}"/>
    <cellStyle name="SAPBEXexcGood2 4 2 4 5 2" xfId="26734" xr:uid="{099578A5-4460-4A7E-8212-176FDAB69E52}"/>
    <cellStyle name="SAPBEXexcGood2 4 2 4 6" xfId="15329" xr:uid="{9D779005-15A4-4A68-8329-F1CFCF9C2386}"/>
    <cellStyle name="SAPBEXexcGood2 4 2 4 6 2" xfId="30619" xr:uid="{709EB00B-6EC7-4ACB-9D5A-1CB45DE3DF3E}"/>
    <cellStyle name="SAPBEXexcGood2 4 2 4 7" xfId="19469" xr:uid="{F245EED8-BA47-468E-9A13-33E6E0FB70E1}"/>
    <cellStyle name="SAPBEXexcGood2 4 2 5" xfId="2349" xr:uid="{FBCE9470-8FE3-4DC8-B89A-1094E6C5EE27}"/>
    <cellStyle name="SAPBEXexcGood2 4 2 5 2" xfId="5445" xr:uid="{DC42AF24-0034-49D8-85EA-335CB4029F64}"/>
    <cellStyle name="SAPBEXexcGood2 4 2 5 2 2" xfId="13242" xr:uid="{94AAD32E-2A59-4D5E-8F32-7A7FC15D99C5}"/>
    <cellStyle name="SAPBEXexcGood2 4 2 5 2 3" xfId="24661" xr:uid="{3FD2B2E4-2506-4943-AB3B-731513FFBA7F}"/>
    <cellStyle name="SAPBEXexcGood2 4 2 5 3" xfId="8292" xr:uid="{3798C5E8-A59D-4E24-BD76-DAA5FA4412AE}"/>
    <cellStyle name="SAPBEXexcGood2 4 2 5 3 2" xfId="27253" xr:uid="{FB7C1F12-93F2-4524-B3A3-D459075B7081}"/>
    <cellStyle name="SAPBEXexcGood2 4 2 5 4" xfId="15848" xr:uid="{030F116F-C126-4067-B083-78C8EC53B153}"/>
    <cellStyle name="SAPBEXexcGood2 4 2 5 4 2" xfId="31138" xr:uid="{8C5449F4-9AE9-476B-8EB0-D3FC3E48C4C4}"/>
    <cellStyle name="SAPBEXexcGood2 4 2 5 5" xfId="19730" xr:uid="{4FB3D2A3-9450-4BAE-9A77-C563677AED5D}"/>
    <cellStyle name="SAPBEXexcGood2 4 2 6" xfId="3897" xr:uid="{06561569-5C53-4941-899A-846905B6C31A}"/>
    <cellStyle name="SAPBEXexcGood2 4 2 6 2" xfId="9087" xr:uid="{1B328040-D5A0-4DD1-804B-B6E286BB1BCB}"/>
    <cellStyle name="SAPBEXexcGood2 4 2 6 2 2" xfId="28546" xr:uid="{FB168244-FF4A-4EC3-A5A7-DB3B9D25F7AD}"/>
    <cellStyle name="SAPBEXexcGood2 4 2 6 3" xfId="17141" xr:uid="{E8CC89D6-9CD1-4DCB-BDA5-039B16D23398}"/>
    <cellStyle name="SAPBEXexcGood2 4 2 6 3 2" xfId="32431" xr:uid="{7F39EC4E-468C-4A61-ADEF-91F652CC61C6}"/>
    <cellStyle name="SAPBEXexcGood2 4 2 6 4" xfId="20510" xr:uid="{44FB6C81-F399-45AD-8E1C-45B21BCB48A6}"/>
    <cellStyle name="SAPBEXexcGood2 4 2 7" xfId="10644" xr:uid="{97E5A4C9-D951-42A6-A0C0-EC96FAA343DE}"/>
    <cellStyle name="SAPBEXexcGood2 4 2 7 2" xfId="22063" xr:uid="{F5F7A75F-B495-4360-A70B-2E5364B167F8}"/>
    <cellStyle name="SAPBEXexcGood2 4 2 8" xfId="11943" xr:uid="{B6294993-07DC-403D-9207-4D664B2A6D61}"/>
    <cellStyle name="SAPBEXexcGood2 4 2 8 2" xfId="23362" xr:uid="{93C70E17-0D10-453D-9528-D293BE4894D9}"/>
    <cellStyle name="SAPBEXexcGood2 4 2 9" xfId="6996" xr:uid="{5A0FBB49-FD21-4DA6-B798-FE9829E3D885}"/>
    <cellStyle name="SAPBEXexcGood2 4 2 9 2" xfId="25954" xr:uid="{03E130ED-41F1-44D1-A3AE-DEA2E30BA7F6}"/>
    <cellStyle name="SAPBEXexcGood2 5" xfId="359" xr:uid="{999C5401-5364-4305-9D36-B5EEB6A51194}"/>
    <cellStyle name="SAPBEXexcGood2 5 2" xfId="785" xr:uid="{0DCBCADD-71BE-45EF-A40F-810B0A3150A5}"/>
    <cellStyle name="SAPBEXexcGood2 5 2 10" xfId="14550" xr:uid="{1D0B450A-197F-47F3-AF15-790E6057280C}"/>
    <cellStyle name="SAPBEXexcGood2 5 2 10 2" xfId="29840" xr:uid="{4DDA7FAF-F005-4495-B93A-2397935FF2E6}"/>
    <cellStyle name="SAPBEXexcGood2 5 2 11" xfId="18435" xr:uid="{31E5838D-B975-474A-873D-FCEA798C965B}"/>
    <cellStyle name="SAPBEXexcGood2 5 2 2" xfId="1057" xr:uid="{F44E4518-39F4-4379-AF08-D52D33869E16}"/>
    <cellStyle name="SAPBEXexcGood2 5 2 2 2" xfId="1573" xr:uid="{7BDDBB42-DD2E-473D-AC6B-5D710F914A28}"/>
    <cellStyle name="SAPBEXexcGood2 5 2 2 2 2" xfId="3124" xr:uid="{6A47C883-70E4-4046-B2E1-27CA6302FBB4}"/>
    <cellStyle name="SAPBEXexcGood2 5 2 2 2 2 2" xfId="6220" xr:uid="{487BEDFB-7877-4848-8C16-27CADD5BC607}"/>
    <cellStyle name="SAPBEXexcGood2 5 2 2 2 2 2 2" xfId="14289" xr:uid="{08D6C452-49BA-4E95-A496-2E3C84A10340}"/>
    <cellStyle name="SAPBEXexcGood2 5 2 2 2 2 2 3" xfId="25694" xr:uid="{25C5EF25-9955-449D-A897-CC49B9A9684F}"/>
    <cellStyle name="SAPBEXexcGood2 5 2 2 2 2 3" xfId="9864" xr:uid="{4F14E4C9-EA51-441E-8CB9-6F5363590A21}"/>
    <cellStyle name="SAPBEXexcGood2 5 2 2 2 2 3 2" xfId="28286" xr:uid="{B3ECEA97-F113-4D23-871B-E7A47B535632}"/>
    <cellStyle name="SAPBEXexcGood2 5 2 2 2 2 4" xfId="16881" xr:uid="{C9780D49-B9E0-4935-AEBA-FB339C5B5ED6}"/>
    <cellStyle name="SAPBEXexcGood2 5 2 2 2 2 4 2" xfId="32171" xr:uid="{878F643F-D448-467D-BB4B-9CE738AA2708}"/>
    <cellStyle name="SAPBEXexcGood2 5 2 2 2 2 5" xfId="21285" xr:uid="{252EBA65-E636-4161-AF72-7162884FA9D4}"/>
    <cellStyle name="SAPBEXexcGood2 5 2 2 2 3" xfId="4672" xr:uid="{3EB0E6B3-1246-4B8B-9D61-C38247742F65}"/>
    <cellStyle name="SAPBEXexcGood2 5 2 2 2 3 2" xfId="11683" xr:uid="{3462DA49-7ED4-4891-BD73-5EC7D1BDD281}"/>
    <cellStyle name="SAPBEXexcGood2 5 2 2 2 3 2 2" xfId="29579" xr:uid="{8E92801D-C176-4A5E-A5A6-4C0F1574D7C9}"/>
    <cellStyle name="SAPBEXexcGood2 5 2 2 2 3 3" xfId="18174" xr:uid="{29146009-B694-4760-8C40-563863F501A7}"/>
    <cellStyle name="SAPBEXexcGood2 5 2 2 2 3 3 2" xfId="33464" xr:uid="{970EF06C-DA15-4446-B798-52D7071BC1F5}"/>
    <cellStyle name="SAPBEXexcGood2 5 2 2 2 3 4" xfId="23102" xr:uid="{58DD747C-1D51-4B12-826E-8AE50B7CA678}"/>
    <cellStyle name="SAPBEXexcGood2 5 2 2 2 4" xfId="12982" xr:uid="{41DAC99C-A636-474E-ACF7-7D6B439C06C6}"/>
    <cellStyle name="SAPBEXexcGood2 5 2 2 2 4 2" xfId="24401" xr:uid="{6A9BCED1-4B23-4E7D-8F43-6748E24FF20D}"/>
    <cellStyle name="SAPBEXexcGood2 5 2 2 2 5" xfId="7771" xr:uid="{F86DB45E-C84F-490F-A585-AFDB60A33E33}"/>
    <cellStyle name="SAPBEXexcGood2 5 2 2 2 5 2" xfId="26993" xr:uid="{D2AB2553-A167-42F6-9EB1-EB319CA9E840}"/>
    <cellStyle name="SAPBEXexcGood2 5 2 2 2 6" xfId="15588" xr:uid="{FD68B592-95A4-4606-A12F-5C3405380D66}"/>
    <cellStyle name="SAPBEXexcGood2 5 2 2 2 6 2" xfId="30878" xr:uid="{C271B1E0-8980-4D70-B591-6CE43C25C26F}"/>
    <cellStyle name="SAPBEXexcGood2 5 2 2 2 7" xfId="19209" xr:uid="{B582E527-0DF6-47A7-AD3B-ED285583CE86}"/>
    <cellStyle name="SAPBEXexcGood2 5 2 2 3" xfId="2092" xr:uid="{5E2D83EB-9E03-493F-BE4F-E68C1D1E8668}"/>
    <cellStyle name="SAPBEXexcGood2 5 2 2 3 2" xfId="3640" xr:uid="{7E87BB01-46AC-42AA-B658-B62C788098A7}"/>
    <cellStyle name="SAPBEXexcGood2 5 2 2 3 2 2" xfId="6736" xr:uid="{ABF7E1F3-FDE9-485A-BEB8-EF9275CDF2A9}"/>
    <cellStyle name="SAPBEXexcGood2 5 2 2 3 2 3" xfId="10384" xr:uid="{3D9A5DDF-25FC-4990-A83C-CA7B336D167E}"/>
    <cellStyle name="SAPBEXexcGood2 5 2 2 3 2 4" xfId="21803" xr:uid="{E0A991DA-EDCE-484D-86B2-9425411A9441}"/>
    <cellStyle name="SAPBEXexcGood2 5 2 2 3 3" xfId="5188" xr:uid="{A7C92B57-0604-49AE-9A8F-9BE2CB32E02D}"/>
    <cellStyle name="SAPBEXexcGood2 5 2 2 3 3 2" xfId="13773" xr:uid="{06B037AC-E353-450E-A997-3BB559CCED53}"/>
    <cellStyle name="SAPBEXexcGood2 5 2 2 3 3 3" xfId="25178" xr:uid="{641E712F-E4BE-4126-A4C0-542AA7B35BBE}"/>
    <cellStyle name="SAPBEXexcGood2 5 2 2 3 4" xfId="8551" xr:uid="{97D9544B-709E-499C-8081-C1B4FCB1776B}"/>
    <cellStyle name="SAPBEXexcGood2 5 2 2 3 4 2" xfId="27770" xr:uid="{0C4DF0A6-7E26-4F4D-BC2B-23ABA6AE8241}"/>
    <cellStyle name="SAPBEXexcGood2 5 2 2 3 5" xfId="16365" xr:uid="{7A29A65A-B32E-45BF-9CA8-EE2E9C00A82A}"/>
    <cellStyle name="SAPBEXexcGood2 5 2 2 3 5 2" xfId="31655" xr:uid="{873A20A6-7DA9-472D-8E32-D9138F56625E}"/>
    <cellStyle name="SAPBEXexcGood2 5 2 2 3 6" xfId="19989" xr:uid="{EEEDD984-1E26-4111-88FC-2029E367C4DF}"/>
    <cellStyle name="SAPBEXexcGood2 5 2 2 4" xfId="2608" xr:uid="{66B4B2B9-773F-421F-8644-36565E8F5836}"/>
    <cellStyle name="SAPBEXexcGood2 5 2 2 4 2" xfId="5704" xr:uid="{08A28724-2223-402B-B49D-E48932DF400D}"/>
    <cellStyle name="SAPBEXexcGood2 5 2 2 4 2 2" xfId="29063" xr:uid="{5528C8F4-C531-4007-991E-B698E89AD1F4}"/>
    <cellStyle name="SAPBEXexcGood2 5 2 2 4 3" xfId="9346" xr:uid="{E080BD1C-E45B-4B10-9098-C84A6D4C72E2}"/>
    <cellStyle name="SAPBEXexcGood2 5 2 2 4 3 2" xfId="32948" xr:uid="{13A5F30B-5BB6-4867-A236-780AA746AB13}"/>
    <cellStyle name="SAPBEXexcGood2 5 2 2 4 4" xfId="17658" xr:uid="{396475A9-1A35-4F19-BA26-63DFC8173F70}"/>
    <cellStyle name="SAPBEXexcGood2 5 2 2 4 5" xfId="20769" xr:uid="{16526C6F-E963-44EA-B27A-7948022D1DBA}"/>
    <cellStyle name="SAPBEXexcGood2 5 2 2 5" xfId="4156" xr:uid="{9EA70B2B-27BB-4FDA-B47F-2B2F909D82D1}"/>
    <cellStyle name="SAPBEXexcGood2 5 2 2 5 2" xfId="10903" xr:uid="{FAB49309-BE5A-49E8-B276-FAF7D3633D83}"/>
    <cellStyle name="SAPBEXexcGood2 5 2 2 5 3" xfId="22322" xr:uid="{533A54C2-3DF4-42A2-BBCC-DDCEA2933115}"/>
    <cellStyle name="SAPBEXexcGood2 5 2 2 6" xfId="12202" xr:uid="{0E52B619-E873-4E90-B088-F759D0B6B22C}"/>
    <cellStyle name="SAPBEXexcGood2 5 2 2 6 2" xfId="23621" xr:uid="{7D32C773-5B70-40F9-91BC-A2A2550D8EE3}"/>
    <cellStyle name="SAPBEXexcGood2 5 2 2 7" xfId="7255" xr:uid="{BE6DF210-F97E-4C1B-BC72-C8914BA0FE55}"/>
    <cellStyle name="SAPBEXexcGood2 5 2 2 7 2" xfId="26213" xr:uid="{FF43F1E6-A406-4C5F-BE9F-66222C958D71}"/>
    <cellStyle name="SAPBEXexcGood2 5 2 2 8" xfId="14808" xr:uid="{6AA278E4-9EE6-4C51-A835-9A43EED92E62}"/>
    <cellStyle name="SAPBEXexcGood2 5 2 2 8 2" xfId="30098" xr:uid="{9B926FFB-4B10-4217-93C7-A58692431544}"/>
    <cellStyle name="SAPBEXexcGood2 5 2 2 9" xfId="18693" xr:uid="{7B95CCB6-AEEE-45C7-A57A-0F29339E0F18}"/>
    <cellStyle name="SAPBEXexcGood2 5 2 3" xfId="1315" xr:uid="{A30EC68E-66AA-411E-8A6E-2E693FE880E9}"/>
    <cellStyle name="SAPBEXexcGood2 5 2 3 2" xfId="2866" xr:uid="{A725AEC6-4338-42D0-AB0C-EB06AA8971A8}"/>
    <cellStyle name="SAPBEXexcGood2 5 2 3 2 2" xfId="5962" xr:uid="{A3B1EBB1-4693-4F53-B38C-B9A64EB60EBB}"/>
    <cellStyle name="SAPBEXexcGood2 5 2 3 2 2 2" xfId="14031" xr:uid="{BDF65E70-E4C2-48CD-BB68-6F04288ED519}"/>
    <cellStyle name="SAPBEXexcGood2 5 2 3 2 2 3" xfId="25436" xr:uid="{3D30ECA8-81E8-4DB9-9958-0718567083BA}"/>
    <cellStyle name="SAPBEXexcGood2 5 2 3 2 3" xfId="8822" xr:uid="{D2158B39-F956-4677-A268-9A192D531199}"/>
    <cellStyle name="SAPBEXexcGood2 5 2 3 2 3 2" xfId="28028" xr:uid="{75E4231F-2947-4966-9251-FD0F1E49AC27}"/>
    <cellStyle name="SAPBEXexcGood2 5 2 3 2 4" xfId="16623" xr:uid="{53FA62A6-3A66-470C-9767-3723F4BF957A}"/>
    <cellStyle name="SAPBEXexcGood2 5 2 3 2 4 2" xfId="31913" xr:uid="{AB2F090E-E147-4C64-B483-B670B39D1096}"/>
    <cellStyle name="SAPBEXexcGood2 5 2 3 2 5" xfId="20250" xr:uid="{FFED19C5-6AF4-4D08-9147-A1EF4A00DAAA}"/>
    <cellStyle name="SAPBEXexcGood2 5 2 3 3" xfId="4414" xr:uid="{264F2CD0-3D02-4580-BD06-B9B5ECF5E495}"/>
    <cellStyle name="SAPBEXexcGood2 5 2 3 3 2" xfId="9606" xr:uid="{CB6749BA-5CF1-4E35-A912-42CD417CD436}"/>
    <cellStyle name="SAPBEXexcGood2 5 2 3 3 2 2" xfId="29321" xr:uid="{AB6CF8F7-1B2B-4B36-8A40-DE68D648A33E}"/>
    <cellStyle name="SAPBEXexcGood2 5 2 3 3 3" xfId="17916" xr:uid="{F3E85A2D-555C-4BA2-8BA6-CACE0647AA5F}"/>
    <cellStyle name="SAPBEXexcGood2 5 2 3 3 3 2" xfId="33206" xr:uid="{382A17B8-CF01-4D52-B895-531FAC6BD6AB}"/>
    <cellStyle name="SAPBEXexcGood2 5 2 3 3 4" xfId="21027" xr:uid="{F28A540D-B1DC-4097-B195-7E5438625927}"/>
    <cellStyle name="SAPBEXexcGood2 5 2 3 4" xfId="11164" xr:uid="{51C44FC7-F1A8-4A54-8494-7152D4B96A13}"/>
    <cellStyle name="SAPBEXexcGood2 5 2 3 4 2" xfId="22583" xr:uid="{AF36726D-7C93-48E9-BB85-BFA49DD53EBA}"/>
    <cellStyle name="SAPBEXexcGood2 5 2 3 5" xfId="12463" xr:uid="{4F07E8BA-3466-4CA9-92C7-02CA46731DBD}"/>
    <cellStyle name="SAPBEXexcGood2 5 2 3 5 2" xfId="23882" xr:uid="{C3C70283-B322-4080-90A3-59EE40386E30}"/>
    <cellStyle name="SAPBEXexcGood2 5 2 3 6" xfId="7513" xr:uid="{0B22EBC6-9BF1-4E64-9874-EDAF6E8CF7EB}"/>
    <cellStyle name="SAPBEXexcGood2 5 2 3 6 2" xfId="26474" xr:uid="{C7577F85-1E7C-4400-9CEB-726BC0F73B9F}"/>
    <cellStyle name="SAPBEXexcGood2 5 2 3 7" xfId="15069" xr:uid="{DE1F0B16-501D-4B37-933E-7EAADABEE54D}"/>
    <cellStyle name="SAPBEXexcGood2 5 2 3 7 2" xfId="30359" xr:uid="{120E3875-5ADD-4A29-89CF-49B6D5B2703C}"/>
    <cellStyle name="SAPBEXexcGood2 5 2 3 8" xfId="18951" xr:uid="{20DC8719-1BEF-45AE-A2A6-E9CF8B80E5FB}"/>
    <cellStyle name="SAPBEXexcGood2 5 2 4" xfId="1834" xr:uid="{AB5B0506-2959-4E6C-B75B-F8A53F009280}"/>
    <cellStyle name="SAPBEXexcGood2 5 2 4 2" xfId="3382" xr:uid="{EBAB7A55-156F-4317-9CE5-C0BB6609538C}"/>
    <cellStyle name="SAPBEXexcGood2 5 2 4 2 2" xfId="6478" xr:uid="{ACFD6638-5F6F-4AFD-9B48-E7493C56A62B}"/>
    <cellStyle name="SAPBEXexcGood2 5 2 4 2 2 2" xfId="13515" xr:uid="{9EC5A28F-D8D5-4C39-A215-0D80B0AAFC02}"/>
    <cellStyle name="SAPBEXexcGood2 5 2 4 2 2 3" xfId="24920" xr:uid="{4C6C536E-5563-4D4E-BCC3-4AC17692AB66}"/>
    <cellStyle name="SAPBEXexcGood2 5 2 4 2 3" xfId="10126" xr:uid="{514A71DF-A8A1-4FEB-BA12-6B966758F817}"/>
    <cellStyle name="SAPBEXexcGood2 5 2 4 2 3 2" xfId="27512" xr:uid="{57398CA1-5A74-483A-BB9A-1F1C80FA3200}"/>
    <cellStyle name="SAPBEXexcGood2 5 2 4 2 4" xfId="16107" xr:uid="{77F88B2B-F2B2-42FF-8650-9BE785AE6500}"/>
    <cellStyle name="SAPBEXexcGood2 5 2 4 2 4 2" xfId="31397" xr:uid="{9743E7A8-91B6-4AF7-8F28-F793D9694D13}"/>
    <cellStyle name="SAPBEXexcGood2 5 2 4 2 5" xfId="21545" xr:uid="{8352D4E3-7CA3-4DBB-AA3D-16F14D6D3A67}"/>
    <cellStyle name="SAPBEXexcGood2 5 2 4 3" xfId="4930" xr:uid="{629B0CA3-2203-4ABE-8093-958ACAE5DEFA}"/>
    <cellStyle name="SAPBEXexcGood2 5 2 4 3 2" xfId="11425" xr:uid="{12F21190-8B3B-49F9-AC17-1D1ED1A27043}"/>
    <cellStyle name="SAPBEXexcGood2 5 2 4 3 2 2" xfId="28805" xr:uid="{3D75BA9A-8604-4BCE-954F-B468F1000144}"/>
    <cellStyle name="SAPBEXexcGood2 5 2 4 3 3" xfId="17400" xr:uid="{A69CBB69-2994-4E99-8693-821D890D5316}"/>
    <cellStyle name="SAPBEXexcGood2 5 2 4 3 3 2" xfId="32690" xr:uid="{17D5C696-6EFD-4E86-A37C-E24F72CF80C4}"/>
    <cellStyle name="SAPBEXexcGood2 5 2 4 3 4" xfId="22844" xr:uid="{F4806D2C-55BB-4B4D-A8E7-6480621EDA12}"/>
    <cellStyle name="SAPBEXexcGood2 5 2 4 4" xfId="12724" xr:uid="{7C61139A-5B61-4A84-A761-B39F7DCB2BC1}"/>
    <cellStyle name="SAPBEXexcGood2 5 2 4 4 2" xfId="24143" xr:uid="{F030F857-7C74-4E3B-971C-DCCBDDDE5BF1}"/>
    <cellStyle name="SAPBEXexcGood2 5 2 4 5" xfId="8032" xr:uid="{42051FC0-0972-47FB-93E4-7FAF2430E0B8}"/>
    <cellStyle name="SAPBEXexcGood2 5 2 4 5 2" xfId="26735" xr:uid="{F422DCE8-A13F-402A-B816-A744307B3340}"/>
    <cellStyle name="SAPBEXexcGood2 5 2 4 6" xfId="15330" xr:uid="{71A69D4A-3423-42E4-8731-10CFFBA72D4C}"/>
    <cellStyle name="SAPBEXexcGood2 5 2 4 6 2" xfId="30620" xr:uid="{839FCC22-6742-48BF-B070-48BFDCAE917B}"/>
    <cellStyle name="SAPBEXexcGood2 5 2 4 7" xfId="19470" xr:uid="{DBA328A3-0C0F-48D2-9EA8-85C27DD903E8}"/>
    <cellStyle name="SAPBEXexcGood2 5 2 5" xfId="2350" xr:uid="{184A00C8-AB81-4D88-9DD8-84DF7E401A35}"/>
    <cellStyle name="SAPBEXexcGood2 5 2 5 2" xfId="5446" xr:uid="{3C2DA78A-A65F-4DF6-9AB6-3E730EA5DB91}"/>
    <cellStyle name="SAPBEXexcGood2 5 2 5 2 2" xfId="13243" xr:uid="{6FE051A4-E78D-4B55-9D3F-7A0B57319CAB}"/>
    <cellStyle name="SAPBEXexcGood2 5 2 5 2 3" xfId="24662" xr:uid="{E571D73C-D7BC-45A4-BB86-B78B437A2559}"/>
    <cellStyle name="SAPBEXexcGood2 5 2 5 3" xfId="8293" xr:uid="{9020DA8E-38EE-415C-A4D6-A5A46EA5D061}"/>
    <cellStyle name="SAPBEXexcGood2 5 2 5 3 2" xfId="27254" xr:uid="{7B726A5F-C0E0-4439-B868-5C6229420121}"/>
    <cellStyle name="SAPBEXexcGood2 5 2 5 4" xfId="15849" xr:uid="{7447DDB8-E819-44D2-AFD5-FAB3038F54BC}"/>
    <cellStyle name="SAPBEXexcGood2 5 2 5 4 2" xfId="31139" xr:uid="{94FE48BF-BEB1-439E-BE84-16176700D824}"/>
    <cellStyle name="SAPBEXexcGood2 5 2 5 5" xfId="19731" xr:uid="{5020C9F9-05AD-452F-9CB6-09719E91F87D}"/>
    <cellStyle name="SAPBEXexcGood2 5 2 6" xfId="3898" xr:uid="{A9612329-4469-451E-A91F-50AC6113F84A}"/>
    <cellStyle name="SAPBEXexcGood2 5 2 6 2" xfId="9088" xr:uid="{6D864C0B-C9F8-41BD-AABC-1A5E0630C81F}"/>
    <cellStyle name="SAPBEXexcGood2 5 2 6 2 2" xfId="28547" xr:uid="{AB0D39F1-F751-4CF7-A38C-2B64589B9EEE}"/>
    <cellStyle name="SAPBEXexcGood2 5 2 6 3" xfId="17142" xr:uid="{A17B4B79-9E2E-4113-990E-5FA5F1AA05E5}"/>
    <cellStyle name="SAPBEXexcGood2 5 2 6 3 2" xfId="32432" xr:uid="{D2F26513-6311-4105-8DB9-C27CADA0147C}"/>
    <cellStyle name="SAPBEXexcGood2 5 2 6 4" xfId="20511" xr:uid="{022587DA-8AA3-49B4-AF96-A44912FA36D2}"/>
    <cellStyle name="SAPBEXexcGood2 5 2 7" xfId="10645" xr:uid="{1F9C9684-8952-40ED-8213-A745B2C0927E}"/>
    <cellStyle name="SAPBEXexcGood2 5 2 7 2" xfId="22064" xr:uid="{6055EA64-5666-4339-AE97-85B49563560B}"/>
    <cellStyle name="SAPBEXexcGood2 5 2 8" xfId="11944" xr:uid="{F9AC1B30-B9F4-4FE6-A0ED-F362C8BD4B75}"/>
    <cellStyle name="SAPBEXexcGood2 5 2 8 2" xfId="23363" xr:uid="{498BA84F-A592-4978-842D-CE2C47A2FD1D}"/>
    <cellStyle name="SAPBEXexcGood2 5 2 9" xfId="6997" xr:uid="{989589FD-B037-405E-A5DE-633B1F81E2AA}"/>
    <cellStyle name="SAPBEXexcGood2 5 2 9 2" xfId="25955" xr:uid="{D3711644-02AF-425C-B150-EE7911E1102C}"/>
    <cellStyle name="SAPBEXexcGood2 6" xfId="360" xr:uid="{37DE7E2A-D0D3-4FE2-8B5E-15D5C05ACA89}"/>
    <cellStyle name="SAPBEXexcGood2 6 2" xfId="786" xr:uid="{778E839A-428B-45AE-9A62-E71D1A3D2CC2}"/>
    <cellStyle name="SAPBEXexcGood2 6 2 10" xfId="14551" xr:uid="{AC4B0578-6BB2-4AAE-BD16-909E30D7C657}"/>
    <cellStyle name="SAPBEXexcGood2 6 2 10 2" xfId="29841" xr:uid="{A7C8924F-3E3C-46F6-BDB7-744D204681AE}"/>
    <cellStyle name="SAPBEXexcGood2 6 2 11" xfId="18436" xr:uid="{C3A0DC28-95D5-474F-8897-7C06526A4D98}"/>
    <cellStyle name="SAPBEXexcGood2 6 2 2" xfId="1058" xr:uid="{E1AEFA26-DC1D-4D6B-AFD8-BE3FF3E3E3C9}"/>
    <cellStyle name="SAPBEXexcGood2 6 2 2 2" xfId="1574" xr:uid="{F1F96B2E-CDF7-4CD7-A3E0-D2F10B2209A8}"/>
    <cellStyle name="SAPBEXexcGood2 6 2 2 2 2" xfId="3125" xr:uid="{AD3D05C4-0C3E-48B8-B52F-6057546CC9BD}"/>
    <cellStyle name="SAPBEXexcGood2 6 2 2 2 2 2" xfId="6221" xr:uid="{05659291-7A32-4FED-813F-DC305A36C927}"/>
    <cellStyle name="SAPBEXexcGood2 6 2 2 2 2 2 2" xfId="14290" xr:uid="{F9EADD69-2DCC-4340-871E-97FD55FD4260}"/>
    <cellStyle name="SAPBEXexcGood2 6 2 2 2 2 2 3" xfId="25695" xr:uid="{8D29E8B9-69DE-4A94-B149-52F636A32E77}"/>
    <cellStyle name="SAPBEXexcGood2 6 2 2 2 2 3" xfId="9865" xr:uid="{82B69D4E-3450-4CFD-BE9E-F3EAA1261717}"/>
    <cellStyle name="SAPBEXexcGood2 6 2 2 2 2 3 2" xfId="28287" xr:uid="{FD59303C-DF68-4F8A-BF43-329AA6F50347}"/>
    <cellStyle name="SAPBEXexcGood2 6 2 2 2 2 4" xfId="16882" xr:uid="{7A9F17A0-455A-477F-934F-ABD71234CC5A}"/>
    <cellStyle name="SAPBEXexcGood2 6 2 2 2 2 4 2" xfId="32172" xr:uid="{EE3E139C-DD3F-42C0-937D-B27D239EA40F}"/>
    <cellStyle name="SAPBEXexcGood2 6 2 2 2 2 5" xfId="21286" xr:uid="{E42CA052-70EE-4671-86CF-572E9EDB06DE}"/>
    <cellStyle name="SAPBEXexcGood2 6 2 2 2 3" xfId="4673" xr:uid="{21254367-BE4F-4F2F-8917-F5359DF3E6DF}"/>
    <cellStyle name="SAPBEXexcGood2 6 2 2 2 3 2" xfId="11684" xr:uid="{5A0ACF42-D968-45F4-8CE1-0DC76B70FC93}"/>
    <cellStyle name="SAPBEXexcGood2 6 2 2 2 3 2 2" xfId="29580" xr:uid="{10F66C9C-202B-4B6A-A861-9113C4692A00}"/>
    <cellStyle name="SAPBEXexcGood2 6 2 2 2 3 3" xfId="18175" xr:uid="{4C692EA8-B7F5-4D30-B84B-A141D6F5F187}"/>
    <cellStyle name="SAPBEXexcGood2 6 2 2 2 3 3 2" xfId="33465" xr:uid="{A3D7CEE2-EAAD-4390-8AD2-79F94410050B}"/>
    <cellStyle name="SAPBEXexcGood2 6 2 2 2 3 4" xfId="23103" xr:uid="{EF986DF5-0E0B-400C-8F10-B0C28F42708D}"/>
    <cellStyle name="SAPBEXexcGood2 6 2 2 2 4" xfId="12983" xr:uid="{26D1EE7F-D0E8-48F9-A004-3087C7DCC5D5}"/>
    <cellStyle name="SAPBEXexcGood2 6 2 2 2 4 2" xfId="24402" xr:uid="{476CB718-F8B4-47A2-84E8-745B10E2E36D}"/>
    <cellStyle name="SAPBEXexcGood2 6 2 2 2 5" xfId="7772" xr:uid="{842365F3-8A91-4F20-825B-2EE8D1371553}"/>
    <cellStyle name="SAPBEXexcGood2 6 2 2 2 5 2" xfId="26994" xr:uid="{C03D3019-91A4-4563-BF59-FB910C767BFD}"/>
    <cellStyle name="SAPBEXexcGood2 6 2 2 2 6" xfId="15589" xr:uid="{E2342031-B7B2-49A1-8A73-5D03B6AAF59A}"/>
    <cellStyle name="SAPBEXexcGood2 6 2 2 2 6 2" xfId="30879" xr:uid="{09A6337D-0706-4A55-8BA8-97B72B365063}"/>
    <cellStyle name="SAPBEXexcGood2 6 2 2 2 7" xfId="19210" xr:uid="{F2C55ADF-E40F-42DD-B490-2ADBFA5F1431}"/>
    <cellStyle name="SAPBEXexcGood2 6 2 2 3" xfId="2093" xr:uid="{5525A13C-24D8-4653-A49B-BCB665A4BEBC}"/>
    <cellStyle name="SAPBEXexcGood2 6 2 2 3 2" xfId="3641" xr:uid="{6CDE5358-984E-42E2-87C3-FE4F050FDE2F}"/>
    <cellStyle name="SAPBEXexcGood2 6 2 2 3 2 2" xfId="6737" xr:uid="{97E805EA-8215-49B1-81D4-D3021FE42B4C}"/>
    <cellStyle name="SAPBEXexcGood2 6 2 2 3 2 3" xfId="10385" xr:uid="{AEF5612C-C5F6-45B3-9C41-D7BFBE5C642B}"/>
    <cellStyle name="SAPBEXexcGood2 6 2 2 3 2 4" xfId="21804" xr:uid="{69B46C03-0997-4C0B-82A9-8D8A4798DC50}"/>
    <cellStyle name="SAPBEXexcGood2 6 2 2 3 3" xfId="5189" xr:uid="{F6FFB126-FFD9-4A8C-8C0A-A250574E9449}"/>
    <cellStyle name="SAPBEXexcGood2 6 2 2 3 3 2" xfId="13774" xr:uid="{E0F39555-3AD7-442F-A846-F5802DDF0FE5}"/>
    <cellStyle name="SAPBEXexcGood2 6 2 2 3 3 3" xfId="25179" xr:uid="{B34E05EF-9FB4-4EE5-8D84-2E48B872087F}"/>
    <cellStyle name="SAPBEXexcGood2 6 2 2 3 4" xfId="8552" xr:uid="{CB751CE3-727D-428D-918F-96CB548D67BA}"/>
    <cellStyle name="SAPBEXexcGood2 6 2 2 3 4 2" xfId="27771" xr:uid="{92CD3ECF-8AA7-481F-B232-906357F9C334}"/>
    <cellStyle name="SAPBEXexcGood2 6 2 2 3 5" xfId="16366" xr:uid="{8F287A02-0BA0-4BE5-A403-A441C4B0132E}"/>
    <cellStyle name="SAPBEXexcGood2 6 2 2 3 5 2" xfId="31656" xr:uid="{0936EDE0-9306-44F2-965A-E76A2AD5F4CD}"/>
    <cellStyle name="SAPBEXexcGood2 6 2 2 3 6" xfId="19990" xr:uid="{3DA366F3-3725-4A6D-9960-A46ACBF4B2A1}"/>
    <cellStyle name="SAPBEXexcGood2 6 2 2 4" xfId="2609" xr:uid="{79F0B4B6-8940-4AB3-AB0A-F580FDA73EE9}"/>
    <cellStyle name="SAPBEXexcGood2 6 2 2 4 2" xfId="5705" xr:uid="{8108E1F3-61AB-4C91-BD64-6161BC258B8C}"/>
    <cellStyle name="SAPBEXexcGood2 6 2 2 4 2 2" xfId="29064" xr:uid="{36A2111D-9549-4783-AE76-F51A632C55A5}"/>
    <cellStyle name="SAPBEXexcGood2 6 2 2 4 3" xfId="9347" xr:uid="{1A5E9253-8E28-44CE-9801-2261F17483FF}"/>
    <cellStyle name="SAPBEXexcGood2 6 2 2 4 3 2" xfId="32949" xr:uid="{17D9969C-8C16-4345-BC12-FFDE7BCDA4CE}"/>
    <cellStyle name="SAPBEXexcGood2 6 2 2 4 4" xfId="17659" xr:uid="{D352D8EB-94E7-4A49-9475-17C79F8C2FF7}"/>
    <cellStyle name="SAPBEXexcGood2 6 2 2 4 5" xfId="20770" xr:uid="{232389EE-C705-4DA6-A0E4-B13B141F3A68}"/>
    <cellStyle name="SAPBEXexcGood2 6 2 2 5" xfId="4157" xr:uid="{94702AD6-4DC3-4C35-800D-CD5152D52460}"/>
    <cellStyle name="SAPBEXexcGood2 6 2 2 5 2" xfId="10904" xr:uid="{5DDDAA6F-6E68-4E86-8CD9-6BFB4BD43280}"/>
    <cellStyle name="SAPBEXexcGood2 6 2 2 5 3" xfId="22323" xr:uid="{EA419E01-D908-435C-8C3C-C8A165AF13CC}"/>
    <cellStyle name="SAPBEXexcGood2 6 2 2 6" xfId="12203" xr:uid="{219A61FA-A001-43A9-853A-186BC7C58B58}"/>
    <cellStyle name="SAPBEXexcGood2 6 2 2 6 2" xfId="23622" xr:uid="{DBFAA701-9160-4393-8A65-C4FF60EB0C07}"/>
    <cellStyle name="SAPBEXexcGood2 6 2 2 7" xfId="7256" xr:uid="{A9AE9B4F-1424-477E-B715-0370370102BC}"/>
    <cellStyle name="SAPBEXexcGood2 6 2 2 7 2" xfId="26214" xr:uid="{59B31179-07F3-4252-B81C-D204AAFC7CF8}"/>
    <cellStyle name="SAPBEXexcGood2 6 2 2 8" xfId="14809" xr:uid="{E3B5FB33-4E97-420A-92A5-C97887970D92}"/>
    <cellStyle name="SAPBEXexcGood2 6 2 2 8 2" xfId="30099" xr:uid="{6224C80D-C18F-47C9-8854-01825D3D86AA}"/>
    <cellStyle name="SAPBEXexcGood2 6 2 2 9" xfId="18694" xr:uid="{76E36052-E2B1-4575-AD7D-A2446F1E4285}"/>
    <cellStyle name="SAPBEXexcGood2 6 2 3" xfId="1316" xr:uid="{5A8B5989-479E-4B23-BB2D-94FD5B4751A4}"/>
    <cellStyle name="SAPBEXexcGood2 6 2 3 2" xfId="2867" xr:uid="{8E539C82-C9BC-4FEB-8BC3-DC199AAE2520}"/>
    <cellStyle name="SAPBEXexcGood2 6 2 3 2 2" xfId="5963" xr:uid="{5044C723-A67B-4793-AEEC-BCF567535537}"/>
    <cellStyle name="SAPBEXexcGood2 6 2 3 2 2 2" xfId="14032" xr:uid="{40E25CD8-9742-4512-BBA5-03F829727D7A}"/>
    <cellStyle name="SAPBEXexcGood2 6 2 3 2 2 3" xfId="25437" xr:uid="{812A26B6-D727-47EF-B3AD-34A1A706E9E9}"/>
    <cellStyle name="SAPBEXexcGood2 6 2 3 2 3" xfId="8823" xr:uid="{378CF5CC-1C22-4363-A4F4-2EC869EDFA13}"/>
    <cellStyle name="SAPBEXexcGood2 6 2 3 2 3 2" xfId="28029" xr:uid="{80E11B35-3793-4EF8-9214-666CC3FFE0DF}"/>
    <cellStyle name="SAPBEXexcGood2 6 2 3 2 4" xfId="16624" xr:uid="{31F91AF0-9F6B-458F-A46D-3F272525A101}"/>
    <cellStyle name="SAPBEXexcGood2 6 2 3 2 4 2" xfId="31914" xr:uid="{1BDA4866-54FA-4C3A-A07F-C160323337E9}"/>
    <cellStyle name="SAPBEXexcGood2 6 2 3 2 5" xfId="20251" xr:uid="{8586AF15-7BF1-4C98-94A2-AF985F7E21E7}"/>
    <cellStyle name="SAPBEXexcGood2 6 2 3 3" xfId="4415" xr:uid="{B72B49D4-D11E-4202-B34A-86706C23C91D}"/>
    <cellStyle name="SAPBEXexcGood2 6 2 3 3 2" xfId="9607" xr:uid="{71F6DD4E-47E7-4C0B-9754-FC0E8776C575}"/>
    <cellStyle name="SAPBEXexcGood2 6 2 3 3 2 2" xfId="29322" xr:uid="{7025D842-C224-46DA-810E-22C424E67E2D}"/>
    <cellStyle name="SAPBEXexcGood2 6 2 3 3 3" xfId="17917" xr:uid="{55C0C808-AC65-4619-96CF-5E9743786A4A}"/>
    <cellStyle name="SAPBEXexcGood2 6 2 3 3 3 2" xfId="33207" xr:uid="{635702C3-2EF2-49C1-B95B-5847C0203CA5}"/>
    <cellStyle name="SAPBEXexcGood2 6 2 3 3 4" xfId="21028" xr:uid="{E64B8D9F-8FDC-412C-ADD0-F6FDD067994D}"/>
    <cellStyle name="SAPBEXexcGood2 6 2 3 4" xfId="11165" xr:uid="{808E6042-736A-4520-ADAF-12CC2A41D6A4}"/>
    <cellStyle name="SAPBEXexcGood2 6 2 3 4 2" xfId="22584" xr:uid="{0B9AC2F5-1FE8-4387-AF0F-D6A3E9F483ED}"/>
    <cellStyle name="SAPBEXexcGood2 6 2 3 5" xfId="12464" xr:uid="{CC120C8E-FC95-43DF-958F-2C5582F608D1}"/>
    <cellStyle name="SAPBEXexcGood2 6 2 3 5 2" xfId="23883" xr:uid="{D41D6411-88E4-4A28-8F27-AFF2853819AF}"/>
    <cellStyle name="SAPBEXexcGood2 6 2 3 6" xfId="7514" xr:uid="{F63C4646-1B0A-4A06-B198-66C4CBAF8071}"/>
    <cellStyle name="SAPBEXexcGood2 6 2 3 6 2" xfId="26475" xr:uid="{5B7C6B63-6B2E-433D-86A4-3B1F53E48AA8}"/>
    <cellStyle name="SAPBEXexcGood2 6 2 3 7" xfId="15070" xr:uid="{A1F6D75A-B909-4F9C-8A52-C4AFA6D2C334}"/>
    <cellStyle name="SAPBEXexcGood2 6 2 3 7 2" xfId="30360" xr:uid="{6CB3270C-C2EF-42D7-B92F-34257F774742}"/>
    <cellStyle name="SAPBEXexcGood2 6 2 3 8" xfId="18952" xr:uid="{6001AFE8-C0B9-4166-A356-8A773E299BF3}"/>
    <cellStyle name="SAPBEXexcGood2 6 2 4" xfId="1835" xr:uid="{4BF1EA32-AAFE-4B7A-9F51-FCFC0971647E}"/>
    <cellStyle name="SAPBEXexcGood2 6 2 4 2" xfId="3383" xr:uid="{2FB5E35B-4D12-4CE5-B15A-5EAACC102032}"/>
    <cellStyle name="SAPBEXexcGood2 6 2 4 2 2" xfId="6479" xr:uid="{50D8CE23-C2E3-4763-A75A-E5F0AEE591FE}"/>
    <cellStyle name="SAPBEXexcGood2 6 2 4 2 2 2" xfId="13516" xr:uid="{CE12EC8E-5707-4610-A6EC-6D1882ADC1EC}"/>
    <cellStyle name="SAPBEXexcGood2 6 2 4 2 2 3" xfId="24921" xr:uid="{BE94CA54-EA21-401F-BB19-0FCE86D317F3}"/>
    <cellStyle name="SAPBEXexcGood2 6 2 4 2 3" xfId="10127" xr:uid="{9F323623-C487-48F2-A96F-3976F12C2D44}"/>
    <cellStyle name="SAPBEXexcGood2 6 2 4 2 3 2" xfId="27513" xr:uid="{BD408EA6-6033-4C78-8AAE-5EF0A60F748E}"/>
    <cellStyle name="SAPBEXexcGood2 6 2 4 2 4" xfId="16108" xr:uid="{AA0CE8F5-40FA-458E-B32E-C23188548571}"/>
    <cellStyle name="SAPBEXexcGood2 6 2 4 2 4 2" xfId="31398" xr:uid="{4A04ABCC-3A1F-461A-A2F0-2021C5A6340B}"/>
    <cellStyle name="SAPBEXexcGood2 6 2 4 2 5" xfId="21546" xr:uid="{AD25674B-77D1-4597-B7CB-F86340BEF594}"/>
    <cellStyle name="SAPBEXexcGood2 6 2 4 3" xfId="4931" xr:uid="{EA21E05B-37ED-411B-A2C1-847A05E412B8}"/>
    <cellStyle name="SAPBEXexcGood2 6 2 4 3 2" xfId="11426" xr:uid="{97EBE8AD-A783-4C8D-95CF-5EE5C59903E4}"/>
    <cellStyle name="SAPBEXexcGood2 6 2 4 3 2 2" xfId="28806" xr:uid="{58879A63-3951-4FA2-9784-C42EF6A15E56}"/>
    <cellStyle name="SAPBEXexcGood2 6 2 4 3 3" xfId="17401" xr:uid="{4B64E861-9CEF-4CA0-B2B1-89E8C907E1A9}"/>
    <cellStyle name="SAPBEXexcGood2 6 2 4 3 3 2" xfId="32691" xr:uid="{6B8213B6-A9D4-4E12-9E54-BAE6866FDD5F}"/>
    <cellStyle name="SAPBEXexcGood2 6 2 4 3 4" xfId="22845" xr:uid="{2A4D6C05-537C-4182-8E88-6FF3613545A8}"/>
    <cellStyle name="SAPBEXexcGood2 6 2 4 4" xfId="12725" xr:uid="{24C0D5C6-E081-4E43-AA14-1E67EEB93F78}"/>
    <cellStyle name="SAPBEXexcGood2 6 2 4 4 2" xfId="24144" xr:uid="{07F3ACA4-D0C4-40C9-9D42-61EB071C7B08}"/>
    <cellStyle name="SAPBEXexcGood2 6 2 4 5" xfId="8033" xr:uid="{23BCB1EC-4DB6-40E7-938E-BCC2F7D9223F}"/>
    <cellStyle name="SAPBEXexcGood2 6 2 4 5 2" xfId="26736" xr:uid="{FC2C3FC4-230D-47F7-A096-1B4E3F52EE54}"/>
    <cellStyle name="SAPBEXexcGood2 6 2 4 6" xfId="15331" xr:uid="{F6D32EA8-FAA1-457A-9189-8CB40DBA6B9A}"/>
    <cellStyle name="SAPBEXexcGood2 6 2 4 6 2" xfId="30621" xr:uid="{36B0C5B5-99E3-49BD-B406-612CFB5046AB}"/>
    <cellStyle name="SAPBEXexcGood2 6 2 4 7" xfId="19471" xr:uid="{A710A91E-9D52-4B0A-8D63-36E33BE91B6E}"/>
    <cellStyle name="SAPBEXexcGood2 6 2 5" xfId="2351" xr:uid="{299871DC-0125-4F81-B652-532FF9A78027}"/>
    <cellStyle name="SAPBEXexcGood2 6 2 5 2" xfId="5447" xr:uid="{FFF1A038-F851-49BF-8B68-C92B3BD8BF3B}"/>
    <cellStyle name="SAPBEXexcGood2 6 2 5 2 2" xfId="13244" xr:uid="{65576D74-856A-4347-9BF3-0AA0EE0E0668}"/>
    <cellStyle name="SAPBEXexcGood2 6 2 5 2 3" xfId="24663" xr:uid="{0DA16319-E6A3-47DB-83EA-E69F7854A3EB}"/>
    <cellStyle name="SAPBEXexcGood2 6 2 5 3" xfId="8294" xr:uid="{E07CBCCF-D6C4-4B90-AF03-D61CA97BF01F}"/>
    <cellStyle name="SAPBEXexcGood2 6 2 5 3 2" xfId="27255" xr:uid="{CD162BAF-1F00-4509-B316-4D8821DCB4A5}"/>
    <cellStyle name="SAPBEXexcGood2 6 2 5 4" xfId="15850" xr:uid="{1F5AEE33-FBE1-4BE2-B7A1-6D76E616204F}"/>
    <cellStyle name="SAPBEXexcGood2 6 2 5 4 2" xfId="31140" xr:uid="{A37D2343-DB9C-4875-BBB4-5A3CB3B2B9C4}"/>
    <cellStyle name="SAPBEXexcGood2 6 2 5 5" xfId="19732" xr:uid="{336DA98E-DDCE-428D-907D-1C94E3681152}"/>
    <cellStyle name="SAPBEXexcGood2 6 2 6" xfId="3899" xr:uid="{73E31761-5FC8-40C1-BFCF-9CC4C8052351}"/>
    <cellStyle name="SAPBEXexcGood2 6 2 6 2" xfId="9089" xr:uid="{50AF6C6A-E0A4-4CA8-AB85-A2E4E37EA262}"/>
    <cellStyle name="SAPBEXexcGood2 6 2 6 2 2" xfId="28548" xr:uid="{9768EFA3-4CED-45B4-85D6-681AC6547654}"/>
    <cellStyle name="SAPBEXexcGood2 6 2 6 3" xfId="17143" xr:uid="{D9B0141A-93BC-4F80-9C5C-D9054F936EEB}"/>
    <cellStyle name="SAPBEXexcGood2 6 2 6 3 2" xfId="32433" xr:uid="{3B74E9D2-59BE-42FC-A362-8FDFF6059824}"/>
    <cellStyle name="SAPBEXexcGood2 6 2 6 4" xfId="20512" xr:uid="{C521F39D-11C8-4AAC-9F5E-FE83030F7046}"/>
    <cellStyle name="SAPBEXexcGood2 6 2 7" xfId="10646" xr:uid="{EB100AD6-3D52-4718-9914-22A0B0757BF5}"/>
    <cellStyle name="SAPBEXexcGood2 6 2 7 2" xfId="22065" xr:uid="{90F47544-F9C0-4791-B45A-34180B665201}"/>
    <cellStyle name="SAPBEXexcGood2 6 2 8" xfId="11945" xr:uid="{58FF900D-392D-42BE-915A-639EA9C2C46E}"/>
    <cellStyle name="SAPBEXexcGood2 6 2 8 2" xfId="23364" xr:uid="{5CEE3348-1EAF-4449-9BEA-34EC3E45C59E}"/>
    <cellStyle name="SAPBEXexcGood2 6 2 9" xfId="6998" xr:uid="{DDE8F132-B443-4E21-9ABF-0F4461F9DD4A}"/>
    <cellStyle name="SAPBEXexcGood2 6 2 9 2" xfId="25956" xr:uid="{DEDE68E3-BDF2-43CF-A847-9E83544417D6}"/>
    <cellStyle name="SAPBEXexcGood2 7" xfId="781" xr:uid="{CB066621-122F-4261-BD4B-482B9A261D49}"/>
    <cellStyle name="SAPBEXexcGood2 7 10" xfId="14546" xr:uid="{AA2DA8FD-BA34-49FD-8AA4-6BC76CC8F2D1}"/>
    <cellStyle name="SAPBEXexcGood2 7 10 2" xfId="29836" xr:uid="{9F2D911A-A6A7-4578-A126-340B268D40B7}"/>
    <cellStyle name="SAPBEXexcGood2 7 11" xfId="18431" xr:uid="{677F4E51-C490-46A8-9988-C3893E36A0CC}"/>
    <cellStyle name="SAPBEXexcGood2 7 2" xfId="1053" xr:uid="{A0E07688-C634-4864-BCD1-DD74EDF706CF}"/>
    <cellStyle name="SAPBEXexcGood2 7 2 2" xfId="1569" xr:uid="{A19B8261-ACC3-4AC4-94CC-BE258E6868FC}"/>
    <cellStyle name="SAPBEXexcGood2 7 2 2 2" xfId="3120" xr:uid="{40ECE108-030E-4F35-B50D-81A6F9D746F1}"/>
    <cellStyle name="SAPBEXexcGood2 7 2 2 2 2" xfId="6216" xr:uid="{BA2833B4-8D1D-4050-9B01-DC5A3A38A2E0}"/>
    <cellStyle name="SAPBEXexcGood2 7 2 2 2 2 2" xfId="14285" xr:uid="{6039FC88-C86E-4FEB-821C-584CBEF39420}"/>
    <cellStyle name="SAPBEXexcGood2 7 2 2 2 2 3" xfId="25690" xr:uid="{6E84334C-7EEB-486E-BE87-55ED75D537DA}"/>
    <cellStyle name="SAPBEXexcGood2 7 2 2 2 3" xfId="9860" xr:uid="{4B632D66-F1F3-452D-BD34-E8F7E887079E}"/>
    <cellStyle name="SAPBEXexcGood2 7 2 2 2 3 2" xfId="28282" xr:uid="{0FFF6B6F-4C57-4D29-89C6-E5CD43E23DAB}"/>
    <cellStyle name="SAPBEXexcGood2 7 2 2 2 4" xfId="16877" xr:uid="{49B75F11-B7E8-4BBD-B542-F449E2C07AC7}"/>
    <cellStyle name="SAPBEXexcGood2 7 2 2 2 4 2" xfId="32167" xr:uid="{ADDC3AD8-21F7-46E1-AA54-3D2084CE3B41}"/>
    <cellStyle name="SAPBEXexcGood2 7 2 2 2 5" xfId="21281" xr:uid="{2925F1BA-D845-45ED-AA5D-AAA062866ED0}"/>
    <cellStyle name="SAPBEXexcGood2 7 2 2 3" xfId="4668" xr:uid="{BD932436-F572-4F6A-903F-3721D5C03C55}"/>
    <cellStyle name="SAPBEXexcGood2 7 2 2 3 2" xfId="11679" xr:uid="{0A4A9CF7-99EF-4E6C-B935-96039AD72BBD}"/>
    <cellStyle name="SAPBEXexcGood2 7 2 2 3 2 2" xfId="29575" xr:uid="{D79229C7-4A9D-4423-94F7-F023EA53FB66}"/>
    <cellStyle name="SAPBEXexcGood2 7 2 2 3 3" xfId="18170" xr:uid="{615EA707-8D2B-4C82-B358-F2148E26DF3E}"/>
    <cellStyle name="SAPBEXexcGood2 7 2 2 3 3 2" xfId="33460" xr:uid="{7951A38C-AB2D-4073-A9C3-8AC0252077D7}"/>
    <cellStyle name="SAPBEXexcGood2 7 2 2 3 4" xfId="23098" xr:uid="{9BD66F2D-1169-4B1F-9A2A-E6AB19497A00}"/>
    <cellStyle name="SAPBEXexcGood2 7 2 2 4" xfId="12978" xr:uid="{AB80A89E-9068-469D-B2B7-DE764068063B}"/>
    <cellStyle name="SAPBEXexcGood2 7 2 2 4 2" xfId="24397" xr:uid="{BE33E6FB-936C-40B7-B005-7A07C2A017D0}"/>
    <cellStyle name="SAPBEXexcGood2 7 2 2 5" xfId="7767" xr:uid="{F6246F1B-909C-4CAF-B256-99C680BDA441}"/>
    <cellStyle name="SAPBEXexcGood2 7 2 2 5 2" xfId="26989" xr:uid="{DA890EC6-FCA2-42E8-A8DB-291CCFA9A61E}"/>
    <cellStyle name="SAPBEXexcGood2 7 2 2 6" xfId="15584" xr:uid="{A1D31533-98E1-43F1-9285-8FC5B4633BDE}"/>
    <cellStyle name="SAPBEXexcGood2 7 2 2 6 2" xfId="30874" xr:uid="{65EA95C2-3ACF-4434-96BB-00F9F4361812}"/>
    <cellStyle name="SAPBEXexcGood2 7 2 2 7" xfId="19205" xr:uid="{213A1F9A-01DA-4EC5-9D90-A42753329A21}"/>
    <cellStyle name="SAPBEXexcGood2 7 2 3" xfId="2088" xr:uid="{64894DB3-82A9-4F28-AD9E-7846053F1B2F}"/>
    <cellStyle name="SAPBEXexcGood2 7 2 3 2" xfId="3636" xr:uid="{B3CD2D48-FF73-474F-8C85-47E0D332639D}"/>
    <cellStyle name="SAPBEXexcGood2 7 2 3 2 2" xfId="6732" xr:uid="{598BA756-CE3D-4049-A98F-EE0983BB258A}"/>
    <cellStyle name="SAPBEXexcGood2 7 2 3 2 3" xfId="10380" xr:uid="{D6F7DDCB-4313-4883-85A2-D2186F887808}"/>
    <cellStyle name="SAPBEXexcGood2 7 2 3 2 4" xfId="21799" xr:uid="{84895FF0-8794-4A4C-A928-51D8429A5B59}"/>
    <cellStyle name="SAPBEXexcGood2 7 2 3 3" xfId="5184" xr:uid="{42AE2CBD-DDD6-4029-8BD5-C85DC90BCAFD}"/>
    <cellStyle name="SAPBEXexcGood2 7 2 3 3 2" xfId="13769" xr:uid="{65A02002-9A18-4942-ADA0-CC2A6593FBE2}"/>
    <cellStyle name="SAPBEXexcGood2 7 2 3 3 3" xfId="25174" xr:uid="{3EFC0F95-FD3E-4ECA-AC01-3AB41E1AFCD6}"/>
    <cellStyle name="SAPBEXexcGood2 7 2 3 4" xfId="8547" xr:uid="{63E355BC-EB3D-442E-9AFB-B72FAA4F4F4B}"/>
    <cellStyle name="SAPBEXexcGood2 7 2 3 4 2" xfId="27766" xr:uid="{8121E5D8-BCF8-45B4-B5F9-52AC32202A78}"/>
    <cellStyle name="SAPBEXexcGood2 7 2 3 5" xfId="16361" xr:uid="{54DAE5D3-2E0F-4C1E-A443-21FAC2708984}"/>
    <cellStyle name="SAPBEXexcGood2 7 2 3 5 2" xfId="31651" xr:uid="{91413925-7DA6-48AE-9750-CD9AB7F7C6B4}"/>
    <cellStyle name="SAPBEXexcGood2 7 2 3 6" xfId="19985" xr:uid="{8B329892-DEF8-4248-AA3A-84F18EF352B6}"/>
    <cellStyle name="SAPBEXexcGood2 7 2 4" xfId="2604" xr:uid="{AF625034-6004-40AC-8BB6-766165F57C49}"/>
    <cellStyle name="SAPBEXexcGood2 7 2 4 2" xfId="5700" xr:uid="{5E18ADAB-5D41-424E-AF42-FC99102A5905}"/>
    <cellStyle name="SAPBEXexcGood2 7 2 4 2 2" xfId="29059" xr:uid="{42E24494-1F0E-4031-9EAB-0CD1478E4F50}"/>
    <cellStyle name="SAPBEXexcGood2 7 2 4 3" xfId="9342" xr:uid="{4130487E-DB76-4292-8AB3-EE6149DCE35D}"/>
    <cellStyle name="SAPBEXexcGood2 7 2 4 3 2" xfId="32944" xr:uid="{6CBD941C-AA5A-499C-B834-1CC4006E9EE3}"/>
    <cellStyle name="SAPBEXexcGood2 7 2 4 4" xfId="17654" xr:uid="{06EFA703-5535-48AE-86DB-3F50174A5D9C}"/>
    <cellStyle name="SAPBEXexcGood2 7 2 4 5" xfId="20765" xr:uid="{5F21400F-B6B1-466D-A0D7-B35D4CC132ED}"/>
    <cellStyle name="SAPBEXexcGood2 7 2 5" xfId="4152" xr:uid="{E8035159-DFB1-457E-B4BA-9B5AA274EEC6}"/>
    <cellStyle name="SAPBEXexcGood2 7 2 5 2" xfId="10899" xr:uid="{AF083ABA-1F45-4492-9C13-58D97C14014D}"/>
    <cellStyle name="SAPBEXexcGood2 7 2 5 3" xfId="22318" xr:uid="{330B30D8-A708-4E81-9CCA-291271BFBD8C}"/>
    <cellStyle name="SAPBEXexcGood2 7 2 6" xfId="12198" xr:uid="{247B0639-321B-4C03-A067-00C62A70B5B3}"/>
    <cellStyle name="SAPBEXexcGood2 7 2 6 2" xfId="23617" xr:uid="{26001DDC-C9F5-44F0-BFC7-70861FFDB6D6}"/>
    <cellStyle name="SAPBEXexcGood2 7 2 7" xfId="7251" xr:uid="{1C693E2E-64B3-4007-90F0-BFFBF1016A7E}"/>
    <cellStyle name="SAPBEXexcGood2 7 2 7 2" xfId="26209" xr:uid="{5E9F15E1-A242-4C6A-9F88-D8649CDC7914}"/>
    <cellStyle name="SAPBEXexcGood2 7 2 8" xfId="14804" xr:uid="{9C3D98D4-8F35-4F01-8D66-A6DB9854F866}"/>
    <cellStyle name="SAPBEXexcGood2 7 2 8 2" xfId="30094" xr:uid="{812E419C-1888-4740-A31D-886B2484B5F2}"/>
    <cellStyle name="SAPBEXexcGood2 7 2 9" xfId="18689" xr:uid="{067B90B0-15D6-4F0E-A1FF-AC8CB7A1ACC3}"/>
    <cellStyle name="SAPBEXexcGood2 7 3" xfId="1311" xr:uid="{15D2931B-6A64-4F7C-9780-182C0C1BF33F}"/>
    <cellStyle name="SAPBEXexcGood2 7 3 2" xfId="2862" xr:uid="{7E698487-530D-46B0-8121-F9A526D86025}"/>
    <cellStyle name="SAPBEXexcGood2 7 3 2 2" xfId="5958" xr:uid="{A2495C32-130D-495D-A3E9-258F66D37519}"/>
    <cellStyle name="SAPBEXexcGood2 7 3 2 2 2" xfId="14027" xr:uid="{B871C3EA-9541-4406-8A14-75215B46452A}"/>
    <cellStyle name="SAPBEXexcGood2 7 3 2 2 3" xfId="25432" xr:uid="{FA264CB8-3BFF-4A83-B865-295D441A9FD4}"/>
    <cellStyle name="SAPBEXexcGood2 7 3 2 3" xfId="8818" xr:uid="{C93E5F45-9713-46D9-9835-60BF0E246A33}"/>
    <cellStyle name="SAPBEXexcGood2 7 3 2 3 2" xfId="28024" xr:uid="{B78954E1-AC52-4813-9259-3C96795984FC}"/>
    <cellStyle name="SAPBEXexcGood2 7 3 2 4" xfId="16619" xr:uid="{9E2FDED3-856A-4875-9069-813021304ECF}"/>
    <cellStyle name="SAPBEXexcGood2 7 3 2 4 2" xfId="31909" xr:uid="{069FCEF8-2651-4B00-BD9B-58FDC4E87D3B}"/>
    <cellStyle name="SAPBEXexcGood2 7 3 2 5" xfId="20246" xr:uid="{CFB64FBA-8AB4-426B-9EE6-8AD363AB6AD4}"/>
    <cellStyle name="SAPBEXexcGood2 7 3 3" xfId="4410" xr:uid="{B2E2A625-F9E8-4F38-B1A1-03B52D74AEAD}"/>
    <cellStyle name="SAPBEXexcGood2 7 3 3 2" xfId="9602" xr:uid="{F49CBA44-951D-4736-8CCF-5DFF10B378D3}"/>
    <cellStyle name="SAPBEXexcGood2 7 3 3 2 2" xfId="29317" xr:uid="{F7954E21-51C8-4B08-8BAE-5737BE6400FB}"/>
    <cellStyle name="SAPBEXexcGood2 7 3 3 3" xfId="17912" xr:uid="{EF8DB0AA-894F-42F8-BC03-738196362C9F}"/>
    <cellStyle name="SAPBEXexcGood2 7 3 3 3 2" xfId="33202" xr:uid="{5DEB6DE1-C5D4-44C9-A63B-4C1963EC68D4}"/>
    <cellStyle name="SAPBEXexcGood2 7 3 3 4" xfId="21023" xr:uid="{D7426BD1-2015-42FC-BFF6-3C30C495BBEE}"/>
    <cellStyle name="SAPBEXexcGood2 7 3 4" xfId="11160" xr:uid="{6CC0ADD1-0302-44E0-8E3B-0C5927076129}"/>
    <cellStyle name="SAPBEXexcGood2 7 3 4 2" xfId="22579" xr:uid="{CBD8323A-D96D-40D4-9DD0-361B5EA080CA}"/>
    <cellStyle name="SAPBEXexcGood2 7 3 5" xfId="12459" xr:uid="{9704BB07-29C9-4EEC-92DE-96DD42916EE3}"/>
    <cellStyle name="SAPBEXexcGood2 7 3 5 2" xfId="23878" xr:uid="{E79072C1-88A3-4C6C-A83D-82F8D0285A95}"/>
    <cellStyle name="SAPBEXexcGood2 7 3 6" xfId="7509" xr:uid="{ABEE5E0D-C1B5-43A2-AC70-556FC2737F98}"/>
    <cellStyle name="SAPBEXexcGood2 7 3 6 2" xfId="26470" xr:uid="{EAC482B6-9DFE-49B9-99AF-D2E41243126D}"/>
    <cellStyle name="SAPBEXexcGood2 7 3 7" xfId="15065" xr:uid="{49F70696-3758-4AC0-9E04-CB560D337AE7}"/>
    <cellStyle name="SAPBEXexcGood2 7 3 7 2" xfId="30355" xr:uid="{B7180440-1E1F-4795-A68A-41A851CA6024}"/>
    <cellStyle name="SAPBEXexcGood2 7 3 8" xfId="18947" xr:uid="{0C47113F-127E-49B2-85B2-329F4FE52086}"/>
    <cellStyle name="SAPBEXexcGood2 7 4" xfId="1830" xr:uid="{ADDA2431-DA70-4553-A447-18B5B00C937B}"/>
    <cellStyle name="SAPBEXexcGood2 7 4 2" xfId="3378" xr:uid="{53392334-142A-4C4B-9FE3-BC18D3A04298}"/>
    <cellStyle name="SAPBEXexcGood2 7 4 2 2" xfId="6474" xr:uid="{9A69AFAC-D0BA-4FD8-9564-18A3849025DA}"/>
    <cellStyle name="SAPBEXexcGood2 7 4 2 2 2" xfId="13511" xr:uid="{EB05731B-9D80-4720-B5CF-32A9019A6565}"/>
    <cellStyle name="SAPBEXexcGood2 7 4 2 2 3" xfId="24916" xr:uid="{A93D9726-D453-44C1-A2D3-26BF8F239FB1}"/>
    <cellStyle name="SAPBEXexcGood2 7 4 2 3" xfId="10122" xr:uid="{02CE55E8-4233-4A6C-BE53-20C82469A0C6}"/>
    <cellStyle name="SAPBEXexcGood2 7 4 2 3 2" xfId="27508" xr:uid="{BEB0FA49-43B7-4CCF-8B48-56FD84E2991D}"/>
    <cellStyle name="SAPBEXexcGood2 7 4 2 4" xfId="16103" xr:uid="{D080EAD0-48B2-4BC1-B116-484E5324E464}"/>
    <cellStyle name="SAPBEXexcGood2 7 4 2 4 2" xfId="31393" xr:uid="{C82B1069-F610-4F6C-B909-BFD7429FA01A}"/>
    <cellStyle name="SAPBEXexcGood2 7 4 2 5" xfId="21541" xr:uid="{10A8248A-FD9C-4FE4-BB31-44CAB982BA3A}"/>
    <cellStyle name="SAPBEXexcGood2 7 4 3" xfId="4926" xr:uid="{BC793900-1B6D-4F63-AC13-C541B4C6115D}"/>
    <cellStyle name="SAPBEXexcGood2 7 4 3 2" xfId="11421" xr:uid="{CD605E27-1A38-4C08-B5EE-2401160BC230}"/>
    <cellStyle name="SAPBEXexcGood2 7 4 3 2 2" xfId="28801" xr:uid="{ABD19C4A-CE5F-461B-9DDF-DF53885AD66C}"/>
    <cellStyle name="SAPBEXexcGood2 7 4 3 3" xfId="17396" xr:uid="{26CF5E0A-1F3B-4EB2-BC0E-D74289E316BB}"/>
    <cellStyle name="SAPBEXexcGood2 7 4 3 3 2" xfId="32686" xr:uid="{2F750B5F-6460-4F90-8D1B-D8BF3954FF0A}"/>
    <cellStyle name="SAPBEXexcGood2 7 4 3 4" xfId="22840" xr:uid="{F9D994D9-6C6A-459E-A87D-C0C10F7B3DCA}"/>
    <cellStyle name="SAPBEXexcGood2 7 4 4" xfId="12720" xr:uid="{B0DF23BE-2140-4409-BE69-7BF59623D159}"/>
    <cellStyle name="SAPBEXexcGood2 7 4 4 2" xfId="24139" xr:uid="{69AA2492-A38A-4F9B-9990-6C51E5DC28BE}"/>
    <cellStyle name="SAPBEXexcGood2 7 4 5" xfId="8028" xr:uid="{65B1325E-F64E-4643-AA7D-56C630F7F9EC}"/>
    <cellStyle name="SAPBEXexcGood2 7 4 5 2" xfId="26731" xr:uid="{196B7E6E-13C0-44D9-8D0E-0C6C92799979}"/>
    <cellStyle name="SAPBEXexcGood2 7 4 6" xfId="15326" xr:uid="{6275A0B8-6A30-45DD-919D-F2E70E5109C2}"/>
    <cellStyle name="SAPBEXexcGood2 7 4 6 2" xfId="30616" xr:uid="{CDAC43CD-35E5-4080-88B5-EB618B642E9F}"/>
    <cellStyle name="SAPBEXexcGood2 7 4 7" xfId="19466" xr:uid="{ED22F561-F6F2-415D-A26B-3EB470FB60A5}"/>
    <cellStyle name="SAPBEXexcGood2 7 5" xfId="2346" xr:uid="{F15DB5B8-FA4D-43E8-9C8D-295907FFFEBE}"/>
    <cellStyle name="SAPBEXexcGood2 7 5 2" xfId="5442" xr:uid="{2871EFE7-A10C-4E37-8B7D-9917CE229C68}"/>
    <cellStyle name="SAPBEXexcGood2 7 5 2 2" xfId="13239" xr:uid="{83708EE2-5B48-4F88-ACF7-F710C5E62924}"/>
    <cellStyle name="SAPBEXexcGood2 7 5 2 3" xfId="24658" xr:uid="{B59175C4-3035-4BE7-B9F4-EA736FB33AC2}"/>
    <cellStyle name="SAPBEXexcGood2 7 5 3" xfId="8289" xr:uid="{2BF65023-73C8-4508-8EF9-BE9D6F230E3D}"/>
    <cellStyle name="SAPBEXexcGood2 7 5 3 2" xfId="27250" xr:uid="{BDDED219-6201-437F-9911-CCCF1182CDA7}"/>
    <cellStyle name="SAPBEXexcGood2 7 5 4" xfId="15845" xr:uid="{F7DA47F3-470F-4A5C-BB61-F1F2ADCC78F9}"/>
    <cellStyle name="SAPBEXexcGood2 7 5 4 2" xfId="31135" xr:uid="{A61B4CE1-FB17-461D-96E4-10985040B774}"/>
    <cellStyle name="SAPBEXexcGood2 7 5 5" xfId="19727" xr:uid="{428D1DCE-2879-4174-9660-63738D2A92F1}"/>
    <cellStyle name="SAPBEXexcGood2 7 6" xfId="3894" xr:uid="{F89DEFDD-7472-4081-BF07-E870A215AE0A}"/>
    <cellStyle name="SAPBEXexcGood2 7 6 2" xfId="9084" xr:uid="{44AE940B-C82D-4699-B0BD-41DBE1F4AAEF}"/>
    <cellStyle name="SAPBEXexcGood2 7 6 2 2" xfId="28543" xr:uid="{FE2F22DA-8911-41CA-9FEF-E0F718825B93}"/>
    <cellStyle name="SAPBEXexcGood2 7 6 3" xfId="17138" xr:uid="{79815DDC-2E7E-4ACB-A9D3-898A684C879D}"/>
    <cellStyle name="SAPBEXexcGood2 7 6 3 2" xfId="32428" xr:uid="{3D6E48E6-34C8-4CCA-938E-3F8CCC50F080}"/>
    <cellStyle name="SAPBEXexcGood2 7 6 4" xfId="20507" xr:uid="{66C98544-BF41-4E80-8A6C-68CED18AB1DC}"/>
    <cellStyle name="SAPBEXexcGood2 7 7" xfId="10641" xr:uid="{084C6AA7-17C3-4ACA-A43D-DB6DF72E0E25}"/>
    <cellStyle name="SAPBEXexcGood2 7 7 2" xfId="22060" xr:uid="{0C2DAB5C-9F29-477E-B5B0-40BBF0BA22D2}"/>
    <cellStyle name="SAPBEXexcGood2 7 8" xfId="11940" xr:uid="{268E810A-AA6A-48E1-A94F-21FCA974ED87}"/>
    <cellStyle name="SAPBEXexcGood2 7 8 2" xfId="23359" xr:uid="{ACF8FCD0-14CD-4D39-A026-C1C954B5AC7B}"/>
    <cellStyle name="SAPBEXexcGood2 7 9" xfId="6993" xr:uid="{D41777FB-E68A-4673-BF55-94C99DBDB106}"/>
    <cellStyle name="SAPBEXexcGood2 7 9 2" xfId="25951" xr:uid="{FCBEDBDD-DEE1-46F9-815C-4EB8DA397566}"/>
    <cellStyle name="SAPBEXexcGood3" xfId="361" xr:uid="{C4DB25C3-D136-43CD-AB7C-E480476B8383}"/>
    <cellStyle name="SAPBEXexcGood3 2" xfId="362" xr:uid="{1D81EE44-3960-4856-AC45-FD687287CC66}"/>
    <cellStyle name="SAPBEXexcGood3 2 2" xfId="788" xr:uid="{96467A9D-C6DD-44F7-BA79-910CD27DBE79}"/>
    <cellStyle name="SAPBEXexcGood3 2 2 10" xfId="14553" xr:uid="{FA8473F8-7F49-454E-B6C2-14C69BD16280}"/>
    <cellStyle name="SAPBEXexcGood3 2 2 10 2" xfId="29843" xr:uid="{64A8ADF4-AF14-44E7-96AF-34A5EC8DD584}"/>
    <cellStyle name="SAPBEXexcGood3 2 2 11" xfId="18438" xr:uid="{C00A8CFA-6241-4844-A2B8-B0C93F746E92}"/>
    <cellStyle name="SAPBEXexcGood3 2 2 2" xfId="1060" xr:uid="{7A54055E-8E10-496A-A6CA-2F51D277258E}"/>
    <cellStyle name="SAPBEXexcGood3 2 2 2 2" xfId="1576" xr:uid="{301A229E-44BB-4851-9DAE-A230A0CDB648}"/>
    <cellStyle name="SAPBEXexcGood3 2 2 2 2 2" xfId="3127" xr:uid="{4176AD40-6B31-4823-B5D2-35B6D0D8CD28}"/>
    <cellStyle name="SAPBEXexcGood3 2 2 2 2 2 2" xfId="6223" xr:uid="{F4EE692F-1D40-4916-BD39-0A8CEA1CD43E}"/>
    <cellStyle name="SAPBEXexcGood3 2 2 2 2 2 2 2" xfId="14292" xr:uid="{DD453A21-052F-4BFC-A835-DBD789C94494}"/>
    <cellStyle name="SAPBEXexcGood3 2 2 2 2 2 2 3" xfId="25697" xr:uid="{0A1EE967-50D4-4A1D-9448-0EA9CDAD2505}"/>
    <cellStyle name="SAPBEXexcGood3 2 2 2 2 2 3" xfId="9867" xr:uid="{F1ACB2E4-2780-4525-8D14-12B49DD082CC}"/>
    <cellStyle name="SAPBEXexcGood3 2 2 2 2 2 3 2" xfId="28289" xr:uid="{F7B0FC7C-AE2A-4BC8-955A-2F4AE41C7D7C}"/>
    <cellStyle name="SAPBEXexcGood3 2 2 2 2 2 4" xfId="16884" xr:uid="{63D577FF-E66B-4A9A-AE99-299F135A6436}"/>
    <cellStyle name="SAPBEXexcGood3 2 2 2 2 2 4 2" xfId="32174" xr:uid="{B43C37D7-5234-4464-8E5C-EECB961AB3BF}"/>
    <cellStyle name="SAPBEXexcGood3 2 2 2 2 2 5" xfId="21288" xr:uid="{36E41CCF-7A30-4360-BD93-36BF9D1601D8}"/>
    <cellStyle name="SAPBEXexcGood3 2 2 2 2 3" xfId="4675" xr:uid="{2F7C1AFC-681B-4BEA-803C-814BBC960535}"/>
    <cellStyle name="SAPBEXexcGood3 2 2 2 2 3 2" xfId="11686" xr:uid="{3F4A25CD-C382-4A9B-8CC6-656FC4EA1588}"/>
    <cellStyle name="SAPBEXexcGood3 2 2 2 2 3 2 2" xfId="29582" xr:uid="{08DC4B8F-7765-4B7F-ACCF-60C96D2F321B}"/>
    <cellStyle name="SAPBEXexcGood3 2 2 2 2 3 3" xfId="18177" xr:uid="{DE78B75F-E446-45D8-A514-B0E3B182D67C}"/>
    <cellStyle name="SAPBEXexcGood3 2 2 2 2 3 3 2" xfId="33467" xr:uid="{C03C2DA2-F617-4E30-88F8-9A0345C78C49}"/>
    <cellStyle name="SAPBEXexcGood3 2 2 2 2 3 4" xfId="23105" xr:uid="{F72EDA25-197A-4B21-8A76-FFF28B274688}"/>
    <cellStyle name="SAPBEXexcGood3 2 2 2 2 4" xfId="12985" xr:uid="{90FAE9B6-DFDC-4EC5-B397-A84C4FF40BA7}"/>
    <cellStyle name="SAPBEXexcGood3 2 2 2 2 4 2" xfId="24404" xr:uid="{44A39DC9-3053-4D9E-9D2A-07B75A664C6C}"/>
    <cellStyle name="SAPBEXexcGood3 2 2 2 2 5" xfId="7774" xr:uid="{CB5A1F00-A719-427F-803E-E1F4E9F8EFA8}"/>
    <cellStyle name="SAPBEXexcGood3 2 2 2 2 5 2" xfId="26996" xr:uid="{72702C1C-CE09-43D4-B07E-9CC6DEBBB9B5}"/>
    <cellStyle name="SAPBEXexcGood3 2 2 2 2 6" xfId="15591" xr:uid="{E92ABC80-C3D1-4AF9-8B09-31E8050134FA}"/>
    <cellStyle name="SAPBEXexcGood3 2 2 2 2 6 2" xfId="30881" xr:uid="{A913CEF1-28F3-428D-BB11-9B08D0D41A75}"/>
    <cellStyle name="SAPBEXexcGood3 2 2 2 2 7" xfId="19212" xr:uid="{5704E95E-AFCB-49CC-B2E8-718A08F205BD}"/>
    <cellStyle name="SAPBEXexcGood3 2 2 2 3" xfId="2095" xr:uid="{C604E8CB-FD68-468C-B716-566BAB6A4E85}"/>
    <cellStyle name="SAPBEXexcGood3 2 2 2 3 2" xfId="3643" xr:uid="{34B593B6-A4B6-433D-A493-F7107B432F41}"/>
    <cellStyle name="SAPBEXexcGood3 2 2 2 3 2 2" xfId="6739" xr:uid="{B9C9AF90-7B4C-471C-B145-8EF7AB8C4F84}"/>
    <cellStyle name="SAPBEXexcGood3 2 2 2 3 2 3" xfId="10387" xr:uid="{45F33538-9AA2-422E-828F-171969ED2742}"/>
    <cellStyle name="SAPBEXexcGood3 2 2 2 3 2 4" xfId="21806" xr:uid="{E0557FB3-034C-4606-AE62-8BCAECED8D86}"/>
    <cellStyle name="SAPBEXexcGood3 2 2 2 3 3" xfId="5191" xr:uid="{D35BFDC5-80FE-4B3F-B94E-985901E0A1D0}"/>
    <cellStyle name="SAPBEXexcGood3 2 2 2 3 3 2" xfId="13776" xr:uid="{25FA170C-7E15-4252-A903-C5FD7DEC6775}"/>
    <cellStyle name="SAPBEXexcGood3 2 2 2 3 3 3" xfId="25181" xr:uid="{342E0FAA-1330-43C7-B6FB-18C9D17B89B5}"/>
    <cellStyle name="SAPBEXexcGood3 2 2 2 3 4" xfId="8554" xr:uid="{D4DADEC7-98FA-482F-9CB3-CE4188CC2A81}"/>
    <cellStyle name="SAPBEXexcGood3 2 2 2 3 4 2" xfId="27773" xr:uid="{6B8DCE3D-AC29-4EB4-B3E6-DE5EFF5A01B3}"/>
    <cellStyle name="SAPBEXexcGood3 2 2 2 3 5" xfId="16368" xr:uid="{B23B9AF3-DDE3-498B-863E-240BD68D4D53}"/>
    <cellStyle name="SAPBEXexcGood3 2 2 2 3 5 2" xfId="31658" xr:uid="{4C9296A7-19A0-48BE-867D-36418A25234C}"/>
    <cellStyle name="SAPBEXexcGood3 2 2 2 3 6" xfId="19992" xr:uid="{D6B56B6E-8461-4A62-8160-AC492A921266}"/>
    <cellStyle name="SAPBEXexcGood3 2 2 2 4" xfId="2611" xr:uid="{958D699D-B280-47D7-9E1F-ECC9F23877F7}"/>
    <cellStyle name="SAPBEXexcGood3 2 2 2 4 2" xfId="5707" xr:uid="{F0596A6E-3BCB-4C05-83AD-85BF175F9A81}"/>
    <cellStyle name="SAPBEXexcGood3 2 2 2 4 2 2" xfId="29066" xr:uid="{D3D3657C-B9F6-4C62-B786-5E8BB7210414}"/>
    <cellStyle name="SAPBEXexcGood3 2 2 2 4 3" xfId="9349" xr:uid="{855324AC-D4E3-4220-A838-E3659F5B3D29}"/>
    <cellStyle name="SAPBEXexcGood3 2 2 2 4 3 2" xfId="32951" xr:uid="{81764548-4768-4854-AF72-172FEFF52148}"/>
    <cellStyle name="SAPBEXexcGood3 2 2 2 4 4" xfId="17661" xr:uid="{05B72A29-FC73-4F1D-9FBC-C584F635C3D9}"/>
    <cellStyle name="SAPBEXexcGood3 2 2 2 4 5" xfId="20772" xr:uid="{2B48CC5A-BD25-4C30-ADE8-83F202E8C540}"/>
    <cellStyle name="SAPBEXexcGood3 2 2 2 5" xfId="4159" xr:uid="{4B1251C1-4BED-4E70-834D-5F50CC952020}"/>
    <cellStyle name="SAPBEXexcGood3 2 2 2 5 2" xfId="10906" xr:uid="{B73D6E51-4FFF-4D5A-8F16-F40C7A14D973}"/>
    <cellStyle name="SAPBEXexcGood3 2 2 2 5 3" xfId="22325" xr:uid="{2B327459-69B5-4533-8117-7464E7B2884A}"/>
    <cellStyle name="SAPBEXexcGood3 2 2 2 6" xfId="12205" xr:uid="{F933AAB8-EAFA-4508-ADC0-758251A196ED}"/>
    <cellStyle name="SAPBEXexcGood3 2 2 2 6 2" xfId="23624" xr:uid="{BC8503E9-7623-423C-BC42-1D92DE7C1186}"/>
    <cellStyle name="SAPBEXexcGood3 2 2 2 7" xfId="7258" xr:uid="{D0F964FC-655A-49B0-B499-B1B5FD3C4243}"/>
    <cellStyle name="SAPBEXexcGood3 2 2 2 7 2" xfId="26216" xr:uid="{94D447A9-734C-4345-906C-29CB71124941}"/>
    <cellStyle name="SAPBEXexcGood3 2 2 2 8" xfId="14811" xr:uid="{617E256E-8AF0-4022-AA70-0647EDB328A7}"/>
    <cellStyle name="SAPBEXexcGood3 2 2 2 8 2" xfId="30101" xr:uid="{DF378541-878B-478D-8A41-CEBF87190FC3}"/>
    <cellStyle name="SAPBEXexcGood3 2 2 2 9" xfId="18696" xr:uid="{48D2CE86-5A8B-4ED1-8CAC-233A198EC736}"/>
    <cellStyle name="SAPBEXexcGood3 2 2 3" xfId="1318" xr:uid="{0813947C-E0F3-47B6-83B8-451044DADB1E}"/>
    <cellStyle name="SAPBEXexcGood3 2 2 3 2" xfId="2869" xr:uid="{768FB123-C74F-48BC-9C75-2F71056BCCF4}"/>
    <cellStyle name="SAPBEXexcGood3 2 2 3 2 2" xfId="5965" xr:uid="{A1755DE7-EB95-4008-B9C6-FAA032634F36}"/>
    <cellStyle name="SAPBEXexcGood3 2 2 3 2 2 2" xfId="14034" xr:uid="{C82FA7DC-8AC0-42EC-9D6F-0735FEFC6221}"/>
    <cellStyle name="SAPBEXexcGood3 2 2 3 2 2 3" xfId="25439" xr:uid="{C90BD4DE-6231-4526-B633-BE17F68CE36F}"/>
    <cellStyle name="SAPBEXexcGood3 2 2 3 2 3" xfId="8825" xr:uid="{608077E4-7ABD-4AAD-B519-901B8A5D209B}"/>
    <cellStyle name="SAPBEXexcGood3 2 2 3 2 3 2" xfId="28031" xr:uid="{4C8FBFDD-0097-46C0-9A7C-2A5732281FCC}"/>
    <cellStyle name="SAPBEXexcGood3 2 2 3 2 4" xfId="16626" xr:uid="{FCA43B54-B9F3-4B35-A22E-66E98D5EA46A}"/>
    <cellStyle name="SAPBEXexcGood3 2 2 3 2 4 2" xfId="31916" xr:uid="{2F791B96-51C1-4412-B361-8BC02A487E28}"/>
    <cellStyle name="SAPBEXexcGood3 2 2 3 2 5" xfId="20253" xr:uid="{108D6FB9-F9FE-4441-B3AF-D558354BA0BD}"/>
    <cellStyle name="SAPBEXexcGood3 2 2 3 3" xfId="4417" xr:uid="{E7E1199F-F8B7-4D3B-B442-414064808361}"/>
    <cellStyle name="SAPBEXexcGood3 2 2 3 3 2" xfId="9609" xr:uid="{543AA6B4-DE5A-4E0A-8D30-9FE8B5F8E1AE}"/>
    <cellStyle name="SAPBEXexcGood3 2 2 3 3 2 2" xfId="29324" xr:uid="{B020A9D1-AF4B-4C63-8DC4-DDD089C46080}"/>
    <cellStyle name="SAPBEXexcGood3 2 2 3 3 3" xfId="17919" xr:uid="{8D44D6EE-FDAE-48FD-89B8-BF7C9E285A0C}"/>
    <cellStyle name="SAPBEXexcGood3 2 2 3 3 3 2" xfId="33209" xr:uid="{EFEAB358-1563-43EB-8979-A4B6DBF9EC0A}"/>
    <cellStyle name="SAPBEXexcGood3 2 2 3 3 4" xfId="21030" xr:uid="{661435E0-410C-4F3F-A768-7DDF385B4B44}"/>
    <cellStyle name="SAPBEXexcGood3 2 2 3 4" xfId="11167" xr:uid="{A3E80751-1E86-466C-968B-99F644765DCD}"/>
    <cellStyle name="SAPBEXexcGood3 2 2 3 4 2" xfId="22586" xr:uid="{BB5A721B-C822-4361-BA21-F6B7B65BAD11}"/>
    <cellStyle name="SAPBEXexcGood3 2 2 3 5" xfId="12466" xr:uid="{2FA71FF5-29B9-4575-AB13-2BB6A9E1AC55}"/>
    <cellStyle name="SAPBEXexcGood3 2 2 3 5 2" xfId="23885" xr:uid="{F2D1FEFD-4454-4794-84EA-808CADFBF4E9}"/>
    <cellStyle name="SAPBEXexcGood3 2 2 3 6" xfId="7516" xr:uid="{4E9AAD6D-5BD8-4251-972E-E20AE51E86A4}"/>
    <cellStyle name="SAPBEXexcGood3 2 2 3 6 2" xfId="26477" xr:uid="{4EF9229D-B9B6-41DC-891B-A78232A51E7A}"/>
    <cellStyle name="SAPBEXexcGood3 2 2 3 7" xfId="15072" xr:uid="{389C50C0-5DC0-4BE8-8919-6D934B8CB6D0}"/>
    <cellStyle name="SAPBEXexcGood3 2 2 3 7 2" xfId="30362" xr:uid="{E4D7AF07-2F65-4B63-91B8-28C34CD8CEB5}"/>
    <cellStyle name="SAPBEXexcGood3 2 2 3 8" xfId="18954" xr:uid="{DCB1C131-7EFF-4005-8F24-F49516AD6DCA}"/>
    <cellStyle name="SAPBEXexcGood3 2 2 4" xfId="1837" xr:uid="{FDAD04CD-C246-4A42-AA1B-1CB6CCC91103}"/>
    <cellStyle name="SAPBEXexcGood3 2 2 4 2" xfId="3385" xr:uid="{71046384-B1B2-4DD6-920F-FA42073D85F1}"/>
    <cellStyle name="SAPBEXexcGood3 2 2 4 2 2" xfId="6481" xr:uid="{5358D21C-FED8-4655-A3C7-EBDAD56365C9}"/>
    <cellStyle name="SAPBEXexcGood3 2 2 4 2 2 2" xfId="13518" xr:uid="{1747BF05-681D-4C14-95E5-513F77CE4695}"/>
    <cellStyle name="SAPBEXexcGood3 2 2 4 2 2 3" xfId="24923" xr:uid="{A69A28F5-BD4C-4712-9132-DBD86659E160}"/>
    <cellStyle name="SAPBEXexcGood3 2 2 4 2 3" xfId="10129" xr:uid="{24ADB60D-27C0-4A73-BBA0-17AE1B2F4459}"/>
    <cellStyle name="SAPBEXexcGood3 2 2 4 2 3 2" xfId="27515" xr:uid="{BE8029E8-8883-4F6B-9FCE-1EC8509FC010}"/>
    <cellStyle name="SAPBEXexcGood3 2 2 4 2 4" xfId="16110" xr:uid="{595E9AE2-9737-4CE9-8540-ED81073A8E3D}"/>
    <cellStyle name="SAPBEXexcGood3 2 2 4 2 4 2" xfId="31400" xr:uid="{3BBD6EAF-CD97-4A91-A9B8-56DB18315109}"/>
    <cellStyle name="SAPBEXexcGood3 2 2 4 2 5" xfId="21548" xr:uid="{55CE7F09-A258-409C-B1A6-12B439F74D99}"/>
    <cellStyle name="SAPBEXexcGood3 2 2 4 3" xfId="4933" xr:uid="{7024DE78-854F-43C2-9760-3D2F02A14E9A}"/>
    <cellStyle name="SAPBEXexcGood3 2 2 4 3 2" xfId="11428" xr:uid="{BEEBAD1C-95D8-444A-B11E-46543EEB5D7E}"/>
    <cellStyle name="SAPBEXexcGood3 2 2 4 3 2 2" xfId="28808" xr:uid="{AC3C9925-90B5-40A9-B28C-867A4D9980BC}"/>
    <cellStyle name="SAPBEXexcGood3 2 2 4 3 3" xfId="17403" xr:uid="{D6C4EB67-BD43-42ED-9276-3B1BB530399E}"/>
    <cellStyle name="SAPBEXexcGood3 2 2 4 3 3 2" xfId="32693" xr:uid="{615A15A7-6A97-4F22-A751-AA753485D8EE}"/>
    <cellStyle name="SAPBEXexcGood3 2 2 4 3 4" xfId="22847" xr:uid="{96A848E6-48D1-4AF6-BAE5-647456B9585C}"/>
    <cellStyle name="SAPBEXexcGood3 2 2 4 4" xfId="12727" xr:uid="{71797544-ACB4-46BA-99E8-EE71CD92E6A7}"/>
    <cellStyle name="SAPBEXexcGood3 2 2 4 4 2" xfId="24146" xr:uid="{433585D6-294A-4CB1-B25E-940F8F7B1C2C}"/>
    <cellStyle name="SAPBEXexcGood3 2 2 4 5" xfId="8035" xr:uid="{49D26F1C-62D9-4B92-A3E2-1267B6353917}"/>
    <cellStyle name="SAPBEXexcGood3 2 2 4 5 2" xfId="26738" xr:uid="{1E5220EF-F66A-4423-92A9-2842D6AB1DE7}"/>
    <cellStyle name="SAPBEXexcGood3 2 2 4 6" xfId="15333" xr:uid="{9A8E5651-3E23-44AF-A26C-B4DB1F39D188}"/>
    <cellStyle name="SAPBEXexcGood3 2 2 4 6 2" xfId="30623" xr:uid="{47452F25-ED84-4D91-A60B-CCCCD751BE17}"/>
    <cellStyle name="SAPBEXexcGood3 2 2 4 7" xfId="19473" xr:uid="{1B1B1019-43CF-4702-8467-BD653F156405}"/>
    <cellStyle name="SAPBEXexcGood3 2 2 5" xfId="2353" xr:uid="{EF555F9E-B3FB-429A-A272-E8602F54E4FC}"/>
    <cellStyle name="SAPBEXexcGood3 2 2 5 2" xfId="5449" xr:uid="{5A6E8FEA-DCC2-49E4-B30A-474C075A963F}"/>
    <cellStyle name="SAPBEXexcGood3 2 2 5 2 2" xfId="13246" xr:uid="{7C304BC8-6C14-4FFC-BA35-878B47C88C96}"/>
    <cellStyle name="SAPBEXexcGood3 2 2 5 2 3" xfId="24665" xr:uid="{CE2308A8-A03A-4C8E-8ECC-18F422D55004}"/>
    <cellStyle name="SAPBEXexcGood3 2 2 5 3" xfId="8296" xr:uid="{E16EDBFC-958E-432A-AD8B-7BBF939BA863}"/>
    <cellStyle name="SAPBEXexcGood3 2 2 5 3 2" xfId="27257" xr:uid="{27035467-D736-45BE-8BC7-95354D8A94E3}"/>
    <cellStyle name="SAPBEXexcGood3 2 2 5 4" xfId="15852" xr:uid="{0650462C-F351-41CF-8B98-2904AE65EC97}"/>
    <cellStyle name="SAPBEXexcGood3 2 2 5 4 2" xfId="31142" xr:uid="{EAE1A911-71D6-4FA5-82FC-047DD1313367}"/>
    <cellStyle name="SAPBEXexcGood3 2 2 5 5" xfId="19734" xr:uid="{5AFDD86B-4A1E-40E5-B7DE-0C09B90833EA}"/>
    <cellStyle name="SAPBEXexcGood3 2 2 6" xfId="3901" xr:uid="{4DB62978-6103-4CC6-8EFA-4A6B506DDDAF}"/>
    <cellStyle name="SAPBEXexcGood3 2 2 6 2" xfId="9091" xr:uid="{95ADDA13-7155-4446-B6E8-FADDAC03E87C}"/>
    <cellStyle name="SAPBEXexcGood3 2 2 6 2 2" xfId="28550" xr:uid="{87790BAB-A0B1-4465-BF28-B5BF068AA318}"/>
    <cellStyle name="SAPBEXexcGood3 2 2 6 3" xfId="17145" xr:uid="{BAAEA88C-D68F-4F34-BF14-8BD716F79DBA}"/>
    <cellStyle name="SAPBEXexcGood3 2 2 6 3 2" xfId="32435" xr:uid="{D492DE2E-C1BB-4D26-A564-7E4AC7FE2083}"/>
    <cellStyle name="SAPBEXexcGood3 2 2 6 4" xfId="20514" xr:uid="{8BBE8F92-16A6-457B-9B3F-1369F4660F90}"/>
    <cellStyle name="SAPBEXexcGood3 2 2 7" xfId="10648" xr:uid="{5796673C-DC44-4703-AEF5-7A7394C976C1}"/>
    <cellStyle name="SAPBEXexcGood3 2 2 7 2" xfId="22067" xr:uid="{34FAA9B8-BD28-46DE-B4E2-D0CA63FDBAA9}"/>
    <cellStyle name="SAPBEXexcGood3 2 2 8" xfId="11947" xr:uid="{5A1CB4CD-33C5-45B5-9361-33BDBA4803FB}"/>
    <cellStyle name="SAPBEXexcGood3 2 2 8 2" xfId="23366" xr:uid="{C1DC4B6A-9674-4E4B-B093-C69D022FC61A}"/>
    <cellStyle name="SAPBEXexcGood3 2 2 9" xfId="7000" xr:uid="{DE51EF11-689E-418B-B334-396376F5CD1D}"/>
    <cellStyle name="SAPBEXexcGood3 2 2 9 2" xfId="25958" xr:uid="{02094C95-CB07-400E-BC51-F22DB5BBE89B}"/>
    <cellStyle name="SAPBEXexcGood3 3" xfId="363" xr:uid="{230A01A8-5FCD-4D97-B2EC-9516149E806A}"/>
    <cellStyle name="SAPBEXexcGood3 3 2" xfId="789" xr:uid="{1B34CAAF-9DB2-4255-936A-F4DA20D1D4D4}"/>
    <cellStyle name="SAPBEXexcGood3 3 2 10" xfId="14554" xr:uid="{CB373288-E27E-4AEA-8AC1-616D4F8C3A81}"/>
    <cellStyle name="SAPBEXexcGood3 3 2 10 2" xfId="29844" xr:uid="{53C1ACCC-4EC7-4F32-813A-3DCB2863EDC7}"/>
    <cellStyle name="SAPBEXexcGood3 3 2 11" xfId="18439" xr:uid="{6B8B30EA-F388-4FF2-ABCA-F83C8744CC03}"/>
    <cellStyle name="SAPBEXexcGood3 3 2 2" xfId="1061" xr:uid="{D0C60051-3A20-4F15-BEE2-E2A777542357}"/>
    <cellStyle name="SAPBEXexcGood3 3 2 2 2" xfId="1577" xr:uid="{D0BD5A07-126C-49C7-A874-2889068D6764}"/>
    <cellStyle name="SAPBEXexcGood3 3 2 2 2 2" xfId="3128" xr:uid="{34DEBB60-9BEA-4A63-9914-308DA3717EE1}"/>
    <cellStyle name="SAPBEXexcGood3 3 2 2 2 2 2" xfId="6224" xr:uid="{A781089D-5F9B-4786-9259-1237DC6D8B21}"/>
    <cellStyle name="SAPBEXexcGood3 3 2 2 2 2 2 2" xfId="14293" xr:uid="{58261C42-F59B-44CE-95E1-48886F51ECA2}"/>
    <cellStyle name="SAPBEXexcGood3 3 2 2 2 2 2 3" xfId="25698" xr:uid="{91960B03-4A7F-4E0D-9D65-41B1FB3AC38F}"/>
    <cellStyle name="SAPBEXexcGood3 3 2 2 2 2 3" xfId="9868" xr:uid="{2472D9A1-E4D2-49DC-B363-D2322FDD150F}"/>
    <cellStyle name="SAPBEXexcGood3 3 2 2 2 2 3 2" xfId="28290" xr:uid="{EC0DCB3A-86A4-4648-96A5-A10B0DC8FA9F}"/>
    <cellStyle name="SAPBEXexcGood3 3 2 2 2 2 4" xfId="16885" xr:uid="{DBBAA92A-5385-4176-9441-84F16AD83FA6}"/>
    <cellStyle name="SAPBEXexcGood3 3 2 2 2 2 4 2" xfId="32175" xr:uid="{856A3A40-4580-441E-92D6-800CE0DC2770}"/>
    <cellStyle name="SAPBEXexcGood3 3 2 2 2 2 5" xfId="21289" xr:uid="{D6BB4AAA-633E-435E-A820-5361A80ED7BF}"/>
    <cellStyle name="SAPBEXexcGood3 3 2 2 2 3" xfId="4676" xr:uid="{FFF8C292-5F4B-41DB-A999-2E4C9A6A81AA}"/>
    <cellStyle name="SAPBEXexcGood3 3 2 2 2 3 2" xfId="11687" xr:uid="{C858A744-C7DE-40CE-8045-35170CD5ACCB}"/>
    <cellStyle name="SAPBEXexcGood3 3 2 2 2 3 2 2" xfId="29583" xr:uid="{3C8358FA-37AD-442D-858E-6EE55C706003}"/>
    <cellStyle name="SAPBEXexcGood3 3 2 2 2 3 3" xfId="18178" xr:uid="{53E22A5C-3629-46EE-AB2F-ECD40582A899}"/>
    <cellStyle name="SAPBEXexcGood3 3 2 2 2 3 3 2" xfId="33468" xr:uid="{23B3543D-F895-4C95-BE12-57474E50E009}"/>
    <cellStyle name="SAPBEXexcGood3 3 2 2 2 3 4" xfId="23106" xr:uid="{A192514F-B861-43D0-BCAF-26379658B84F}"/>
    <cellStyle name="SAPBEXexcGood3 3 2 2 2 4" xfId="12986" xr:uid="{54AA0522-6032-4D5B-AB27-0A06D9D698A7}"/>
    <cellStyle name="SAPBEXexcGood3 3 2 2 2 4 2" xfId="24405" xr:uid="{E6555B5C-B25A-4D60-B051-E44ADF26F227}"/>
    <cellStyle name="SAPBEXexcGood3 3 2 2 2 5" xfId="7775" xr:uid="{93B1E965-EB89-4A39-A28D-A769C7EB513B}"/>
    <cellStyle name="SAPBEXexcGood3 3 2 2 2 5 2" xfId="26997" xr:uid="{FA86FD6E-1D89-489C-8EAE-49A87BF44267}"/>
    <cellStyle name="SAPBEXexcGood3 3 2 2 2 6" xfId="15592" xr:uid="{C1E83D48-94F3-4584-8D6E-E8239AF9F336}"/>
    <cellStyle name="SAPBEXexcGood3 3 2 2 2 6 2" xfId="30882" xr:uid="{CE64F4E8-C2F1-423E-8DA5-95B0EE6CF96A}"/>
    <cellStyle name="SAPBEXexcGood3 3 2 2 2 7" xfId="19213" xr:uid="{D62F25C8-4A45-4996-88C0-2AB640A74C86}"/>
    <cellStyle name="SAPBEXexcGood3 3 2 2 3" xfId="2096" xr:uid="{08D1B753-187C-4337-8131-A15581E83CC2}"/>
    <cellStyle name="SAPBEXexcGood3 3 2 2 3 2" xfId="3644" xr:uid="{9252C2D7-8F5C-4392-A470-B553C3CA13B3}"/>
    <cellStyle name="SAPBEXexcGood3 3 2 2 3 2 2" xfId="6740" xr:uid="{58B6056B-3705-4EA9-8EF7-41FF718FD5B8}"/>
    <cellStyle name="SAPBEXexcGood3 3 2 2 3 2 3" xfId="10388" xr:uid="{32A0F353-53C1-4143-9593-50944BB6452F}"/>
    <cellStyle name="SAPBEXexcGood3 3 2 2 3 2 4" xfId="21807" xr:uid="{2E457269-F714-4CC1-8AFD-8D8C812291E0}"/>
    <cellStyle name="SAPBEXexcGood3 3 2 2 3 3" xfId="5192" xr:uid="{A3898473-52C1-40FF-B653-076FFC18E593}"/>
    <cellStyle name="SAPBEXexcGood3 3 2 2 3 3 2" xfId="13777" xr:uid="{3FCE53D5-83D7-465F-9D90-260AD0CA7AD3}"/>
    <cellStyle name="SAPBEXexcGood3 3 2 2 3 3 3" xfId="25182" xr:uid="{A4B79308-F4DD-485E-ACCF-AC0E9B49927C}"/>
    <cellStyle name="SAPBEXexcGood3 3 2 2 3 4" xfId="8555" xr:uid="{E1938888-9883-4572-ABAB-3C8D2CC8AFAB}"/>
    <cellStyle name="SAPBEXexcGood3 3 2 2 3 4 2" xfId="27774" xr:uid="{4F3DE6A4-A4F0-4455-B2D7-A7DA9A1D55C0}"/>
    <cellStyle name="SAPBEXexcGood3 3 2 2 3 5" xfId="16369" xr:uid="{5ED34196-684F-4044-ADCB-EEDFAB028558}"/>
    <cellStyle name="SAPBEXexcGood3 3 2 2 3 5 2" xfId="31659" xr:uid="{290007BB-0665-490A-8E5F-D251978D80A2}"/>
    <cellStyle name="SAPBEXexcGood3 3 2 2 3 6" xfId="19993" xr:uid="{5E6524BD-319E-4861-B857-1448C3B02F6F}"/>
    <cellStyle name="SAPBEXexcGood3 3 2 2 4" xfId="2612" xr:uid="{EF3C57CC-5ECB-4C7B-AF3F-48B97A6C6C20}"/>
    <cellStyle name="SAPBEXexcGood3 3 2 2 4 2" xfId="5708" xr:uid="{F808B164-E643-4B32-B1A8-98F0654417BC}"/>
    <cellStyle name="SAPBEXexcGood3 3 2 2 4 2 2" xfId="29067" xr:uid="{1D574ADF-A4BD-4E2C-8B63-E99709DB015D}"/>
    <cellStyle name="SAPBEXexcGood3 3 2 2 4 3" xfId="9350" xr:uid="{C71921FD-113E-406C-8AFA-A6D14762F48D}"/>
    <cellStyle name="SAPBEXexcGood3 3 2 2 4 3 2" xfId="32952" xr:uid="{6DB80C1A-86B1-4008-BC90-E3264D471F9F}"/>
    <cellStyle name="SAPBEXexcGood3 3 2 2 4 4" xfId="17662" xr:uid="{47D972C9-C7BC-4F07-8E0F-9E3706F7E673}"/>
    <cellStyle name="SAPBEXexcGood3 3 2 2 4 5" xfId="20773" xr:uid="{9FC7D844-D65E-4D7B-BCDF-F9B2F7AA805B}"/>
    <cellStyle name="SAPBEXexcGood3 3 2 2 5" xfId="4160" xr:uid="{F86F125B-5294-4656-9B49-5175338CA2FC}"/>
    <cellStyle name="SAPBEXexcGood3 3 2 2 5 2" xfId="10907" xr:uid="{938D7403-9D2E-480B-9FC1-1D3AB1087A41}"/>
    <cellStyle name="SAPBEXexcGood3 3 2 2 5 3" xfId="22326" xr:uid="{F7F73AE0-4830-4662-B0A4-66BBA9095449}"/>
    <cellStyle name="SAPBEXexcGood3 3 2 2 6" xfId="12206" xr:uid="{A5FB5993-8DA4-4DCC-8812-15AE68385813}"/>
    <cellStyle name="SAPBEXexcGood3 3 2 2 6 2" xfId="23625" xr:uid="{150A151B-B016-4EB8-BED9-D1643F704D25}"/>
    <cellStyle name="SAPBEXexcGood3 3 2 2 7" xfId="7259" xr:uid="{42CF4026-4C05-410C-9895-394D5086767D}"/>
    <cellStyle name="SAPBEXexcGood3 3 2 2 7 2" xfId="26217" xr:uid="{310DF7F3-038F-4A0F-ADDC-611C2E498D4E}"/>
    <cellStyle name="SAPBEXexcGood3 3 2 2 8" xfId="14812" xr:uid="{DCBF1C60-C0AD-4691-986D-A7AD0027E714}"/>
    <cellStyle name="SAPBEXexcGood3 3 2 2 8 2" xfId="30102" xr:uid="{93E05FE9-282E-493F-856A-9FD1CB8219F9}"/>
    <cellStyle name="SAPBEXexcGood3 3 2 2 9" xfId="18697" xr:uid="{12F55FF0-7694-4A53-99F2-E185FB192867}"/>
    <cellStyle name="SAPBEXexcGood3 3 2 3" xfId="1319" xr:uid="{2B8DCBD7-CD21-4332-9767-AB6D3CE519E9}"/>
    <cellStyle name="SAPBEXexcGood3 3 2 3 2" xfId="2870" xr:uid="{6AD3FE40-5BB9-4B88-8D7F-3F4DE0D45256}"/>
    <cellStyle name="SAPBEXexcGood3 3 2 3 2 2" xfId="5966" xr:uid="{26BD4C97-BDE9-4466-942F-893CE06ABFD0}"/>
    <cellStyle name="SAPBEXexcGood3 3 2 3 2 2 2" xfId="14035" xr:uid="{8A1A18A0-4701-483C-9486-4368BC03C631}"/>
    <cellStyle name="SAPBEXexcGood3 3 2 3 2 2 3" xfId="25440" xr:uid="{68411E4C-FA9B-47DF-B57A-5DBAD02EF3CE}"/>
    <cellStyle name="SAPBEXexcGood3 3 2 3 2 3" xfId="8826" xr:uid="{A615D48B-02B0-4110-BAD6-AD5CFF639F68}"/>
    <cellStyle name="SAPBEXexcGood3 3 2 3 2 3 2" xfId="28032" xr:uid="{6F6BB6BF-4373-447B-96A2-32DAB7CC3DE6}"/>
    <cellStyle name="SAPBEXexcGood3 3 2 3 2 4" xfId="16627" xr:uid="{14B05FD9-7F99-42FE-BA60-A81D64FDEA46}"/>
    <cellStyle name="SAPBEXexcGood3 3 2 3 2 4 2" xfId="31917" xr:uid="{B349EC06-E805-463A-BDFA-3257BBD8713B}"/>
    <cellStyle name="SAPBEXexcGood3 3 2 3 2 5" xfId="20254" xr:uid="{10BBE625-50FE-48BC-8B50-9417C082FF7D}"/>
    <cellStyle name="SAPBEXexcGood3 3 2 3 3" xfId="4418" xr:uid="{0680A14F-4335-43B5-8FF5-F155CCB371EF}"/>
    <cellStyle name="SAPBEXexcGood3 3 2 3 3 2" xfId="9610" xr:uid="{80C808D3-A36E-4CCD-BDAC-722433247A6D}"/>
    <cellStyle name="SAPBEXexcGood3 3 2 3 3 2 2" xfId="29325" xr:uid="{AFF2DCB1-44F4-4C3A-9796-DBB29C64C72C}"/>
    <cellStyle name="SAPBEXexcGood3 3 2 3 3 3" xfId="17920" xr:uid="{EA2EA7BB-4577-4AC8-AF6A-084CDF27D42A}"/>
    <cellStyle name="SAPBEXexcGood3 3 2 3 3 3 2" xfId="33210" xr:uid="{11D645B4-8BD4-4ABB-9134-87C8C5E0A1BF}"/>
    <cellStyle name="SAPBEXexcGood3 3 2 3 3 4" xfId="21031" xr:uid="{854B2912-9BDF-449C-9660-679DD2F94BD5}"/>
    <cellStyle name="SAPBEXexcGood3 3 2 3 4" xfId="11168" xr:uid="{CD3C95CD-DD00-4C15-99E9-09E2D403BADA}"/>
    <cellStyle name="SAPBEXexcGood3 3 2 3 4 2" xfId="22587" xr:uid="{CEE2849C-692A-40C6-BCB7-BBE3EDE8479E}"/>
    <cellStyle name="SAPBEXexcGood3 3 2 3 5" xfId="12467" xr:uid="{DFBCF82C-94E5-4B37-8FCD-C4859CDF651A}"/>
    <cellStyle name="SAPBEXexcGood3 3 2 3 5 2" xfId="23886" xr:uid="{B86A1A3C-B00A-47D0-9FC3-BE2F19A51B96}"/>
    <cellStyle name="SAPBEXexcGood3 3 2 3 6" xfId="7517" xr:uid="{428D63CE-3635-46F7-B409-F85AB79D4FAE}"/>
    <cellStyle name="SAPBEXexcGood3 3 2 3 6 2" xfId="26478" xr:uid="{8C4045AB-52C8-4733-B017-BE2E4E88446E}"/>
    <cellStyle name="SAPBEXexcGood3 3 2 3 7" xfId="15073" xr:uid="{728714CE-EDDE-4086-80F6-167434526500}"/>
    <cellStyle name="SAPBEXexcGood3 3 2 3 7 2" xfId="30363" xr:uid="{204C52AD-1692-47BC-86F0-745EC418D03F}"/>
    <cellStyle name="SAPBEXexcGood3 3 2 3 8" xfId="18955" xr:uid="{0F07F90A-7FEB-4931-B687-CA32301D93C5}"/>
    <cellStyle name="SAPBEXexcGood3 3 2 4" xfId="1838" xr:uid="{C83587B6-AAF6-45D5-904A-E9B20839B386}"/>
    <cellStyle name="SAPBEXexcGood3 3 2 4 2" xfId="3386" xr:uid="{04797023-D326-4356-8A05-4B6C8E4EEA7E}"/>
    <cellStyle name="SAPBEXexcGood3 3 2 4 2 2" xfId="6482" xr:uid="{6D5D7ACC-0546-4C5F-BB9D-376C37875738}"/>
    <cellStyle name="SAPBEXexcGood3 3 2 4 2 2 2" xfId="13519" xr:uid="{5EF4A61C-1A28-4604-AFB1-5DAABAB09A66}"/>
    <cellStyle name="SAPBEXexcGood3 3 2 4 2 2 3" xfId="24924" xr:uid="{F1C1BA84-5DEF-4937-AEA1-79B61A3F2ECF}"/>
    <cellStyle name="SAPBEXexcGood3 3 2 4 2 3" xfId="10130" xr:uid="{7F3C4A3D-42F8-4683-829F-A0AF2104733A}"/>
    <cellStyle name="SAPBEXexcGood3 3 2 4 2 3 2" xfId="27516" xr:uid="{61865F05-2597-498B-A9E1-3753D5C22C9B}"/>
    <cellStyle name="SAPBEXexcGood3 3 2 4 2 4" xfId="16111" xr:uid="{3083D671-D41F-4AB9-B2C4-CC4924F63AF9}"/>
    <cellStyle name="SAPBEXexcGood3 3 2 4 2 4 2" xfId="31401" xr:uid="{BAAC7F21-F263-4DAB-9299-6647076C1B37}"/>
    <cellStyle name="SAPBEXexcGood3 3 2 4 2 5" xfId="21549" xr:uid="{B23D6BC4-EA85-406B-AD96-DBDB5E18842F}"/>
    <cellStyle name="SAPBEXexcGood3 3 2 4 3" xfId="4934" xr:uid="{E6D83EB4-AA6D-4BCE-A56E-C322721015E9}"/>
    <cellStyle name="SAPBEXexcGood3 3 2 4 3 2" xfId="11429" xr:uid="{D5BBDD55-8481-4A3D-9885-B11B5A90E729}"/>
    <cellStyle name="SAPBEXexcGood3 3 2 4 3 2 2" xfId="28809" xr:uid="{0A24261C-1F07-4124-A5A1-B0274C804826}"/>
    <cellStyle name="SAPBEXexcGood3 3 2 4 3 3" xfId="17404" xr:uid="{2458AED4-090B-42AD-9A5F-601C4B6FDA0C}"/>
    <cellStyle name="SAPBEXexcGood3 3 2 4 3 3 2" xfId="32694" xr:uid="{A976D0B5-BAA8-469A-8D6E-A52ACD67B1D3}"/>
    <cellStyle name="SAPBEXexcGood3 3 2 4 3 4" xfId="22848" xr:uid="{6184718A-BB76-4D0A-A507-5A18E7BD8BEF}"/>
    <cellStyle name="SAPBEXexcGood3 3 2 4 4" xfId="12728" xr:uid="{095FE1CC-DD77-4302-A265-AC0792E859A9}"/>
    <cellStyle name="SAPBEXexcGood3 3 2 4 4 2" xfId="24147" xr:uid="{A282E6C8-EBD1-4714-AD42-6E920DAB862B}"/>
    <cellStyle name="SAPBEXexcGood3 3 2 4 5" xfId="8036" xr:uid="{4FE6C59F-C4CF-461D-B5ED-913C2B43D5B3}"/>
    <cellStyle name="SAPBEXexcGood3 3 2 4 5 2" xfId="26739" xr:uid="{A9DD4CE2-DC15-499B-9F3E-E9A8E29FD697}"/>
    <cellStyle name="SAPBEXexcGood3 3 2 4 6" xfId="15334" xr:uid="{434E5590-B80A-48D2-9588-D228E68D04C0}"/>
    <cellStyle name="SAPBEXexcGood3 3 2 4 6 2" xfId="30624" xr:uid="{7BEB69A1-BAEB-4D02-AA01-CCE39EECB68E}"/>
    <cellStyle name="SAPBEXexcGood3 3 2 4 7" xfId="19474" xr:uid="{174B726D-E68E-496E-ACB9-0C4AAC9950CD}"/>
    <cellStyle name="SAPBEXexcGood3 3 2 5" xfId="2354" xr:uid="{CADB673E-B94C-412B-9460-426F9AE210BE}"/>
    <cellStyle name="SAPBEXexcGood3 3 2 5 2" xfId="5450" xr:uid="{9A1BBEBC-69CC-4E47-8B0E-E2B7DE4AE3A6}"/>
    <cellStyle name="SAPBEXexcGood3 3 2 5 2 2" xfId="13247" xr:uid="{AB4CDFF7-3D3C-4F76-AFD8-E861148A5D3D}"/>
    <cellStyle name="SAPBEXexcGood3 3 2 5 2 3" xfId="24666" xr:uid="{93A6A4AF-4A30-4920-BCC3-316B9390541F}"/>
    <cellStyle name="SAPBEXexcGood3 3 2 5 3" xfId="8297" xr:uid="{A7143FD9-9336-4EA1-ADE1-01B18A74097A}"/>
    <cellStyle name="SAPBEXexcGood3 3 2 5 3 2" xfId="27258" xr:uid="{A8822332-0686-4BB0-BCB4-07FBFB2F30A0}"/>
    <cellStyle name="SAPBEXexcGood3 3 2 5 4" xfId="15853" xr:uid="{63AFE771-8FA7-4EDA-B7D2-0114CB7DFFE4}"/>
    <cellStyle name="SAPBEXexcGood3 3 2 5 4 2" xfId="31143" xr:uid="{56C4A549-0ABD-4D76-A943-2E76156CEC64}"/>
    <cellStyle name="SAPBEXexcGood3 3 2 5 5" xfId="19735" xr:uid="{2A042D44-1599-4FDE-BFD4-C3AD64B47F70}"/>
    <cellStyle name="SAPBEXexcGood3 3 2 6" xfId="3902" xr:uid="{91121F9E-68D0-4751-8A2E-BD70BF62DFBE}"/>
    <cellStyle name="SAPBEXexcGood3 3 2 6 2" xfId="9092" xr:uid="{3289307F-92B8-4CBD-980F-E620716C3385}"/>
    <cellStyle name="SAPBEXexcGood3 3 2 6 2 2" xfId="28551" xr:uid="{EDACE1F5-8889-4F37-B627-79A503A03AD5}"/>
    <cellStyle name="SAPBEXexcGood3 3 2 6 3" xfId="17146" xr:uid="{5F273049-902C-402C-9D63-A4C1FDF9E272}"/>
    <cellStyle name="SAPBEXexcGood3 3 2 6 3 2" xfId="32436" xr:uid="{51DA9518-7526-4BD5-A71A-09F350BF1EBD}"/>
    <cellStyle name="SAPBEXexcGood3 3 2 6 4" xfId="20515" xr:uid="{C2F1D61B-6562-40A3-B4CA-1D7201473A1D}"/>
    <cellStyle name="SAPBEXexcGood3 3 2 7" xfId="10649" xr:uid="{38C024A8-C3BA-4F0F-BF73-89C2C6AEAA40}"/>
    <cellStyle name="SAPBEXexcGood3 3 2 7 2" xfId="22068" xr:uid="{B6405F94-6236-4FBC-82C9-89F896853E34}"/>
    <cellStyle name="SAPBEXexcGood3 3 2 8" xfId="11948" xr:uid="{3B58DDE2-4918-480A-9E61-DB15BE250C81}"/>
    <cellStyle name="SAPBEXexcGood3 3 2 8 2" xfId="23367" xr:uid="{2342B4E0-4FC3-449E-90F6-ADAB18D0EA57}"/>
    <cellStyle name="SAPBEXexcGood3 3 2 9" xfId="7001" xr:uid="{E66F59FB-4737-40B3-85E1-278D4AC8EB3A}"/>
    <cellStyle name="SAPBEXexcGood3 3 2 9 2" xfId="25959" xr:uid="{5FFE5D9E-0FA8-4A15-9A58-BE7EB307F76A}"/>
    <cellStyle name="SAPBEXexcGood3 4" xfId="364" xr:uid="{AA120792-8FC7-43E2-9FB8-2BEE45ECBDB3}"/>
    <cellStyle name="SAPBEXexcGood3 4 2" xfId="790" xr:uid="{EA6A4609-24DF-493B-9786-93A91FA02B4A}"/>
    <cellStyle name="SAPBEXexcGood3 4 2 10" xfId="14555" xr:uid="{B192F17E-BDE7-40D3-A48E-132929E54E5E}"/>
    <cellStyle name="SAPBEXexcGood3 4 2 10 2" xfId="29845" xr:uid="{32893DD2-6843-4C51-864C-1D1E190C5021}"/>
    <cellStyle name="SAPBEXexcGood3 4 2 11" xfId="18440" xr:uid="{A076F92D-E35E-440A-BC31-81C74DF8A944}"/>
    <cellStyle name="SAPBEXexcGood3 4 2 2" xfId="1062" xr:uid="{067F03E0-C1A2-4053-A424-F317450CE1CF}"/>
    <cellStyle name="SAPBEXexcGood3 4 2 2 2" xfId="1578" xr:uid="{4E579B93-D1EB-4244-B8CD-6EFF79C95ACD}"/>
    <cellStyle name="SAPBEXexcGood3 4 2 2 2 2" xfId="3129" xr:uid="{9A31A7F4-F70B-4975-815D-5E17FDC22F55}"/>
    <cellStyle name="SAPBEXexcGood3 4 2 2 2 2 2" xfId="6225" xr:uid="{B6D64841-1D60-469F-906C-59F5C6FBD676}"/>
    <cellStyle name="SAPBEXexcGood3 4 2 2 2 2 2 2" xfId="14294" xr:uid="{03FE37D7-C6FF-407C-9207-FE1869B4C355}"/>
    <cellStyle name="SAPBEXexcGood3 4 2 2 2 2 2 3" xfId="25699" xr:uid="{AAAF257F-9307-4A3F-9926-8D595070930A}"/>
    <cellStyle name="SAPBEXexcGood3 4 2 2 2 2 3" xfId="9869" xr:uid="{3DF88EC5-120A-4086-A025-E611BBBD6FAD}"/>
    <cellStyle name="SAPBEXexcGood3 4 2 2 2 2 3 2" xfId="28291" xr:uid="{C2F37B75-CA8F-4FBD-8A01-10E046331B4A}"/>
    <cellStyle name="SAPBEXexcGood3 4 2 2 2 2 4" xfId="16886" xr:uid="{5CDB5704-0D6D-40B5-824C-84435F6BAA0C}"/>
    <cellStyle name="SAPBEXexcGood3 4 2 2 2 2 4 2" xfId="32176" xr:uid="{FC4BBEBE-0333-4485-9B36-F6AED860D5D7}"/>
    <cellStyle name="SAPBEXexcGood3 4 2 2 2 2 5" xfId="21290" xr:uid="{DB0F4FD0-9838-44EE-A817-5B5C81634FC0}"/>
    <cellStyle name="SAPBEXexcGood3 4 2 2 2 3" xfId="4677" xr:uid="{B9028BB6-E5EA-40A5-824E-9A68F1104043}"/>
    <cellStyle name="SAPBEXexcGood3 4 2 2 2 3 2" xfId="11688" xr:uid="{20E10B98-4502-453D-8992-151A6634D8C1}"/>
    <cellStyle name="SAPBEXexcGood3 4 2 2 2 3 2 2" xfId="29584" xr:uid="{60FD0491-4D88-487C-86E5-84D854C16013}"/>
    <cellStyle name="SAPBEXexcGood3 4 2 2 2 3 3" xfId="18179" xr:uid="{387F34B7-A981-49C5-A6DF-7BF454C6BB60}"/>
    <cellStyle name="SAPBEXexcGood3 4 2 2 2 3 3 2" xfId="33469" xr:uid="{91A11370-1D34-4490-9BB0-204CD3C8C9BD}"/>
    <cellStyle name="SAPBEXexcGood3 4 2 2 2 3 4" xfId="23107" xr:uid="{7164A3D8-1472-4144-A15F-E3D57054ECFE}"/>
    <cellStyle name="SAPBEXexcGood3 4 2 2 2 4" xfId="12987" xr:uid="{E4188A5D-1E0B-4E2C-875F-C487D4361E3C}"/>
    <cellStyle name="SAPBEXexcGood3 4 2 2 2 4 2" xfId="24406" xr:uid="{73DA7C5E-346D-4996-9C84-80E7824D3CAF}"/>
    <cellStyle name="SAPBEXexcGood3 4 2 2 2 5" xfId="7776" xr:uid="{7B203A8A-B5C6-40A5-9EDE-5BA1A5FDFBE1}"/>
    <cellStyle name="SAPBEXexcGood3 4 2 2 2 5 2" xfId="26998" xr:uid="{9565ADB7-559C-47F2-A60A-58825A610EB9}"/>
    <cellStyle name="SAPBEXexcGood3 4 2 2 2 6" xfId="15593" xr:uid="{99C63ADB-F683-40B6-8EA1-37ABD8708D16}"/>
    <cellStyle name="SAPBEXexcGood3 4 2 2 2 6 2" xfId="30883" xr:uid="{376F7528-1E2C-420D-88AB-2F721B45ACC4}"/>
    <cellStyle name="SAPBEXexcGood3 4 2 2 2 7" xfId="19214" xr:uid="{8487F0CC-AEAE-48EF-A9CD-1383DC93F7B3}"/>
    <cellStyle name="SAPBEXexcGood3 4 2 2 3" xfId="2097" xr:uid="{D643A748-AD3B-4ED9-8B93-FADB630A4938}"/>
    <cellStyle name="SAPBEXexcGood3 4 2 2 3 2" xfId="3645" xr:uid="{9DD0BCEC-C585-462E-BA03-57597A64D394}"/>
    <cellStyle name="SAPBEXexcGood3 4 2 2 3 2 2" xfId="6741" xr:uid="{EFD9C13F-FA28-4C89-BB8A-48D25CD7278F}"/>
    <cellStyle name="SAPBEXexcGood3 4 2 2 3 2 3" xfId="10389" xr:uid="{27ACAFFD-4483-4696-83F7-E7696D85204F}"/>
    <cellStyle name="SAPBEXexcGood3 4 2 2 3 2 4" xfId="21808" xr:uid="{A33E9F31-6B2A-44BE-AE2A-784BADEA537E}"/>
    <cellStyle name="SAPBEXexcGood3 4 2 2 3 3" xfId="5193" xr:uid="{0183805B-3907-4437-BE22-8BB4E090263F}"/>
    <cellStyle name="SAPBEXexcGood3 4 2 2 3 3 2" xfId="13778" xr:uid="{33555F5F-C43C-4297-9D2D-255852607DC3}"/>
    <cellStyle name="SAPBEXexcGood3 4 2 2 3 3 3" xfId="25183" xr:uid="{2F8FC886-EE71-4FE7-96E8-C1CBE74A25D1}"/>
    <cellStyle name="SAPBEXexcGood3 4 2 2 3 4" xfId="8556" xr:uid="{760B0DE2-DE13-4F41-8C38-17ED5E824E56}"/>
    <cellStyle name="SAPBEXexcGood3 4 2 2 3 4 2" xfId="27775" xr:uid="{BDE2BAEA-CB8D-455E-894D-92074201211A}"/>
    <cellStyle name="SAPBEXexcGood3 4 2 2 3 5" xfId="16370" xr:uid="{B59D4F20-B444-4C54-A44C-43BF4DD3D575}"/>
    <cellStyle name="SAPBEXexcGood3 4 2 2 3 5 2" xfId="31660" xr:uid="{B514CEEB-3081-4782-8296-2AD251D0EF14}"/>
    <cellStyle name="SAPBEXexcGood3 4 2 2 3 6" xfId="19994" xr:uid="{4F405112-BEE4-4361-9816-D438D0CD7C64}"/>
    <cellStyle name="SAPBEXexcGood3 4 2 2 4" xfId="2613" xr:uid="{89CEB95A-BE36-44DF-8869-8AB8986DA16E}"/>
    <cellStyle name="SAPBEXexcGood3 4 2 2 4 2" xfId="5709" xr:uid="{D517AB20-7C45-4CCD-9BDC-AF4126705AFA}"/>
    <cellStyle name="SAPBEXexcGood3 4 2 2 4 2 2" xfId="29068" xr:uid="{8D4C220F-8197-45A7-B474-90B8206E1D86}"/>
    <cellStyle name="SAPBEXexcGood3 4 2 2 4 3" xfId="9351" xr:uid="{7185223B-822C-4401-9AD3-C1717B85B16F}"/>
    <cellStyle name="SAPBEXexcGood3 4 2 2 4 3 2" xfId="32953" xr:uid="{B8EFAF6D-F9FD-44B0-AE7F-C3B1268887D1}"/>
    <cellStyle name="SAPBEXexcGood3 4 2 2 4 4" xfId="17663" xr:uid="{4FD70E7B-9C4E-4E93-9EC1-2F7CC71C1E74}"/>
    <cellStyle name="SAPBEXexcGood3 4 2 2 4 5" xfId="20774" xr:uid="{AF8E294C-8021-4632-A915-E3D00125235F}"/>
    <cellStyle name="SAPBEXexcGood3 4 2 2 5" xfId="4161" xr:uid="{EDFF718E-9F6B-4DF1-8FAB-9A8C173E942C}"/>
    <cellStyle name="SAPBEXexcGood3 4 2 2 5 2" xfId="10908" xr:uid="{13256884-1893-46C4-9EBC-C274745A92AD}"/>
    <cellStyle name="SAPBEXexcGood3 4 2 2 5 3" xfId="22327" xr:uid="{F1D9747C-DFC0-494D-95A0-E2E097438C3B}"/>
    <cellStyle name="SAPBEXexcGood3 4 2 2 6" xfId="12207" xr:uid="{D5942B27-F81B-4854-97AE-C95824BFF0C9}"/>
    <cellStyle name="SAPBEXexcGood3 4 2 2 6 2" xfId="23626" xr:uid="{C4331F65-8ADF-460F-9098-7774CA3DF964}"/>
    <cellStyle name="SAPBEXexcGood3 4 2 2 7" xfId="7260" xr:uid="{023ED70E-9969-414F-9EB0-B1D5E1DB74CF}"/>
    <cellStyle name="SAPBEXexcGood3 4 2 2 7 2" xfId="26218" xr:uid="{4F5ACD24-172D-4BF1-BF5C-7793AB2F2894}"/>
    <cellStyle name="SAPBEXexcGood3 4 2 2 8" xfId="14813" xr:uid="{0EF3C66B-309A-4C75-894C-7ADF9BC030A8}"/>
    <cellStyle name="SAPBEXexcGood3 4 2 2 8 2" xfId="30103" xr:uid="{A19AA4A3-78B7-49CA-8524-BFA55F8B239B}"/>
    <cellStyle name="SAPBEXexcGood3 4 2 2 9" xfId="18698" xr:uid="{657D6412-534B-49B3-8FF3-238020471824}"/>
    <cellStyle name="SAPBEXexcGood3 4 2 3" xfId="1320" xr:uid="{F4DDF8AC-04E9-4126-BECB-EC368C541BE9}"/>
    <cellStyle name="SAPBEXexcGood3 4 2 3 2" xfId="2871" xr:uid="{6D116A93-2CD6-40BE-B97A-46394D5ABE40}"/>
    <cellStyle name="SAPBEXexcGood3 4 2 3 2 2" xfId="5967" xr:uid="{5900026A-A70D-413C-AA3C-B9273AC7B263}"/>
    <cellStyle name="SAPBEXexcGood3 4 2 3 2 2 2" xfId="14036" xr:uid="{3073A4BD-21A9-4418-A9F4-BDC5AD080C9F}"/>
    <cellStyle name="SAPBEXexcGood3 4 2 3 2 2 3" xfId="25441" xr:uid="{41BB7CCE-B8D7-4A53-87CB-AF9E84E5BB68}"/>
    <cellStyle name="SAPBEXexcGood3 4 2 3 2 3" xfId="8827" xr:uid="{4D9B1FEF-FF9E-42DA-8BFF-1866D49132A9}"/>
    <cellStyle name="SAPBEXexcGood3 4 2 3 2 3 2" xfId="28033" xr:uid="{7F822FD6-20C2-4B2D-8145-3D430A17D72E}"/>
    <cellStyle name="SAPBEXexcGood3 4 2 3 2 4" xfId="16628" xr:uid="{41B14999-66E0-46F6-BB98-8D96988ED63D}"/>
    <cellStyle name="SAPBEXexcGood3 4 2 3 2 4 2" xfId="31918" xr:uid="{35378155-D147-4D0A-AD61-53EC0EB8B80C}"/>
    <cellStyle name="SAPBEXexcGood3 4 2 3 2 5" xfId="20255" xr:uid="{1361CCAF-E3E0-4BD7-AEC2-2DAE4AD34C4F}"/>
    <cellStyle name="SAPBEXexcGood3 4 2 3 3" xfId="4419" xr:uid="{8916501A-A192-4DA6-A731-FFB0B8A43FB1}"/>
    <cellStyle name="SAPBEXexcGood3 4 2 3 3 2" xfId="9611" xr:uid="{FA2E0581-3592-4DBF-8C26-A6FB941F8FF0}"/>
    <cellStyle name="SAPBEXexcGood3 4 2 3 3 2 2" xfId="29326" xr:uid="{D33D6579-06FC-4D66-9AD9-E950947A68F1}"/>
    <cellStyle name="SAPBEXexcGood3 4 2 3 3 3" xfId="17921" xr:uid="{D9B81E2F-7152-4598-9D10-5B41BBC940C6}"/>
    <cellStyle name="SAPBEXexcGood3 4 2 3 3 3 2" xfId="33211" xr:uid="{0787EB74-1B63-4A54-8CAA-B4F1401F9485}"/>
    <cellStyle name="SAPBEXexcGood3 4 2 3 3 4" xfId="21032" xr:uid="{D15E78D2-78DC-4BBD-BFC4-6514F8A60058}"/>
    <cellStyle name="SAPBEXexcGood3 4 2 3 4" xfId="11169" xr:uid="{060F5600-3ED4-4E52-AA81-827D98FECD33}"/>
    <cellStyle name="SAPBEXexcGood3 4 2 3 4 2" xfId="22588" xr:uid="{6AC699BB-D612-4A47-BB4E-EFDCE687CEF5}"/>
    <cellStyle name="SAPBEXexcGood3 4 2 3 5" xfId="12468" xr:uid="{9D566153-29D4-40E1-A5EF-E4B23D41231A}"/>
    <cellStyle name="SAPBEXexcGood3 4 2 3 5 2" xfId="23887" xr:uid="{E00B57E9-E19C-4B7B-9841-FF7D921F98B5}"/>
    <cellStyle name="SAPBEXexcGood3 4 2 3 6" xfId="7518" xr:uid="{068C43AA-1B64-4F4B-A7A7-A943EE726C10}"/>
    <cellStyle name="SAPBEXexcGood3 4 2 3 6 2" xfId="26479" xr:uid="{FEB19B87-155A-471D-A8BC-E23D636BA374}"/>
    <cellStyle name="SAPBEXexcGood3 4 2 3 7" xfId="15074" xr:uid="{73CC301B-BD22-4628-9FB9-FB790F78F573}"/>
    <cellStyle name="SAPBEXexcGood3 4 2 3 7 2" xfId="30364" xr:uid="{456C44F6-90CE-40FE-A959-C62640F66373}"/>
    <cellStyle name="SAPBEXexcGood3 4 2 3 8" xfId="18956" xr:uid="{AE02D518-41A2-4AD7-B8BD-55E946FC6DE7}"/>
    <cellStyle name="SAPBEXexcGood3 4 2 4" xfId="1839" xr:uid="{CF2928CA-A22E-4A1C-A6C4-27D3FC92FA39}"/>
    <cellStyle name="SAPBEXexcGood3 4 2 4 2" xfId="3387" xr:uid="{DF705E59-DA30-4F9A-8BC0-F8913B74E8AD}"/>
    <cellStyle name="SAPBEXexcGood3 4 2 4 2 2" xfId="6483" xr:uid="{7C395DCB-0E05-4F0C-B87B-8E220959F79C}"/>
    <cellStyle name="SAPBEXexcGood3 4 2 4 2 2 2" xfId="13520" xr:uid="{EE75CCAB-F101-49D0-9DA7-62ABAD965AB7}"/>
    <cellStyle name="SAPBEXexcGood3 4 2 4 2 2 3" xfId="24925" xr:uid="{E99EFD31-802B-43F2-BA01-75D13DB481C1}"/>
    <cellStyle name="SAPBEXexcGood3 4 2 4 2 3" xfId="10131" xr:uid="{1265068D-704F-4DA3-B025-7E4CA8BCEFE6}"/>
    <cellStyle name="SAPBEXexcGood3 4 2 4 2 3 2" xfId="27517" xr:uid="{F8CF472F-9CD1-4488-9F16-841023DE5B58}"/>
    <cellStyle name="SAPBEXexcGood3 4 2 4 2 4" xfId="16112" xr:uid="{E2492E7A-0F4D-4CAA-8B27-79D354F1BC46}"/>
    <cellStyle name="SAPBEXexcGood3 4 2 4 2 4 2" xfId="31402" xr:uid="{863D9B76-865B-4883-9949-40ED72CF2003}"/>
    <cellStyle name="SAPBEXexcGood3 4 2 4 2 5" xfId="21550" xr:uid="{9F6C65A5-19A1-45B4-A43A-E513125F87BF}"/>
    <cellStyle name="SAPBEXexcGood3 4 2 4 3" xfId="4935" xr:uid="{A8D8EB38-D14F-4AC8-A564-3645591B154D}"/>
    <cellStyle name="SAPBEXexcGood3 4 2 4 3 2" xfId="11430" xr:uid="{52B2800D-5480-4A4B-AE84-304CA51C0134}"/>
    <cellStyle name="SAPBEXexcGood3 4 2 4 3 2 2" xfId="28810" xr:uid="{CA9B39BF-B24A-44E4-A1A3-8C7A8BC8DA35}"/>
    <cellStyle name="SAPBEXexcGood3 4 2 4 3 3" xfId="17405" xr:uid="{7D593F92-AC82-4B2E-B7E6-40C49B6F3091}"/>
    <cellStyle name="SAPBEXexcGood3 4 2 4 3 3 2" xfId="32695" xr:uid="{DCF6AF76-CE8A-43C2-B68B-DAE2FCF4D6E6}"/>
    <cellStyle name="SAPBEXexcGood3 4 2 4 3 4" xfId="22849" xr:uid="{04D6FCDA-26FF-4D99-94DD-FEEEFDBEC8DF}"/>
    <cellStyle name="SAPBEXexcGood3 4 2 4 4" xfId="12729" xr:uid="{3FFD748D-1514-485D-9095-2C1F841141CB}"/>
    <cellStyle name="SAPBEXexcGood3 4 2 4 4 2" xfId="24148" xr:uid="{F2255479-1705-4DF1-8C20-5F63682C6FEB}"/>
    <cellStyle name="SAPBEXexcGood3 4 2 4 5" xfId="8037" xr:uid="{474904B7-0CE4-4A5C-B3DE-F12ECEC38616}"/>
    <cellStyle name="SAPBEXexcGood3 4 2 4 5 2" xfId="26740" xr:uid="{DC97731D-92E0-408D-8A30-F41010746443}"/>
    <cellStyle name="SAPBEXexcGood3 4 2 4 6" xfId="15335" xr:uid="{9C23C237-8955-4FE0-9BF4-BC0031EAD252}"/>
    <cellStyle name="SAPBEXexcGood3 4 2 4 6 2" xfId="30625" xr:uid="{832858D1-4E4C-465D-86DF-712F1EF205E7}"/>
    <cellStyle name="SAPBEXexcGood3 4 2 4 7" xfId="19475" xr:uid="{20B50E3B-BCAE-484C-99E4-F6FD39748F41}"/>
    <cellStyle name="SAPBEXexcGood3 4 2 5" xfId="2355" xr:uid="{9DB179B3-A27D-413B-BD34-B0E3A680ED74}"/>
    <cellStyle name="SAPBEXexcGood3 4 2 5 2" xfId="5451" xr:uid="{E97D995D-CB5C-4DD4-9B6C-137815E3CC1B}"/>
    <cellStyle name="SAPBEXexcGood3 4 2 5 2 2" xfId="13248" xr:uid="{6ED4D5BC-0A92-4341-BEE1-8B6AFA3779E6}"/>
    <cellStyle name="SAPBEXexcGood3 4 2 5 2 3" xfId="24667" xr:uid="{C80CB64D-57A1-4E2E-9988-E0DEA432E678}"/>
    <cellStyle name="SAPBEXexcGood3 4 2 5 3" xfId="8298" xr:uid="{2BE337B5-B9C7-45BA-B3B1-1C4B2991182D}"/>
    <cellStyle name="SAPBEXexcGood3 4 2 5 3 2" xfId="27259" xr:uid="{21B22241-0B80-4F63-9539-747F50DC6987}"/>
    <cellStyle name="SAPBEXexcGood3 4 2 5 4" xfId="15854" xr:uid="{9C439D81-3FA4-4DBD-84A3-24CD9CBC6ADE}"/>
    <cellStyle name="SAPBEXexcGood3 4 2 5 4 2" xfId="31144" xr:uid="{5B267E75-2431-4138-96E0-28B3835CA0FD}"/>
    <cellStyle name="SAPBEXexcGood3 4 2 5 5" xfId="19736" xr:uid="{0A879538-B595-4D50-A07D-96E954F9F778}"/>
    <cellStyle name="SAPBEXexcGood3 4 2 6" xfId="3903" xr:uid="{E726BAB5-AB2E-4997-8302-799C37AFC388}"/>
    <cellStyle name="SAPBEXexcGood3 4 2 6 2" xfId="9093" xr:uid="{1CD692B6-5062-4B8D-ADB2-006EF40644FC}"/>
    <cellStyle name="SAPBEXexcGood3 4 2 6 2 2" xfId="28552" xr:uid="{7981FB2D-4EB0-4EDE-B719-64B9284D4458}"/>
    <cellStyle name="SAPBEXexcGood3 4 2 6 3" xfId="17147" xr:uid="{62A9F4B9-C9B9-4420-B418-F1E8569F90BF}"/>
    <cellStyle name="SAPBEXexcGood3 4 2 6 3 2" xfId="32437" xr:uid="{3A259776-834C-4C94-8202-270E0C71FB49}"/>
    <cellStyle name="SAPBEXexcGood3 4 2 6 4" xfId="20516" xr:uid="{1E7FF079-2DE6-4802-8C87-8918051909E3}"/>
    <cellStyle name="SAPBEXexcGood3 4 2 7" xfId="10650" xr:uid="{BFAE58FD-A786-42A3-B2BC-9AE4C49E2D2A}"/>
    <cellStyle name="SAPBEXexcGood3 4 2 7 2" xfId="22069" xr:uid="{5A2DEDBE-8845-488A-B28F-78D01DBF8A9B}"/>
    <cellStyle name="SAPBEXexcGood3 4 2 8" xfId="11949" xr:uid="{569BCA3F-E007-43D1-9558-0BF49A58AE7D}"/>
    <cellStyle name="SAPBEXexcGood3 4 2 8 2" xfId="23368" xr:uid="{762AB4A5-4B9A-485D-8AF5-ABC033147CA0}"/>
    <cellStyle name="SAPBEXexcGood3 4 2 9" xfId="7002" xr:uid="{536C9003-9B1E-46B7-A6FF-DE93A63323D1}"/>
    <cellStyle name="SAPBEXexcGood3 4 2 9 2" xfId="25960" xr:uid="{4108CE59-2E31-4298-BE28-43DBB1B0CA9C}"/>
    <cellStyle name="SAPBEXexcGood3 5" xfId="365" xr:uid="{60D78F0E-3AB5-43F7-A714-F7400DF0F2DA}"/>
    <cellStyle name="SAPBEXexcGood3 5 2" xfId="791" xr:uid="{FFA86B24-58D0-447A-B2E8-5815F08B6AC8}"/>
    <cellStyle name="SAPBEXexcGood3 5 2 10" xfId="14556" xr:uid="{AB8D4185-7ECD-4964-92CE-5D6FF5386414}"/>
    <cellStyle name="SAPBEXexcGood3 5 2 10 2" xfId="29846" xr:uid="{09A517AF-61C2-43CD-B7EF-8CD7726E9E60}"/>
    <cellStyle name="SAPBEXexcGood3 5 2 11" xfId="18441" xr:uid="{ACAC346B-2E16-4662-BC9E-A54698339865}"/>
    <cellStyle name="SAPBEXexcGood3 5 2 2" xfId="1063" xr:uid="{7E861305-E28D-46EA-AFDB-4A2F5AA1F2B2}"/>
    <cellStyle name="SAPBEXexcGood3 5 2 2 2" xfId="1579" xr:uid="{7F420155-409C-42BA-8047-ADB4E976794D}"/>
    <cellStyle name="SAPBEXexcGood3 5 2 2 2 2" xfId="3130" xr:uid="{C6F937F5-D3DF-4433-A2AC-6F3B6E2FF247}"/>
    <cellStyle name="SAPBEXexcGood3 5 2 2 2 2 2" xfId="6226" xr:uid="{8AA3A364-1373-4324-8D18-3A7CE2342936}"/>
    <cellStyle name="SAPBEXexcGood3 5 2 2 2 2 2 2" xfId="14295" xr:uid="{D9F63A0D-F8AF-44C5-BA45-03142D5E37EE}"/>
    <cellStyle name="SAPBEXexcGood3 5 2 2 2 2 2 3" xfId="25700" xr:uid="{F0E61008-D93B-43C3-B415-E7D934B3B7BD}"/>
    <cellStyle name="SAPBEXexcGood3 5 2 2 2 2 3" xfId="9870" xr:uid="{462AF6AA-6F3E-4CDE-8C9D-B916E7BC6FE0}"/>
    <cellStyle name="SAPBEXexcGood3 5 2 2 2 2 3 2" xfId="28292" xr:uid="{AAA0FF49-E6B8-42BF-85BC-6AD7E13744E8}"/>
    <cellStyle name="SAPBEXexcGood3 5 2 2 2 2 4" xfId="16887" xr:uid="{5D4A2DC9-D6A8-4186-AF0D-0A68B8FFF733}"/>
    <cellStyle name="SAPBEXexcGood3 5 2 2 2 2 4 2" xfId="32177" xr:uid="{4ADCA0A1-E591-4D21-8798-75EB2BE0ACC0}"/>
    <cellStyle name="SAPBEXexcGood3 5 2 2 2 2 5" xfId="21291" xr:uid="{078CB87C-8D4B-4567-BD46-C85E5D168AB9}"/>
    <cellStyle name="SAPBEXexcGood3 5 2 2 2 3" xfId="4678" xr:uid="{325575DE-ED85-47FD-A7ED-7A550305269D}"/>
    <cellStyle name="SAPBEXexcGood3 5 2 2 2 3 2" xfId="11689" xr:uid="{F009171E-6012-49E6-B4A4-C3236B094738}"/>
    <cellStyle name="SAPBEXexcGood3 5 2 2 2 3 2 2" xfId="29585" xr:uid="{944CCFF7-9024-4750-B7A8-78FBE2031246}"/>
    <cellStyle name="SAPBEXexcGood3 5 2 2 2 3 3" xfId="18180" xr:uid="{5AE27CE5-DE97-473F-B89F-0C113BA2E929}"/>
    <cellStyle name="SAPBEXexcGood3 5 2 2 2 3 3 2" xfId="33470" xr:uid="{A4417329-7698-4C37-A942-6BF2E8BDA3A5}"/>
    <cellStyle name="SAPBEXexcGood3 5 2 2 2 3 4" xfId="23108" xr:uid="{D4AB9881-2A0B-4DF5-AFBF-55BEF16C456C}"/>
    <cellStyle name="SAPBEXexcGood3 5 2 2 2 4" xfId="12988" xr:uid="{64E86C1D-90BF-4DA8-8F2D-E13E587A7EA6}"/>
    <cellStyle name="SAPBEXexcGood3 5 2 2 2 4 2" xfId="24407" xr:uid="{6A2B5AD4-C281-4B48-BC67-57E965CDF559}"/>
    <cellStyle name="SAPBEXexcGood3 5 2 2 2 5" xfId="7777" xr:uid="{ED5B91DA-9D4D-4E3E-A103-BA1DD1A589BC}"/>
    <cellStyle name="SAPBEXexcGood3 5 2 2 2 5 2" xfId="26999" xr:uid="{FEF09182-82A2-4430-A3DB-DAC30421AB7B}"/>
    <cellStyle name="SAPBEXexcGood3 5 2 2 2 6" xfId="15594" xr:uid="{2998D3D8-FC16-4FD7-9D91-D2194C454D5B}"/>
    <cellStyle name="SAPBEXexcGood3 5 2 2 2 6 2" xfId="30884" xr:uid="{F8B1F0E3-8248-46E9-8D86-7BA3E97015E2}"/>
    <cellStyle name="SAPBEXexcGood3 5 2 2 2 7" xfId="19215" xr:uid="{F059E9E8-8413-4AB9-A3DD-4478BA2E4002}"/>
    <cellStyle name="SAPBEXexcGood3 5 2 2 3" xfId="2098" xr:uid="{250A257B-6528-45CC-AE7F-9B43F5966128}"/>
    <cellStyle name="SAPBEXexcGood3 5 2 2 3 2" xfId="3646" xr:uid="{2C51CB7C-7D91-4A86-8135-B3AB41B11976}"/>
    <cellStyle name="SAPBEXexcGood3 5 2 2 3 2 2" xfId="6742" xr:uid="{BECA0782-B939-41A5-BFC4-EF0B4AD16842}"/>
    <cellStyle name="SAPBEXexcGood3 5 2 2 3 2 3" xfId="10390" xr:uid="{43D14430-153E-4355-AFE0-2F6FA2D0130B}"/>
    <cellStyle name="SAPBEXexcGood3 5 2 2 3 2 4" xfId="21809" xr:uid="{39287D1E-D120-4268-868B-1F861C0A9707}"/>
    <cellStyle name="SAPBEXexcGood3 5 2 2 3 3" xfId="5194" xr:uid="{3A4C7476-94DE-43EC-B5AC-894CD69C89E4}"/>
    <cellStyle name="SAPBEXexcGood3 5 2 2 3 3 2" xfId="13779" xr:uid="{13C52C3C-2A73-4D75-894F-0BE8D7F9D503}"/>
    <cellStyle name="SAPBEXexcGood3 5 2 2 3 3 3" xfId="25184" xr:uid="{689DDCF0-672F-479C-8A13-8373B2E054EF}"/>
    <cellStyle name="SAPBEXexcGood3 5 2 2 3 4" xfId="8557" xr:uid="{986E4050-E14F-416A-A326-2C3FB6CF901A}"/>
    <cellStyle name="SAPBEXexcGood3 5 2 2 3 4 2" xfId="27776" xr:uid="{BE0258BB-579D-480E-A123-C5CE1B2FD21D}"/>
    <cellStyle name="SAPBEXexcGood3 5 2 2 3 5" xfId="16371" xr:uid="{3F4D12A4-5D11-4812-B53E-2E49B6F51C13}"/>
    <cellStyle name="SAPBEXexcGood3 5 2 2 3 5 2" xfId="31661" xr:uid="{4348CA9A-7419-4A81-BA2C-BF0AB310E0F7}"/>
    <cellStyle name="SAPBEXexcGood3 5 2 2 3 6" xfId="19995" xr:uid="{7755323A-7883-4025-8256-7CB56A13DAD2}"/>
    <cellStyle name="SAPBEXexcGood3 5 2 2 4" xfId="2614" xr:uid="{5A5CD854-821D-4D8D-83A5-266BEE5C820B}"/>
    <cellStyle name="SAPBEXexcGood3 5 2 2 4 2" xfId="5710" xr:uid="{CE7CC3EB-C3DF-4FAC-A82A-315CF815E653}"/>
    <cellStyle name="SAPBEXexcGood3 5 2 2 4 2 2" xfId="29069" xr:uid="{608147FC-E636-4340-A243-557B18D299B0}"/>
    <cellStyle name="SAPBEXexcGood3 5 2 2 4 3" xfId="9352" xr:uid="{4347B4FA-6B20-4658-B9D0-81BC0B0E078E}"/>
    <cellStyle name="SAPBEXexcGood3 5 2 2 4 3 2" xfId="32954" xr:uid="{6467BE0D-ED69-4795-8D0D-D75EEEDDBFAC}"/>
    <cellStyle name="SAPBEXexcGood3 5 2 2 4 4" xfId="17664" xr:uid="{A7AC5E04-7018-4CA6-BBAC-D05AE9B432B9}"/>
    <cellStyle name="SAPBEXexcGood3 5 2 2 4 5" xfId="20775" xr:uid="{C6D31CE6-909B-4C74-AEF1-4F298113995A}"/>
    <cellStyle name="SAPBEXexcGood3 5 2 2 5" xfId="4162" xr:uid="{39DBF2CB-DCFE-4549-B649-ABC1B6CA4AEC}"/>
    <cellStyle name="SAPBEXexcGood3 5 2 2 5 2" xfId="10909" xr:uid="{B9D95FAB-7394-4CDA-AEB2-FA822802F214}"/>
    <cellStyle name="SAPBEXexcGood3 5 2 2 5 3" xfId="22328" xr:uid="{1A18E792-43E8-4A46-9936-6CA711AB1BEF}"/>
    <cellStyle name="SAPBEXexcGood3 5 2 2 6" xfId="12208" xr:uid="{ADC2B1FF-A809-43BA-AB90-BB09A62081A2}"/>
    <cellStyle name="SAPBEXexcGood3 5 2 2 6 2" xfId="23627" xr:uid="{F24E7BD3-01BC-437C-A4A8-5B9F7F83E35A}"/>
    <cellStyle name="SAPBEXexcGood3 5 2 2 7" xfId="7261" xr:uid="{9ABFD001-8594-40FE-A2EC-ED2E2C38DCD0}"/>
    <cellStyle name="SAPBEXexcGood3 5 2 2 7 2" xfId="26219" xr:uid="{5A13EE33-DA37-4D43-8827-9BB0DFCCE855}"/>
    <cellStyle name="SAPBEXexcGood3 5 2 2 8" xfId="14814" xr:uid="{1F7618EA-F503-49B3-AB50-587373CFF6E6}"/>
    <cellStyle name="SAPBEXexcGood3 5 2 2 8 2" xfId="30104" xr:uid="{10D3EFC0-203A-441B-8B86-7259CCC1F855}"/>
    <cellStyle name="SAPBEXexcGood3 5 2 2 9" xfId="18699" xr:uid="{44A8DF62-DF68-4B0A-81CD-50A380F59D3E}"/>
    <cellStyle name="SAPBEXexcGood3 5 2 3" xfId="1321" xr:uid="{B6F38672-F481-40A1-A3EA-17F665F5BFCA}"/>
    <cellStyle name="SAPBEXexcGood3 5 2 3 2" xfId="2872" xr:uid="{994A48C3-6B0A-4541-822A-8F15CAF8C0C1}"/>
    <cellStyle name="SAPBEXexcGood3 5 2 3 2 2" xfId="5968" xr:uid="{BF70EE77-DEE5-4725-B9FA-B8E7F9E3A1FA}"/>
    <cellStyle name="SAPBEXexcGood3 5 2 3 2 2 2" xfId="14037" xr:uid="{A418E6F1-E349-434A-8C5B-AE09488139D5}"/>
    <cellStyle name="SAPBEXexcGood3 5 2 3 2 2 3" xfId="25442" xr:uid="{C03F8A1D-E070-42F3-94CE-F9A199DA670F}"/>
    <cellStyle name="SAPBEXexcGood3 5 2 3 2 3" xfId="8828" xr:uid="{CADD40DF-2AA1-48EC-846F-532E8B0F632F}"/>
    <cellStyle name="SAPBEXexcGood3 5 2 3 2 3 2" xfId="28034" xr:uid="{9292204D-0894-492B-822A-B22DCC27CE07}"/>
    <cellStyle name="SAPBEXexcGood3 5 2 3 2 4" xfId="16629" xr:uid="{30AB7597-761C-442F-A3C1-5AE45011AB39}"/>
    <cellStyle name="SAPBEXexcGood3 5 2 3 2 4 2" xfId="31919" xr:uid="{F3488797-D4C8-4559-B843-3F5491EFBBF3}"/>
    <cellStyle name="SAPBEXexcGood3 5 2 3 2 5" xfId="20256" xr:uid="{B27536E5-379D-49E1-BA7A-5B502ABC38C7}"/>
    <cellStyle name="SAPBEXexcGood3 5 2 3 3" xfId="4420" xr:uid="{073A731B-12C3-44AA-A580-BF118AB32AD6}"/>
    <cellStyle name="SAPBEXexcGood3 5 2 3 3 2" xfId="9612" xr:uid="{A3E27D55-61AA-48BB-81D6-DA37A038AFFE}"/>
    <cellStyle name="SAPBEXexcGood3 5 2 3 3 2 2" xfId="29327" xr:uid="{C990FD12-4C88-4164-BF31-1436E48340DE}"/>
    <cellStyle name="SAPBEXexcGood3 5 2 3 3 3" xfId="17922" xr:uid="{063D0FE0-35F8-4230-9FE3-F0E2EBA3AA4C}"/>
    <cellStyle name="SAPBEXexcGood3 5 2 3 3 3 2" xfId="33212" xr:uid="{7DCCE883-BE33-43F2-800C-E5B22A697722}"/>
    <cellStyle name="SAPBEXexcGood3 5 2 3 3 4" xfId="21033" xr:uid="{DFC0ADAB-8393-4EC5-8B97-411B3A1997D6}"/>
    <cellStyle name="SAPBEXexcGood3 5 2 3 4" xfId="11170" xr:uid="{64167FE8-3B7F-4DFB-AA6A-CE575052C99A}"/>
    <cellStyle name="SAPBEXexcGood3 5 2 3 4 2" xfId="22589" xr:uid="{13AD79E8-D15A-42D8-99DF-B15031264E87}"/>
    <cellStyle name="SAPBEXexcGood3 5 2 3 5" xfId="12469" xr:uid="{A221FC07-F19C-4F4D-913D-2B15BB7E05DE}"/>
    <cellStyle name="SAPBEXexcGood3 5 2 3 5 2" xfId="23888" xr:uid="{37770D19-17D3-4CEC-8E85-396BFA7296E9}"/>
    <cellStyle name="SAPBEXexcGood3 5 2 3 6" xfId="7519" xr:uid="{2DD21F2C-850E-488A-943D-1241DC6E5A99}"/>
    <cellStyle name="SAPBEXexcGood3 5 2 3 6 2" xfId="26480" xr:uid="{ECB15FEF-C944-4290-8C8C-A002DCB9A9C7}"/>
    <cellStyle name="SAPBEXexcGood3 5 2 3 7" xfId="15075" xr:uid="{56AC90DD-D6C7-4DB4-BFF6-B15AB6AE3ACF}"/>
    <cellStyle name="SAPBEXexcGood3 5 2 3 7 2" xfId="30365" xr:uid="{C3749694-2A8D-4452-8217-F0ECCB20FFD9}"/>
    <cellStyle name="SAPBEXexcGood3 5 2 3 8" xfId="18957" xr:uid="{06946134-FAEC-4BCC-9A71-92A279686CAA}"/>
    <cellStyle name="SAPBEXexcGood3 5 2 4" xfId="1840" xr:uid="{63D0C65E-8062-4542-A480-F9ED69344EF0}"/>
    <cellStyle name="SAPBEXexcGood3 5 2 4 2" xfId="3388" xr:uid="{EB3C9EC2-8FA5-4FEA-895E-4A5F7EFDBFE0}"/>
    <cellStyle name="SAPBEXexcGood3 5 2 4 2 2" xfId="6484" xr:uid="{067361F4-B524-4529-8FDA-7A070F21367E}"/>
    <cellStyle name="SAPBEXexcGood3 5 2 4 2 2 2" xfId="13521" xr:uid="{4A1E68F6-3C57-40AE-AEEE-694DE9228267}"/>
    <cellStyle name="SAPBEXexcGood3 5 2 4 2 2 3" xfId="24926" xr:uid="{CC19DD9F-FA53-4575-8BA7-D3A7D12E791F}"/>
    <cellStyle name="SAPBEXexcGood3 5 2 4 2 3" xfId="10132" xr:uid="{46096CC7-3EDA-490E-A50C-D179AE40CC61}"/>
    <cellStyle name="SAPBEXexcGood3 5 2 4 2 3 2" xfId="27518" xr:uid="{A7CA9030-BA04-4145-9DD7-1F534751ED08}"/>
    <cellStyle name="SAPBEXexcGood3 5 2 4 2 4" xfId="16113" xr:uid="{E45A15A5-6F38-4B62-8CB2-40588788717F}"/>
    <cellStyle name="SAPBEXexcGood3 5 2 4 2 4 2" xfId="31403" xr:uid="{712A28DB-D8C6-4545-9586-E90C6EA201AB}"/>
    <cellStyle name="SAPBEXexcGood3 5 2 4 2 5" xfId="21551" xr:uid="{1BC04604-D7FA-4CCC-9B80-E8C20AED1AEE}"/>
    <cellStyle name="SAPBEXexcGood3 5 2 4 3" xfId="4936" xr:uid="{3FA60BFC-1907-4E10-A34C-48ADCF92D300}"/>
    <cellStyle name="SAPBEXexcGood3 5 2 4 3 2" xfId="11431" xr:uid="{6CB91A82-903A-481C-BAC1-0F92F1138F0D}"/>
    <cellStyle name="SAPBEXexcGood3 5 2 4 3 2 2" xfId="28811" xr:uid="{54A1B9F1-FE6A-4CD4-B24C-0BD02120A817}"/>
    <cellStyle name="SAPBEXexcGood3 5 2 4 3 3" xfId="17406" xr:uid="{F8DA98FF-278B-43B2-8AB4-90FF3C09638F}"/>
    <cellStyle name="SAPBEXexcGood3 5 2 4 3 3 2" xfId="32696" xr:uid="{CE97AF57-364B-45A3-AF6D-21DEEC6251F4}"/>
    <cellStyle name="SAPBEXexcGood3 5 2 4 3 4" xfId="22850" xr:uid="{331F012C-11D1-417F-AEB5-620E772EFA64}"/>
    <cellStyle name="SAPBEXexcGood3 5 2 4 4" xfId="12730" xr:uid="{4377A5E2-3DF6-420E-9187-04EA4126E7A5}"/>
    <cellStyle name="SAPBEXexcGood3 5 2 4 4 2" xfId="24149" xr:uid="{B082A4AF-5C92-4AE1-B090-C1A551849A7E}"/>
    <cellStyle name="SAPBEXexcGood3 5 2 4 5" xfId="8038" xr:uid="{C5439D4B-8240-4C4B-9048-29755517A9E7}"/>
    <cellStyle name="SAPBEXexcGood3 5 2 4 5 2" xfId="26741" xr:uid="{0E44706D-A740-4423-A00F-9D1668B7FF2C}"/>
    <cellStyle name="SAPBEXexcGood3 5 2 4 6" xfId="15336" xr:uid="{AD0361F4-6DB3-422F-900D-45325BAF467F}"/>
    <cellStyle name="SAPBEXexcGood3 5 2 4 6 2" xfId="30626" xr:uid="{8862E177-7CB1-457E-ACA7-16BA2774D8EF}"/>
    <cellStyle name="SAPBEXexcGood3 5 2 4 7" xfId="19476" xr:uid="{CD524E8F-F30F-4FB7-A081-56278A54E857}"/>
    <cellStyle name="SAPBEXexcGood3 5 2 5" xfId="2356" xr:uid="{02E9146B-859B-434F-B8FF-79EACD2EC702}"/>
    <cellStyle name="SAPBEXexcGood3 5 2 5 2" xfId="5452" xr:uid="{2E116C3F-0ED8-4D2D-AB05-D228BE9DBCE0}"/>
    <cellStyle name="SAPBEXexcGood3 5 2 5 2 2" xfId="13249" xr:uid="{9E2E43FB-70D2-448C-8E23-EFF3061D60F0}"/>
    <cellStyle name="SAPBEXexcGood3 5 2 5 2 3" xfId="24668" xr:uid="{02327C2A-D570-41C0-9229-80E8EF41F10E}"/>
    <cellStyle name="SAPBEXexcGood3 5 2 5 3" xfId="8299" xr:uid="{54EDAF60-69E9-4F34-9336-0DFF27B92B1B}"/>
    <cellStyle name="SAPBEXexcGood3 5 2 5 3 2" xfId="27260" xr:uid="{D2BE28D4-D1A7-405A-94D2-E36A3D0FDD35}"/>
    <cellStyle name="SAPBEXexcGood3 5 2 5 4" xfId="15855" xr:uid="{B35ED112-8A4B-47AD-ABB5-5F7DF7E066C8}"/>
    <cellStyle name="SAPBEXexcGood3 5 2 5 4 2" xfId="31145" xr:uid="{6D1B8223-28AF-4662-90FA-7FBD3B901C61}"/>
    <cellStyle name="SAPBEXexcGood3 5 2 5 5" xfId="19737" xr:uid="{ACF910C2-7ACC-4AB9-A4A7-B759188F4EDD}"/>
    <cellStyle name="SAPBEXexcGood3 5 2 6" xfId="3904" xr:uid="{91FBB1AF-4951-425B-93BF-8FCD947B6494}"/>
    <cellStyle name="SAPBEXexcGood3 5 2 6 2" xfId="9094" xr:uid="{063983F5-3D92-495E-B4C4-C82CDFDBF49A}"/>
    <cellStyle name="SAPBEXexcGood3 5 2 6 2 2" xfId="28553" xr:uid="{B3601C5A-9CF9-4374-A64D-0891F9DAA27E}"/>
    <cellStyle name="SAPBEXexcGood3 5 2 6 3" xfId="17148" xr:uid="{89DF2C8A-548D-4BD3-B830-BE7133273B4D}"/>
    <cellStyle name="SAPBEXexcGood3 5 2 6 3 2" xfId="32438" xr:uid="{CD7A770C-722E-4E4A-BFE7-3B152C76E993}"/>
    <cellStyle name="SAPBEXexcGood3 5 2 6 4" xfId="20517" xr:uid="{7D93583B-E819-4AA7-874C-763DC9B1639A}"/>
    <cellStyle name="SAPBEXexcGood3 5 2 7" xfId="10651" xr:uid="{003C48C4-7238-4A2B-9BF6-0947BD186E77}"/>
    <cellStyle name="SAPBEXexcGood3 5 2 7 2" xfId="22070" xr:uid="{CA35AFE9-3142-4505-B0EF-186DB9BB40DD}"/>
    <cellStyle name="SAPBEXexcGood3 5 2 8" xfId="11950" xr:uid="{E0828EDC-2DA1-410E-BE21-78C62B0E0770}"/>
    <cellStyle name="SAPBEXexcGood3 5 2 8 2" xfId="23369" xr:uid="{6AD26E03-8ED4-49B5-AA09-B1F6AC4B71CF}"/>
    <cellStyle name="SAPBEXexcGood3 5 2 9" xfId="7003" xr:uid="{E48DED1A-0E9A-46A7-842E-EA835F554A2B}"/>
    <cellStyle name="SAPBEXexcGood3 5 2 9 2" xfId="25961" xr:uid="{1FF6B25C-43DA-496C-9577-855342EE904B}"/>
    <cellStyle name="SAPBEXexcGood3 6" xfId="366" xr:uid="{75248852-A843-443E-94DE-BE0C51EDBB74}"/>
    <cellStyle name="SAPBEXexcGood3 6 2" xfId="792" xr:uid="{FE0681FA-CB73-4A4E-B97F-982C1D913BCF}"/>
    <cellStyle name="SAPBEXexcGood3 6 2 10" xfId="14557" xr:uid="{45805538-9E17-4E4F-ACF8-F56CCDE73036}"/>
    <cellStyle name="SAPBEXexcGood3 6 2 10 2" xfId="29847" xr:uid="{EA9884BA-226D-49FE-9955-FF6EC88C4B4D}"/>
    <cellStyle name="SAPBEXexcGood3 6 2 11" xfId="18442" xr:uid="{FCDA5E19-00C1-4764-94AF-92AC62EB970A}"/>
    <cellStyle name="SAPBEXexcGood3 6 2 2" xfId="1064" xr:uid="{0ADFC8F9-2F8B-4E37-A90E-77B9C5684269}"/>
    <cellStyle name="SAPBEXexcGood3 6 2 2 2" xfId="1580" xr:uid="{6F667BF9-BE2A-4CF5-9C74-BED4A2FB07CC}"/>
    <cellStyle name="SAPBEXexcGood3 6 2 2 2 2" xfId="3131" xr:uid="{BB0F3208-B919-4749-861B-44BFAA566B92}"/>
    <cellStyle name="SAPBEXexcGood3 6 2 2 2 2 2" xfId="6227" xr:uid="{DD4746A3-DED8-4509-828A-CD37D7BAC86B}"/>
    <cellStyle name="SAPBEXexcGood3 6 2 2 2 2 2 2" xfId="14296" xr:uid="{4356305F-F6E4-4BA7-8C1B-B845AE623F0B}"/>
    <cellStyle name="SAPBEXexcGood3 6 2 2 2 2 2 3" xfId="25701" xr:uid="{3AAE0E47-769A-487C-A95F-F50D9459141D}"/>
    <cellStyle name="SAPBEXexcGood3 6 2 2 2 2 3" xfId="9871" xr:uid="{F4490F93-8A59-4E93-BB15-67E146764CBA}"/>
    <cellStyle name="SAPBEXexcGood3 6 2 2 2 2 3 2" xfId="28293" xr:uid="{2D640251-0EDB-4288-85B3-5AE043D16B0D}"/>
    <cellStyle name="SAPBEXexcGood3 6 2 2 2 2 4" xfId="16888" xr:uid="{F192337A-DD58-4BAB-9EB3-9DABBAA443D3}"/>
    <cellStyle name="SAPBEXexcGood3 6 2 2 2 2 4 2" xfId="32178" xr:uid="{8AF2E867-0537-4684-883E-B3B5FA934AE2}"/>
    <cellStyle name="SAPBEXexcGood3 6 2 2 2 2 5" xfId="21292" xr:uid="{AAD1A7DE-B85E-47CD-BF34-941D6F1A8780}"/>
    <cellStyle name="SAPBEXexcGood3 6 2 2 2 3" xfId="4679" xr:uid="{F90C7126-23FB-472C-9B34-9465317A2CE9}"/>
    <cellStyle name="SAPBEXexcGood3 6 2 2 2 3 2" xfId="11690" xr:uid="{F22D86F9-86E8-45F2-80B5-043F52E4B735}"/>
    <cellStyle name="SAPBEXexcGood3 6 2 2 2 3 2 2" xfId="29586" xr:uid="{9B692BE3-7A3F-47E2-AF58-2B4D97280F0F}"/>
    <cellStyle name="SAPBEXexcGood3 6 2 2 2 3 3" xfId="18181" xr:uid="{086467D4-A6BB-43EE-ABDF-DC08831A6D52}"/>
    <cellStyle name="SAPBEXexcGood3 6 2 2 2 3 3 2" xfId="33471" xr:uid="{7F943794-FD2E-4476-839E-C456DA5497BC}"/>
    <cellStyle name="SAPBEXexcGood3 6 2 2 2 3 4" xfId="23109" xr:uid="{38CED241-6621-4E12-91F1-EBC74C1B6EAB}"/>
    <cellStyle name="SAPBEXexcGood3 6 2 2 2 4" xfId="12989" xr:uid="{9E86D197-617D-4D21-A33B-0B358B994442}"/>
    <cellStyle name="SAPBEXexcGood3 6 2 2 2 4 2" xfId="24408" xr:uid="{1B8C42E2-2B62-41F5-8DC1-49B59BC289A0}"/>
    <cellStyle name="SAPBEXexcGood3 6 2 2 2 5" xfId="7778" xr:uid="{1EAAA135-F255-485E-A609-8C4EE57217E4}"/>
    <cellStyle name="SAPBEXexcGood3 6 2 2 2 5 2" xfId="27000" xr:uid="{A5C9F1E6-DF32-46DC-8201-B7F1509A399E}"/>
    <cellStyle name="SAPBEXexcGood3 6 2 2 2 6" xfId="15595" xr:uid="{10A9AFBD-5F3C-44BE-BCBE-3891731DA405}"/>
    <cellStyle name="SAPBEXexcGood3 6 2 2 2 6 2" xfId="30885" xr:uid="{C8C81CFC-26AA-4C34-A0B9-2D715BF71F4F}"/>
    <cellStyle name="SAPBEXexcGood3 6 2 2 2 7" xfId="19216" xr:uid="{9606A834-DC6B-4B0D-A203-51EEC40496EC}"/>
    <cellStyle name="SAPBEXexcGood3 6 2 2 3" xfId="2099" xr:uid="{7CD90279-E44C-4715-A3BA-9FB26B2E2096}"/>
    <cellStyle name="SAPBEXexcGood3 6 2 2 3 2" xfId="3647" xr:uid="{0F1F48FE-7ADB-4481-909F-763ED951EDBC}"/>
    <cellStyle name="SAPBEXexcGood3 6 2 2 3 2 2" xfId="6743" xr:uid="{11A380D2-4740-4636-B452-4B063FDA79B5}"/>
    <cellStyle name="SAPBEXexcGood3 6 2 2 3 2 3" xfId="10391" xr:uid="{04E68BF5-93FD-44BD-BD2C-1302AB64205C}"/>
    <cellStyle name="SAPBEXexcGood3 6 2 2 3 2 4" xfId="21810" xr:uid="{AFBA5933-B2B0-45FF-8CF4-2BCEC7AC04E8}"/>
    <cellStyle name="SAPBEXexcGood3 6 2 2 3 3" xfId="5195" xr:uid="{C3ECB2A8-B220-4F04-9A55-6D982D109DED}"/>
    <cellStyle name="SAPBEXexcGood3 6 2 2 3 3 2" xfId="13780" xr:uid="{640A2D09-0317-4A5F-89F6-77D4D8DD626A}"/>
    <cellStyle name="SAPBEXexcGood3 6 2 2 3 3 3" xfId="25185" xr:uid="{D951C0A2-C500-4CEB-A149-511FC1966B3D}"/>
    <cellStyle name="SAPBEXexcGood3 6 2 2 3 4" xfId="8558" xr:uid="{C7212D0F-D901-4EE1-AB93-EF0FE0BEC40F}"/>
    <cellStyle name="SAPBEXexcGood3 6 2 2 3 4 2" xfId="27777" xr:uid="{7161C8F6-181D-49F4-A268-07D4354E447B}"/>
    <cellStyle name="SAPBEXexcGood3 6 2 2 3 5" xfId="16372" xr:uid="{87C671A3-26B2-4FFE-A955-74D3E2D703ED}"/>
    <cellStyle name="SAPBEXexcGood3 6 2 2 3 5 2" xfId="31662" xr:uid="{443BFC88-C806-47E4-8FB7-EEB494EE0F8E}"/>
    <cellStyle name="SAPBEXexcGood3 6 2 2 3 6" xfId="19996" xr:uid="{00CE818F-4C4F-4FE9-A843-16A0E5165A8E}"/>
    <cellStyle name="SAPBEXexcGood3 6 2 2 4" xfId="2615" xr:uid="{09348679-3AB2-4074-8A68-32DEE7541475}"/>
    <cellStyle name="SAPBEXexcGood3 6 2 2 4 2" xfId="5711" xr:uid="{C6413749-7B34-47AE-A478-40B2219B6B33}"/>
    <cellStyle name="SAPBEXexcGood3 6 2 2 4 2 2" xfId="29070" xr:uid="{D0B510A3-4FB4-4A36-B945-BF5170281B43}"/>
    <cellStyle name="SAPBEXexcGood3 6 2 2 4 3" xfId="9353" xr:uid="{BCD4C684-0DCD-4F5E-8296-B8A284C7F65B}"/>
    <cellStyle name="SAPBEXexcGood3 6 2 2 4 3 2" xfId="32955" xr:uid="{C8B2BBB7-5770-43C1-A068-FA868AE25D0E}"/>
    <cellStyle name="SAPBEXexcGood3 6 2 2 4 4" xfId="17665" xr:uid="{4F8637AC-F326-43CE-B426-5A410A56963E}"/>
    <cellStyle name="SAPBEXexcGood3 6 2 2 4 5" xfId="20776" xr:uid="{28E8BA39-4D47-4239-819D-88E1F3F16811}"/>
    <cellStyle name="SAPBEXexcGood3 6 2 2 5" xfId="4163" xr:uid="{6B7D1486-A9A3-4B1F-AFF5-C660472051CB}"/>
    <cellStyle name="SAPBEXexcGood3 6 2 2 5 2" xfId="10910" xr:uid="{55C9C24E-625E-4ED8-AE06-6CF385D74D40}"/>
    <cellStyle name="SAPBEXexcGood3 6 2 2 5 3" xfId="22329" xr:uid="{D2424F0C-DDFA-4751-804A-DB32107C2AB1}"/>
    <cellStyle name="SAPBEXexcGood3 6 2 2 6" xfId="12209" xr:uid="{4BC982F2-5B44-4E64-B0C7-A953D89B09F2}"/>
    <cellStyle name="SAPBEXexcGood3 6 2 2 6 2" xfId="23628" xr:uid="{499ACF14-0B30-40C9-B3EC-371C53373C65}"/>
    <cellStyle name="SAPBEXexcGood3 6 2 2 7" xfId="7262" xr:uid="{E4E7F7EA-C2BD-437A-A943-17270018AD99}"/>
    <cellStyle name="SAPBEXexcGood3 6 2 2 7 2" xfId="26220" xr:uid="{BEFD25BF-5BC9-42CB-BE7B-04E269952FDC}"/>
    <cellStyle name="SAPBEXexcGood3 6 2 2 8" xfId="14815" xr:uid="{8D36D51F-5057-4A2F-BC42-A0DACF003BF9}"/>
    <cellStyle name="SAPBEXexcGood3 6 2 2 8 2" xfId="30105" xr:uid="{97DB9A1C-B784-4F3D-B910-44A1F89D24C2}"/>
    <cellStyle name="SAPBEXexcGood3 6 2 2 9" xfId="18700" xr:uid="{8E6A0650-AA3C-4CBE-9D72-D756ABE26D5D}"/>
    <cellStyle name="SAPBEXexcGood3 6 2 3" xfId="1322" xr:uid="{CCF8A6E5-B755-4C42-824C-D6567616052A}"/>
    <cellStyle name="SAPBEXexcGood3 6 2 3 2" xfId="2873" xr:uid="{DFD979E5-C7A5-406F-A79C-5C2958A6A92D}"/>
    <cellStyle name="SAPBEXexcGood3 6 2 3 2 2" xfId="5969" xr:uid="{1B87130A-8185-494E-A728-24301566339C}"/>
    <cellStyle name="SAPBEXexcGood3 6 2 3 2 2 2" xfId="14038" xr:uid="{4E7AAF1A-252C-4050-90E0-DFA325749078}"/>
    <cellStyle name="SAPBEXexcGood3 6 2 3 2 2 3" xfId="25443" xr:uid="{036ACEB3-465B-45FC-8644-353A5485EC52}"/>
    <cellStyle name="SAPBEXexcGood3 6 2 3 2 3" xfId="8829" xr:uid="{1128D732-1315-41A6-9AAE-3A65E44B1014}"/>
    <cellStyle name="SAPBEXexcGood3 6 2 3 2 3 2" xfId="28035" xr:uid="{1AFCD330-6F21-494D-8ADE-2289675FE85B}"/>
    <cellStyle name="SAPBEXexcGood3 6 2 3 2 4" xfId="16630" xr:uid="{E3BDEC4B-FCB7-4D6B-A1FA-CB54BC1C6B19}"/>
    <cellStyle name="SAPBEXexcGood3 6 2 3 2 4 2" xfId="31920" xr:uid="{C38F3DAB-B62D-40C1-9C6E-B451C27ADAEA}"/>
    <cellStyle name="SAPBEXexcGood3 6 2 3 2 5" xfId="20257" xr:uid="{BABDFE89-25C3-4162-9C1A-F567D91E25E8}"/>
    <cellStyle name="SAPBEXexcGood3 6 2 3 3" xfId="4421" xr:uid="{88973220-5316-4E93-85E7-48585540EDF0}"/>
    <cellStyle name="SAPBEXexcGood3 6 2 3 3 2" xfId="9613" xr:uid="{01C72D49-351D-42F9-9F5B-98FD8E121819}"/>
    <cellStyle name="SAPBEXexcGood3 6 2 3 3 2 2" xfId="29328" xr:uid="{D01EF9AA-5C73-40B2-B8E0-97FDD9925057}"/>
    <cellStyle name="SAPBEXexcGood3 6 2 3 3 3" xfId="17923" xr:uid="{7D0322AA-B3FF-4EEC-9FDE-1DE265ABA47D}"/>
    <cellStyle name="SAPBEXexcGood3 6 2 3 3 3 2" xfId="33213" xr:uid="{C3B1ED86-E8B9-48DC-B60B-BA3C835E1B86}"/>
    <cellStyle name="SAPBEXexcGood3 6 2 3 3 4" xfId="21034" xr:uid="{5928B9D5-0C0F-4B7D-A847-FE8FC76AE088}"/>
    <cellStyle name="SAPBEXexcGood3 6 2 3 4" xfId="11171" xr:uid="{374A140B-3F1A-4086-AC07-1FA6F5785E5B}"/>
    <cellStyle name="SAPBEXexcGood3 6 2 3 4 2" xfId="22590" xr:uid="{52398DC5-B9C7-4EE2-9DAF-4DEBFA0730DA}"/>
    <cellStyle name="SAPBEXexcGood3 6 2 3 5" xfId="12470" xr:uid="{D4FD606B-C44E-46E1-9B00-B5C54F00048B}"/>
    <cellStyle name="SAPBEXexcGood3 6 2 3 5 2" xfId="23889" xr:uid="{11321BE3-F918-4B2F-BBA0-DC53EC5718E0}"/>
    <cellStyle name="SAPBEXexcGood3 6 2 3 6" xfId="7520" xr:uid="{B5C5A5F2-2018-4864-9DFF-E0ED01355720}"/>
    <cellStyle name="SAPBEXexcGood3 6 2 3 6 2" xfId="26481" xr:uid="{FDB7F931-5FE1-4B0A-B90D-1656EF8E4DC5}"/>
    <cellStyle name="SAPBEXexcGood3 6 2 3 7" xfId="15076" xr:uid="{5143E4FD-0D76-4006-8FD4-0CB6493F1066}"/>
    <cellStyle name="SAPBEXexcGood3 6 2 3 7 2" xfId="30366" xr:uid="{A7FB6C54-9D21-4E97-838E-2FE8D5B0FC83}"/>
    <cellStyle name="SAPBEXexcGood3 6 2 3 8" xfId="18958" xr:uid="{BF70D8E7-98CE-4877-B65F-4F1427361C10}"/>
    <cellStyle name="SAPBEXexcGood3 6 2 4" xfId="1841" xr:uid="{961EC03C-CA07-4822-A3D3-6A2B0EE036DD}"/>
    <cellStyle name="SAPBEXexcGood3 6 2 4 2" xfId="3389" xr:uid="{B06613B3-17E1-4658-9789-66FB7BD94226}"/>
    <cellStyle name="SAPBEXexcGood3 6 2 4 2 2" xfId="6485" xr:uid="{E8F98CDE-9D19-4AB8-98D7-87ED40B5283B}"/>
    <cellStyle name="SAPBEXexcGood3 6 2 4 2 2 2" xfId="13522" xr:uid="{65BB54D6-E83B-476C-90FD-D5FD77C332A7}"/>
    <cellStyle name="SAPBEXexcGood3 6 2 4 2 2 3" xfId="24927" xr:uid="{A902D80F-DF70-4CC1-BE9F-5A78679EB364}"/>
    <cellStyle name="SAPBEXexcGood3 6 2 4 2 3" xfId="10133" xr:uid="{28D66FBC-E3D0-4280-AEF3-18A54C9E87D7}"/>
    <cellStyle name="SAPBEXexcGood3 6 2 4 2 3 2" xfId="27519" xr:uid="{C93A2328-FC48-4AE1-9714-95E340652EC3}"/>
    <cellStyle name="SAPBEXexcGood3 6 2 4 2 4" xfId="16114" xr:uid="{5C2B36D5-05BE-4756-A056-C11A6F0AAD81}"/>
    <cellStyle name="SAPBEXexcGood3 6 2 4 2 4 2" xfId="31404" xr:uid="{BA30466B-4964-44B9-8831-A69B5CDB80FE}"/>
    <cellStyle name="SAPBEXexcGood3 6 2 4 2 5" xfId="21552" xr:uid="{02F0C37C-ECBC-437A-BE76-DB13A39D05E2}"/>
    <cellStyle name="SAPBEXexcGood3 6 2 4 3" xfId="4937" xr:uid="{851799AA-05B3-4357-BB21-CACA7DB82FB4}"/>
    <cellStyle name="SAPBEXexcGood3 6 2 4 3 2" xfId="11432" xr:uid="{07626E1C-B6D7-4025-8D1B-FC561CC2FBFC}"/>
    <cellStyle name="SAPBEXexcGood3 6 2 4 3 2 2" xfId="28812" xr:uid="{9A8D92D1-70D0-4956-8E2E-9DB9755F8922}"/>
    <cellStyle name="SAPBEXexcGood3 6 2 4 3 3" xfId="17407" xr:uid="{B829F2F9-A200-4EA9-95B5-5916E0319912}"/>
    <cellStyle name="SAPBEXexcGood3 6 2 4 3 3 2" xfId="32697" xr:uid="{23E66BEA-0EC4-4676-A26A-3BA643220A6B}"/>
    <cellStyle name="SAPBEXexcGood3 6 2 4 3 4" xfId="22851" xr:uid="{C59271A8-759A-462B-BC69-93AE4411912E}"/>
    <cellStyle name="SAPBEXexcGood3 6 2 4 4" xfId="12731" xr:uid="{C5D6BBD0-A54D-4959-AD39-C33485E1909E}"/>
    <cellStyle name="SAPBEXexcGood3 6 2 4 4 2" xfId="24150" xr:uid="{FE2C970F-41CA-4B9E-BC2A-94724A223E66}"/>
    <cellStyle name="SAPBEXexcGood3 6 2 4 5" xfId="8039" xr:uid="{094BED75-5937-4D72-AA4C-0D113A30BC7A}"/>
    <cellStyle name="SAPBEXexcGood3 6 2 4 5 2" xfId="26742" xr:uid="{30BA7EA2-C558-4340-AE31-5D66851A0154}"/>
    <cellStyle name="SAPBEXexcGood3 6 2 4 6" xfId="15337" xr:uid="{0827FBF5-2572-4011-B587-F7A2A7BCB078}"/>
    <cellStyle name="SAPBEXexcGood3 6 2 4 6 2" xfId="30627" xr:uid="{24E1938E-83CB-4497-B731-CF05323F6FA4}"/>
    <cellStyle name="SAPBEXexcGood3 6 2 4 7" xfId="19477" xr:uid="{5A1E4613-F1AA-4FAC-89A7-8AE05DFE2442}"/>
    <cellStyle name="SAPBEXexcGood3 6 2 5" xfId="2357" xr:uid="{B77E1B6B-24C3-4948-85C6-96E5B9C3054D}"/>
    <cellStyle name="SAPBEXexcGood3 6 2 5 2" xfId="5453" xr:uid="{8D08F93E-BF0D-42C2-A6B4-43699217563E}"/>
    <cellStyle name="SAPBEXexcGood3 6 2 5 2 2" xfId="13250" xr:uid="{A2938802-67A3-4540-878F-77078895E9B9}"/>
    <cellStyle name="SAPBEXexcGood3 6 2 5 2 3" xfId="24669" xr:uid="{04D65935-C7A2-46A6-82CF-C207B0DF47DD}"/>
    <cellStyle name="SAPBEXexcGood3 6 2 5 3" xfId="8300" xr:uid="{41A325B4-29ED-4CED-AEAC-C65ADF700BE8}"/>
    <cellStyle name="SAPBEXexcGood3 6 2 5 3 2" xfId="27261" xr:uid="{DBB75554-2362-4948-AF05-284ED0CB8184}"/>
    <cellStyle name="SAPBEXexcGood3 6 2 5 4" xfId="15856" xr:uid="{1F38CFD3-5B38-44B1-8B60-B72D3DE56A76}"/>
    <cellStyle name="SAPBEXexcGood3 6 2 5 4 2" xfId="31146" xr:uid="{26B8DC1D-A01D-48E6-B58B-0978FB886ACC}"/>
    <cellStyle name="SAPBEXexcGood3 6 2 5 5" xfId="19738" xr:uid="{B26ABA80-FCBA-4045-8B86-DF453D4CC741}"/>
    <cellStyle name="SAPBEXexcGood3 6 2 6" xfId="3905" xr:uid="{6851D9DA-E730-4DE0-9DA2-E9F9F9B0DA2B}"/>
    <cellStyle name="SAPBEXexcGood3 6 2 6 2" xfId="9095" xr:uid="{A9D25810-C5E9-4E29-8F5C-271B1491147E}"/>
    <cellStyle name="SAPBEXexcGood3 6 2 6 2 2" xfId="28554" xr:uid="{2554DE58-2365-419B-99A3-D73BD8BCDC9F}"/>
    <cellStyle name="SAPBEXexcGood3 6 2 6 3" xfId="17149" xr:uid="{4E5E26E9-4D40-45CD-8C7E-072D0D09A422}"/>
    <cellStyle name="SAPBEXexcGood3 6 2 6 3 2" xfId="32439" xr:uid="{CAFD95F1-5ED9-491E-A0EB-39C725EA7B40}"/>
    <cellStyle name="SAPBEXexcGood3 6 2 6 4" xfId="20518" xr:uid="{AA177805-4E92-4910-8BA1-8A3900EE86F7}"/>
    <cellStyle name="SAPBEXexcGood3 6 2 7" xfId="10652" xr:uid="{958D01E2-9B87-4997-BDB4-B5DA104BBA39}"/>
    <cellStyle name="SAPBEXexcGood3 6 2 7 2" xfId="22071" xr:uid="{C311DB1F-CC52-463E-B2BC-2BC4473736F1}"/>
    <cellStyle name="SAPBEXexcGood3 6 2 8" xfId="11951" xr:uid="{C3DB4820-FFF8-4391-8D4E-9F41F77BA48F}"/>
    <cellStyle name="SAPBEXexcGood3 6 2 8 2" xfId="23370" xr:uid="{A010FD08-9E3D-4122-AEB1-3863B6CF5174}"/>
    <cellStyle name="SAPBEXexcGood3 6 2 9" xfId="7004" xr:uid="{7DEC4CF6-F2EB-45B3-B129-AC2390EEF945}"/>
    <cellStyle name="SAPBEXexcGood3 6 2 9 2" xfId="25962" xr:uid="{4279158E-E059-4478-8051-5A003B5BD55B}"/>
    <cellStyle name="SAPBEXexcGood3 7" xfId="787" xr:uid="{CE674654-4D40-41C0-A9FF-E877FD8F66A7}"/>
    <cellStyle name="SAPBEXexcGood3 7 10" xfId="14552" xr:uid="{FE9D8A7D-B479-4666-B0E4-4134F6A20951}"/>
    <cellStyle name="SAPBEXexcGood3 7 10 2" xfId="29842" xr:uid="{71537891-FA6A-461E-98DF-F75D9BF0304E}"/>
    <cellStyle name="SAPBEXexcGood3 7 11" xfId="18437" xr:uid="{37008F08-0028-4934-A7FF-760A831E41A3}"/>
    <cellStyle name="SAPBEXexcGood3 7 2" xfId="1059" xr:uid="{7A3145D2-AA33-452A-B2E2-B8D13655004A}"/>
    <cellStyle name="SAPBEXexcGood3 7 2 2" xfId="1575" xr:uid="{F84E7C82-C2A1-4906-8A4E-F3639053BA38}"/>
    <cellStyle name="SAPBEXexcGood3 7 2 2 2" xfId="3126" xr:uid="{D78E491A-ACC5-44C6-A67F-6E94B2AFDF3D}"/>
    <cellStyle name="SAPBEXexcGood3 7 2 2 2 2" xfId="6222" xr:uid="{4E673A56-F132-4F86-9227-EBB1D246E94D}"/>
    <cellStyle name="SAPBEXexcGood3 7 2 2 2 2 2" xfId="14291" xr:uid="{6156679B-F533-4574-AD91-AD264008BA02}"/>
    <cellStyle name="SAPBEXexcGood3 7 2 2 2 2 3" xfId="25696" xr:uid="{BA11DBD1-08BA-4D66-8024-DAA943D3AF07}"/>
    <cellStyle name="SAPBEXexcGood3 7 2 2 2 3" xfId="9866" xr:uid="{3B7B506A-8BB0-456D-94B0-517909A6B16B}"/>
    <cellStyle name="SAPBEXexcGood3 7 2 2 2 3 2" xfId="28288" xr:uid="{B563FC08-F6FC-4064-9EB7-E818B7A6D6F4}"/>
    <cellStyle name="SAPBEXexcGood3 7 2 2 2 4" xfId="16883" xr:uid="{43B95BB7-05E9-46C3-AD98-9B6B5AB2A0FB}"/>
    <cellStyle name="SAPBEXexcGood3 7 2 2 2 4 2" xfId="32173" xr:uid="{AF1502B4-6440-4BC2-85F4-E974EB3C25D7}"/>
    <cellStyle name="SAPBEXexcGood3 7 2 2 2 5" xfId="21287" xr:uid="{E3343493-C90B-4FAA-BB66-4AC3953D5916}"/>
    <cellStyle name="SAPBEXexcGood3 7 2 2 3" xfId="4674" xr:uid="{1E96C136-4D07-4B59-8955-FB5F117E44DC}"/>
    <cellStyle name="SAPBEXexcGood3 7 2 2 3 2" xfId="11685" xr:uid="{0031D94C-78AF-4C5C-877C-6CFAE717C5DD}"/>
    <cellStyle name="SAPBEXexcGood3 7 2 2 3 2 2" xfId="29581" xr:uid="{CB1709D1-7853-4ECC-B1CC-64F4402ACF38}"/>
    <cellStyle name="SAPBEXexcGood3 7 2 2 3 3" xfId="18176" xr:uid="{4A0A744D-DCE0-4C98-A9B1-BBCFCBE95F16}"/>
    <cellStyle name="SAPBEXexcGood3 7 2 2 3 3 2" xfId="33466" xr:uid="{0B87E25B-34EA-4446-8659-0D4EE55C1D14}"/>
    <cellStyle name="SAPBEXexcGood3 7 2 2 3 4" xfId="23104" xr:uid="{A2AD16A3-51C3-4736-8138-2C0660323A52}"/>
    <cellStyle name="SAPBEXexcGood3 7 2 2 4" xfId="12984" xr:uid="{8CDA9A78-302B-4F31-B1F3-873FA0953798}"/>
    <cellStyle name="SAPBEXexcGood3 7 2 2 4 2" xfId="24403" xr:uid="{305B25F7-0B4A-456D-AE09-DB9DF5D88577}"/>
    <cellStyle name="SAPBEXexcGood3 7 2 2 5" xfId="7773" xr:uid="{730A3E6A-6078-4D5E-A503-FF8645B214A0}"/>
    <cellStyle name="SAPBEXexcGood3 7 2 2 5 2" xfId="26995" xr:uid="{5C8A95DE-8433-4446-A6D7-3BC111A40D07}"/>
    <cellStyle name="SAPBEXexcGood3 7 2 2 6" xfId="15590" xr:uid="{6126E4AA-9BD1-4691-AB18-BB196150887E}"/>
    <cellStyle name="SAPBEXexcGood3 7 2 2 6 2" xfId="30880" xr:uid="{3763208E-E382-4E11-925F-26661B7D33C8}"/>
    <cellStyle name="SAPBEXexcGood3 7 2 2 7" xfId="19211" xr:uid="{86D20894-6053-448F-A2F4-EAA73E622A6F}"/>
    <cellStyle name="SAPBEXexcGood3 7 2 3" xfId="2094" xr:uid="{510489AE-E7DB-4293-B14A-A5969D20B116}"/>
    <cellStyle name="SAPBEXexcGood3 7 2 3 2" xfId="3642" xr:uid="{AA8B9E55-B697-4344-90F5-678D0C659147}"/>
    <cellStyle name="SAPBEXexcGood3 7 2 3 2 2" xfId="6738" xr:uid="{380BBFD6-90EC-4355-94C3-727DAE1C419D}"/>
    <cellStyle name="SAPBEXexcGood3 7 2 3 2 3" xfId="10386" xr:uid="{48DC64D7-55C1-4249-99D9-B4AFA3ED7BFB}"/>
    <cellStyle name="SAPBEXexcGood3 7 2 3 2 4" xfId="21805" xr:uid="{A78A6801-4402-4396-AEF6-497B8447149C}"/>
    <cellStyle name="SAPBEXexcGood3 7 2 3 3" xfId="5190" xr:uid="{E7A3941C-84DB-445C-81EF-B12722426593}"/>
    <cellStyle name="SAPBEXexcGood3 7 2 3 3 2" xfId="13775" xr:uid="{8F56DB9C-44B2-4FF6-A3BB-3B1EC48C66C0}"/>
    <cellStyle name="SAPBEXexcGood3 7 2 3 3 3" xfId="25180" xr:uid="{0ECB6380-B852-4A9B-B228-869E843D996F}"/>
    <cellStyle name="SAPBEXexcGood3 7 2 3 4" xfId="8553" xr:uid="{93F2B647-0C93-49F0-BB33-A90702C9DA84}"/>
    <cellStyle name="SAPBEXexcGood3 7 2 3 4 2" xfId="27772" xr:uid="{F2531FB8-9012-4AF3-9990-C65328CB94B3}"/>
    <cellStyle name="SAPBEXexcGood3 7 2 3 5" xfId="16367" xr:uid="{61402A7D-F7C7-4015-8C5A-FB13AAA67899}"/>
    <cellStyle name="SAPBEXexcGood3 7 2 3 5 2" xfId="31657" xr:uid="{DB542C9B-98A5-4452-A528-B61B81F437E4}"/>
    <cellStyle name="SAPBEXexcGood3 7 2 3 6" xfId="19991" xr:uid="{71D44BF9-BDB0-471C-B073-804B7280E274}"/>
    <cellStyle name="SAPBEXexcGood3 7 2 4" xfId="2610" xr:uid="{AD8AA7FD-A224-41AE-AC93-79E413500410}"/>
    <cellStyle name="SAPBEXexcGood3 7 2 4 2" xfId="5706" xr:uid="{90F891DB-048A-4FE2-9E8D-42D9135DD1D1}"/>
    <cellStyle name="SAPBEXexcGood3 7 2 4 2 2" xfId="29065" xr:uid="{C12713C0-E4FE-4635-9452-6B1732E1DC0A}"/>
    <cellStyle name="SAPBEXexcGood3 7 2 4 3" xfId="9348" xr:uid="{8C8EE8E7-E872-475A-9D92-EBAC3B72DB00}"/>
    <cellStyle name="SAPBEXexcGood3 7 2 4 3 2" xfId="32950" xr:uid="{DC8DFD0A-1AD0-4E71-993E-E2516C075AE3}"/>
    <cellStyle name="SAPBEXexcGood3 7 2 4 4" xfId="17660" xr:uid="{4F05A8A9-69D3-4E82-8CBE-4331C7FA7CC2}"/>
    <cellStyle name="SAPBEXexcGood3 7 2 4 5" xfId="20771" xr:uid="{25C2ABDC-F04D-4BC4-A2A1-72754E30A692}"/>
    <cellStyle name="SAPBEXexcGood3 7 2 5" xfId="4158" xr:uid="{CC5F2097-3489-4BAF-8897-748C37540819}"/>
    <cellStyle name="SAPBEXexcGood3 7 2 5 2" xfId="10905" xr:uid="{2C7139FB-9418-4EB6-A188-5FC36BB8561B}"/>
    <cellStyle name="SAPBEXexcGood3 7 2 5 3" xfId="22324" xr:uid="{55E5C4E7-1A44-4410-9E23-2F26EB4AE20E}"/>
    <cellStyle name="SAPBEXexcGood3 7 2 6" xfId="12204" xr:uid="{47D78A50-3840-4B01-888B-6392DD92134E}"/>
    <cellStyle name="SAPBEXexcGood3 7 2 6 2" xfId="23623" xr:uid="{2B65E313-F505-4343-A00A-E822E4274AD8}"/>
    <cellStyle name="SAPBEXexcGood3 7 2 7" xfId="7257" xr:uid="{AE8DBB60-2299-45F7-BC83-B69AC216EE7B}"/>
    <cellStyle name="SAPBEXexcGood3 7 2 7 2" xfId="26215" xr:uid="{B1DD032E-76DD-43F4-B810-686CD5FB0F44}"/>
    <cellStyle name="SAPBEXexcGood3 7 2 8" xfId="14810" xr:uid="{DCC85BA8-2D70-4091-BAC4-13231BE9D98D}"/>
    <cellStyle name="SAPBEXexcGood3 7 2 8 2" xfId="30100" xr:uid="{51BA9866-A5B0-4EB6-85CF-661727C25E70}"/>
    <cellStyle name="SAPBEXexcGood3 7 2 9" xfId="18695" xr:uid="{BBD922DE-7E27-45DC-B5F3-112C009C0CDE}"/>
    <cellStyle name="SAPBEXexcGood3 7 3" xfId="1317" xr:uid="{3D08AA55-9131-4830-BB22-6E17F3B7536F}"/>
    <cellStyle name="SAPBEXexcGood3 7 3 2" xfId="2868" xr:uid="{55DAB417-C129-478F-A3A5-E0D9B05160E1}"/>
    <cellStyle name="SAPBEXexcGood3 7 3 2 2" xfId="5964" xr:uid="{B28D582D-A41D-4E75-B36B-78440444D2BB}"/>
    <cellStyle name="SAPBEXexcGood3 7 3 2 2 2" xfId="14033" xr:uid="{4E16E15F-D4E6-4900-9D0F-962983167C07}"/>
    <cellStyle name="SAPBEXexcGood3 7 3 2 2 3" xfId="25438" xr:uid="{8AE6EFD8-FD2F-4C7F-97EC-3085ABFEA7A9}"/>
    <cellStyle name="SAPBEXexcGood3 7 3 2 3" xfId="8824" xr:uid="{3072B405-FAA2-47C5-A6DB-0AF042D4869F}"/>
    <cellStyle name="SAPBEXexcGood3 7 3 2 3 2" xfId="28030" xr:uid="{BE46D181-DBDF-4995-8025-BCBDEB04838D}"/>
    <cellStyle name="SAPBEXexcGood3 7 3 2 4" xfId="16625" xr:uid="{9832CB9E-5599-4EDF-A59D-131FE6C5271C}"/>
    <cellStyle name="SAPBEXexcGood3 7 3 2 4 2" xfId="31915" xr:uid="{0FD6375A-6A9E-4146-BD1D-5D25CBE063F8}"/>
    <cellStyle name="SAPBEXexcGood3 7 3 2 5" xfId="20252" xr:uid="{564D749F-D3A0-4EFD-8098-F57AEA47321C}"/>
    <cellStyle name="SAPBEXexcGood3 7 3 3" xfId="4416" xr:uid="{B8C4682D-D0DD-4CC3-8A81-C95CF45A3EC0}"/>
    <cellStyle name="SAPBEXexcGood3 7 3 3 2" xfId="9608" xr:uid="{A7D59BD7-DA6E-43CC-97E1-6C447FD0747B}"/>
    <cellStyle name="SAPBEXexcGood3 7 3 3 2 2" xfId="29323" xr:uid="{2CB05ACF-A70A-4244-A052-930F43A032D8}"/>
    <cellStyle name="SAPBEXexcGood3 7 3 3 3" xfId="17918" xr:uid="{14ADE454-9426-41FD-94E4-6587663838FE}"/>
    <cellStyle name="SAPBEXexcGood3 7 3 3 3 2" xfId="33208" xr:uid="{E26539BA-287C-41E3-A020-4BF32F6141D7}"/>
    <cellStyle name="SAPBEXexcGood3 7 3 3 4" xfId="21029" xr:uid="{FEC8E6C7-A46E-47BF-AE93-7E0A4453EAC0}"/>
    <cellStyle name="SAPBEXexcGood3 7 3 4" xfId="11166" xr:uid="{FF68867F-56EF-4BA0-85D7-FB2FE2E33FB0}"/>
    <cellStyle name="SAPBEXexcGood3 7 3 4 2" xfId="22585" xr:uid="{7B08FEBF-9008-4C52-8D45-4B12070FB3F7}"/>
    <cellStyle name="SAPBEXexcGood3 7 3 5" xfId="12465" xr:uid="{896F1DD4-7665-43EB-A502-648C76209BEF}"/>
    <cellStyle name="SAPBEXexcGood3 7 3 5 2" xfId="23884" xr:uid="{20B5460A-EBEF-47D8-8C5B-4180677DFFE7}"/>
    <cellStyle name="SAPBEXexcGood3 7 3 6" xfId="7515" xr:uid="{BF584759-CBED-4151-A59C-A1F762066C21}"/>
    <cellStyle name="SAPBEXexcGood3 7 3 6 2" xfId="26476" xr:uid="{07D5BCD9-DAD8-4EBB-81A0-7BFDC06FDDF1}"/>
    <cellStyle name="SAPBEXexcGood3 7 3 7" xfId="15071" xr:uid="{D9E339B1-BDB0-479C-A4FC-7FDEA5F0064D}"/>
    <cellStyle name="SAPBEXexcGood3 7 3 7 2" xfId="30361" xr:uid="{3B9879C6-5CD7-4E8D-B625-C053CEA3AF40}"/>
    <cellStyle name="SAPBEXexcGood3 7 3 8" xfId="18953" xr:uid="{9B958661-7D9E-4632-81D4-5CEF9410FB98}"/>
    <cellStyle name="SAPBEXexcGood3 7 4" xfId="1836" xr:uid="{930394F7-AC11-4BA0-B701-ABBE6C892581}"/>
    <cellStyle name="SAPBEXexcGood3 7 4 2" xfId="3384" xr:uid="{8B314DC4-6FFE-4462-8881-E0AB8828A867}"/>
    <cellStyle name="SAPBEXexcGood3 7 4 2 2" xfId="6480" xr:uid="{399E1F3C-AF9B-49C1-9317-7C4E0E88B5DE}"/>
    <cellStyle name="SAPBEXexcGood3 7 4 2 2 2" xfId="13517" xr:uid="{DE672B87-F3A0-4F83-80FC-544324589A2A}"/>
    <cellStyle name="SAPBEXexcGood3 7 4 2 2 3" xfId="24922" xr:uid="{E424A710-D911-4D19-B771-14E731E7AC4C}"/>
    <cellStyle name="SAPBEXexcGood3 7 4 2 3" xfId="10128" xr:uid="{A31BD694-93EF-4B71-9F76-408EB532CEB3}"/>
    <cellStyle name="SAPBEXexcGood3 7 4 2 3 2" xfId="27514" xr:uid="{5BFD34C9-6E4B-4BA4-B35F-36D5B86EFDFB}"/>
    <cellStyle name="SAPBEXexcGood3 7 4 2 4" xfId="16109" xr:uid="{32D7365D-DEB6-4F97-B225-60CA095BFEBA}"/>
    <cellStyle name="SAPBEXexcGood3 7 4 2 4 2" xfId="31399" xr:uid="{91846ADE-73EA-4D39-BA3D-58B771BF3E61}"/>
    <cellStyle name="SAPBEXexcGood3 7 4 2 5" xfId="21547" xr:uid="{AB361C06-6932-46D4-86EE-A3DD73B76F87}"/>
    <cellStyle name="SAPBEXexcGood3 7 4 3" xfId="4932" xr:uid="{A204A264-EEB4-43ED-97E5-DBBAA79EB4AB}"/>
    <cellStyle name="SAPBEXexcGood3 7 4 3 2" xfId="11427" xr:uid="{9E97BD37-F011-4B31-89A5-4815F902776D}"/>
    <cellStyle name="SAPBEXexcGood3 7 4 3 2 2" xfId="28807" xr:uid="{4BD41BE4-BC12-4EB8-8008-83F403961C13}"/>
    <cellStyle name="SAPBEXexcGood3 7 4 3 3" xfId="17402" xr:uid="{79BEEB25-F463-4791-AE31-DC65B348122A}"/>
    <cellStyle name="SAPBEXexcGood3 7 4 3 3 2" xfId="32692" xr:uid="{542F993B-C7E0-44FE-BF02-7679DE09C1EB}"/>
    <cellStyle name="SAPBEXexcGood3 7 4 3 4" xfId="22846" xr:uid="{6481137D-433D-4CE8-993A-CE45A26505E1}"/>
    <cellStyle name="SAPBEXexcGood3 7 4 4" xfId="12726" xr:uid="{1141852B-CA41-46E8-8672-D53F32EDF9F1}"/>
    <cellStyle name="SAPBEXexcGood3 7 4 4 2" xfId="24145" xr:uid="{42C88705-4ED4-4FAA-BD25-A247543FFF21}"/>
    <cellStyle name="SAPBEXexcGood3 7 4 5" xfId="8034" xr:uid="{499FD117-5F77-4870-B609-F2ADCFD6BA10}"/>
    <cellStyle name="SAPBEXexcGood3 7 4 5 2" xfId="26737" xr:uid="{DC977D9D-63BE-4E92-8F48-2ABFBB2C50B8}"/>
    <cellStyle name="SAPBEXexcGood3 7 4 6" xfId="15332" xr:uid="{0ADF5D5A-8F7D-436E-8A7D-DF45CE308704}"/>
    <cellStyle name="SAPBEXexcGood3 7 4 6 2" xfId="30622" xr:uid="{0D2D87CC-26BD-40B3-8A63-F5F6CEBC5278}"/>
    <cellStyle name="SAPBEXexcGood3 7 4 7" xfId="19472" xr:uid="{07C8ACA2-F444-4E4A-8B8E-2E97A5ADE399}"/>
    <cellStyle name="SAPBEXexcGood3 7 5" xfId="2352" xr:uid="{8E0B18B8-C333-4F69-A135-2F90BB65DFD8}"/>
    <cellStyle name="SAPBEXexcGood3 7 5 2" xfId="5448" xr:uid="{A54E2D46-A551-43E4-A42F-040D49AEFC8B}"/>
    <cellStyle name="SAPBEXexcGood3 7 5 2 2" xfId="13245" xr:uid="{880BE414-C37E-406B-BC1C-2B6E87C35B90}"/>
    <cellStyle name="SAPBEXexcGood3 7 5 2 3" xfId="24664" xr:uid="{B8BD41AE-1C3D-440F-99FB-C5E778309A3B}"/>
    <cellStyle name="SAPBEXexcGood3 7 5 3" xfId="8295" xr:uid="{60B9876A-491E-4851-A2ED-AE4020F541C5}"/>
    <cellStyle name="SAPBEXexcGood3 7 5 3 2" xfId="27256" xr:uid="{C09D42EE-8A08-4E6A-A2F6-E25DE04532FF}"/>
    <cellStyle name="SAPBEXexcGood3 7 5 4" xfId="15851" xr:uid="{2C7D664C-D5E5-4DC8-A7EA-EF4587F9853F}"/>
    <cellStyle name="SAPBEXexcGood3 7 5 4 2" xfId="31141" xr:uid="{555C2BAC-C527-4B66-A1F9-F0ADC131A243}"/>
    <cellStyle name="SAPBEXexcGood3 7 5 5" xfId="19733" xr:uid="{AC5F816D-FB5F-4BEE-A425-8FF78EAF6943}"/>
    <cellStyle name="SAPBEXexcGood3 7 6" xfId="3900" xr:uid="{32E36152-E3E4-44DA-825F-C564D2D04C3E}"/>
    <cellStyle name="SAPBEXexcGood3 7 6 2" xfId="9090" xr:uid="{4622F38B-EED0-4C87-B2CA-56AF9E2296C9}"/>
    <cellStyle name="SAPBEXexcGood3 7 6 2 2" xfId="28549" xr:uid="{E354659B-F191-465B-8B1A-A3B720B2E994}"/>
    <cellStyle name="SAPBEXexcGood3 7 6 3" xfId="17144" xr:uid="{B843DA1C-A550-4155-91DD-4A362CCF9E54}"/>
    <cellStyle name="SAPBEXexcGood3 7 6 3 2" xfId="32434" xr:uid="{AF1BC16C-590D-482F-BEA4-968193D66AE8}"/>
    <cellStyle name="SAPBEXexcGood3 7 6 4" xfId="20513" xr:uid="{C97149C5-A83C-455E-9B99-12699CBB92F6}"/>
    <cellStyle name="SAPBEXexcGood3 7 7" xfId="10647" xr:uid="{7A1FA632-7EDD-4749-9E4F-FE0D648C8A11}"/>
    <cellStyle name="SAPBEXexcGood3 7 7 2" xfId="22066" xr:uid="{B3D60DB9-71AD-4571-83AA-400138894173}"/>
    <cellStyle name="SAPBEXexcGood3 7 8" xfId="11946" xr:uid="{A7DEB62A-036A-477D-8B35-B1B423A2F87B}"/>
    <cellStyle name="SAPBEXexcGood3 7 8 2" xfId="23365" xr:uid="{6DA15AB8-3DC1-4C7A-B314-D6D92DF8D0D0}"/>
    <cellStyle name="SAPBEXexcGood3 7 9" xfId="6999" xr:uid="{C66FC60D-A81D-47E3-B895-44563F5E0421}"/>
    <cellStyle name="SAPBEXexcGood3 7 9 2" xfId="25957" xr:uid="{987343E9-906A-4F42-9720-559BC5C75D16}"/>
    <cellStyle name="SAPBEXfilterDrill" xfId="367" xr:uid="{5D7065E0-C167-40B8-A3D2-33921864F441}"/>
    <cellStyle name="SAPBEXfilterDrill 2" xfId="368" xr:uid="{A29BB770-134B-4798-A6B5-9270273D8F7F}"/>
    <cellStyle name="SAPBEXfilterDrill 2 2" xfId="794" xr:uid="{F0E14920-1262-4036-A242-49C8DE2615D8}"/>
    <cellStyle name="SAPBEXfilterDrill 2 2 10" xfId="14559" xr:uid="{9502CDFD-720C-4B92-A75A-D57A4910D933}"/>
    <cellStyle name="SAPBEXfilterDrill 2 2 10 2" xfId="29849" xr:uid="{27B18EFB-CA62-432D-B4E5-A49C9662D263}"/>
    <cellStyle name="SAPBEXfilterDrill 2 2 11" xfId="18444" xr:uid="{C55F38F1-4CFF-4A92-A094-5A0BBA644FDB}"/>
    <cellStyle name="SAPBEXfilterDrill 2 2 2" xfId="1066" xr:uid="{6AD91C88-B736-402D-9A20-EC17913DBB5C}"/>
    <cellStyle name="SAPBEXfilterDrill 2 2 2 2" xfId="1582" xr:uid="{902B6621-656E-41E7-90FF-2E99DA931BD2}"/>
    <cellStyle name="SAPBEXfilterDrill 2 2 2 2 2" xfId="3133" xr:uid="{CB640B1D-AB2D-46DD-9FD6-CDC321EBA68F}"/>
    <cellStyle name="SAPBEXfilterDrill 2 2 2 2 2 2" xfId="6229" xr:uid="{57D8DF94-838E-4209-901A-DD8BF20D2513}"/>
    <cellStyle name="SAPBEXfilterDrill 2 2 2 2 2 2 2" xfId="14298" xr:uid="{E784D7BE-E578-4C57-B612-FFF3445C03A8}"/>
    <cellStyle name="SAPBEXfilterDrill 2 2 2 2 2 2 3" xfId="25703" xr:uid="{9BFE47DD-9EB6-48E8-85C9-1018F86423A3}"/>
    <cellStyle name="SAPBEXfilterDrill 2 2 2 2 2 3" xfId="9873" xr:uid="{25D211F3-3138-40A2-8B96-AF8A9890A11B}"/>
    <cellStyle name="SAPBEXfilterDrill 2 2 2 2 2 3 2" xfId="28295" xr:uid="{CEFD0088-F10A-4B34-B0C4-1527A34BB64C}"/>
    <cellStyle name="SAPBEXfilterDrill 2 2 2 2 2 4" xfId="16890" xr:uid="{9A20B8D9-DB47-464E-96DD-0C696DB845E4}"/>
    <cellStyle name="SAPBEXfilterDrill 2 2 2 2 2 4 2" xfId="32180" xr:uid="{507475FE-6A9D-4638-A0B1-2F4F9E909CA9}"/>
    <cellStyle name="SAPBEXfilterDrill 2 2 2 2 2 5" xfId="21294" xr:uid="{18BBDEC0-C4DE-4A80-95F3-AAA8AFF2202E}"/>
    <cellStyle name="SAPBEXfilterDrill 2 2 2 2 3" xfId="4681" xr:uid="{7F91CC33-616D-41F6-BFD0-B7176248438E}"/>
    <cellStyle name="SAPBEXfilterDrill 2 2 2 2 3 2" xfId="11692" xr:uid="{06CF8FB2-17D4-4B00-B150-8C7502E0D45B}"/>
    <cellStyle name="SAPBEXfilterDrill 2 2 2 2 3 2 2" xfId="29588" xr:uid="{F7E571C6-2D8A-44CB-9A52-C3787377C480}"/>
    <cellStyle name="SAPBEXfilterDrill 2 2 2 2 3 3" xfId="18183" xr:uid="{EA459C7F-C819-450D-B64A-EF3B33118FEB}"/>
    <cellStyle name="SAPBEXfilterDrill 2 2 2 2 3 3 2" xfId="33473" xr:uid="{5AC6B735-00F9-4084-9713-A28FD100E635}"/>
    <cellStyle name="SAPBEXfilterDrill 2 2 2 2 3 4" xfId="23111" xr:uid="{042C6A11-7377-4E97-A9F2-A2F67E127B28}"/>
    <cellStyle name="SAPBEXfilterDrill 2 2 2 2 4" xfId="12991" xr:uid="{B3C34A50-3515-4E10-B024-E62192F64D54}"/>
    <cellStyle name="SAPBEXfilterDrill 2 2 2 2 4 2" xfId="24410" xr:uid="{47B7E111-5EFE-4EF1-A588-28EDF3DB6252}"/>
    <cellStyle name="SAPBEXfilterDrill 2 2 2 2 5" xfId="7780" xr:uid="{D0A494D6-2B88-4A3D-A084-2932BE837A25}"/>
    <cellStyle name="SAPBEXfilterDrill 2 2 2 2 5 2" xfId="27002" xr:uid="{AE5F486C-0F17-4313-86B6-A51CF352796E}"/>
    <cellStyle name="SAPBEXfilterDrill 2 2 2 2 6" xfId="15597" xr:uid="{CF1B75EB-4566-49A2-BDC4-4EFAF84F8E0C}"/>
    <cellStyle name="SAPBEXfilterDrill 2 2 2 2 6 2" xfId="30887" xr:uid="{39A6AE6E-5B2D-4D7C-8A51-F782680E3189}"/>
    <cellStyle name="SAPBEXfilterDrill 2 2 2 2 7" xfId="19218" xr:uid="{99025530-EC9F-4EE5-B8E0-C7EEDE55D202}"/>
    <cellStyle name="SAPBEXfilterDrill 2 2 2 3" xfId="2101" xr:uid="{B92690EC-B50F-4328-BF51-0DDFD8AE3D1E}"/>
    <cellStyle name="SAPBEXfilterDrill 2 2 2 3 2" xfId="3649" xr:uid="{556E0C07-9733-401F-9DDF-5CE702030A73}"/>
    <cellStyle name="SAPBEXfilterDrill 2 2 2 3 2 2" xfId="6745" xr:uid="{2751B275-5375-476B-926C-E9F08C8EB0E0}"/>
    <cellStyle name="SAPBEXfilterDrill 2 2 2 3 2 3" xfId="10393" xr:uid="{5A2043DB-C5BF-45F8-B695-D1A18B0D43E2}"/>
    <cellStyle name="SAPBEXfilterDrill 2 2 2 3 2 4" xfId="21812" xr:uid="{605790C5-63C5-429E-9462-24F72ADDFAF1}"/>
    <cellStyle name="SAPBEXfilterDrill 2 2 2 3 3" xfId="5197" xr:uid="{D6A37601-1A8A-4E62-B4C8-9F51EBE75807}"/>
    <cellStyle name="SAPBEXfilterDrill 2 2 2 3 3 2" xfId="13782" xr:uid="{2AADF8C9-77EB-47E3-A9C0-9C826CCAF41F}"/>
    <cellStyle name="SAPBEXfilterDrill 2 2 2 3 3 3" xfId="25187" xr:uid="{A345CC1F-3358-4E1B-8A93-3F876E78D374}"/>
    <cellStyle name="SAPBEXfilterDrill 2 2 2 3 4" xfId="8560" xr:uid="{9CA51452-0E3D-4B40-8877-F2B4BAF8215D}"/>
    <cellStyle name="SAPBEXfilterDrill 2 2 2 3 4 2" xfId="27779" xr:uid="{9A64E335-A639-46C7-AED0-C2D920A3E866}"/>
    <cellStyle name="SAPBEXfilterDrill 2 2 2 3 5" xfId="16374" xr:uid="{DBC6ED9A-943A-4CA2-80E0-4E72FE7477A4}"/>
    <cellStyle name="SAPBEXfilterDrill 2 2 2 3 5 2" xfId="31664" xr:uid="{0A71EE68-A702-4C5B-82C6-C78BFF64ECF0}"/>
    <cellStyle name="SAPBEXfilterDrill 2 2 2 3 6" xfId="19998" xr:uid="{91C20B80-8395-4455-A810-1DCDB6BD006D}"/>
    <cellStyle name="SAPBEXfilterDrill 2 2 2 4" xfId="2617" xr:uid="{27040289-A8F8-48E6-ABDF-26D80F4B6F4D}"/>
    <cellStyle name="SAPBEXfilterDrill 2 2 2 4 2" xfId="5713" xr:uid="{93A8ADC2-7F0D-4FC9-B706-11883B288932}"/>
    <cellStyle name="SAPBEXfilterDrill 2 2 2 4 2 2" xfId="29072" xr:uid="{B2F669B8-F02C-4110-ADF8-48D876283348}"/>
    <cellStyle name="SAPBEXfilterDrill 2 2 2 4 3" xfId="9355" xr:uid="{322BD3A6-2BAE-4B52-BD6E-685B8ACBC30D}"/>
    <cellStyle name="SAPBEXfilterDrill 2 2 2 4 3 2" xfId="32957" xr:uid="{1D7070C0-4DB9-41EB-A5F4-1DFFC1EDCD8F}"/>
    <cellStyle name="SAPBEXfilterDrill 2 2 2 4 4" xfId="17667" xr:uid="{C39AF4D9-0C21-44CC-819F-8D57DB00AF45}"/>
    <cellStyle name="SAPBEXfilterDrill 2 2 2 4 5" xfId="20778" xr:uid="{44D66B5E-7581-460C-9D7B-3A4DC9522ECA}"/>
    <cellStyle name="SAPBEXfilterDrill 2 2 2 5" xfId="4165" xr:uid="{6F94CF79-BDD9-4261-8CF7-7BF9F437AC5E}"/>
    <cellStyle name="SAPBEXfilterDrill 2 2 2 5 2" xfId="10912" xr:uid="{504EDFAA-FEB7-4E6A-B0C4-CBEC566B1518}"/>
    <cellStyle name="SAPBEXfilterDrill 2 2 2 5 3" xfId="22331" xr:uid="{6875A9D3-6307-4734-A26E-B9C56395E1AE}"/>
    <cellStyle name="SAPBEXfilterDrill 2 2 2 6" xfId="12211" xr:uid="{9917D33F-83E2-4033-B5FF-8ECAFC63B261}"/>
    <cellStyle name="SAPBEXfilterDrill 2 2 2 6 2" xfId="23630" xr:uid="{2F34EC18-E705-4A8B-84E0-E87AD006FEB6}"/>
    <cellStyle name="SAPBEXfilterDrill 2 2 2 7" xfId="7264" xr:uid="{63312023-EB72-4CC5-952C-40602266F93A}"/>
    <cellStyle name="SAPBEXfilterDrill 2 2 2 7 2" xfId="26222" xr:uid="{532C285A-3B6A-4FFE-9446-C1223233140B}"/>
    <cellStyle name="SAPBEXfilterDrill 2 2 2 8" xfId="14817" xr:uid="{913534A5-B6E6-483D-A88A-ECD508A6DAC5}"/>
    <cellStyle name="SAPBEXfilterDrill 2 2 2 8 2" xfId="30107" xr:uid="{447FEE12-0E96-4FA6-85D2-1D844DDD3740}"/>
    <cellStyle name="SAPBEXfilterDrill 2 2 2 9" xfId="18702" xr:uid="{E63F88A3-7B91-48A3-9F4E-711B69A84CCD}"/>
    <cellStyle name="SAPBEXfilterDrill 2 2 3" xfId="1324" xr:uid="{A6636191-3C95-47B9-A54B-50A416F2817E}"/>
    <cellStyle name="SAPBEXfilterDrill 2 2 3 2" xfId="2875" xr:uid="{BED71CF2-99AC-4E6A-B52D-206494143648}"/>
    <cellStyle name="SAPBEXfilterDrill 2 2 3 2 2" xfId="5971" xr:uid="{12F5CF83-43C9-4103-87B3-E49C8D4A3D51}"/>
    <cellStyle name="SAPBEXfilterDrill 2 2 3 2 2 2" xfId="14040" xr:uid="{E80AE058-3214-4DF6-A593-B319937778F4}"/>
    <cellStyle name="SAPBEXfilterDrill 2 2 3 2 2 3" xfId="25445" xr:uid="{199EE61F-E400-4682-B559-E4828DA76ED7}"/>
    <cellStyle name="SAPBEXfilterDrill 2 2 3 2 3" xfId="8831" xr:uid="{C83787E5-0FF7-42CD-A5E8-69B7C901827C}"/>
    <cellStyle name="SAPBEXfilterDrill 2 2 3 2 3 2" xfId="28037" xr:uid="{954EE678-2AA3-4377-A3A4-C2092FAECF03}"/>
    <cellStyle name="SAPBEXfilterDrill 2 2 3 2 4" xfId="16632" xr:uid="{3668DC62-DA28-4178-9A19-D776BCCD1BF3}"/>
    <cellStyle name="SAPBEXfilterDrill 2 2 3 2 4 2" xfId="31922" xr:uid="{009586E3-3A03-4B1B-97B6-D0FFDB4BF26B}"/>
    <cellStyle name="SAPBEXfilterDrill 2 2 3 2 5" xfId="20259" xr:uid="{3183FF5F-C39F-46C1-92A4-CA713D3A865D}"/>
    <cellStyle name="SAPBEXfilterDrill 2 2 3 3" xfId="4423" xr:uid="{A00A3E94-3CE7-4320-8AC2-14D2973E4ECF}"/>
    <cellStyle name="SAPBEXfilterDrill 2 2 3 3 2" xfId="9615" xr:uid="{DA2FBBC2-AAFE-4DD1-A06D-5355E8B5BD28}"/>
    <cellStyle name="SAPBEXfilterDrill 2 2 3 3 2 2" xfId="29330" xr:uid="{E4D61DAD-E1F8-49A8-AEC6-9F9AD05DCEF3}"/>
    <cellStyle name="SAPBEXfilterDrill 2 2 3 3 3" xfId="17925" xr:uid="{F8017938-7475-4BA2-8416-32C25B439E82}"/>
    <cellStyle name="SAPBEXfilterDrill 2 2 3 3 3 2" xfId="33215" xr:uid="{945E681C-4799-446B-9E01-1E502098A56B}"/>
    <cellStyle name="SAPBEXfilterDrill 2 2 3 3 4" xfId="21036" xr:uid="{F5C68BF6-3061-4C92-8002-89965711AB96}"/>
    <cellStyle name="SAPBEXfilterDrill 2 2 3 4" xfId="11173" xr:uid="{D3CD8F2F-C825-41FF-8FF5-2F9E87AC2D8B}"/>
    <cellStyle name="SAPBEXfilterDrill 2 2 3 4 2" xfId="22592" xr:uid="{CDA319B3-EA83-4FAC-9445-5E7E0F7A56E4}"/>
    <cellStyle name="SAPBEXfilterDrill 2 2 3 5" xfId="12472" xr:uid="{37B3199B-669F-4404-9E61-3C93626C20CF}"/>
    <cellStyle name="SAPBEXfilterDrill 2 2 3 5 2" xfId="23891" xr:uid="{FD39FFB4-BD2B-4071-BE47-586BE6FB2BF1}"/>
    <cellStyle name="SAPBEXfilterDrill 2 2 3 6" xfId="7522" xr:uid="{81A24A97-E013-4FE0-9572-7E5B0D5483F9}"/>
    <cellStyle name="SAPBEXfilterDrill 2 2 3 6 2" xfId="26483" xr:uid="{FB50A36F-5645-491B-8332-5372CD877533}"/>
    <cellStyle name="SAPBEXfilterDrill 2 2 3 7" xfId="15078" xr:uid="{312EF8F2-BD43-4505-A1C0-39862DA6C6B0}"/>
    <cellStyle name="SAPBEXfilterDrill 2 2 3 7 2" xfId="30368" xr:uid="{FC3A564F-8ECF-4210-B815-1F7B71F6B576}"/>
    <cellStyle name="SAPBEXfilterDrill 2 2 3 8" xfId="18960" xr:uid="{AB061DEE-65F8-4A94-9709-E7D1FDBE2CC2}"/>
    <cellStyle name="SAPBEXfilterDrill 2 2 4" xfId="1843" xr:uid="{A05AA163-3143-4910-B97F-82B4F145DF1F}"/>
    <cellStyle name="SAPBEXfilterDrill 2 2 4 2" xfId="3391" xr:uid="{38E77C70-94F8-4B01-B7C9-8986B9B3B18E}"/>
    <cellStyle name="SAPBEXfilterDrill 2 2 4 2 2" xfId="6487" xr:uid="{B999B543-1B77-4660-9B9E-9AFC10552CA4}"/>
    <cellStyle name="SAPBEXfilterDrill 2 2 4 2 2 2" xfId="13524" xr:uid="{DE877694-B7B9-4832-9373-D0CCB13191D7}"/>
    <cellStyle name="SAPBEXfilterDrill 2 2 4 2 2 3" xfId="24929" xr:uid="{C8C2A429-1C15-4A05-909D-9EEB9C062A86}"/>
    <cellStyle name="SAPBEXfilterDrill 2 2 4 2 3" xfId="10135" xr:uid="{D1354C8B-834D-4070-AD08-B319D5FDE068}"/>
    <cellStyle name="SAPBEXfilterDrill 2 2 4 2 3 2" xfId="27521" xr:uid="{44499A9B-6A8E-4885-9C9A-F212D156853D}"/>
    <cellStyle name="SAPBEXfilterDrill 2 2 4 2 4" xfId="16116" xr:uid="{56D0060C-8B4C-403A-BD8A-BAA184C9A8BE}"/>
    <cellStyle name="SAPBEXfilterDrill 2 2 4 2 4 2" xfId="31406" xr:uid="{6B8092C6-1D2A-4F98-9C3F-09A2733C2494}"/>
    <cellStyle name="SAPBEXfilterDrill 2 2 4 2 5" xfId="21554" xr:uid="{2C9033E7-F32B-4A6E-8EF4-FF277BED7AAF}"/>
    <cellStyle name="SAPBEXfilterDrill 2 2 4 3" xfId="4939" xr:uid="{1562C983-555C-4A3C-81B2-C160B4325912}"/>
    <cellStyle name="SAPBEXfilterDrill 2 2 4 3 2" xfId="11434" xr:uid="{D432A43F-1A86-4B8C-9F0D-99F227F63A6D}"/>
    <cellStyle name="SAPBEXfilterDrill 2 2 4 3 2 2" xfId="28814" xr:uid="{1A48BE32-82DF-4F71-B4CC-0EF1FD03E7BA}"/>
    <cellStyle name="SAPBEXfilterDrill 2 2 4 3 3" xfId="17409" xr:uid="{59DDCC6B-1722-4FD0-B149-841F70C2CA95}"/>
    <cellStyle name="SAPBEXfilterDrill 2 2 4 3 3 2" xfId="32699" xr:uid="{1A7B3E99-757D-4884-B75C-137DE674B2D1}"/>
    <cellStyle name="SAPBEXfilterDrill 2 2 4 3 4" xfId="22853" xr:uid="{3D622C03-0AFF-4F95-B8C2-D3BD7D09DD80}"/>
    <cellStyle name="SAPBEXfilterDrill 2 2 4 4" xfId="12733" xr:uid="{1BC70B1B-391F-471C-8553-B0F70D8EA3D3}"/>
    <cellStyle name="SAPBEXfilterDrill 2 2 4 4 2" xfId="24152" xr:uid="{717AB17A-4F6E-431A-86E7-D48E686B5131}"/>
    <cellStyle name="SAPBEXfilterDrill 2 2 4 5" xfId="8041" xr:uid="{C5FF5128-0504-41D9-B2B6-763D9B66F6EF}"/>
    <cellStyle name="SAPBEXfilterDrill 2 2 4 5 2" xfId="26744" xr:uid="{D64DB47F-469F-44B9-A5A3-8101E1FB0A41}"/>
    <cellStyle name="SAPBEXfilterDrill 2 2 4 6" xfId="15339" xr:uid="{2C3C19C3-3FFB-40E1-9109-CCDDD133851B}"/>
    <cellStyle name="SAPBEXfilterDrill 2 2 4 6 2" xfId="30629" xr:uid="{470D5925-B7B3-477A-AD05-3EB5BB2209FA}"/>
    <cellStyle name="SAPBEXfilterDrill 2 2 4 7" xfId="19479" xr:uid="{7BD90159-C889-488D-95C0-3D26933A93A1}"/>
    <cellStyle name="SAPBEXfilterDrill 2 2 5" xfId="2359" xr:uid="{84A1028D-8CB0-48AE-9139-E49F43B5EF85}"/>
    <cellStyle name="SAPBEXfilterDrill 2 2 5 2" xfId="5455" xr:uid="{44E72907-D557-4CDF-B754-3A2283C685E3}"/>
    <cellStyle name="SAPBEXfilterDrill 2 2 5 2 2" xfId="13252" xr:uid="{2CC8B56A-58B2-4048-825D-B270C69458D4}"/>
    <cellStyle name="SAPBEXfilterDrill 2 2 5 2 3" xfId="24671" xr:uid="{5ADB421C-DC94-440D-A138-CB3F3CB6A681}"/>
    <cellStyle name="SAPBEXfilterDrill 2 2 5 3" xfId="8302" xr:uid="{11572F05-2522-4AB6-9022-F906E8E13452}"/>
    <cellStyle name="SAPBEXfilterDrill 2 2 5 3 2" xfId="27263" xr:uid="{5ED15C8E-1DE1-42A3-8395-2089C4CA3533}"/>
    <cellStyle name="SAPBEXfilterDrill 2 2 5 4" xfId="15858" xr:uid="{9299B04C-E541-43E0-BB3D-7B5F5D23BC34}"/>
    <cellStyle name="SAPBEXfilterDrill 2 2 5 4 2" xfId="31148" xr:uid="{14900C2C-94B0-4CC0-878F-5FD6412B9BE6}"/>
    <cellStyle name="SAPBEXfilterDrill 2 2 5 5" xfId="19740" xr:uid="{7525D9D6-7B44-4C66-A5AC-53239AA9774E}"/>
    <cellStyle name="SAPBEXfilterDrill 2 2 6" xfId="3907" xr:uid="{CE406CFC-CE2C-47C0-9B2B-75B4FAAA3FBA}"/>
    <cellStyle name="SAPBEXfilterDrill 2 2 6 2" xfId="9097" xr:uid="{7E21FEDA-A2D6-4821-9EB3-C78A682A028F}"/>
    <cellStyle name="SAPBEXfilterDrill 2 2 6 2 2" xfId="28556" xr:uid="{6E9B4882-DB46-4D87-B2F9-0339BA1844EC}"/>
    <cellStyle name="SAPBEXfilterDrill 2 2 6 3" xfId="17151" xr:uid="{571E13C9-7C30-4688-8A18-DF2D6C44D053}"/>
    <cellStyle name="SAPBEXfilterDrill 2 2 6 3 2" xfId="32441" xr:uid="{B6EC7B08-45AB-4440-B9CE-01BF3449296A}"/>
    <cellStyle name="SAPBEXfilterDrill 2 2 6 4" xfId="20520" xr:uid="{D6FFB404-2F36-4828-812B-D20BFD0A00E7}"/>
    <cellStyle name="SAPBEXfilterDrill 2 2 7" xfId="10654" xr:uid="{F96B5184-7CBF-4E18-92AC-BE877F4B4741}"/>
    <cellStyle name="SAPBEXfilterDrill 2 2 7 2" xfId="22073" xr:uid="{94D20A47-8002-4BF2-AA6B-82FDC93E51BF}"/>
    <cellStyle name="SAPBEXfilterDrill 2 2 8" xfId="11953" xr:uid="{3EE18F27-7D05-4F88-BD89-DE833D0998A1}"/>
    <cellStyle name="SAPBEXfilterDrill 2 2 8 2" xfId="23372" xr:uid="{F0E5E875-098D-4D42-AA41-49B84AE03ABB}"/>
    <cellStyle name="SAPBEXfilterDrill 2 2 9" xfId="7006" xr:uid="{EFC28976-1A6E-4548-BDCC-AE08BE6DA54C}"/>
    <cellStyle name="SAPBEXfilterDrill 2 2 9 2" xfId="25964" xr:uid="{2F57AD85-4E6A-40F2-BF87-C5EDC8496F63}"/>
    <cellStyle name="SAPBEXfilterDrill 3" xfId="369" xr:uid="{EDA51257-B5F7-4900-8B77-BB60A51348B1}"/>
    <cellStyle name="SAPBEXfilterDrill 3 2" xfId="795" xr:uid="{5A9F166C-C1BC-4AD0-9D82-AE574C4926DE}"/>
    <cellStyle name="SAPBEXfilterDrill 3 2 10" xfId="14560" xr:uid="{65B025F2-94F7-465C-BEAD-EE65ACFC47CF}"/>
    <cellStyle name="SAPBEXfilterDrill 3 2 10 2" xfId="29850" xr:uid="{D2B922BE-A367-4381-87F0-702D10DC5EE6}"/>
    <cellStyle name="SAPBEXfilterDrill 3 2 11" xfId="18445" xr:uid="{1EF6A38D-56FF-40A4-A95D-7485244A9B63}"/>
    <cellStyle name="SAPBEXfilterDrill 3 2 2" xfId="1067" xr:uid="{8C2E4032-D071-4282-A8F0-A914C5D05865}"/>
    <cellStyle name="SAPBEXfilterDrill 3 2 2 2" xfId="1583" xr:uid="{8B29DFF1-65AB-4E80-A12A-0EA3734E0F7C}"/>
    <cellStyle name="SAPBEXfilterDrill 3 2 2 2 2" xfId="3134" xr:uid="{1262F6AE-162E-48A6-8D8B-C4725E66C2EF}"/>
    <cellStyle name="SAPBEXfilterDrill 3 2 2 2 2 2" xfId="6230" xr:uid="{08EDFC05-993D-4306-A205-D6CC9EA986CB}"/>
    <cellStyle name="SAPBEXfilterDrill 3 2 2 2 2 2 2" xfId="14299" xr:uid="{F4D64F22-BD7B-48A7-BE98-0C81AA424C32}"/>
    <cellStyle name="SAPBEXfilterDrill 3 2 2 2 2 2 3" xfId="25704" xr:uid="{3FA04DBA-52C3-4E77-BD1F-29350382B4CA}"/>
    <cellStyle name="SAPBEXfilterDrill 3 2 2 2 2 3" xfId="9874" xr:uid="{05CDABF1-FF49-43FD-AB0D-E45F78A516D1}"/>
    <cellStyle name="SAPBEXfilterDrill 3 2 2 2 2 3 2" xfId="28296" xr:uid="{BDD4BCA4-7054-49AA-985D-2A0242C8C39D}"/>
    <cellStyle name="SAPBEXfilterDrill 3 2 2 2 2 4" xfId="16891" xr:uid="{86583EC8-EE58-4D77-A389-B39B0609ED8C}"/>
    <cellStyle name="SAPBEXfilterDrill 3 2 2 2 2 4 2" xfId="32181" xr:uid="{0377781B-58E6-401C-A587-5B3DA0B22E2D}"/>
    <cellStyle name="SAPBEXfilterDrill 3 2 2 2 2 5" xfId="21295" xr:uid="{DCBC9DF9-8841-457E-AD8B-5C1F50935C98}"/>
    <cellStyle name="SAPBEXfilterDrill 3 2 2 2 3" xfId="4682" xr:uid="{D3A3CD70-9EB0-4EC5-B545-D2C595F712DC}"/>
    <cellStyle name="SAPBEXfilterDrill 3 2 2 2 3 2" xfId="11693" xr:uid="{EA1BBCFD-3B26-4875-BBFE-A0DC807FB859}"/>
    <cellStyle name="SAPBEXfilterDrill 3 2 2 2 3 2 2" xfId="29589" xr:uid="{5344A6C4-3A15-455F-B483-44703DAA71A8}"/>
    <cellStyle name="SAPBEXfilterDrill 3 2 2 2 3 3" xfId="18184" xr:uid="{384EB945-642F-4691-9623-12433DC65D0E}"/>
    <cellStyle name="SAPBEXfilterDrill 3 2 2 2 3 3 2" xfId="33474" xr:uid="{BFC6D028-4EDD-4E0D-8557-417680BDB5E4}"/>
    <cellStyle name="SAPBEXfilterDrill 3 2 2 2 3 4" xfId="23112" xr:uid="{E095DF41-6556-4356-8FB4-5FB8C209FF08}"/>
    <cellStyle name="SAPBEXfilterDrill 3 2 2 2 4" xfId="12992" xr:uid="{7E17E241-A4CA-4607-9422-2F96227DB331}"/>
    <cellStyle name="SAPBEXfilterDrill 3 2 2 2 4 2" xfId="24411" xr:uid="{5D3AF43E-E6F8-4A61-9C83-F0EF89C7EDB1}"/>
    <cellStyle name="SAPBEXfilterDrill 3 2 2 2 5" xfId="7781" xr:uid="{57CA8BFF-5FAA-4B37-A635-F1975973FE60}"/>
    <cellStyle name="SAPBEXfilterDrill 3 2 2 2 5 2" xfId="27003" xr:uid="{03DEB9D9-2BEC-472B-95F4-5C19DA382472}"/>
    <cellStyle name="SAPBEXfilterDrill 3 2 2 2 6" xfId="15598" xr:uid="{A9C74F9C-31C6-4D86-82A1-634278FE0724}"/>
    <cellStyle name="SAPBEXfilterDrill 3 2 2 2 6 2" xfId="30888" xr:uid="{321C68FF-803B-4B9F-8EFF-440A7C21334F}"/>
    <cellStyle name="SAPBEXfilterDrill 3 2 2 2 7" xfId="19219" xr:uid="{63D17714-4AA2-4313-8AB4-6AC46E5AD3BC}"/>
    <cellStyle name="SAPBEXfilterDrill 3 2 2 3" xfId="2102" xr:uid="{39EFE26F-1990-465F-AB3F-DDE075EC3243}"/>
    <cellStyle name="SAPBEXfilterDrill 3 2 2 3 2" xfId="3650" xr:uid="{2E8704B1-37B0-4751-B9C6-79318628B60C}"/>
    <cellStyle name="SAPBEXfilterDrill 3 2 2 3 2 2" xfId="6746" xr:uid="{128DC3DA-698C-476A-8E4F-61476D1F4023}"/>
    <cellStyle name="SAPBEXfilterDrill 3 2 2 3 2 3" xfId="10394" xr:uid="{B8E785FB-02C4-44EF-B5FA-25B75CF73D6C}"/>
    <cellStyle name="SAPBEXfilterDrill 3 2 2 3 2 4" xfId="21813" xr:uid="{6F0DA977-ED5E-4C2D-828A-5EC2D53E1911}"/>
    <cellStyle name="SAPBEXfilterDrill 3 2 2 3 3" xfId="5198" xr:uid="{DADF888A-A7FE-4017-8544-F405E5605339}"/>
    <cellStyle name="SAPBEXfilterDrill 3 2 2 3 3 2" xfId="13783" xr:uid="{1210F244-F7A7-46DE-A485-9B4818F4542D}"/>
    <cellStyle name="SAPBEXfilterDrill 3 2 2 3 3 3" xfId="25188" xr:uid="{EEBA90F5-A50B-4BF0-83C5-2D1EBE669188}"/>
    <cellStyle name="SAPBEXfilterDrill 3 2 2 3 4" xfId="8561" xr:uid="{E1333880-218F-4109-AC45-25FFAFF00F76}"/>
    <cellStyle name="SAPBEXfilterDrill 3 2 2 3 4 2" xfId="27780" xr:uid="{CF70FB2C-DC57-4443-9304-66205853A801}"/>
    <cellStyle name="SAPBEXfilterDrill 3 2 2 3 5" xfId="16375" xr:uid="{F3725406-009C-4BBE-8E05-EBED55DF3D8B}"/>
    <cellStyle name="SAPBEXfilterDrill 3 2 2 3 5 2" xfId="31665" xr:uid="{EB27D10F-75F4-494E-ADCE-BA7171428113}"/>
    <cellStyle name="SAPBEXfilterDrill 3 2 2 3 6" xfId="19999" xr:uid="{422FB185-BF5B-41F1-91A5-5DE7694055DC}"/>
    <cellStyle name="SAPBEXfilterDrill 3 2 2 4" xfId="2618" xr:uid="{9993E811-DA08-4B49-836B-78CF4A241B97}"/>
    <cellStyle name="SAPBEXfilterDrill 3 2 2 4 2" xfId="5714" xr:uid="{FD2F3E43-ED84-4BA7-B742-717E0DF2DA0A}"/>
    <cellStyle name="SAPBEXfilterDrill 3 2 2 4 2 2" xfId="29073" xr:uid="{B95772BA-8D7B-42E0-923F-1E40CC81B68E}"/>
    <cellStyle name="SAPBEXfilterDrill 3 2 2 4 3" xfId="9356" xr:uid="{5BBB9EE5-7495-47EB-AD61-E05218F2F6C2}"/>
    <cellStyle name="SAPBEXfilterDrill 3 2 2 4 3 2" xfId="32958" xr:uid="{7AC2523E-1EE0-47E7-9A51-622B2EDD778C}"/>
    <cellStyle name="SAPBEXfilterDrill 3 2 2 4 4" xfId="17668" xr:uid="{FF8857F0-3E13-4ABF-91BD-32066AA47D74}"/>
    <cellStyle name="SAPBEXfilterDrill 3 2 2 4 5" xfId="20779" xr:uid="{7A42378B-CCF1-441E-B83C-078AA4601304}"/>
    <cellStyle name="SAPBEXfilterDrill 3 2 2 5" xfId="4166" xr:uid="{4450C089-BF93-4A29-A808-451B4885AA6F}"/>
    <cellStyle name="SAPBEXfilterDrill 3 2 2 5 2" xfId="10913" xr:uid="{74600623-75CB-44D7-80AD-11C28D3851B0}"/>
    <cellStyle name="SAPBEXfilterDrill 3 2 2 5 3" xfId="22332" xr:uid="{1AED74DE-8961-4860-9555-9231EF5FFB8E}"/>
    <cellStyle name="SAPBEXfilterDrill 3 2 2 6" xfId="12212" xr:uid="{65BAC23C-6421-4A0E-92FD-D9F61A828413}"/>
    <cellStyle name="SAPBEXfilterDrill 3 2 2 6 2" xfId="23631" xr:uid="{CC42595F-7809-4E23-AFB8-E9A59497FC3E}"/>
    <cellStyle name="SAPBEXfilterDrill 3 2 2 7" xfId="7265" xr:uid="{6EA064A9-7C07-4001-AFD2-BCBA0A6A1ED5}"/>
    <cellStyle name="SAPBEXfilterDrill 3 2 2 7 2" xfId="26223" xr:uid="{2EBD2AE0-F786-4B1B-B8EB-EF74F908DD41}"/>
    <cellStyle name="SAPBEXfilterDrill 3 2 2 8" xfId="14818" xr:uid="{845D6374-03A3-43A6-9147-05F2B5EC383E}"/>
    <cellStyle name="SAPBEXfilterDrill 3 2 2 8 2" xfId="30108" xr:uid="{580CC9BA-432A-476A-B800-38A3CFE898B0}"/>
    <cellStyle name="SAPBEXfilterDrill 3 2 2 9" xfId="18703" xr:uid="{03A31E6F-1EA8-478E-A0EB-A26B23F85B9A}"/>
    <cellStyle name="SAPBEXfilterDrill 3 2 3" xfId="1325" xr:uid="{14D33CE1-A0A9-43BD-9F21-C25BC8BB9CFF}"/>
    <cellStyle name="SAPBEXfilterDrill 3 2 3 2" xfId="2876" xr:uid="{0453D85A-D3AC-4DAD-B6FB-9BB6CB10DDDD}"/>
    <cellStyle name="SAPBEXfilterDrill 3 2 3 2 2" xfId="5972" xr:uid="{788D3677-AE27-486F-8FE8-911CDAACDC0D}"/>
    <cellStyle name="SAPBEXfilterDrill 3 2 3 2 2 2" xfId="14041" xr:uid="{1CD4C1D6-BF22-4615-888F-6F929A73525A}"/>
    <cellStyle name="SAPBEXfilterDrill 3 2 3 2 2 3" xfId="25446" xr:uid="{8B3B671C-FCAE-4629-AF89-C150F5CE2005}"/>
    <cellStyle name="SAPBEXfilterDrill 3 2 3 2 3" xfId="8832" xr:uid="{66EFEA60-FD9D-40B5-B009-0F3DE06E7B77}"/>
    <cellStyle name="SAPBEXfilterDrill 3 2 3 2 3 2" xfId="28038" xr:uid="{9906E33E-6C2C-4C41-87E0-DB3CFBA538CB}"/>
    <cellStyle name="SAPBEXfilterDrill 3 2 3 2 4" xfId="16633" xr:uid="{34BE20DC-B83A-4369-8F30-09EF4AEBD71B}"/>
    <cellStyle name="SAPBEXfilterDrill 3 2 3 2 4 2" xfId="31923" xr:uid="{882EC95F-4E4C-4F9A-9ED2-1EFD6CDBA664}"/>
    <cellStyle name="SAPBEXfilterDrill 3 2 3 2 5" xfId="20260" xr:uid="{BBD9F92A-D42D-405E-A639-8B346DEF14B8}"/>
    <cellStyle name="SAPBEXfilterDrill 3 2 3 3" xfId="4424" xr:uid="{600B31C1-2164-48F6-98F3-232D2CA8A81D}"/>
    <cellStyle name="SAPBEXfilterDrill 3 2 3 3 2" xfId="9616" xr:uid="{DCB691D6-9BD8-45DE-8747-63F95123F23F}"/>
    <cellStyle name="SAPBEXfilterDrill 3 2 3 3 2 2" xfId="29331" xr:uid="{294AF97B-F6CB-4EFD-A7D6-76FA7192CFE9}"/>
    <cellStyle name="SAPBEXfilterDrill 3 2 3 3 3" xfId="17926" xr:uid="{7F55C00A-9F4D-404D-8B71-0F9DA8485928}"/>
    <cellStyle name="SAPBEXfilterDrill 3 2 3 3 3 2" xfId="33216" xr:uid="{6E9C349B-AFF0-4676-B58F-3AF8C829BF18}"/>
    <cellStyle name="SAPBEXfilterDrill 3 2 3 3 4" xfId="21037" xr:uid="{3E6A1A23-DD8E-4D61-85AA-F8D0AF77AC7E}"/>
    <cellStyle name="SAPBEXfilterDrill 3 2 3 4" xfId="11174" xr:uid="{60DBF43F-2884-4635-9E87-8AA3BD0E1ABD}"/>
    <cellStyle name="SAPBEXfilterDrill 3 2 3 4 2" xfId="22593" xr:uid="{B8D41A60-1682-4133-B695-1A56ECA14863}"/>
    <cellStyle name="SAPBEXfilterDrill 3 2 3 5" xfId="12473" xr:uid="{9135D834-C010-48FC-B288-773D4F8105B4}"/>
    <cellStyle name="SAPBEXfilterDrill 3 2 3 5 2" xfId="23892" xr:uid="{49F6538F-C382-42C1-8E5B-253387E59703}"/>
    <cellStyle name="SAPBEXfilterDrill 3 2 3 6" xfId="7523" xr:uid="{C7B50F86-E73A-4262-B17E-75353D5E17DB}"/>
    <cellStyle name="SAPBEXfilterDrill 3 2 3 6 2" xfId="26484" xr:uid="{871090AE-C408-44DE-8069-5C2FE4486519}"/>
    <cellStyle name="SAPBEXfilterDrill 3 2 3 7" xfId="15079" xr:uid="{BFAC244F-A590-4AE9-8520-A81BBBFABB42}"/>
    <cellStyle name="SAPBEXfilterDrill 3 2 3 7 2" xfId="30369" xr:uid="{C86F9FCC-E3C0-4785-8ED6-0F55CE2139DD}"/>
    <cellStyle name="SAPBEXfilterDrill 3 2 3 8" xfId="18961" xr:uid="{DDA71E66-AC20-4658-A761-5AB7290801EA}"/>
    <cellStyle name="SAPBEXfilterDrill 3 2 4" xfId="1844" xr:uid="{B2788928-D69A-4386-A3B6-E098E78CD7A8}"/>
    <cellStyle name="SAPBEXfilterDrill 3 2 4 2" xfId="3392" xr:uid="{EA9BA18C-C5FC-4A0A-831E-4E278483B898}"/>
    <cellStyle name="SAPBEXfilterDrill 3 2 4 2 2" xfId="6488" xr:uid="{211C4CA2-50E5-4010-88B2-929EDAFCF005}"/>
    <cellStyle name="SAPBEXfilterDrill 3 2 4 2 2 2" xfId="13525" xr:uid="{FA8EF83F-D932-4BF0-843C-E90F895ACE14}"/>
    <cellStyle name="SAPBEXfilterDrill 3 2 4 2 2 3" xfId="24930" xr:uid="{0B0AD88F-7D23-4CF7-9232-9E3CDD4FDCB3}"/>
    <cellStyle name="SAPBEXfilterDrill 3 2 4 2 3" xfId="10136" xr:uid="{7B71E06B-18A7-427D-ADD0-7B9F155C2CD5}"/>
    <cellStyle name="SAPBEXfilterDrill 3 2 4 2 3 2" xfId="27522" xr:uid="{38DBE252-85D3-427C-9E0E-88B437B29BDE}"/>
    <cellStyle name="SAPBEXfilterDrill 3 2 4 2 4" xfId="16117" xr:uid="{EE1F6F6D-A951-451D-91C8-8AC366A6B097}"/>
    <cellStyle name="SAPBEXfilterDrill 3 2 4 2 4 2" xfId="31407" xr:uid="{D5DBDFB1-6A71-4136-A67C-DE14B8ACB08B}"/>
    <cellStyle name="SAPBEXfilterDrill 3 2 4 2 5" xfId="21555" xr:uid="{6923F415-EC84-4490-ADE6-269459B838B2}"/>
    <cellStyle name="SAPBEXfilterDrill 3 2 4 3" xfId="4940" xr:uid="{DFFDF9E9-08FE-4A92-956F-F0E159496A7D}"/>
    <cellStyle name="SAPBEXfilterDrill 3 2 4 3 2" xfId="11435" xr:uid="{5F28A7D2-B3EB-4699-AAB2-9258ED2796FA}"/>
    <cellStyle name="SAPBEXfilterDrill 3 2 4 3 2 2" xfId="28815" xr:uid="{899254A0-FAA5-4165-AE5D-832892C13F60}"/>
    <cellStyle name="SAPBEXfilterDrill 3 2 4 3 3" xfId="17410" xr:uid="{F03399F6-DA4E-4E1B-A948-E49EFA1715DA}"/>
    <cellStyle name="SAPBEXfilterDrill 3 2 4 3 3 2" xfId="32700" xr:uid="{4E96B8E1-D25B-4300-BB2B-41433A85907E}"/>
    <cellStyle name="SAPBEXfilterDrill 3 2 4 3 4" xfId="22854" xr:uid="{89BE1032-1BC3-4CD2-B0FA-F759F30E81FE}"/>
    <cellStyle name="SAPBEXfilterDrill 3 2 4 4" xfId="12734" xr:uid="{BAE8D8CC-F6A1-4A63-9B3B-FF028E8AF4A7}"/>
    <cellStyle name="SAPBEXfilterDrill 3 2 4 4 2" xfId="24153" xr:uid="{0E769591-4495-42C0-A269-A339F6A6C1F2}"/>
    <cellStyle name="SAPBEXfilterDrill 3 2 4 5" xfId="8042" xr:uid="{FE62186C-8600-4472-92B7-BF8F1488D3CE}"/>
    <cellStyle name="SAPBEXfilterDrill 3 2 4 5 2" xfId="26745" xr:uid="{1FFF97B1-2099-4BF2-93AB-6CE50ECF4838}"/>
    <cellStyle name="SAPBEXfilterDrill 3 2 4 6" xfId="15340" xr:uid="{ECB8A72F-AC1E-44D7-AE72-747BE5ACE165}"/>
    <cellStyle name="SAPBEXfilterDrill 3 2 4 6 2" xfId="30630" xr:uid="{82D2B13C-78C6-4ACD-A753-90AF9F7D8268}"/>
    <cellStyle name="SAPBEXfilterDrill 3 2 4 7" xfId="19480" xr:uid="{957997AC-A896-421B-ABDC-102F807FE0CD}"/>
    <cellStyle name="SAPBEXfilterDrill 3 2 5" xfId="2360" xr:uid="{F058E737-E4A0-4713-B23D-C5F23DADDEA3}"/>
    <cellStyle name="SAPBEXfilterDrill 3 2 5 2" xfId="5456" xr:uid="{06F3D827-06BB-435A-BDE7-0665A0D959CE}"/>
    <cellStyle name="SAPBEXfilterDrill 3 2 5 2 2" xfId="13253" xr:uid="{7079B339-C97C-4075-A389-9A3AF8CB8864}"/>
    <cellStyle name="SAPBEXfilterDrill 3 2 5 2 3" xfId="24672" xr:uid="{6FF17CE9-CFF7-47FA-8A6D-925AF83045C1}"/>
    <cellStyle name="SAPBEXfilterDrill 3 2 5 3" xfId="8303" xr:uid="{CCB7C8EB-9D21-4289-9BFA-28DD37D45436}"/>
    <cellStyle name="SAPBEXfilterDrill 3 2 5 3 2" xfId="27264" xr:uid="{7E702075-99D5-40D6-80DD-D3172080A178}"/>
    <cellStyle name="SAPBEXfilterDrill 3 2 5 4" xfId="15859" xr:uid="{1CFBD168-E5AC-4830-B05A-E0EE5CDEC028}"/>
    <cellStyle name="SAPBEXfilterDrill 3 2 5 4 2" xfId="31149" xr:uid="{61CB3320-8749-4BCE-93BB-1DC9514F6B7D}"/>
    <cellStyle name="SAPBEXfilterDrill 3 2 5 5" xfId="19741" xr:uid="{449CD191-03C0-417B-8F02-A4B475B21C90}"/>
    <cellStyle name="SAPBEXfilterDrill 3 2 6" xfId="3908" xr:uid="{812A89E3-D3E1-447F-883C-D153A2E1D4CE}"/>
    <cellStyle name="SAPBEXfilterDrill 3 2 6 2" xfId="9098" xr:uid="{BD466E7B-B2D4-45B5-9648-64A8F6C1BA4C}"/>
    <cellStyle name="SAPBEXfilterDrill 3 2 6 2 2" xfId="28557" xr:uid="{6CC673F1-2B61-43E2-B108-288B4E34987F}"/>
    <cellStyle name="SAPBEXfilterDrill 3 2 6 3" xfId="17152" xr:uid="{6FAD341B-4139-4E18-BD2A-CB7A2BBA9AC4}"/>
    <cellStyle name="SAPBEXfilterDrill 3 2 6 3 2" xfId="32442" xr:uid="{C78C0871-EF3C-4A29-9AE3-81412CF7EF56}"/>
    <cellStyle name="SAPBEXfilterDrill 3 2 6 4" xfId="20521" xr:uid="{FA17A473-CFFD-4C75-BE39-A106047CF5D4}"/>
    <cellStyle name="SAPBEXfilterDrill 3 2 7" xfId="10655" xr:uid="{2425FDA4-B828-4359-9285-1A8E5016951D}"/>
    <cellStyle name="SAPBEXfilterDrill 3 2 7 2" xfId="22074" xr:uid="{D969B330-162D-4708-8BD4-44F31DA6E8EE}"/>
    <cellStyle name="SAPBEXfilterDrill 3 2 8" xfId="11954" xr:uid="{B7193E7D-8351-4D98-9776-0CE761367E1C}"/>
    <cellStyle name="SAPBEXfilterDrill 3 2 8 2" xfId="23373" xr:uid="{081D3533-A263-4009-A352-63AA3714E01B}"/>
    <cellStyle name="SAPBEXfilterDrill 3 2 9" xfId="7007" xr:uid="{18829DB7-BC4A-4741-BE31-AF88FDC8A4C1}"/>
    <cellStyle name="SAPBEXfilterDrill 3 2 9 2" xfId="25965" xr:uid="{E79F1D21-7D26-4321-8F5A-DEC818E339FB}"/>
    <cellStyle name="SAPBEXfilterDrill 4" xfId="370" xr:uid="{2AD1FF48-5710-49EF-A0FF-EAD7B14CB185}"/>
    <cellStyle name="SAPBEXfilterDrill 4 2" xfId="796" xr:uid="{39D37F4B-EAAB-48B4-A29B-256CF48F0716}"/>
    <cellStyle name="SAPBEXfilterDrill 4 2 10" xfId="14561" xr:uid="{01C7E996-6003-46B4-91CE-06169920F369}"/>
    <cellStyle name="SAPBEXfilterDrill 4 2 10 2" xfId="29851" xr:uid="{91691E01-8993-4300-8FED-2EA62A6F8F44}"/>
    <cellStyle name="SAPBEXfilterDrill 4 2 11" xfId="18446" xr:uid="{EA5FE48C-21BF-4BE4-8EA9-2ACDD2642986}"/>
    <cellStyle name="SAPBEXfilterDrill 4 2 2" xfId="1068" xr:uid="{6C87FDC6-86D4-44D3-8C01-A1B6AE377454}"/>
    <cellStyle name="SAPBEXfilterDrill 4 2 2 2" xfId="1584" xr:uid="{2595EF8D-1418-4BA3-B4E9-B9855A3CB2FD}"/>
    <cellStyle name="SAPBEXfilterDrill 4 2 2 2 2" xfId="3135" xr:uid="{BD08C71F-739F-4F27-971D-8812C623AAEE}"/>
    <cellStyle name="SAPBEXfilterDrill 4 2 2 2 2 2" xfId="6231" xr:uid="{5B125BB4-AA50-4A67-A5FB-DCD0D5578C1E}"/>
    <cellStyle name="SAPBEXfilterDrill 4 2 2 2 2 2 2" xfId="14300" xr:uid="{311686F4-E7FE-446F-AFA5-39EC44D5AE92}"/>
    <cellStyle name="SAPBEXfilterDrill 4 2 2 2 2 2 3" xfId="25705" xr:uid="{CB89B391-7784-474D-BD32-1F150B071345}"/>
    <cellStyle name="SAPBEXfilterDrill 4 2 2 2 2 3" xfId="9875" xr:uid="{98775688-B7F9-4C87-AB24-98B4BE9E6B46}"/>
    <cellStyle name="SAPBEXfilterDrill 4 2 2 2 2 3 2" xfId="28297" xr:uid="{D404D418-A237-46C6-975C-0F22EA64FAD7}"/>
    <cellStyle name="SAPBEXfilterDrill 4 2 2 2 2 4" xfId="16892" xr:uid="{40435C7D-F944-4A27-B4E1-302ABE5A067A}"/>
    <cellStyle name="SAPBEXfilterDrill 4 2 2 2 2 4 2" xfId="32182" xr:uid="{E88D8FDD-8023-4624-B6E8-B7E0A1CFAE6F}"/>
    <cellStyle name="SAPBEXfilterDrill 4 2 2 2 2 5" xfId="21296" xr:uid="{FF7CA0D2-EE68-47FF-85FE-0AE5705A6946}"/>
    <cellStyle name="SAPBEXfilterDrill 4 2 2 2 3" xfId="4683" xr:uid="{D8AECFDA-53D2-4934-AEFE-2FB733ADA6A9}"/>
    <cellStyle name="SAPBEXfilterDrill 4 2 2 2 3 2" xfId="11694" xr:uid="{3B8B4203-63D5-434A-A26E-E2A40A3ECCA4}"/>
    <cellStyle name="SAPBEXfilterDrill 4 2 2 2 3 2 2" xfId="29590" xr:uid="{B215059D-AA3E-46BA-A56A-539AEBB264F4}"/>
    <cellStyle name="SAPBEXfilterDrill 4 2 2 2 3 3" xfId="18185" xr:uid="{2A1D78C2-7176-4C83-8EB6-730242D32F19}"/>
    <cellStyle name="SAPBEXfilterDrill 4 2 2 2 3 3 2" xfId="33475" xr:uid="{A29A9ED0-DDBA-4027-8E95-004689B5B5D6}"/>
    <cellStyle name="SAPBEXfilterDrill 4 2 2 2 3 4" xfId="23113" xr:uid="{CEBDB74D-443B-4CB1-A9A5-93F2B3107B65}"/>
    <cellStyle name="SAPBEXfilterDrill 4 2 2 2 4" xfId="12993" xr:uid="{60A611F4-3DBC-4F83-9FB1-C237D65696A2}"/>
    <cellStyle name="SAPBEXfilterDrill 4 2 2 2 4 2" xfId="24412" xr:uid="{AB70304C-EEBB-476C-8E31-E26AAE5304CD}"/>
    <cellStyle name="SAPBEXfilterDrill 4 2 2 2 5" xfId="7782" xr:uid="{BF68DE4A-D346-4116-A31B-D039FDB1242E}"/>
    <cellStyle name="SAPBEXfilterDrill 4 2 2 2 5 2" xfId="27004" xr:uid="{730CEEF6-8589-4118-AE7F-A885914E6426}"/>
    <cellStyle name="SAPBEXfilterDrill 4 2 2 2 6" xfId="15599" xr:uid="{F70E3C9A-1EE2-4652-BB44-3963E7757135}"/>
    <cellStyle name="SAPBEXfilterDrill 4 2 2 2 6 2" xfId="30889" xr:uid="{29705178-F88D-4F93-9A90-4244977B88D8}"/>
    <cellStyle name="SAPBEXfilterDrill 4 2 2 2 7" xfId="19220" xr:uid="{BBC33684-B961-45DB-87E4-BF7B7EAC8177}"/>
    <cellStyle name="SAPBEXfilterDrill 4 2 2 3" xfId="2103" xr:uid="{1E0838E9-D71F-4AE7-B319-26C35B5221F4}"/>
    <cellStyle name="SAPBEXfilterDrill 4 2 2 3 2" xfId="3651" xr:uid="{26EE116B-D9E2-4FEB-98AF-F577E895A06C}"/>
    <cellStyle name="SAPBEXfilterDrill 4 2 2 3 2 2" xfId="6747" xr:uid="{EE7D76DE-5F48-44F9-9C85-ACA9B9CDC974}"/>
    <cellStyle name="SAPBEXfilterDrill 4 2 2 3 2 3" xfId="10395" xr:uid="{4258544D-8C88-4089-9C58-4CDAAA69A623}"/>
    <cellStyle name="SAPBEXfilterDrill 4 2 2 3 2 4" xfId="21814" xr:uid="{70C0BF4D-5E8E-4601-85C6-27A112C53522}"/>
    <cellStyle name="SAPBEXfilterDrill 4 2 2 3 3" xfId="5199" xr:uid="{E5A81F71-B508-43A2-BD39-5B0CB901B401}"/>
    <cellStyle name="SAPBEXfilterDrill 4 2 2 3 3 2" xfId="13784" xr:uid="{EFF5221C-61E7-4276-A3E9-3662D2AC1212}"/>
    <cellStyle name="SAPBEXfilterDrill 4 2 2 3 3 3" xfId="25189" xr:uid="{B78F38FC-C4BC-4E06-A423-F98601DEF4A3}"/>
    <cellStyle name="SAPBEXfilterDrill 4 2 2 3 4" xfId="8562" xr:uid="{4B591A25-F520-4FA1-9953-6850AA5B16FC}"/>
    <cellStyle name="SAPBEXfilterDrill 4 2 2 3 4 2" xfId="27781" xr:uid="{B2608A60-120C-471E-8B44-81AB16AF50B2}"/>
    <cellStyle name="SAPBEXfilterDrill 4 2 2 3 5" xfId="16376" xr:uid="{58415CA5-EA54-4B1F-BF60-DE87E5771EC2}"/>
    <cellStyle name="SAPBEXfilterDrill 4 2 2 3 5 2" xfId="31666" xr:uid="{0CBA1EFF-67B1-4F66-BB5D-385D41324D58}"/>
    <cellStyle name="SAPBEXfilterDrill 4 2 2 3 6" xfId="20000" xr:uid="{007C9455-BB27-4429-B5C8-110FCC1307B3}"/>
    <cellStyle name="SAPBEXfilterDrill 4 2 2 4" xfId="2619" xr:uid="{513A0FFA-872B-4DEA-8DBB-7AF01B9631D2}"/>
    <cellStyle name="SAPBEXfilterDrill 4 2 2 4 2" xfId="5715" xr:uid="{5A5BFDBA-C54F-411F-8FD6-B8369E4903EF}"/>
    <cellStyle name="SAPBEXfilterDrill 4 2 2 4 2 2" xfId="29074" xr:uid="{4447C538-3B5B-4D88-BE9D-2094BDFE5AA9}"/>
    <cellStyle name="SAPBEXfilterDrill 4 2 2 4 3" xfId="9357" xr:uid="{2AF9DC68-232F-4186-AB7C-4B90BE136282}"/>
    <cellStyle name="SAPBEXfilterDrill 4 2 2 4 3 2" xfId="32959" xr:uid="{8154DCB9-78BE-49CE-8FAF-E52DD2B32C42}"/>
    <cellStyle name="SAPBEXfilterDrill 4 2 2 4 4" xfId="17669" xr:uid="{3CE18DB1-9A0A-4F7E-B381-45CF5515D6EE}"/>
    <cellStyle name="SAPBEXfilterDrill 4 2 2 4 5" xfId="20780" xr:uid="{2C94823C-5D56-4879-BB9D-A8587380E7A5}"/>
    <cellStyle name="SAPBEXfilterDrill 4 2 2 5" xfId="4167" xr:uid="{53CA0DB0-F6E3-4302-8E5A-91F1AD824548}"/>
    <cellStyle name="SAPBEXfilterDrill 4 2 2 5 2" xfId="10914" xr:uid="{58043F4E-7C3D-4109-A6C8-4EB18697D366}"/>
    <cellStyle name="SAPBEXfilterDrill 4 2 2 5 3" xfId="22333" xr:uid="{CF42367C-AF9C-4327-A064-21571E0F38DE}"/>
    <cellStyle name="SAPBEXfilterDrill 4 2 2 6" xfId="12213" xr:uid="{F2B799CF-ACEF-4744-ACB2-77BAD57D2083}"/>
    <cellStyle name="SAPBEXfilterDrill 4 2 2 6 2" xfId="23632" xr:uid="{6466A651-0403-40BF-8A03-A30713F89E6D}"/>
    <cellStyle name="SAPBEXfilterDrill 4 2 2 7" xfId="7266" xr:uid="{873B4E1A-D992-4B12-8482-EA63DC946B12}"/>
    <cellStyle name="SAPBEXfilterDrill 4 2 2 7 2" xfId="26224" xr:uid="{0CCA4B4C-3E46-4656-A9E5-FD537206B808}"/>
    <cellStyle name="SAPBEXfilterDrill 4 2 2 8" xfId="14819" xr:uid="{DA1CDBFF-8254-44A6-94F8-DA23794594CA}"/>
    <cellStyle name="SAPBEXfilterDrill 4 2 2 8 2" xfId="30109" xr:uid="{1478378F-D9FA-4D2C-B2F8-0C948440938F}"/>
    <cellStyle name="SAPBEXfilterDrill 4 2 2 9" xfId="18704" xr:uid="{42576DB0-3E94-4754-AD12-E2EDA546A51D}"/>
    <cellStyle name="SAPBEXfilterDrill 4 2 3" xfId="1326" xr:uid="{DE3A99C9-39A7-425B-A0B4-990586D84165}"/>
    <cellStyle name="SAPBEXfilterDrill 4 2 3 2" xfId="2877" xr:uid="{0BA4BFF7-C1F0-4973-9BF9-0B117D017B4D}"/>
    <cellStyle name="SAPBEXfilterDrill 4 2 3 2 2" xfId="5973" xr:uid="{A462EE15-47F7-4E51-92AE-85C2FDF6D8C6}"/>
    <cellStyle name="SAPBEXfilterDrill 4 2 3 2 2 2" xfId="14042" xr:uid="{6703B76F-1B9E-43D2-8C7C-32DCD3EB162F}"/>
    <cellStyle name="SAPBEXfilterDrill 4 2 3 2 2 3" xfId="25447" xr:uid="{2DF6917A-B8FE-4522-A15C-AF348CAEAF56}"/>
    <cellStyle name="SAPBEXfilterDrill 4 2 3 2 3" xfId="8833" xr:uid="{292D53D6-1C7E-4865-857F-A0687D58C38E}"/>
    <cellStyle name="SAPBEXfilterDrill 4 2 3 2 3 2" xfId="28039" xr:uid="{DED3673F-411D-433C-BD70-F5C9E7E89141}"/>
    <cellStyle name="SAPBEXfilterDrill 4 2 3 2 4" xfId="16634" xr:uid="{691F9B02-1776-4911-8B76-180F5E16709F}"/>
    <cellStyle name="SAPBEXfilterDrill 4 2 3 2 4 2" xfId="31924" xr:uid="{5AFD2E9C-4630-4801-9713-D7CAF79C07A2}"/>
    <cellStyle name="SAPBEXfilterDrill 4 2 3 2 5" xfId="20261" xr:uid="{4D1E00C6-AD84-4437-8D06-A81CEF6F4464}"/>
    <cellStyle name="SAPBEXfilterDrill 4 2 3 3" xfId="4425" xr:uid="{D7E64A27-D79E-4D0F-B49B-D4C4C734C5B6}"/>
    <cellStyle name="SAPBEXfilterDrill 4 2 3 3 2" xfId="9617" xr:uid="{377D85BD-D692-42E1-8796-72F9074A4360}"/>
    <cellStyle name="SAPBEXfilterDrill 4 2 3 3 2 2" xfId="29332" xr:uid="{168CB546-DC94-4092-87B7-B001532A0BBF}"/>
    <cellStyle name="SAPBEXfilterDrill 4 2 3 3 3" xfId="17927" xr:uid="{F34DDB54-59EB-43EC-BF45-079113774030}"/>
    <cellStyle name="SAPBEXfilterDrill 4 2 3 3 3 2" xfId="33217" xr:uid="{869A500A-D347-482B-A68A-4D05A1729DD8}"/>
    <cellStyle name="SAPBEXfilterDrill 4 2 3 3 4" xfId="21038" xr:uid="{6C2E4ED2-FAC6-4946-AC2B-6417C425AC39}"/>
    <cellStyle name="SAPBEXfilterDrill 4 2 3 4" xfId="11175" xr:uid="{C8EC4C29-142A-4985-9361-DCB8A7A066C6}"/>
    <cellStyle name="SAPBEXfilterDrill 4 2 3 4 2" xfId="22594" xr:uid="{256D5C63-7E44-4491-AE87-AD20CBABC2CA}"/>
    <cellStyle name="SAPBEXfilterDrill 4 2 3 5" xfId="12474" xr:uid="{3A972760-924C-41C8-BCC0-F923BBCAB828}"/>
    <cellStyle name="SAPBEXfilterDrill 4 2 3 5 2" xfId="23893" xr:uid="{39AB3872-B54F-461F-8800-FF616CB87C33}"/>
    <cellStyle name="SAPBEXfilterDrill 4 2 3 6" xfId="7524" xr:uid="{AE77E666-49B2-4512-9443-243AE8326F5F}"/>
    <cellStyle name="SAPBEXfilterDrill 4 2 3 6 2" xfId="26485" xr:uid="{F827B711-2B15-4030-9D88-B3ED520FE1FA}"/>
    <cellStyle name="SAPBEXfilterDrill 4 2 3 7" xfId="15080" xr:uid="{37DF1FF3-9AFB-4CD5-A34D-EF2C136FAA3B}"/>
    <cellStyle name="SAPBEXfilterDrill 4 2 3 7 2" xfId="30370" xr:uid="{2D25C286-47CB-4A23-A374-F52DC1F6DC19}"/>
    <cellStyle name="SAPBEXfilterDrill 4 2 3 8" xfId="18962" xr:uid="{887B05AA-1F6D-4D7A-A0E7-0F307FE5133D}"/>
    <cellStyle name="SAPBEXfilterDrill 4 2 4" xfId="1845" xr:uid="{5CB60317-AA99-4FC2-815A-213AFB00723C}"/>
    <cellStyle name="SAPBEXfilterDrill 4 2 4 2" xfId="3393" xr:uid="{4308F2A7-87EC-4039-8317-7EC3B2ABAAC1}"/>
    <cellStyle name="SAPBEXfilterDrill 4 2 4 2 2" xfId="6489" xr:uid="{7F7380B6-C39F-4B45-8438-AC29CD5ABBA0}"/>
    <cellStyle name="SAPBEXfilterDrill 4 2 4 2 2 2" xfId="13526" xr:uid="{F8A328E7-BDED-4B74-9348-0A55DA681C39}"/>
    <cellStyle name="SAPBEXfilterDrill 4 2 4 2 2 3" xfId="24931" xr:uid="{24D39785-09EA-426C-8D79-AAC4BC02369F}"/>
    <cellStyle name="SAPBEXfilterDrill 4 2 4 2 3" xfId="10137" xr:uid="{F60484F7-7876-41C2-9896-907F518F2DAB}"/>
    <cellStyle name="SAPBEXfilterDrill 4 2 4 2 3 2" xfId="27523" xr:uid="{7557CA44-27EE-47A1-AD64-6870133C83A5}"/>
    <cellStyle name="SAPBEXfilterDrill 4 2 4 2 4" xfId="16118" xr:uid="{DBE6E2E7-68A8-431D-AFC3-361EB6F97A2E}"/>
    <cellStyle name="SAPBEXfilterDrill 4 2 4 2 4 2" xfId="31408" xr:uid="{58F8D4A3-4FEC-457A-9DB6-5C1178F412BD}"/>
    <cellStyle name="SAPBEXfilterDrill 4 2 4 2 5" xfId="21556" xr:uid="{4C0C4937-D0E9-4CD9-8807-91C80A4B5EEE}"/>
    <cellStyle name="SAPBEXfilterDrill 4 2 4 3" xfId="4941" xr:uid="{50894ACD-114D-4D8F-97EB-B08631C96789}"/>
    <cellStyle name="SAPBEXfilterDrill 4 2 4 3 2" xfId="11436" xr:uid="{5A3065ED-12CA-4B14-8855-C8B1931319BD}"/>
    <cellStyle name="SAPBEXfilterDrill 4 2 4 3 2 2" xfId="28816" xr:uid="{84115A4F-BE8C-455A-AA7E-13F18E4F25C3}"/>
    <cellStyle name="SAPBEXfilterDrill 4 2 4 3 3" xfId="17411" xr:uid="{D7F7B05F-2762-4FB9-BC97-6893C0C0BA64}"/>
    <cellStyle name="SAPBEXfilterDrill 4 2 4 3 3 2" xfId="32701" xr:uid="{C2D3169B-FFDC-4335-867F-BC7BD012E69D}"/>
    <cellStyle name="SAPBEXfilterDrill 4 2 4 3 4" xfId="22855" xr:uid="{F58A60E8-B1E0-48CE-B5B7-488BBD35309B}"/>
    <cellStyle name="SAPBEXfilterDrill 4 2 4 4" xfId="12735" xr:uid="{FA2FEA0A-0C5C-41F7-B439-26A92E8CB8EF}"/>
    <cellStyle name="SAPBEXfilterDrill 4 2 4 4 2" xfId="24154" xr:uid="{DADCED71-CF41-4051-8869-1555371FAB2C}"/>
    <cellStyle name="SAPBEXfilterDrill 4 2 4 5" xfId="8043" xr:uid="{5746A32B-A547-4912-B9B0-25AF9E863982}"/>
    <cellStyle name="SAPBEXfilterDrill 4 2 4 5 2" xfId="26746" xr:uid="{41102D75-EC52-40C2-AC66-31E75781B20B}"/>
    <cellStyle name="SAPBEXfilterDrill 4 2 4 6" xfId="15341" xr:uid="{079596D1-065E-47AC-A8C7-C7385CEF5E00}"/>
    <cellStyle name="SAPBEXfilterDrill 4 2 4 6 2" xfId="30631" xr:uid="{754DCFD9-DB1C-4FB0-99F2-1CACE8846723}"/>
    <cellStyle name="SAPBEXfilterDrill 4 2 4 7" xfId="19481" xr:uid="{C21C3B02-3CF9-472B-B1CA-71A60C2220FC}"/>
    <cellStyle name="SAPBEXfilterDrill 4 2 5" xfId="2361" xr:uid="{B80091E6-7B0D-4047-B2AA-B73C0BC99D1E}"/>
    <cellStyle name="SAPBEXfilterDrill 4 2 5 2" xfId="5457" xr:uid="{6323CB4D-62D1-4C90-AD7A-65696B9D4485}"/>
    <cellStyle name="SAPBEXfilterDrill 4 2 5 2 2" xfId="13254" xr:uid="{8BE510E5-68FA-4B62-8DC8-E483750EE56F}"/>
    <cellStyle name="SAPBEXfilterDrill 4 2 5 2 3" xfId="24673" xr:uid="{F947B186-1D81-4A28-880F-42E1E55F3950}"/>
    <cellStyle name="SAPBEXfilterDrill 4 2 5 3" xfId="8304" xr:uid="{5B83FF42-D876-4E20-9B9F-D3E25B3BF1AA}"/>
    <cellStyle name="SAPBEXfilterDrill 4 2 5 3 2" xfId="27265" xr:uid="{25BFE921-1CD6-46DE-AF1B-988C3B513D6E}"/>
    <cellStyle name="SAPBEXfilterDrill 4 2 5 4" xfId="15860" xr:uid="{DB471913-A1BC-4FB1-9FDE-9EBDEC66431F}"/>
    <cellStyle name="SAPBEXfilterDrill 4 2 5 4 2" xfId="31150" xr:uid="{69D98C4F-8970-47D8-A210-BB2FAF5467EC}"/>
    <cellStyle name="SAPBEXfilterDrill 4 2 5 5" xfId="19742" xr:uid="{B03079A8-0A8A-4677-B401-83D2F3F114C8}"/>
    <cellStyle name="SAPBEXfilterDrill 4 2 6" xfId="3909" xr:uid="{7B0FD9F4-6B92-4C21-B170-EBE54B9B6DD5}"/>
    <cellStyle name="SAPBEXfilterDrill 4 2 6 2" xfId="9099" xr:uid="{EF94F216-D2AB-4C5F-8E07-9FF3A13A4EEC}"/>
    <cellStyle name="SAPBEXfilterDrill 4 2 6 2 2" xfId="28558" xr:uid="{1ABEA570-4621-430E-B84F-28B86AD7EF93}"/>
    <cellStyle name="SAPBEXfilterDrill 4 2 6 3" xfId="17153" xr:uid="{6370F171-1E29-4A95-B7BF-2D25B72A815B}"/>
    <cellStyle name="SAPBEXfilterDrill 4 2 6 3 2" xfId="32443" xr:uid="{FFDC762B-654F-4EEF-997A-7789D5F07A2E}"/>
    <cellStyle name="SAPBEXfilterDrill 4 2 6 4" xfId="20522" xr:uid="{7D5398D0-8B05-43FE-8A84-20C8490FB9B9}"/>
    <cellStyle name="SAPBEXfilterDrill 4 2 7" xfId="10656" xr:uid="{B803F316-A327-471E-883B-2A9FC53B7797}"/>
    <cellStyle name="SAPBEXfilterDrill 4 2 7 2" xfId="22075" xr:uid="{193938BE-68A3-4859-B3ED-5D4B2037BEE1}"/>
    <cellStyle name="SAPBEXfilterDrill 4 2 8" xfId="11955" xr:uid="{01DF14E3-91D2-4C91-87D9-AEB6F208E583}"/>
    <cellStyle name="SAPBEXfilterDrill 4 2 8 2" xfId="23374" xr:uid="{734136F0-8145-4CE6-AD6C-678C16832C71}"/>
    <cellStyle name="SAPBEXfilterDrill 4 2 9" xfId="7008" xr:uid="{C962A093-9CB1-42C3-BFE1-EA234E566A36}"/>
    <cellStyle name="SAPBEXfilterDrill 4 2 9 2" xfId="25966" xr:uid="{BD29C434-21FB-4EF8-A24D-CE3CCFB3726E}"/>
    <cellStyle name="SAPBEXfilterDrill 5" xfId="371" xr:uid="{D4C841AC-0099-41AA-9D96-ECE43BCF3439}"/>
    <cellStyle name="SAPBEXfilterDrill 5 2" xfId="797" xr:uid="{FD4098A8-D0F8-47B5-98F5-E9A7406FAEAA}"/>
    <cellStyle name="SAPBEXfilterDrill 5 2 10" xfId="14562" xr:uid="{B073B592-1B85-4F01-95A6-D0F6DE9460F2}"/>
    <cellStyle name="SAPBEXfilterDrill 5 2 10 2" xfId="29852" xr:uid="{8F4B361E-5E16-4960-90FE-3F8016CBABCA}"/>
    <cellStyle name="SAPBEXfilterDrill 5 2 11" xfId="18447" xr:uid="{29E91A98-2BEF-4246-8200-0D9FAF408BF5}"/>
    <cellStyle name="SAPBEXfilterDrill 5 2 2" xfId="1069" xr:uid="{64B4DCCC-8EA1-4CF5-B280-4670C1379974}"/>
    <cellStyle name="SAPBEXfilterDrill 5 2 2 2" xfId="1585" xr:uid="{126943E8-88B2-4D71-AADD-3979576E236F}"/>
    <cellStyle name="SAPBEXfilterDrill 5 2 2 2 2" xfId="3136" xr:uid="{204B4E3E-2669-4347-8886-2FD41B8A3ED6}"/>
    <cellStyle name="SAPBEXfilterDrill 5 2 2 2 2 2" xfId="6232" xr:uid="{C8EAB6C3-7373-4F45-B30D-9480B9A643B7}"/>
    <cellStyle name="SAPBEXfilterDrill 5 2 2 2 2 2 2" xfId="14301" xr:uid="{4C3225A8-700B-45A7-835B-B35ECBDEEF13}"/>
    <cellStyle name="SAPBEXfilterDrill 5 2 2 2 2 2 3" xfId="25706" xr:uid="{6F08E384-7A13-438E-BFFD-5F74AEA1227F}"/>
    <cellStyle name="SAPBEXfilterDrill 5 2 2 2 2 3" xfId="9876" xr:uid="{D451AF24-7256-453C-80D3-E449ECB360C5}"/>
    <cellStyle name="SAPBEXfilterDrill 5 2 2 2 2 3 2" xfId="28298" xr:uid="{612EA479-F6E0-4748-9E33-476B5CCD8DB8}"/>
    <cellStyle name="SAPBEXfilterDrill 5 2 2 2 2 4" xfId="16893" xr:uid="{3A6578FA-A019-4238-AB7B-BF86CC4F2FC7}"/>
    <cellStyle name="SAPBEXfilterDrill 5 2 2 2 2 4 2" xfId="32183" xr:uid="{D59439A3-FE00-4210-B4FA-7CDEF1A3C340}"/>
    <cellStyle name="SAPBEXfilterDrill 5 2 2 2 2 5" xfId="21297" xr:uid="{BA65E68D-4C0F-4D41-A61E-6959032DEFA2}"/>
    <cellStyle name="SAPBEXfilterDrill 5 2 2 2 3" xfId="4684" xr:uid="{F801FFFC-8EA4-474C-9DC0-D075F0AB5493}"/>
    <cellStyle name="SAPBEXfilterDrill 5 2 2 2 3 2" xfId="11695" xr:uid="{B8B2F5D8-9BF4-4DE4-8EBA-68265A9B6F17}"/>
    <cellStyle name="SAPBEXfilterDrill 5 2 2 2 3 2 2" xfId="29591" xr:uid="{F0CA279E-D24E-4AAA-AF09-27B76F436A62}"/>
    <cellStyle name="SAPBEXfilterDrill 5 2 2 2 3 3" xfId="18186" xr:uid="{3DDB23AF-8C80-442E-A631-56D9AA26BE85}"/>
    <cellStyle name="SAPBEXfilterDrill 5 2 2 2 3 3 2" xfId="33476" xr:uid="{7C8AEC33-0328-47D6-9897-A6BD42A3D691}"/>
    <cellStyle name="SAPBEXfilterDrill 5 2 2 2 3 4" xfId="23114" xr:uid="{19B63E4F-CD92-46FE-83A4-69F3728113A8}"/>
    <cellStyle name="SAPBEXfilterDrill 5 2 2 2 4" xfId="12994" xr:uid="{2530820A-B7D5-4908-B4DA-EE5F58A92CAC}"/>
    <cellStyle name="SAPBEXfilterDrill 5 2 2 2 4 2" xfId="24413" xr:uid="{25F4F040-030E-4F73-8136-4660CE32B47D}"/>
    <cellStyle name="SAPBEXfilterDrill 5 2 2 2 5" xfId="7783" xr:uid="{0FED668F-D2A3-404A-A7B3-0BC5C5B1EF3C}"/>
    <cellStyle name="SAPBEXfilterDrill 5 2 2 2 5 2" xfId="27005" xr:uid="{5ABD70A1-CEE9-40CD-8CF1-F2C204BB0D0B}"/>
    <cellStyle name="SAPBEXfilterDrill 5 2 2 2 6" xfId="15600" xr:uid="{1E56324C-A119-4B8B-8B00-66A85E62F403}"/>
    <cellStyle name="SAPBEXfilterDrill 5 2 2 2 6 2" xfId="30890" xr:uid="{355F78B1-C051-4515-ACFC-7DF4A54DF67A}"/>
    <cellStyle name="SAPBEXfilterDrill 5 2 2 2 7" xfId="19221" xr:uid="{CFDA4436-2E8A-4428-A67A-60F11B10C79C}"/>
    <cellStyle name="SAPBEXfilterDrill 5 2 2 3" xfId="2104" xr:uid="{267DAD6B-EF11-464C-B5DC-22B2D88A317F}"/>
    <cellStyle name="SAPBEXfilterDrill 5 2 2 3 2" xfId="3652" xr:uid="{CB674B04-2465-409C-B319-CB2A0F1E1036}"/>
    <cellStyle name="SAPBEXfilterDrill 5 2 2 3 2 2" xfId="6748" xr:uid="{8F862712-21FA-4492-AB89-6699E548BD96}"/>
    <cellStyle name="SAPBEXfilterDrill 5 2 2 3 2 3" xfId="10396" xr:uid="{2714AB6D-73B5-4272-B309-AB0379CA2EDD}"/>
    <cellStyle name="SAPBEXfilterDrill 5 2 2 3 2 4" xfId="21815" xr:uid="{C0A45A61-7F03-4034-BAF6-D2CD4C044170}"/>
    <cellStyle name="SAPBEXfilterDrill 5 2 2 3 3" xfId="5200" xr:uid="{E05902B7-4FEB-45F5-BF7C-28D4CFD4F87F}"/>
    <cellStyle name="SAPBEXfilterDrill 5 2 2 3 3 2" xfId="13785" xr:uid="{17992A38-56DC-4318-ADB8-5BCCC1135EB5}"/>
    <cellStyle name="SAPBEXfilterDrill 5 2 2 3 3 3" xfId="25190" xr:uid="{9A7B0A48-29F6-40C0-A793-93A161AE735E}"/>
    <cellStyle name="SAPBEXfilterDrill 5 2 2 3 4" xfId="8563" xr:uid="{1EBE25CF-FD6B-425C-8F43-4EB24B87AE32}"/>
    <cellStyle name="SAPBEXfilterDrill 5 2 2 3 4 2" xfId="27782" xr:uid="{2E501877-17EC-4D19-878B-50CE4E2859CA}"/>
    <cellStyle name="SAPBEXfilterDrill 5 2 2 3 5" xfId="16377" xr:uid="{76565A6D-5498-40C8-B446-819001C98FD6}"/>
    <cellStyle name="SAPBEXfilterDrill 5 2 2 3 5 2" xfId="31667" xr:uid="{2ED944E0-DD1B-49A0-9F7E-FBBA5386068B}"/>
    <cellStyle name="SAPBEXfilterDrill 5 2 2 3 6" xfId="20001" xr:uid="{837B74A5-CA78-49BA-BC12-E2987C0A753B}"/>
    <cellStyle name="SAPBEXfilterDrill 5 2 2 4" xfId="2620" xr:uid="{4810D7BE-3A1A-4E92-BABA-B77744EC6FD1}"/>
    <cellStyle name="SAPBEXfilterDrill 5 2 2 4 2" xfId="5716" xr:uid="{C5EFF2F4-B273-430D-B086-2499EAE0783E}"/>
    <cellStyle name="SAPBEXfilterDrill 5 2 2 4 2 2" xfId="29075" xr:uid="{5CFA9E60-4062-4616-A636-78592F858436}"/>
    <cellStyle name="SAPBEXfilterDrill 5 2 2 4 3" xfId="9358" xr:uid="{6554A5D4-828A-458D-AA74-AF66715D86A2}"/>
    <cellStyle name="SAPBEXfilterDrill 5 2 2 4 3 2" xfId="32960" xr:uid="{86B5B1CC-1B7F-4ADA-9072-49D562D8D5EF}"/>
    <cellStyle name="SAPBEXfilterDrill 5 2 2 4 4" xfId="17670" xr:uid="{6BB1F6F4-43C2-4CEE-A1D9-F9F36776F3A9}"/>
    <cellStyle name="SAPBEXfilterDrill 5 2 2 4 5" xfId="20781" xr:uid="{9C24CBED-CBB3-4E9A-B6A4-138452A5231B}"/>
    <cellStyle name="SAPBEXfilterDrill 5 2 2 5" xfId="4168" xr:uid="{3E3E1DA8-6634-44B7-8331-67B5D0CDD58E}"/>
    <cellStyle name="SAPBEXfilterDrill 5 2 2 5 2" xfId="10915" xr:uid="{DE209DC8-6E5A-433D-84AD-512EDEB1FE16}"/>
    <cellStyle name="SAPBEXfilterDrill 5 2 2 5 3" xfId="22334" xr:uid="{EA4C726B-0DAE-48E9-B2E7-64F2FBEC47FE}"/>
    <cellStyle name="SAPBEXfilterDrill 5 2 2 6" xfId="12214" xr:uid="{89D7F1D9-1C99-49CA-836C-1E3A1E85724C}"/>
    <cellStyle name="SAPBEXfilterDrill 5 2 2 6 2" xfId="23633" xr:uid="{A765C771-61A9-4615-AA0E-07A3367C39EE}"/>
    <cellStyle name="SAPBEXfilterDrill 5 2 2 7" xfId="7267" xr:uid="{AA8979E4-4229-4AD8-9216-9762419B5661}"/>
    <cellStyle name="SAPBEXfilterDrill 5 2 2 7 2" xfId="26225" xr:uid="{A2AB6A1A-A135-4DB0-A3B5-62C6BB2964BC}"/>
    <cellStyle name="SAPBEXfilterDrill 5 2 2 8" xfId="14820" xr:uid="{166F846E-1957-4CBD-8086-3F32CF30A5C3}"/>
    <cellStyle name="SAPBEXfilterDrill 5 2 2 8 2" xfId="30110" xr:uid="{B6730C40-A972-477B-9CD4-C0F37E95136C}"/>
    <cellStyle name="SAPBEXfilterDrill 5 2 2 9" xfId="18705" xr:uid="{5726FE3B-86B8-4EF2-9371-0CE0994F395C}"/>
    <cellStyle name="SAPBEXfilterDrill 5 2 3" xfId="1327" xr:uid="{6F61E3BB-A170-431F-8410-3E0336CC18E2}"/>
    <cellStyle name="SAPBEXfilterDrill 5 2 3 2" xfId="2878" xr:uid="{FB45464F-041F-4504-AE38-A0C8323D1F5F}"/>
    <cellStyle name="SAPBEXfilterDrill 5 2 3 2 2" xfId="5974" xr:uid="{68F6516C-5EF8-4145-8C08-463143475E23}"/>
    <cellStyle name="SAPBEXfilterDrill 5 2 3 2 2 2" xfId="14043" xr:uid="{C6B688E7-D15D-4ECA-A3B2-9DF941DB94FF}"/>
    <cellStyle name="SAPBEXfilterDrill 5 2 3 2 2 3" xfId="25448" xr:uid="{C1A5CD16-FD50-471E-BEE4-616DF5CB3D3F}"/>
    <cellStyle name="SAPBEXfilterDrill 5 2 3 2 3" xfId="8834" xr:uid="{1CA2E92D-E9F1-4CD6-B88F-970B2E4A8980}"/>
    <cellStyle name="SAPBEXfilterDrill 5 2 3 2 3 2" xfId="28040" xr:uid="{AB08E93B-713A-48E8-9EB0-0D04518D4EBE}"/>
    <cellStyle name="SAPBEXfilterDrill 5 2 3 2 4" xfId="16635" xr:uid="{AC70C762-7779-4141-93B1-7A553F6DD4DE}"/>
    <cellStyle name="SAPBEXfilterDrill 5 2 3 2 4 2" xfId="31925" xr:uid="{E8C9AB14-804F-4782-A41A-DFAB69F9F3C1}"/>
    <cellStyle name="SAPBEXfilterDrill 5 2 3 2 5" xfId="20262" xr:uid="{79FFBE18-C8A1-4647-AA93-B2F6634B1822}"/>
    <cellStyle name="SAPBEXfilterDrill 5 2 3 3" xfId="4426" xr:uid="{ABF21C92-1523-45F2-BCDE-106FA28BDB42}"/>
    <cellStyle name="SAPBEXfilterDrill 5 2 3 3 2" xfId="9618" xr:uid="{D5B50136-BD50-4465-8427-E78DD0EF4F9A}"/>
    <cellStyle name="SAPBEXfilterDrill 5 2 3 3 2 2" xfId="29333" xr:uid="{FB778EC0-B708-47D0-9169-95439ADB7EAB}"/>
    <cellStyle name="SAPBEXfilterDrill 5 2 3 3 3" xfId="17928" xr:uid="{3D1B53BD-F6FE-4D6F-9E2E-DDCF21E3B4A2}"/>
    <cellStyle name="SAPBEXfilterDrill 5 2 3 3 3 2" xfId="33218" xr:uid="{D55A612D-886C-4D7D-9329-142F79057270}"/>
    <cellStyle name="SAPBEXfilterDrill 5 2 3 3 4" xfId="21039" xr:uid="{CC0215D0-39B6-448B-A847-F5007233852F}"/>
    <cellStyle name="SAPBEXfilterDrill 5 2 3 4" xfId="11176" xr:uid="{5A7DFDA3-240C-44F8-82DC-F707F46A647E}"/>
    <cellStyle name="SAPBEXfilterDrill 5 2 3 4 2" xfId="22595" xr:uid="{2891A1E7-684C-40D7-8F70-BFCD4B4C6CCF}"/>
    <cellStyle name="SAPBEXfilterDrill 5 2 3 5" xfId="12475" xr:uid="{8A53946A-EBE2-44EE-B2C3-5F2A82BFD1BC}"/>
    <cellStyle name="SAPBEXfilterDrill 5 2 3 5 2" xfId="23894" xr:uid="{B5A109CE-3478-4403-A3CC-3A694F4E0B89}"/>
    <cellStyle name="SAPBEXfilterDrill 5 2 3 6" xfId="7525" xr:uid="{00BF3FB3-BAAF-4301-878D-713B60AE2F8E}"/>
    <cellStyle name="SAPBEXfilterDrill 5 2 3 6 2" xfId="26486" xr:uid="{420CE9A4-E4E4-4C8F-AE61-93FD5AAA33A9}"/>
    <cellStyle name="SAPBEXfilterDrill 5 2 3 7" xfId="15081" xr:uid="{0EC4A960-9114-4629-B405-1CB5D93C7797}"/>
    <cellStyle name="SAPBEXfilterDrill 5 2 3 7 2" xfId="30371" xr:uid="{426F9037-CB4C-42D3-8C65-881ED5979DA2}"/>
    <cellStyle name="SAPBEXfilterDrill 5 2 3 8" xfId="18963" xr:uid="{644C4B9B-12C9-444B-AC39-44D77815FE59}"/>
    <cellStyle name="SAPBEXfilterDrill 5 2 4" xfId="1846" xr:uid="{48800186-CD60-4194-80BB-5A2E212EBA0E}"/>
    <cellStyle name="SAPBEXfilterDrill 5 2 4 2" xfId="3394" xr:uid="{EC21C6E3-7F2F-4410-A449-23A10FB4C8C7}"/>
    <cellStyle name="SAPBEXfilterDrill 5 2 4 2 2" xfId="6490" xr:uid="{4ED7F73F-7C53-4BED-8074-F75E9F888C59}"/>
    <cellStyle name="SAPBEXfilterDrill 5 2 4 2 2 2" xfId="13527" xr:uid="{C9712D82-2E19-4A16-B87F-1E802F4C2278}"/>
    <cellStyle name="SAPBEXfilterDrill 5 2 4 2 2 3" xfId="24932" xr:uid="{8B34ACB3-46A4-458D-8059-C73D9786561F}"/>
    <cellStyle name="SAPBEXfilterDrill 5 2 4 2 3" xfId="10138" xr:uid="{4F6A8F7D-CB58-40A8-A06D-F4A72EFD42DB}"/>
    <cellStyle name="SAPBEXfilterDrill 5 2 4 2 3 2" xfId="27524" xr:uid="{08BC2213-5ED0-4688-B5D0-693278BFB5FC}"/>
    <cellStyle name="SAPBEXfilterDrill 5 2 4 2 4" xfId="16119" xr:uid="{72146E51-EFE1-45D4-BF17-BAFB50D8FC23}"/>
    <cellStyle name="SAPBEXfilterDrill 5 2 4 2 4 2" xfId="31409" xr:uid="{FEF35B8A-3C9F-4DCE-9FBC-B32D572F7F97}"/>
    <cellStyle name="SAPBEXfilterDrill 5 2 4 2 5" xfId="21557" xr:uid="{B8BB5C83-8187-4A7C-A528-658480690412}"/>
    <cellStyle name="SAPBEXfilterDrill 5 2 4 3" xfId="4942" xr:uid="{5FA7F767-31C4-492B-9A2B-7B3720063DA7}"/>
    <cellStyle name="SAPBEXfilterDrill 5 2 4 3 2" xfId="11437" xr:uid="{42F4AF8F-F1BA-4EFC-ACE9-B3A84E2468DE}"/>
    <cellStyle name="SAPBEXfilterDrill 5 2 4 3 2 2" xfId="28817" xr:uid="{06AF13BD-7AD0-44E7-B7CF-1AAFC9B74D06}"/>
    <cellStyle name="SAPBEXfilterDrill 5 2 4 3 3" xfId="17412" xr:uid="{2859B994-2E60-4DFE-8668-C7309702ED28}"/>
    <cellStyle name="SAPBEXfilterDrill 5 2 4 3 3 2" xfId="32702" xr:uid="{1F06DE38-3EAE-44B7-93F2-45E4E9C307C1}"/>
    <cellStyle name="SAPBEXfilterDrill 5 2 4 3 4" xfId="22856" xr:uid="{1C7DB9DF-66D8-45B4-8C77-05F8E20589E8}"/>
    <cellStyle name="SAPBEXfilterDrill 5 2 4 4" xfId="12736" xr:uid="{F2BBF625-C9E9-4B77-802D-FDA77972959D}"/>
    <cellStyle name="SAPBEXfilterDrill 5 2 4 4 2" xfId="24155" xr:uid="{7E74486F-C488-49C3-992B-2A2180230E9E}"/>
    <cellStyle name="SAPBEXfilterDrill 5 2 4 5" xfId="8044" xr:uid="{BB708307-D338-4E17-9761-E0CD5BE6B5D9}"/>
    <cellStyle name="SAPBEXfilterDrill 5 2 4 5 2" xfId="26747" xr:uid="{99BF2BE2-DAD2-41AB-9CB4-D35207695750}"/>
    <cellStyle name="SAPBEXfilterDrill 5 2 4 6" xfId="15342" xr:uid="{9C55455B-6057-4F57-8417-2EB989417C8F}"/>
    <cellStyle name="SAPBEXfilterDrill 5 2 4 6 2" xfId="30632" xr:uid="{0F01F5C9-FB7D-4053-808D-BAEB0E319671}"/>
    <cellStyle name="SAPBEXfilterDrill 5 2 4 7" xfId="19482" xr:uid="{88CD1455-9556-48FE-B51D-4F8C9ED0E23F}"/>
    <cellStyle name="SAPBEXfilterDrill 5 2 5" xfId="2362" xr:uid="{6A7580DD-62A2-49D4-844E-FC532B6DFD6E}"/>
    <cellStyle name="SAPBEXfilterDrill 5 2 5 2" xfId="5458" xr:uid="{6BADC64A-9FCE-4A8A-94B5-7B09E7B2DB2C}"/>
    <cellStyle name="SAPBEXfilterDrill 5 2 5 2 2" xfId="13255" xr:uid="{FF182686-60D2-406E-85B0-7F638F0C2CD2}"/>
    <cellStyle name="SAPBEXfilterDrill 5 2 5 2 3" xfId="24674" xr:uid="{863987BE-FE12-4F04-87F4-1D75C688C68F}"/>
    <cellStyle name="SAPBEXfilterDrill 5 2 5 3" xfId="8305" xr:uid="{514F08E6-2760-4CCE-8FD2-8A505AD858BB}"/>
    <cellStyle name="SAPBEXfilterDrill 5 2 5 3 2" xfId="27266" xr:uid="{21EBB69E-E935-4C00-AF57-A72118EFD47B}"/>
    <cellStyle name="SAPBEXfilterDrill 5 2 5 4" xfId="15861" xr:uid="{95C08F13-AF3F-4F04-92C3-B3BE10783DF7}"/>
    <cellStyle name="SAPBEXfilterDrill 5 2 5 4 2" xfId="31151" xr:uid="{AB372465-11A5-4E75-A54B-262640D9D852}"/>
    <cellStyle name="SAPBEXfilterDrill 5 2 5 5" xfId="19743" xr:uid="{9DF5D413-14F6-4E35-8B54-4ADF0439CC7D}"/>
    <cellStyle name="SAPBEXfilterDrill 5 2 6" xfId="3910" xr:uid="{48246AB6-5228-419E-BBFC-0D91D2F25BF0}"/>
    <cellStyle name="SAPBEXfilterDrill 5 2 6 2" xfId="9100" xr:uid="{BE313C7B-B7E1-41B6-9ADB-9FE3B0F5A76E}"/>
    <cellStyle name="SAPBEXfilterDrill 5 2 6 2 2" xfId="28559" xr:uid="{7511359C-E61C-421A-8F9F-198F8C2C6B0D}"/>
    <cellStyle name="SAPBEXfilterDrill 5 2 6 3" xfId="17154" xr:uid="{1F3FA6D8-7210-4F06-97EF-81BE2280D35F}"/>
    <cellStyle name="SAPBEXfilterDrill 5 2 6 3 2" xfId="32444" xr:uid="{097B2863-E6F0-47C6-B1F6-8D3BFB412D71}"/>
    <cellStyle name="SAPBEXfilterDrill 5 2 6 4" xfId="20523" xr:uid="{F681FD80-BED4-449D-AABD-AEB5CB778721}"/>
    <cellStyle name="SAPBEXfilterDrill 5 2 7" xfId="10657" xr:uid="{0521EC39-5E75-45C4-B2F0-4ACE53BE0BAB}"/>
    <cellStyle name="SAPBEXfilterDrill 5 2 7 2" xfId="22076" xr:uid="{3E213F19-D14B-42DB-AF0E-C7DE21A0D75C}"/>
    <cellStyle name="SAPBEXfilterDrill 5 2 8" xfId="11956" xr:uid="{E3DC1697-082E-452F-86AC-34DA931B40BC}"/>
    <cellStyle name="SAPBEXfilterDrill 5 2 8 2" xfId="23375" xr:uid="{2B9CB658-6B69-4211-846A-77C9A9F94E41}"/>
    <cellStyle name="SAPBEXfilterDrill 5 2 9" xfId="7009" xr:uid="{49488A42-F1CF-4B10-9ABB-F4AF3B04414E}"/>
    <cellStyle name="SAPBEXfilterDrill 5 2 9 2" xfId="25967" xr:uid="{56BE3B8B-4D3B-4CF5-9B9C-7D69E9745559}"/>
    <cellStyle name="SAPBEXfilterDrill 6" xfId="372" xr:uid="{83335199-8C83-44F4-8305-07472877449E}"/>
    <cellStyle name="SAPBEXfilterDrill 6 2" xfId="798" xr:uid="{06B2464E-51D4-49F8-A2F7-4599189FE15F}"/>
    <cellStyle name="SAPBEXfilterDrill 6 2 10" xfId="14563" xr:uid="{C79352C1-5FCF-4F72-AEF3-8C9AD193B3BF}"/>
    <cellStyle name="SAPBEXfilterDrill 6 2 10 2" xfId="29853" xr:uid="{0428C34E-D292-499F-B080-D208B8966D9D}"/>
    <cellStyle name="SAPBEXfilterDrill 6 2 11" xfId="18448" xr:uid="{23EBEAC5-D82D-49C6-8641-049D36915DD7}"/>
    <cellStyle name="SAPBEXfilterDrill 6 2 2" xfId="1070" xr:uid="{1A41E74C-5B60-4362-B948-BA76DF6D84AB}"/>
    <cellStyle name="SAPBEXfilterDrill 6 2 2 2" xfId="1586" xr:uid="{E05F3BEA-0A57-4B33-92EF-BBB9DFDE5103}"/>
    <cellStyle name="SAPBEXfilterDrill 6 2 2 2 2" xfId="3137" xr:uid="{5225DA42-2230-49AE-AF06-A5BD7A4ED772}"/>
    <cellStyle name="SAPBEXfilterDrill 6 2 2 2 2 2" xfId="6233" xr:uid="{18C980B6-D6CC-4088-BC97-A8FE45B94E73}"/>
    <cellStyle name="SAPBEXfilterDrill 6 2 2 2 2 2 2" xfId="14302" xr:uid="{B7AC8A3F-1564-404E-8910-C2FA38A27E3A}"/>
    <cellStyle name="SAPBEXfilterDrill 6 2 2 2 2 2 3" xfId="25707" xr:uid="{71FB11EF-0362-4E8C-82D7-EB975D3C8E24}"/>
    <cellStyle name="SAPBEXfilterDrill 6 2 2 2 2 3" xfId="9877" xr:uid="{4188A5B8-D092-4E1B-9B33-91B4CACFD819}"/>
    <cellStyle name="SAPBEXfilterDrill 6 2 2 2 2 3 2" xfId="28299" xr:uid="{41FF7EF7-4D28-43AF-A93D-AEF8670687D5}"/>
    <cellStyle name="SAPBEXfilterDrill 6 2 2 2 2 4" xfId="16894" xr:uid="{762B1C3B-8725-440B-95E7-1C61E2CC002D}"/>
    <cellStyle name="SAPBEXfilterDrill 6 2 2 2 2 4 2" xfId="32184" xr:uid="{AF451B7C-FD81-4DF7-81FF-C6E7E048A5D1}"/>
    <cellStyle name="SAPBEXfilterDrill 6 2 2 2 2 5" xfId="21298" xr:uid="{788524AE-9B1B-4824-AA11-13B6A2D0FD8F}"/>
    <cellStyle name="SAPBEXfilterDrill 6 2 2 2 3" xfId="4685" xr:uid="{7D08AF35-ABBF-458C-9993-92A7C404D9E4}"/>
    <cellStyle name="SAPBEXfilterDrill 6 2 2 2 3 2" xfId="11696" xr:uid="{C7EF0A84-5520-4204-BD82-6C8051839B10}"/>
    <cellStyle name="SAPBEXfilterDrill 6 2 2 2 3 2 2" xfId="29592" xr:uid="{4881237D-D58D-4538-83F1-FD6404FA9256}"/>
    <cellStyle name="SAPBEXfilterDrill 6 2 2 2 3 3" xfId="18187" xr:uid="{1C7E6765-D143-4B58-9B1C-AAEEF56D0A52}"/>
    <cellStyle name="SAPBEXfilterDrill 6 2 2 2 3 3 2" xfId="33477" xr:uid="{50AB348C-2668-4B1C-984A-E1097296DF4D}"/>
    <cellStyle name="SAPBEXfilterDrill 6 2 2 2 3 4" xfId="23115" xr:uid="{18F2A6CB-9E31-4D9D-B971-96C66D6EAABC}"/>
    <cellStyle name="SAPBEXfilterDrill 6 2 2 2 4" xfId="12995" xr:uid="{660E3B8C-0C73-413A-9B83-81EA0A23C9C6}"/>
    <cellStyle name="SAPBEXfilterDrill 6 2 2 2 4 2" xfId="24414" xr:uid="{8DF0B000-ECC6-482B-B9DD-C2E00D4899D8}"/>
    <cellStyle name="SAPBEXfilterDrill 6 2 2 2 5" xfId="7784" xr:uid="{064A2D29-ACA2-4ADC-9F69-9876878D709B}"/>
    <cellStyle name="SAPBEXfilterDrill 6 2 2 2 5 2" xfId="27006" xr:uid="{93A5A96F-9985-46B0-A59C-0582A93F27FB}"/>
    <cellStyle name="SAPBEXfilterDrill 6 2 2 2 6" xfId="15601" xr:uid="{7B629338-7BFB-4ED4-8E66-9925D0A9BB8C}"/>
    <cellStyle name="SAPBEXfilterDrill 6 2 2 2 6 2" xfId="30891" xr:uid="{E23D2A9A-2347-4F4F-91BF-EEC3779DB5AA}"/>
    <cellStyle name="SAPBEXfilterDrill 6 2 2 2 7" xfId="19222" xr:uid="{6E8BE25F-2DAE-421D-BD48-40EB1E9C6ADE}"/>
    <cellStyle name="SAPBEXfilterDrill 6 2 2 3" xfId="2105" xr:uid="{B25F41B2-9B0E-47CF-9E08-4EDF0CCBA326}"/>
    <cellStyle name="SAPBEXfilterDrill 6 2 2 3 2" xfId="3653" xr:uid="{BB443AEF-123C-47C4-96A3-9C33D748E2C5}"/>
    <cellStyle name="SAPBEXfilterDrill 6 2 2 3 2 2" xfId="6749" xr:uid="{E7C2CE95-DC63-4D12-B6BA-F978B40EBB9A}"/>
    <cellStyle name="SAPBEXfilterDrill 6 2 2 3 2 3" xfId="10397" xr:uid="{9130F899-BBBA-4810-A515-BC4FFDA31583}"/>
    <cellStyle name="SAPBEXfilterDrill 6 2 2 3 2 4" xfId="21816" xr:uid="{36331C81-A434-4A70-8EAE-49FED09C38AF}"/>
    <cellStyle name="SAPBEXfilterDrill 6 2 2 3 3" xfId="5201" xr:uid="{06609843-D098-428F-98F3-71D2F3F091CB}"/>
    <cellStyle name="SAPBEXfilterDrill 6 2 2 3 3 2" xfId="13786" xr:uid="{D0D117F0-3381-4D99-A264-CCA0E2E1F006}"/>
    <cellStyle name="SAPBEXfilterDrill 6 2 2 3 3 3" xfId="25191" xr:uid="{A6A3A896-1640-4954-8150-D349CA52FEB6}"/>
    <cellStyle name="SAPBEXfilterDrill 6 2 2 3 4" xfId="8564" xr:uid="{2CB74C1D-8BE1-4DEB-B87A-DEEA9D4BA3B2}"/>
    <cellStyle name="SAPBEXfilterDrill 6 2 2 3 4 2" xfId="27783" xr:uid="{3F97CED8-B553-4AAD-9E8C-727C6E50F2FB}"/>
    <cellStyle name="SAPBEXfilterDrill 6 2 2 3 5" xfId="16378" xr:uid="{55C667CF-0AD5-4743-922C-AC6FF7C2D0B8}"/>
    <cellStyle name="SAPBEXfilterDrill 6 2 2 3 5 2" xfId="31668" xr:uid="{A8C22AE6-8277-48B3-908E-4A0E4F6A7B53}"/>
    <cellStyle name="SAPBEXfilterDrill 6 2 2 3 6" xfId="20002" xr:uid="{DD0A76DF-4FFA-4E65-87BE-87D1C3FE7933}"/>
    <cellStyle name="SAPBEXfilterDrill 6 2 2 4" xfId="2621" xr:uid="{313E9B4D-D4B7-40D5-89D1-ED1D7779D103}"/>
    <cellStyle name="SAPBEXfilterDrill 6 2 2 4 2" xfId="5717" xr:uid="{98309E68-98FB-4819-A7A0-CE4A2A601814}"/>
    <cellStyle name="SAPBEXfilterDrill 6 2 2 4 2 2" xfId="29076" xr:uid="{88C4B616-1FFA-4D9D-A488-27F29FABD93D}"/>
    <cellStyle name="SAPBEXfilterDrill 6 2 2 4 3" xfId="9359" xr:uid="{7EB0ED92-9D40-40F8-B30D-30D4F510F3DC}"/>
    <cellStyle name="SAPBEXfilterDrill 6 2 2 4 3 2" xfId="32961" xr:uid="{D42C81BA-7696-4AFC-AD9B-68867E7B0CAB}"/>
    <cellStyle name="SAPBEXfilterDrill 6 2 2 4 4" xfId="17671" xr:uid="{7392C961-27B4-4303-9291-4CB29CE7DB63}"/>
    <cellStyle name="SAPBEXfilterDrill 6 2 2 4 5" xfId="20782" xr:uid="{F3E3ED6A-38FB-4F6F-A625-3F0AFA8779BA}"/>
    <cellStyle name="SAPBEXfilterDrill 6 2 2 5" xfId="4169" xr:uid="{A36D643B-C2D4-4A36-A135-3649BF8DE456}"/>
    <cellStyle name="SAPBEXfilterDrill 6 2 2 5 2" xfId="10916" xr:uid="{74B98827-505F-4EBD-BD47-CC8E9458EC01}"/>
    <cellStyle name="SAPBEXfilterDrill 6 2 2 5 3" xfId="22335" xr:uid="{CCA6FA04-B107-4ED1-A2DA-5DF90FF450A0}"/>
    <cellStyle name="SAPBEXfilterDrill 6 2 2 6" xfId="12215" xr:uid="{F0698A13-1D22-4217-8DB1-63FA11C64FF7}"/>
    <cellStyle name="SAPBEXfilterDrill 6 2 2 6 2" xfId="23634" xr:uid="{31735465-A114-4E5F-BD0D-62F58EF03C38}"/>
    <cellStyle name="SAPBEXfilterDrill 6 2 2 7" xfId="7268" xr:uid="{9D994453-6454-4C0D-96C6-C680CD508CB7}"/>
    <cellStyle name="SAPBEXfilterDrill 6 2 2 7 2" xfId="26226" xr:uid="{7B2A0BFD-9A0E-4359-A4ED-6BBDDF97D7DC}"/>
    <cellStyle name="SAPBEXfilterDrill 6 2 2 8" xfId="14821" xr:uid="{4DE7FB0A-1AF7-481B-8216-E9A4C1785FF6}"/>
    <cellStyle name="SAPBEXfilterDrill 6 2 2 8 2" xfId="30111" xr:uid="{001AA369-2DFF-4E18-A8A8-10BB5645F597}"/>
    <cellStyle name="SAPBEXfilterDrill 6 2 2 9" xfId="18706" xr:uid="{87C73B87-F78A-495B-A25E-CC20DA3A6A39}"/>
    <cellStyle name="SAPBEXfilterDrill 6 2 3" xfId="1328" xr:uid="{264B5923-037C-44F4-9D86-719384B8355E}"/>
    <cellStyle name="SAPBEXfilterDrill 6 2 3 2" xfId="2879" xr:uid="{A3C53FD1-2D9C-43F5-96F6-B8C2E2B5C471}"/>
    <cellStyle name="SAPBEXfilterDrill 6 2 3 2 2" xfId="5975" xr:uid="{B5FEAD95-F531-4EB4-9547-C38385F84955}"/>
    <cellStyle name="SAPBEXfilterDrill 6 2 3 2 2 2" xfId="14044" xr:uid="{1A56A1D1-80B8-473C-992C-736C881AE61D}"/>
    <cellStyle name="SAPBEXfilterDrill 6 2 3 2 2 3" xfId="25449" xr:uid="{46F7A0D7-17B0-4AF4-82A8-62AEA49A5EE4}"/>
    <cellStyle name="SAPBEXfilterDrill 6 2 3 2 3" xfId="8835" xr:uid="{E4031729-4CD5-4ABC-AEE3-3555F8CE9E9E}"/>
    <cellStyle name="SAPBEXfilterDrill 6 2 3 2 3 2" xfId="28041" xr:uid="{F92E8994-8D47-4665-94BB-5D2DEBE038E6}"/>
    <cellStyle name="SAPBEXfilterDrill 6 2 3 2 4" xfId="16636" xr:uid="{2E7ECD4E-D3C3-4A59-BBB7-28DEB34C4FEC}"/>
    <cellStyle name="SAPBEXfilterDrill 6 2 3 2 4 2" xfId="31926" xr:uid="{C21ED954-4BAC-417E-BA71-6940264E7083}"/>
    <cellStyle name="SAPBEXfilterDrill 6 2 3 2 5" xfId="20263" xr:uid="{8F0ABD7E-04AC-44D6-A422-CA62BEE495F5}"/>
    <cellStyle name="SAPBEXfilterDrill 6 2 3 3" xfId="4427" xr:uid="{11843583-0575-4169-B287-B1F744E85796}"/>
    <cellStyle name="SAPBEXfilterDrill 6 2 3 3 2" xfId="9619" xr:uid="{01373954-966F-4E16-8D54-2EE3858E6D96}"/>
    <cellStyle name="SAPBEXfilterDrill 6 2 3 3 2 2" xfId="29334" xr:uid="{065E2A90-D180-431E-B7C4-5925E54BDC8E}"/>
    <cellStyle name="SAPBEXfilterDrill 6 2 3 3 3" xfId="17929" xr:uid="{79F60098-8BEA-4162-8596-4281D05A9D9F}"/>
    <cellStyle name="SAPBEXfilterDrill 6 2 3 3 3 2" xfId="33219" xr:uid="{FCE8F2F9-FF73-43DE-8823-F200C53CCA62}"/>
    <cellStyle name="SAPBEXfilterDrill 6 2 3 3 4" xfId="21040" xr:uid="{B870854E-6FE2-4561-B072-280C20757BAE}"/>
    <cellStyle name="SAPBEXfilterDrill 6 2 3 4" xfId="11177" xr:uid="{B452DC8F-CB03-4C30-BA84-EC9EF5D1EF6A}"/>
    <cellStyle name="SAPBEXfilterDrill 6 2 3 4 2" xfId="22596" xr:uid="{471F870C-C004-4BBB-99E4-8D545AD35C47}"/>
    <cellStyle name="SAPBEXfilterDrill 6 2 3 5" xfId="12476" xr:uid="{D32F9989-F43D-48C3-9D14-1E2AF130E8DB}"/>
    <cellStyle name="SAPBEXfilterDrill 6 2 3 5 2" xfId="23895" xr:uid="{3B060E2C-136C-4540-A040-528280966BCC}"/>
    <cellStyle name="SAPBEXfilterDrill 6 2 3 6" xfId="7526" xr:uid="{9DC0F3FF-1D90-4927-8535-FE86DB2190C9}"/>
    <cellStyle name="SAPBEXfilterDrill 6 2 3 6 2" xfId="26487" xr:uid="{E64B81EC-29A6-4B50-A746-93325EF95B66}"/>
    <cellStyle name="SAPBEXfilterDrill 6 2 3 7" xfId="15082" xr:uid="{E67B0C5C-E128-476A-9A8A-686A497AD708}"/>
    <cellStyle name="SAPBEXfilterDrill 6 2 3 7 2" xfId="30372" xr:uid="{E95587D5-2BFE-46D9-9EC8-063DBC1E65DA}"/>
    <cellStyle name="SAPBEXfilterDrill 6 2 3 8" xfId="18964" xr:uid="{C13616DC-CBBC-4ED0-877F-7A02A58F6BA9}"/>
    <cellStyle name="SAPBEXfilterDrill 6 2 4" xfId="1847" xr:uid="{98F142BF-1AD7-4A4E-8DA3-04692A511338}"/>
    <cellStyle name="SAPBEXfilterDrill 6 2 4 2" xfId="3395" xr:uid="{F2C9D53D-8A59-4820-9F4B-C50EB6922F3B}"/>
    <cellStyle name="SAPBEXfilterDrill 6 2 4 2 2" xfId="6491" xr:uid="{46F148AE-1825-4EC8-B6B7-DEFA73EF3876}"/>
    <cellStyle name="SAPBEXfilterDrill 6 2 4 2 2 2" xfId="13528" xr:uid="{67331F0A-68D7-4FEB-91F4-BE6DBE09382C}"/>
    <cellStyle name="SAPBEXfilterDrill 6 2 4 2 2 3" xfId="24933" xr:uid="{03F784F4-26F9-4390-9530-40091AD07FC7}"/>
    <cellStyle name="SAPBEXfilterDrill 6 2 4 2 3" xfId="10139" xr:uid="{F7E09F09-8799-4883-B045-8A07921528BF}"/>
    <cellStyle name="SAPBEXfilterDrill 6 2 4 2 3 2" xfId="27525" xr:uid="{B3E53274-529A-4E51-B388-C714EC9B0039}"/>
    <cellStyle name="SAPBEXfilterDrill 6 2 4 2 4" xfId="16120" xr:uid="{02DC4903-898B-458E-A615-ED80D4CAAC39}"/>
    <cellStyle name="SAPBEXfilterDrill 6 2 4 2 4 2" xfId="31410" xr:uid="{1972E5A7-5485-43B9-B692-25EAD9025659}"/>
    <cellStyle name="SAPBEXfilterDrill 6 2 4 2 5" xfId="21558" xr:uid="{E42B246F-6040-4020-950A-713526BB92AB}"/>
    <cellStyle name="SAPBEXfilterDrill 6 2 4 3" xfId="4943" xr:uid="{539AB537-BF1B-4851-BD33-B9E5C350DB35}"/>
    <cellStyle name="SAPBEXfilterDrill 6 2 4 3 2" xfId="11438" xr:uid="{980BF549-66FE-43D1-9BC1-0427716FE283}"/>
    <cellStyle name="SAPBEXfilterDrill 6 2 4 3 2 2" xfId="28818" xr:uid="{3CEF7945-A819-4032-8C07-2562B325E1B5}"/>
    <cellStyle name="SAPBEXfilterDrill 6 2 4 3 3" xfId="17413" xr:uid="{E3336B20-ED06-4C20-995C-ACA060DD0E60}"/>
    <cellStyle name="SAPBEXfilterDrill 6 2 4 3 3 2" xfId="32703" xr:uid="{5602FE48-F652-4519-8600-E37DCBE068B8}"/>
    <cellStyle name="SAPBEXfilterDrill 6 2 4 3 4" xfId="22857" xr:uid="{A8869481-C68F-4673-BA6F-D1209B8DE139}"/>
    <cellStyle name="SAPBEXfilterDrill 6 2 4 4" xfId="12737" xr:uid="{073BBC9D-196C-46EF-AC48-70876D4DE4AE}"/>
    <cellStyle name="SAPBEXfilterDrill 6 2 4 4 2" xfId="24156" xr:uid="{EFBCA2D2-DA3D-409A-8AB2-AC08F30FAC2D}"/>
    <cellStyle name="SAPBEXfilterDrill 6 2 4 5" xfId="8045" xr:uid="{CE9A2076-76EC-448D-BCC0-6CE5D98BD209}"/>
    <cellStyle name="SAPBEXfilterDrill 6 2 4 5 2" xfId="26748" xr:uid="{E629E1BB-CEAF-47B8-BCAD-D01DF0B458B9}"/>
    <cellStyle name="SAPBEXfilterDrill 6 2 4 6" xfId="15343" xr:uid="{DF8801E6-578F-479F-A8B4-BD4DBD15C11E}"/>
    <cellStyle name="SAPBEXfilterDrill 6 2 4 6 2" xfId="30633" xr:uid="{F9BF8489-AB41-4D95-BC06-37D89044A9B5}"/>
    <cellStyle name="SAPBEXfilterDrill 6 2 4 7" xfId="19483" xr:uid="{591B541C-264A-4758-8E25-A8934378DBB9}"/>
    <cellStyle name="SAPBEXfilterDrill 6 2 5" xfId="2363" xr:uid="{369E2EC8-3572-47CC-9C96-F93133DD6F36}"/>
    <cellStyle name="SAPBEXfilterDrill 6 2 5 2" xfId="5459" xr:uid="{FA4957A4-5D4B-4A06-9945-968B7DD92E5C}"/>
    <cellStyle name="SAPBEXfilterDrill 6 2 5 2 2" xfId="13256" xr:uid="{7F407672-299D-45D7-8E8D-5819D375CCD5}"/>
    <cellStyle name="SAPBEXfilterDrill 6 2 5 2 3" xfId="24675" xr:uid="{11631163-CA26-4D1E-B96C-74561ED51084}"/>
    <cellStyle name="SAPBEXfilterDrill 6 2 5 3" xfId="8306" xr:uid="{B5A90942-CE8A-4382-8690-DE358825508B}"/>
    <cellStyle name="SAPBEXfilterDrill 6 2 5 3 2" xfId="27267" xr:uid="{79CD6283-E3A7-4182-9DE7-28751C2CAA46}"/>
    <cellStyle name="SAPBEXfilterDrill 6 2 5 4" xfId="15862" xr:uid="{623F1808-1031-40E6-9EF9-A592A2D481DE}"/>
    <cellStyle name="SAPBEXfilterDrill 6 2 5 4 2" xfId="31152" xr:uid="{E96B0733-DA69-4CE7-A846-3270C93FCA67}"/>
    <cellStyle name="SAPBEXfilterDrill 6 2 5 5" xfId="19744" xr:uid="{2803F82A-E9D0-4474-BF55-7FCFFA598A30}"/>
    <cellStyle name="SAPBEXfilterDrill 6 2 6" xfId="3911" xr:uid="{99498D1D-7604-4711-9C06-B749F9E98104}"/>
    <cellStyle name="SAPBEXfilterDrill 6 2 6 2" xfId="9101" xr:uid="{FFCB78B3-BC3A-4A8C-9B74-86878A0B064B}"/>
    <cellStyle name="SAPBEXfilterDrill 6 2 6 2 2" xfId="28560" xr:uid="{11DCB225-95C7-4951-9B07-B12DF5B5730F}"/>
    <cellStyle name="SAPBEXfilterDrill 6 2 6 3" xfId="17155" xr:uid="{B4ADDE95-08EB-47EC-8F13-7ED4319A666B}"/>
    <cellStyle name="SAPBEXfilterDrill 6 2 6 3 2" xfId="32445" xr:uid="{375DEA65-F6EF-40A5-9D4D-1DC3B60D2630}"/>
    <cellStyle name="SAPBEXfilterDrill 6 2 6 4" xfId="20524" xr:uid="{44217561-0EED-4D5C-8CFE-F4505EC8CFB0}"/>
    <cellStyle name="SAPBEXfilterDrill 6 2 7" xfId="10658" xr:uid="{78355A28-958F-4308-91D0-471B964CED60}"/>
    <cellStyle name="SAPBEXfilterDrill 6 2 7 2" xfId="22077" xr:uid="{68500717-6C29-4622-9E77-9B2A8329E3EC}"/>
    <cellStyle name="SAPBEXfilterDrill 6 2 8" xfId="11957" xr:uid="{55B5F8C4-07D0-476F-9562-B18D34BAEAD3}"/>
    <cellStyle name="SAPBEXfilterDrill 6 2 8 2" xfId="23376" xr:uid="{5394CE7C-9906-4B3D-B3EB-D15C419354A0}"/>
    <cellStyle name="SAPBEXfilterDrill 6 2 9" xfId="7010" xr:uid="{C5E63BE7-B37B-4841-8C75-B858CCA8B53A}"/>
    <cellStyle name="SAPBEXfilterDrill 6 2 9 2" xfId="25968" xr:uid="{4EAC387E-1412-40C9-BACD-44AA4097143F}"/>
    <cellStyle name="SAPBEXfilterDrill 7" xfId="793" xr:uid="{662E5475-39C7-4555-8690-3EC9CAFE146C}"/>
    <cellStyle name="SAPBEXfilterDrill 7 10" xfId="14558" xr:uid="{EFAA8D38-A225-4095-A305-FCC28B3BA2ED}"/>
    <cellStyle name="SAPBEXfilterDrill 7 10 2" xfId="29848" xr:uid="{CEBFEBA4-D243-449D-957F-DE5E462E2933}"/>
    <cellStyle name="SAPBEXfilterDrill 7 11" xfId="18443" xr:uid="{FE6BFBD7-2F09-4EBD-9814-583CC36605E0}"/>
    <cellStyle name="SAPBEXfilterDrill 7 2" xfId="1065" xr:uid="{578DE653-870D-472E-8BFE-29375BC79AA2}"/>
    <cellStyle name="SAPBEXfilterDrill 7 2 2" xfId="1581" xr:uid="{9EC1217B-7132-4623-9BCC-9C6326388EDC}"/>
    <cellStyle name="SAPBEXfilterDrill 7 2 2 2" xfId="3132" xr:uid="{7A3DFB2A-EC6E-41DB-AAF3-BFEA37F5AFF5}"/>
    <cellStyle name="SAPBEXfilterDrill 7 2 2 2 2" xfId="6228" xr:uid="{8395C35D-93DD-4471-B8F0-26989A12817A}"/>
    <cellStyle name="SAPBEXfilterDrill 7 2 2 2 2 2" xfId="14297" xr:uid="{999CE733-AB3D-4846-841F-F3A5DD015F42}"/>
    <cellStyle name="SAPBEXfilterDrill 7 2 2 2 2 3" xfId="25702" xr:uid="{285B3FBB-5353-424D-82DA-4F0760685D52}"/>
    <cellStyle name="SAPBEXfilterDrill 7 2 2 2 3" xfId="9872" xr:uid="{32EC90F0-BA82-41E3-B45B-485D47230D9E}"/>
    <cellStyle name="SAPBEXfilterDrill 7 2 2 2 3 2" xfId="28294" xr:uid="{06F6AFD4-86D2-40EE-8FE6-524C0D95E03D}"/>
    <cellStyle name="SAPBEXfilterDrill 7 2 2 2 4" xfId="16889" xr:uid="{1F946394-5826-4E38-B146-C08B5AA32024}"/>
    <cellStyle name="SAPBEXfilterDrill 7 2 2 2 4 2" xfId="32179" xr:uid="{0330E9DD-4DC8-49C0-8A80-6793B643FB1A}"/>
    <cellStyle name="SAPBEXfilterDrill 7 2 2 2 5" xfId="21293" xr:uid="{937D2CFC-D9D6-4960-A5B7-DA137D2EE976}"/>
    <cellStyle name="SAPBEXfilterDrill 7 2 2 3" xfId="4680" xr:uid="{8D17DB18-A599-4035-AA9E-560116014028}"/>
    <cellStyle name="SAPBEXfilterDrill 7 2 2 3 2" xfId="11691" xr:uid="{3E7727E8-FE21-4B77-B435-5D68BA58125A}"/>
    <cellStyle name="SAPBEXfilterDrill 7 2 2 3 2 2" xfId="29587" xr:uid="{A0684871-8531-4AE5-B5DD-F509F0FD1AD2}"/>
    <cellStyle name="SAPBEXfilterDrill 7 2 2 3 3" xfId="18182" xr:uid="{D509533F-D08C-4774-A18D-B9DC06D45052}"/>
    <cellStyle name="SAPBEXfilterDrill 7 2 2 3 3 2" xfId="33472" xr:uid="{181BD80F-0A9D-4347-A01E-D44E6336EF40}"/>
    <cellStyle name="SAPBEXfilterDrill 7 2 2 3 4" xfId="23110" xr:uid="{4469EB89-E9C0-46FF-898F-C5B421609ECB}"/>
    <cellStyle name="SAPBEXfilterDrill 7 2 2 4" xfId="12990" xr:uid="{611B437E-54CC-44AF-A4D8-19D233E7B0A7}"/>
    <cellStyle name="SAPBEXfilterDrill 7 2 2 4 2" xfId="24409" xr:uid="{8C570CBC-5177-434E-A2AF-BC08D9961C75}"/>
    <cellStyle name="SAPBEXfilterDrill 7 2 2 5" xfId="7779" xr:uid="{73454610-8DFD-4E1E-BF94-FF82C734E63E}"/>
    <cellStyle name="SAPBEXfilterDrill 7 2 2 5 2" xfId="27001" xr:uid="{7358B211-FBE4-47A4-B88E-71CFA4C28EEC}"/>
    <cellStyle name="SAPBEXfilterDrill 7 2 2 6" xfId="15596" xr:uid="{93F80B88-4629-4A11-AA68-6B023D5500CC}"/>
    <cellStyle name="SAPBEXfilterDrill 7 2 2 6 2" xfId="30886" xr:uid="{6AA90571-2623-42D7-95E9-8932D0FC70C5}"/>
    <cellStyle name="SAPBEXfilterDrill 7 2 2 7" xfId="19217" xr:uid="{3A786604-85D6-4E2E-A02B-2D19B833C371}"/>
    <cellStyle name="SAPBEXfilterDrill 7 2 3" xfId="2100" xr:uid="{6B6265C4-7F14-4A25-8673-42297BCEC77F}"/>
    <cellStyle name="SAPBEXfilterDrill 7 2 3 2" xfId="3648" xr:uid="{F3C41B71-CDA5-40A1-B3C1-A21684D5D966}"/>
    <cellStyle name="SAPBEXfilterDrill 7 2 3 2 2" xfId="6744" xr:uid="{225863FD-5A83-40CD-BBEF-DECF436525D5}"/>
    <cellStyle name="SAPBEXfilterDrill 7 2 3 2 3" xfId="10392" xr:uid="{CD0A3DD3-1EB8-4457-B1DF-DA2A7A572239}"/>
    <cellStyle name="SAPBEXfilterDrill 7 2 3 2 4" xfId="21811" xr:uid="{671421A5-29EC-42C1-847C-F87445B984B4}"/>
    <cellStyle name="SAPBEXfilterDrill 7 2 3 3" xfId="5196" xr:uid="{69BC655A-A68D-4D03-807A-17B6E0B88A97}"/>
    <cellStyle name="SAPBEXfilterDrill 7 2 3 3 2" xfId="13781" xr:uid="{96F616E9-A57C-40DD-BDDF-31DFD864AAC9}"/>
    <cellStyle name="SAPBEXfilterDrill 7 2 3 3 3" xfId="25186" xr:uid="{ABC707D8-DC78-4F67-A258-C508ADE61FC7}"/>
    <cellStyle name="SAPBEXfilterDrill 7 2 3 4" xfId="8559" xr:uid="{66B433F7-2AEB-4DBC-98C4-0F71E9DF3B54}"/>
    <cellStyle name="SAPBEXfilterDrill 7 2 3 4 2" xfId="27778" xr:uid="{9244C5A1-D89F-42BE-8A62-F89DA15EB3DC}"/>
    <cellStyle name="SAPBEXfilterDrill 7 2 3 5" xfId="16373" xr:uid="{30A2F38D-F8E1-4CDE-9507-F743C5F6400C}"/>
    <cellStyle name="SAPBEXfilterDrill 7 2 3 5 2" xfId="31663" xr:uid="{974FB25C-FFCF-4DC7-BC9F-10237A93D1EA}"/>
    <cellStyle name="SAPBEXfilterDrill 7 2 3 6" xfId="19997" xr:uid="{70F2F05C-9ACF-407D-AB12-A4137805A042}"/>
    <cellStyle name="SAPBEXfilterDrill 7 2 4" xfId="2616" xr:uid="{EC3AA689-FF06-4EAA-818F-C646D6CD9989}"/>
    <cellStyle name="SAPBEXfilterDrill 7 2 4 2" xfId="5712" xr:uid="{1B4492C3-5600-4C30-ABF2-73ADC9574BA0}"/>
    <cellStyle name="SAPBEXfilterDrill 7 2 4 2 2" xfId="29071" xr:uid="{2FCCFB06-C4B4-4DA2-AD4C-5D1999BC4A4D}"/>
    <cellStyle name="SAPBEXfilterDrill 7 2 4 3" xfId="9354" xr:uid="{F37917DE-1AE8-4BBA-8532-3E61783A4D03}"/>
    <cellStyle name="SAPBEXfilterDrill 7 2 4 3 2" xfId="32956" xr:uid="{BC68B46D-04D7-472C-B1F4-61810FE34702}"/>
    <cellStyle name="SAPBEXfilterDrill 7 2 4 4" xfId="17666" xr:uid="{550D3629-D1A1-4006-80EB-1101DBB10CE6}"/>
    <cellStyle name="SAPBEXfilterDrill 7 2 4 5" xfId="20777" xr:uid="{2A83D5FD-3806-481E-BA42-D040C1039F48}"/>
    <cellStyle name="SAPBEXfilterDrill 7 2 5" xfId="4164" xr:uid="{C10860B0-E48D-439A-8EF9-1EA6049134E1}"/>
    <cellStyle name="SAPBEXfilterDrill 7 2 5 2" xfId="10911" xr:uid="{C84059F5-E7CF-4466-8F84-8CEB6908ADB8}"/>
    <cellStyle name="SAPBEXfilterDrill 7 2 5 3" xfId="22330" xr:uid="{F06B46DD-89B6-4D5A-B44C-BDB52BBC9183}"/>
    <cellStyle name="SAPBEXfilterDrill 7 2 6" xfId="12210" xr:uid="{F7E25C54-9A90-489B-8C78-25D44FA5D2A4}"/>
    <cellStyle name="SAPBEXfilterDrill 7 2 6 2" xfId="23629" xr:uid="{C5BF7739-BAEB-47A4-BAE9-4E84A6834104}"/>
    <cellStyle name="SAPBEXfilterDrill 7 2 7" xfId="7263" xr:uid="{F7AD0E1C-1589-4972-B3A9-C17757C8AE3E}"/>
    <cellStyle name="SAPBEXfilterDrill 7 2 7 2" xfId="26221" xr:uid="{E1D57826-3E3E-4A69-8645-C2CE2A3B07FF}"/>
    <cellStyle name="SAPBEXfilterDrill 7 2 8" xfId="14816" xr:uid="{973D3B1B-3AB0-48B4-8B28-69FC77AE768D}"/>
    <cellStyle name="SAPBEXfilterDrill 7 2 8 2" xfId="30106" xr:uid="{A2A9CF66-5BA6-4D54-A90D-6E727A2E118C}"/>
    <cellStyle name="SAPBEXfilterDrill 7 2 9" xfId="18701" xr:uid="{F5C5F099-4704-45CE-97F7-D29390E7454F}"/>
    <cellStyle name="SAPBEXfilterDrill 7 3" xfId="1323" xr:uid="{9958D22F-BDFF-4B23-BF3C-738870CF15BF}"/>
    <cellStyle name="SAPBEXfilterDrill 7 3 2" xfId="2874" xr:uid="{BAF6B124-7BEF-4919-902E-A83B8BD610D3}"/>
    <cellStyle name="SAPBEXfilterDrill 7 3 2 2" xfId="5970" xr:uid="{1B1AE674-7F15-4EEE-AC8E-4F2F18CA7716}"/>
    <cellStyle name="SAPBEXfilterDrill 7 3 2 2 2" xfId="14039" xr:uid="{5E88980A-9BF9-4BDB-8EC3-2FE878A88340}"/>
    <cellStyle name="SAPBEXfilterDrill 7 3 2 2 3" xfId="25444" xr:uid="{328B617E-2C07-4CA1-87EF-BF96157914C2}"/>
    <cellStyle name="SAPBEXfilterDrill 7 3 2 3" xfId="8830" xr:uid="{14F0C1E2-6FDE-4F22-BECA-37814176F6C3}"/>
    <cellStyle name="SAPBEXfilterDrill 7 3 2 3 2" xfId="28036" xr:uid="{E14FC486-D36B-4706-95F4-3A395EB1C9B4}"/>
    <cellStyle name="SAPBEXfilterDrill 7 3 2 4" xfId="16631" xr:uid="{58D8CA2D-E2CE-4F18-997F-24742ADA0BBC}"/>
    <cellStyle name="SAPBEXfilterDrill 7 3 2 4 2" xfId="31921" xr:uid="{5065D540-3F48-49CB-BD16-E9CCCEA6C168}"/>
    <cellStyle name="SAPBEXfilterDrill 7 3 2 5" xfId="20258" xr:uid="{B1175235-B4D6-4134-BB0E-8480450416FC}"/>
    <cellStyle name="SAPBEXfilterDrill 7 3 3" xfId="4422" xr:uid="{7BF953C6-7E96-4491-89C0-128C1EFDD363}"/>
    <cellStyle name="SAPBEXfilterDrill 7 3 3 2" xfId="9614" xr:uid="{8D7E338D-CE00-4C97-9CD0-5571BDA2EFE7}"/>
    <cellStyle name="SAPBEXfilterDrill 7 3 3 2 2" xfId="29329" xr:uid="{37AFF8FB-F73C-4D21-AEA7-5AFE7167C59C}"/>
    <cellStyle name="SAPBEXfilterDrill 7 3 3 3" xfId="17924" xr:uid="{EC80AAA0-43F2-49D9-9109-F16484215D1A}"/>
    <cellStyle name="SAPBEXfilterDrill 7 3 3 3 2" xfId="33214" xr:uid="{57464531-4681-4466-BA1F-611A4456727F}"/>
    <cellStyle name="SAPBEXfilterDrill 7 3 3 4" xfId="21035" xr:uid="{2653DF71-3ED7-48F9-A3B0-F26D4EF766A0}"/>
    <cellStyle name="SAPBEXfilterDrill 7 3 4" xfId="11172" xr:uid="{2480415C-3F65-4488-8097-EB8023ACD40F}"/>
    <cellStyle name="SAPBEXfilterDrill 7 3 4 2" xfId="22591" xr:uid="{BA4AD798-6CC4-4AB7-8157-480FD3F9FD67}"/>
    <cellStyle name="SAPBEXfilterDrill 7 3 5" xfId="12471" xr:uid="{5E9F96AD-BA11-46CB-B115-7582005D992F}"/>
    <cellStyle name="SAPBEXfilterDrill 7 3 5 2" xfId="23890" xr:uid="{19298782-1B96-4907-84A3-A2D8C6B6D4E2}"/>
    <cellStyle name="SAPBEXfilterDrill 7 3 6" xfId="7521" xr:uid="{10C5274C-383C-41D1-A766-C3F5006819C8}"/>
    <cellStyle name="SAPBEXfilterDrill 7 3 6 2" xfId="26482" xr:uid="{CCFE8C14-47A9-4A1E-AB22-DCF91A6F76FA}"/>
    <cellStyle name="SAPBEXfilterDrill 7 3 7" xfId="15077" xr:uid="{8BE7F3D6-3A33-4012-A735-6C6A7EC13519}"/>
    <cellStyle name="SAPBEXfilterDrill 7 3 7 2" xfId="30367" xr:uid="{D8253D70-19A3-41B3-8D5D-31709B258E3A}"/>
    <cellStyle name="SAPBEXfilterDrill 7 3 8" xfId="18959" xr:uid="{90D0CD7E-83C0-4695-BAC6-ACC7EFCD64BE}"/>
    <cellStyle name="SAPBEXfilterDrill 7 4" xfId="1842" xr:uid="{FA32A543-CEC7-4258-8E4F-5740789827A9}"/>
    <cellStyle name="SAPBEXfilterDrill 7 4 2" xfId="3390" xr:uid="{C03E0D09-8BA7-4719-82D7-DF0B23E6846F}"/>
    <cellStyle name="SAPBEXfilterDrill 7 4 2 2" xfId="6486" xr:uid="{9FF23FEE-3E81-43A5-BE31-C5D43332D67F}"/>
    <cellStyle name="SAPBEXfilterDrill 7 4 2 2 2" xfId="13523" xr:uid="{B3A32108-1D36-4E05-9E3E-95B97DAC70B3}"/>
    <cellStyle name="SAPBEXfilterDrill 7 4 2 2 3" xfId="24928" xr:uid="{EAEAA84F-F5F9-44DD-AE1E-166652DDFC7C}"/>
    <cellStyle name="SAPBEXfilterDrill 7 4 2 3" xfId="10134" xr:uid="{9127F667-1E4C-475A-B22A-C8C22448FF9E}"/>
    <cellStyle name="SAPBEXfilterDrill 7 4 2 3 2" xfId="27520" xr:uid="{AD810325-2C10-4441-A373-26A3CEC2DA93}"/>
    <cellStyle name="SAPBEXfilterDrill 7 4 2 4" xfId="16115" xr:uid="{CA55AB30-30CA-4B02-B35D-E1A59E1EB4A5}"/>
    <cellStyle name="SAPBEXfilterDrill 7 4 2 4 2" xfId="31405" xr:uid="{D1349491-8EC7-40B3-B763-97D9125577BB}"/>
    <cellStyle name="SAPBEXfilterDrill 7 4 2 5" xfId="21553" xr:uid="{C4A4A34A-48E0-449E-A233-DF6A2C6097F6}"/>
    <cellStyle name="SAPBEXfilterDrill 7 4 3" xfId="4938" xr:uid="{E0296B27-2859-4699-9985-A8FDA53CB164}"/>
    <cellStyle name="SAPBEXfilterDrill 7 4 3 2" xfId="11433" xr:uid="{44BA9229-9F66-400A-B17A-42EAFD7D7B70}"/>
    <cellStyle name="SAPBEXfilterDrill 7 4 3 2 2" xfId="28813" xr:uid="{6233C92C-E060-4786-A027-4060470C6DE6}"/>
    <cellStyle name="SAPBEXfilterDrill 7 4 3 3" xfId="17408" xr:uid="{36721707-35C6-4A83-AE74-53218B06E43F}"/>
    <cellStyle name="SAPBEXfilterDrill 7 4 3 3 2" xfId="32698" xr:uid="{A33633FA-15D3-44D2-925D-6C2537686CD2}"/>
    <cellStyle name="SAPBEXfilterDrill 7 4 3 4" xfId="22852" xr:uid="{555924D9-DD56-4B05-A0A9-0925D133FDDA}"/>
    <cellStyle name="SAPBEXfilterDrill 7 4 4" xfId="12732" xr:uid="{17CDF424-A48E-42CA-B8FA-0E8FCE4F39F7}"/>
    <cellStyle name="SAPBEXfilterDrill 7 4 4 2" xfId="24151" xr:uid="{B23541C9-EC37-40A3-B2CB-2D1F7AF51A21}"/>
    <cellStyle name="SAPBEXfilterDrill 7 4 5" xfId="8040" xr:uid="{62FF2AB4-CDD3-4166-9018-547C145B401B}"/>
    <cellStyle name="SAPBEXfilterDrill 7 4 5 2" xfId="26743" xr:uid="{952E0B69-2DC2-4A10-BD7E-0D50DB0E6878}"/>
    <cellStyle name="SAPBEXfilterDrill 7 4 6" xfId="15338" xr:uid="{9F5F4C1C-D015-4600-B282-4EBCAA8B8E86}"/>
    <cellStyle name="SAPBEXfilterDrill 7 4 6 2" xfId="30628" xr:uid="{8A31A20B-8D29-4C43-A0CF-4EA21E793100}"/>
    <cellStyle name="SAPBEXfilterDrill 7 4 7" xfId="19478" xr:uid="{4DF86E1D-7535-4DE3-BEB3-B139F4F9BDBA}"/>
    <cellStyle name="SAPBEXfilterDrill 7 5" xfId="2358" xr:uid="{C223DEC4-824C-4B7E-852F-245835E065FB}"/>
    <cellStyle name="SAPBEXfilterDrill 7 5 2" xfId="5454" xr:uid="{6CFE3321-4F20-430F-B659-11E08BDCE0C9}"/>
    <cellStyle name="SAPBEXfilterDrill 7 5 2 2" xfId="13251" xr:uid="{36361F6C-6A60-4953-9DA9-ADC654C558F7}"/>
    <cellStyle name="SAPBEXfilterDrill 7 5 2 3" xfId="24670" xr:uid="{BF5B26AF-40CA-44DA-9EEA-9D5F51DB4132}"/>
    <cellStyle name="SAPBEXfilterDrill 7 5 3" xfId="8301" xr:uid="{8FAF5FAE-1B91-4023-AA31-D7C9D291924A}"/>
    <cellStyle name="SAPBEXfilterDrill 7 5 3 2" xfId="27262" xr:uid="{8474EB20-7672-48F7-B5A0-FA7136351419}"/>
    <cellStyle name="SAPBEXfilterDrill 7 5 4" xfId="15857" xr:uid="{CDDFE2A2-59B0-4856-9ACB-4F6B25D73F8D}"/>
    <cellStyle name="SAPBEXfilterDrill 7 5 4 2" xfId="31147" xr:uid="{76DAA23B-BACD-4A09-A6F0-452AE3338DFD}"/>
    <cellStyle name="SAPBEXfilterDrill 7 5 5" xfId="19739" xr:uid="{51F4EA6D-44AE-4805-84D9-6A39B92A092D}"/>
    <cellStyle name="SAPBEXfilterDrill 7 6" xfId="3906" xr:uid="{DE4C2DBF-A632-414C-BB5E-F1368C5D6833}"/>
    <cellStyle name="SAPBEXfilterDrill 7 6 2" xfId="9096" xr:uid="{73D1DA06-A728-4A16-B4E6-8A706DB80D56}"/>
    <cellStyle name="SAPBEXfilterDrill 7 6 2 2" xfId="28555" xr:uid="{E9DAAF47-3635-4099-8747-ABD4A6C30632}"/>
    <cellStyle name="SAPBEXfilterDrill 7 6 3" xfId="17150" xr:uid="{8720256E-4004-4A11-A1E2-65AD84B55740}"/>
    <cellStyle name="SAPBEXfilterDrill 7 6 3 2" xfId="32440" xr:uid="{BE689194-21FA-4AE3-8BF5-67266EA0BA68}"/>
    <cellStyle name="SAPBEXfilterDrill 7 6 4" xfId="20519" xr:uid="{7FC4EB95-ED83-403F-89AD-A7DF66ED48B0}"/>
    <cellStyle name="SAPBEXfilterDrill 7 7" xfId="10653" xr:uid="{FBA1CEE0-3707-4CD3-826A-65AD826EE04F}"/>
    <cellStyle name="SAPBEXfilterDrill 7 7 2" xfId="22072" xr:uid="{DCDEA818-5252-494B-9417-1246BBB2D136}"/>
    <cellStyle name="SAPBEXfilterDrill 7 8" xfId="11952" xr:uid="{96062886-5CA0-40F8-B5FB-4BA3E78D2633}"/>
    <cellStyle name="SAPBEXfilterDrill 7 8 2" xfId="23371" xr:uid="{DCEC573B-F1B0-4DE4-BD1B-CBE32032B388}"/>
    <cellStyle name="SAPBEXfilterDrill 7 9" xfId="7005" xr:uid="{3914F1FE-67B6-4D48-9AAF-2A2E91E683BF}"/>
    <cellStyle name="SAPBEXfilterDrill 7 9 2" xfId="25963" xr:uid="{0F194722-98ED-4361-BAD5-4CDDA6779E6F}"/>
    <cellStyle name="SAPBEXfilterItem" xfId="373" xr:uid="{8CBE37E5-508A-4467-8B83-8709D9F19D8C}"/>
    <cellStyle name="SAPBEXfilterItem 2" xfId="374" xr:uid="{558B2D4D-ECD2-4223-848B-D41069F1215F}"/>
    <cellStyle name="SAPBEXfilterItem 2 2" xfId="799" xr:uid="{A55260DE-5A18-48CF-96E9-93F80796EA32}"/>
    <cellStyle name="SAPBEXfilterItem 2 2 10" xfId="14564" xr:uid="{B6BAD39E-B60C-4FDF-A59B-4DCD1B0C82B5}"/>
    <cellStyle name="SAPBEXfilterItem 2 2 10 2" xfId="29854" xr:uid="{7CF8C544-BD35-4DC2-8190-9B33B6ACA075}"/>
    <cellStyle name="SAPBEXfilterItem 2 2 11" xfId="18449" xr:uid="{A03D882B-1033-44AB-9EF0-158DFC383526}"/>
    <cellStyle name="SAPBEXfilterItem 2 2 2" xfId="1071" xr:uid="{E7740C10-76C7-419B-99F4-7A161D4481F6}"/>
    <cellStyle name="SAPBEXfilterItem 2 2 2 2" xfId="1587" xr:uid="{236874AF-ABC6-4F14-B3FC-0111CD5A6AD0}"/>
    <cellStyle name="SAPBEXfilterItem 2 2 2 2 2" xfId="3138" xr:uid="{EF84A834-5C45-40A2-8D1E-1EB544C625F1}"/>
    <cellStyle name="SAPBEXfilterItem 2 2 2 2 2 2" xfId="6234" xr:uid="{D94D2571-25B9-4C58-B905-E0C2F5F163DE}"/>
    <cellStyle name="SAPBEXfilterItem 2 2 2 2 2 2 2" xfId="14303" xr:uid="{656F8590-9FFE-4B9C-9C6D-5761FF40D026}"/>
    <cellStyle name="SAPBEXfilterItem 2 2 2 2 2 2 3" xfId="25708" xr:uid="{7457B28E-1371-4343-ABF5-AC9D4773DC1B}"/>
    <cellStyle name="SAPBEXfilterItem 2 2 2 2 2 3" xfId="9878" xr:uid="{8CD8C1E1-D0E1-4DA8-BCC6-D8FD92A2D315}"/>
    <cellStyle name="SAPBEXfilterItem 2 2 2 2 2 3 2" xfId="28300" xr:uid="{7F06BB76-596C-4E56-A0F9-8DE3449FED3F}"/>
    <cellStyle name="SAPBEXfilterItem 2 2 2 2 2 4" xfId="16895" xr:uid="{FD676081-2650-44D9-A557-A239CA0AB344}"/>
    <cellStyle name="SAPBEXfilterItem 2 2 2 2 2 4 2" xfId="32185" xr:uid="{63C1296C-3F95-46C4-9A72-E4C8ABBA7B16}"/>
    <cellStyle name="SAPBEXfilterItem 2 2 2 2 2 5" xfId="21299" xr:uid="{7B65F6F4-2BD4-4FBD-8128-1465A3529BEF}"/>
    <cellStyle name="SAPBEXfilterItem 2 2 2 2 3" xfId="4686" xr:uid="{62A10CF1-0185-4658-ABB3-35385230CB16}"/>
    <cellStyle name="SAPBEXfilterItem 2 2 2 2 3 2" xfId="11697" xr:uid="{DBF579F8-47DF-4178-BDC3-488FFBE126F9}"/>
    <cellStyle name="SAPBEXfilterItem 2 2 2 2 3 2 2" xfId="29593" xr:uid="{5CFAA3D2-A6DC-463F-A81B-4F60EA939A9B}"/>
    <cellStyle name="SAPBEXfilterItem 2 2 2 2 3 3" xfId="18188" xr:uid="{A5BD1427-1284-41DE-BCC4-6696C9EA8C5B}"/>
    <cellStyle name="SAPBEXfilterItem 2 2 2 2 3 3 2" xfId="33478" xr:uid="{A0417766-6D5A-45AA-9863-C7992E2DED32}"/>
    <cellStyle name="SAPBEXfilterItem 2 2 2 2 3 4" xfId="23116" xr:uid="{686490F8-4920-4F4D-97E8-06ED8310BBE3}"/>
    <cellStyle name="SAPBEXfilterItem 2 2 2 2 4" xfId="12996" xr:uid="{27FA80D9-BD3B-489C-9769-B901591516CD}"/>
    <cellStyle name="SAPBEXfilterItem 2 2 2 2 4 2" xfId="24415" xr:uid="{2B96BEA2-60BF-4D8C-81FA-0A3542617199}"/>
    <cellStyle name="SAPBEXfilterItem 2 2 2 2 5" xfId="7785" xr:uid="{908CF348-5935-4E36-8F39-1C42F6269686}"/>
    <cellStyle name="SAPBEXfilterItem 2 2 2 2 5 2" xfId="27007" xr:uid="{3E90A5C4-6ABE-4F25-A27E-F318163BAC6D}"/>
    <cellStyle name="SAPBEXfilterItem 2 2 2 2 6" xfId="15602" xr:uid="{ED38C587-0BF6-4045-BD60-88C438E744A4}"/>
    <cellStyle name="SAPBEXfilterItem 2 2 2 2 6 2" xfId="30892" xr:uid="{9D5190CB-14F5-4E24-9D4A-59EDAE5A0BCE}"/>
    <cellStyle name="SAPBEXfilterItem 2 2 2 2 7" xfId="19223" xr:uid="{BA55C0A8-786E-4E7D-A827-DB53C2986AA1}"/>
    <cellStyle name="SAPBEXfilterItem 2 2 2 3" xfId="2106" xr:uid="{80F89BF8-6AB8-471A-B269-C4B70CAB49A3}"/>
    <cellStyle name="SAPBEXfilterItem 2 2 2 3 2" xfId="3654" xr:uid="{DC5485D5-DEC7-4500-BE89-CFDABBE360CC}"/>
    <cellStyle name="SAPBEXfilterItem 2 2 2 3 2 2" xfId="6750" xr:uid="{F88D9F3C-6BFF-432D-BD77-38B823BEB54F}"/>
    <cellStyle name="SAPBEXfilterItem 2 2 2 3 2 3" xfId="10398" xr:uid="{11AE416F-26AC-4931-8311-41FF03C8AA6D}"/>
    <cellStyle name="SAPBEXfilterItem 2 2 2 3 2 4" xfId="21817" xr:uid="{21470587-FFF9-47A8-9770-8C9AB2654CF9}"/>
    <cellStyle name="SAPBEXfilterItem 2 2 2 3 3" xfId="5202" xr:uid="{17E006FB-829D-4ED1-A114-B66784010FA4}"/>
    <cellStyle name="SAPBEXfilterItem 2 2 2 3 3 2" xfId="13787" xr:uid="{DF5EFC4E-A4F4-48A4-B85A-A3AD407476B7}"/>
    <cellStyle name="SAPBEXfilterItem 2 2 2 3 3 3" xfId="25192" xr:uid="{2F65A357-A052-4E73-8B4B-DB0EBD926180}"/>
    <cellStyle name="SAPBEXfilterItem 2 2 2 3 4" xfId="8565" xr:uid="{EC7D871F-D136-4F75-98F1-2C85F04D6D1E}"/>
    <cellStyle name="SAPBEXfilterItem 2 2 2 3 4 2" xfId="27784" xr:uid="{8D3D6219-342C-4DF7-AF5B-6168255A7DF0}"/>
    <cellStyle name="SAPBEXfilterItem 2 2 2 3 5" xfId="16379" xr:uid="{F128C6D1-B472-4D26-B692-FDB08B242844}"/>
    <cellStyle name="SAPBEXfilterItem 2 2 2 3 5 2" xfId="31669" xr:uid="{C4A541A0-277F-4E3D-8927-439B7CF8BED0}"/>
    <cellStyle name="SAPBEXfilterItem 2 2 2 3 6" xfId="20003" xr:uid="{8CFD5632-41F8-478B-8D48-0FD4D1FDDF97}"/>
    <cellStyle name="SAPBEXfilterItem 2 2 2 4" xfId="2622" xr:uid="{310DA29C-A2DD-45E0-B2D3-72DAF8604242}"/>
    <cellStyle name="SAPBEXfilterItem 2 2 2 4 2" xfId="5718" xr:uid="{B829DA78-4F33-45BE-B6B3-D099026B5587}"/>
    <cellStyle name="SAPBEXfilterItem 2 2 2 4 2 2" xfId="29077" xr:uid="{A320055F-2D48-45CF-8E2E-5D02320AD864}"/>
    <cellStyle name="SAPBEXfilterItem 2 2 2 4 3" xfId="9360" xr:uid="{CFB2C2CB-9552-44E7-B2F3-A4E2633118E8}"/>
    <cellStyle name="SAPBEXfilterItem 2 2 2 4 3 2" xfId="32962" xr:uid="{72781D58-42B0-4B74-8B2E-257E275A3ED3}"/>
    <cellStyle name="SAPBEXfilterItem 2 2 2 4 4" xfId="17672" xr:uid="{1EE9F57F-A3FC-4C71-8E8D-D662A5263FED}"/>
    <cellStyle name="SAPBEXfilterItem 2 2 2 4 5" xfId="20783" xr:uid="{696F3447-5D20-4DCB-B6A7-6133DB391539}"/>
    <cellStyle name="SAPBEXfilterItem 2 2 2 5" xfId="4170" xr:uid="{DD0AABED-B7F6-4BBC-8AAF-0604828BDB95}"/>
    <cellStyle name="SAPBEXfilterItem 2 2 2 5 2" xfId="10917" xr:uid="{BE784930-7BAB-447C-AC18-E382E4909066}"/>
    <cellStyle name="SAPBEXfilterItem 2 2 2 5 3" xfId="22336" xr:uid="{95AA00B5-1825-4BF1-8433-8A92B1D9FDA8}"/>
    <cellStyle name="SAPBEXfilterItem 2 2 2 6" xfId="12216" xr:uid="{80711051-DF2B-48F2-AEA4-3B98CA40EB3B}"/>
    <cellStyle name="SAPBEXfilterItem 2 2 2 6 2" xfId="23635" xr:uid="{4F652138-8B85-432B-A260-A03BFF959F37}"/>
    <cellStyle name="SAPBEXfilterItem 2 2 2 7" xfId="7269" xr:uid="{19158B6C-8FD0-44A7-BE28-E0A27A130C58}"/>
    <cellStyle name="SAPBEXfilterItem 2 2 2 7 2" xfId="26227" xr:uid="{55267736-F64C-47B7-B984-68A642F36DBC}"/>
    <cellStyle name="SAPBEXfilterItem 2 2 2 8" xfId="14822" xr:uid="{8E63DD3D-C7C1-49A2-8F09-FDA7F0F5B462}"/>
    <cellStyle name="SAPBEXfilterItem 2 2 2 8 2" xfId="30112" xr:uid="{C8355E18-1FA3-4498-B3DE-9369CA68AF9A}"/>
    <cellStyle name="SAPBEXfilterItem 2 2 2 9" xfId="18707" xr:uid="{A54C3940-5681-4335-BC45-F569ADDA3551}"/>
    <cellStyle name="SAPBEXfilterItem 2 2 3" xfId="1329" xr:uid="{A7601FF7-9DF1-4304-AFEE-6F76A7522F70}"/>
    <cellStyle name="SAPBEXfilterItem 2 2 3 2" xfId="2880" xr:uid="{2FF986B5-5075-459A-8364-40BD5B182B84}"/>
    <cellStyle name="SAPBEXfilterItem 2 2 3 2 2" xfId="5976" xr:uid="{A2B96993-95FA-4C45-9089-1CB54AF25879}"/>
    <cellStyle name="SAPBEXfilterItem 2 2 3 2 2 2" xfId="14045" xr:uid="{FF9343D8-07DE-42ED-932D-1266D7004F09}"/>
    <cellStyle name="SAPBEXfilterItem 2 2 3 2 2 3" xfId="25450" xr:uid="{1A9ADDF8-78ED-4573-8F3F-739C36583B8F}"/>
    <cellStyle name="SAPBEXfilterItem 2 2 3 2 3" xfId="8836" xr:uid="{DE49C6A7-AB9B-426D-BD97-3D54A4396C0F}"/>
    <cellStyle name="SAPBEXfilterItem 2 2 3 2 3 2" xfId="28042" xr:uid="{E44BF4F7-3E09-4CCE-8D1A-58D652051434}"/>
    <cellStyle name="SAPBEXfilterItem 2 2 3 2 4" xfId="16637" xr:uid="{DC0AE3CB-7D8E-4FF7-AA4F-1C77C5B02385}"/>
    <cellStyle name="SAPBEXfilterItem 2 2 3 2 4 2" xfId="31927" xr:uid="{14D6BBB3-D89A-4CAB-B1FA-5957843E91DF}"/>
    <cellStyle name="SAPBEXfilterItem 2 2 3 2 5" xfId="20264" xr:uid="{EEDC1E2B-F832-4AA8-A585-F01AF1A93347}"/>
    <cellStyle name="SAPBEXfilterItem 2 2 3 3" xfId="4428" xr:uid="{2C371CB3-F577-44EA-B9C5-AAAA32D22631}"/>
    <cellStyle name="SAPBEXfilterItem 2 2 3 3 2" xfId="9620" xr:uid="{10097A77-B907-42A1-8388-760353FD7468}"/>
    <cellStyle name="SAPBEXfilterItem 2 2 3 3 2 2" xfId="29335" xr:uid="{BA65872F-CE61-4450-95D4-CF04453A18BA}"/>
    <cellStyle name="SAPBEXfilterItem 2 2 3 3 3" xfId="17930" xr:uid="{A0F67723-26D9-4723-88C9-FFDE1DDA9FFF}"/>
    <cellStyle name="SAPBEXfilterItem 2 2 3 3 3 2" xfId="33220" xr:uid="{44D9D93A-381F-4283-8B39-3DA9347C902D}"/>
    <cellStyle name="SAPBEXfilterItem 2 2 3 3 4" xfId="21041" xr:uid="{15CC4DF2-53BB-45A5-9181-D683F426E30C}"/>
    <cellStyle name="SAPBEXfilterItem 2 2 3 4" xfId="11178" xr:uid="{0080AB88-B262-4434-9A9E-EDC2168A9390}"/>
    <cellStyle name="SAPBEXfilterItem 2 2 3 4 2" xfId="22597" xr:uid="{FE650888-16D4-482F-91B0-80282452430A}"/>
    <cellStyle name="SAPBEXfilterItem 2 2 3 5" xfId="12477" xr:uid="{EE962F06-437B-4117-861E-5C1AF91FCD99}"/>
    <cellStyle name="SAPBEXfilterItem 2 2 3 5 2" xfId="23896" xr:uid="{DEA83AC3-A2B8-472D-B550-1B367ADD1F7D}"/>
    <cellStyle name="SAPBEXfilterItem 2 2 3 6" xfId="7527" xr:uid="{624F508E-C32C-45BC-9DA2-16A874F6BBE9}"/>
    <cellStyle name="SAPBEXfilterItem 2 2 3 6 2" xfId="26488" xr:uid="{0A61806F-348F-492D-AA24-EF3D7D87890C}"/>
    <cellStyle name="SAPBEXfilterItem 2 2 3 7" xfId="15083" xr:uid="{98E99FDE-D414-4441-97D9-4C05DD0D22A4}"/>
    <cellStyle name="SAPBEXfilterItem 2 2 3 7 2" xfId="30373" xr:uid="{C6FE7478-01C9-4071-8D8B-742941DCAC9A}"/>
    <cellStyle name="SAPBEXfilterItem 2 2 3 8" xfId="18965" xr:uid="{50CC4CC0-C7B2-4B70-BE02-023E0212F232}"/>
    <cellStyle name="SAPBEXfilterItem 2 2 4" xfId="1848" xr:uid="{A4461DAA-6940-43A7-9B16-72431C539BD9}"/>
    <cellStyle name="SAPBEXfilterItem 2 2 4 2" xfId="3396" xr:uid="{650E31F5-07BD-4DE2-9674-DAB22A854AFF}"/>
    <cellStyle name="SAPBEXfilterItem 2 2 4 2 2" xfId="6492" xr:uid="{071FF5B8-6D3C-44B6-AFE3-A58DE31EDF75}"/>
    <cellStyle name="SAPBEXfilterItem 2 2 4 2 2 2" xfId="13529" xr:uid="{A1C7C76D-2008-41A8-A578-71CFE293FE95}"/>
    <cellStyle name="SAPBEXfilterItem 2 2 4 2 2 3" xfId="24934" xr:uid="{46457F1F-CD71-4561-8619-4535378F1C35}"/>
    <cellStyle name="SAPBEXfilterItem 2 2 4 2 3" xfId="10140" xr:uid="{C291937A-981B-4515-B026-75D25AB0550F}"/>
    <cellStyle name="SAPBEXfilterItem 2 2 4 2 3 2" xfId="27526" xr:uid="{6BF3B061-EA00-407C-B29E-1919D702A09C}"/>
    <cellStyle name="SAPBEXfilterItem 2 2 4 2 4" xfId="16121" xr:uid="{4D8BF342-79A9-4280-9678-C17B527F9EE9}"/>
    <cellStyle name="SAPBEXfilterItem 2 2 4 2 4 2" xfId="31411" xr:uid="{54CE3C86-20EC-4D51-83A2-26E2DC7296DF}"/>
    <cellStyle name="SAPBEXfilterItem 2 2 4 2 5" xfId="21559" xr:uid="{4CC96815-9E86-4C46-AE93-2A507E837EC6}"/>
    <cellStyle name="SAPBEXfilterItem 2 2 4 3" xfId="4944" xr:uid="{4FE61F3B-BD50-4220-9598-CF28142387F1}"/>
    <cellStyle name="SAPBEXfilterItem 2 2 4 3 2" xfId="11439" xr:uid="{983AC24B-9A96-4DFC-B372-BEFA3FF9F644}"/>
    <cellStyle name="SAPBEXfilterItem 2 2 4 3 2 2" xfId="28819" xr:uid="{BB8C03EC-1646-45D9-90E4-6F6BAD98D033}"/>
    <cellStyle name="SAPBEXfilterItem 2 2 4 3 3" xfId="17414" xr:uid="{6B30B7AD-E4AD-49EA-98BA-2D9264669ABF}"/>
    <cellStyle name="SAPBEXfilterItem 2 2 4 3 3 2" xfId="32704" xr:uid="{BE7DFAA0-D179-444D-A562-C4BDFCB57255}"/>
    <cellStyle name="SAPBEXfilterItem 2 2 4 3 4" xfId="22858" xr:uid="{93F6AAC3-D549-4527-B857-8400B0C047D5}"/>
    <cellStyle name="SAPBEXfilterItem 2 2 4 4" xfId="12738" xr:uid="{39B2E557-BDF0-4E73-A94A-9D65A51D91B8}"/>
    <cellStyle name="SAPBEXfilterItem 2 2 4 4 2" xfId="24157" xr:uid="{9F3CA0E8-2FF1-41D6-8F06-689BC073D1DB}"/>
    <cellStyle name="SAPBEXfilterItem 2 2 4 5" xfId="8046" xr:uid="{296CDEB3-C2B5-47E4-9871-1158F3143384}"/>
    <cellStyle name="SAPBEXfilterItem 2 2 4 5 2" xfId="26749" xr:uid="{AEB56FA3-2A81-4AB3-BAD7-F5DA4C772D4E}"/>
    <cellStyle name="SAPBEXfilterItem 2 2 4 6" xfId="15344" xr:uid="{8785022C-2E52-4D54-B936-9414786E2012}"/>
    <cellStyle name="SAPBEXfilterItem 2 2 4 6 2" xfId="30634" xr:uid="{65A7FFF1-587E-46D8-892F-C85D8E2485A8}"/>
    <cellStyle name="SAPBEXfilterItem 2 2 4 7" xfId="19484" xr:uid="{600CE389-359B-488D-BBFA-C512952D15AF}"/>
    <cellStyle name="SAPBEXfilterItem 2 2 5" xfId="2364" xr:uid="{7143052F-F600-4B14-9141-9ED5BB9EAA01}"/>
    <cellStyle name="SAPBEXfilterItem 2 2 5 2" xfId="5460" xr:uid="{232B349D-5DE6-4A9B-B599-48F7A9567E25}"/>
    <cellStyle name="SAPBEXfilterItem 2 2 5 2 2" xfId="13257" xr:uid="{28BC1AC9-CB98-49C8-9596-DDD5DA224211}"/>
    <cellStyle name="SAPBEXfilterItem 2 2 5 2 3" xfId="24676" xr:uid="{18D6EB1A-D5EF-42C9-A335-BDE571E872E7}"/>
    <cellStyle name="SAPBEXfilterItem 2 2 5 3" xfId="8307" xr:uid="{5423E916-575C-49E5-B430-70A8F87BD78F}"/>
    <cellStyle name="SAPBEXfilterItem 2 2 5 3 2" xfId="27268" xr:uid="{533E751E-7C57-4FC2-B7A8-9DDA31515B9E}"/>
    <cellStyle name="SAPBEXfilterItem 2 2 5 4" xfId="15863" xr:uid="{62E53797-1CDD-429C-B7FC-8CA92386CD79}"/>
    <cellStyle name="SAPBEXfilterItem 2 2 5 4 2" xfId="31153" xr:uid="{6F573629-EDAD-4232-B0B0-661FF6E5505D}"/>
    <cellStyle name="SAPBEXfilterItem 2 2 5 5" xfId="19745" xr:uid="{FDE385F3-84D8-4005-B213-F842EEE51A8B}"/>
    <cellStyle name="SAPBEXfilterItem 2 2 6" xfId="3912" xr:uid="{B08D6F69-C2A1-4380-B350-7E18F4F41AE6}"/>
    <cellStyle name="SAPBEXfilterItem 2 2 6 2" xfId="9102" xr:uid="{5D6E8225-BA3C-46FD-9BED-43E4B76E53F4}"/>
    <cellStyle name="SAPBEXfilterItem 2 2 6 2 2" xfId="28561" xr:uid="{232C0885-D17A-4D63-8B7E-94B7B32976CE}"/>
    <cellStyle name="SAPBEXfilterItem 2 2 6 3" xfId="17156" xr:uid="{A25E4E71-5142-42E7-AF80-0A7645426711}"/>
    <cellStyle name="SAPBEXfilterItem 2 2 6 3 2" xfId="32446" xr:uid="{65DFD4D5-FCDE-41AE-9F1D-C474970ABF4D}"/>
    <cellStyle name="SAPBEXfilterItem 2 2 6 4" xfId="20525" xr:uid="{B6149FCE-5ECA-4877-9023-501A6C6B8FE9}"/>
    <cellStyle name="SAPBEXfilterItem 2 2 7" xfId="10659" xr:uid="{768C3471-DEB5-4048-9410-6AD214374004}"/>
    <cellStyle name="SAPBEXfilterItem 2 2 7 2" xfId="22078" xr:uid="{9CE9660B-0343-45EB-B36B-3415233DE52D}"/>
    <cellStyle name="SAPBEXfilterItem 2 2 8" xfId="11958" xr:uid="{BE81CF0B-F7A9-45E2-B79D-E4B581522F4B}"/>
    <cellStyle name="SAPBEXfilterItem 2 2 8 2" xfId="23377" xr:uid="{CB52EBA3-16C5-40C0-85D6-366C488DDC98}"/>
    <cellStyle name="SAPBEXfilterItem 2 2 9" xfId="7011" xr:uid="{D727A7F5-926B-46C8-B77E-8EB1759CA799}"/>
    <cellStyle name="SAPBEXfilterItem 2 2 9 2" xfId="25969" xr:uid="{B9AE274B-1CCA-45B3-8B76-B36F0A61F868}"/>
    <cellStyle name="SAPBEXfilterItem 3" xfId="375" xr:uid="{2FCDE6FC-6741-46F4-8D05-E2E7D19367CE}"/>
    <cellStyle name="SAPBEXfilterItem 3 2" xfId="800" xr:uid="{47461491-1321-4538-A4F5-F93951D79820}"/>
    <cellStyle name="SAPBEXfilterItem 3 2 10" xfId="14565" xr:uid="{8B6A5617-8335-423A-9C49-276BC139A9EC}"/>
    <cellStyle name="SAPBEXfilterItem 3 2 10 2" xfId="29855" xr:uid="{2320DAC8-7313-4309-B8AF-B43D2F8A860D}"/>
    <cellStyle name="SAPBEXfilterItem 3 2 11" xfId="18450" xr:uid="{A569540B-6DBE-4A53-A455-81BF1B517015}"/>
    <cellStyle name="SAPBEXfilterItem 3 2 2" xfId="1072" xr:uid="{54E906F7-4638-45B8-93D7-DCCA71A03ED8}"/>
    <cellStyle name="SAPBEXfilterItem 3 2 2 2" xfId="1588" xr:uid="{525D27DD-229F-48F7-B050-2E735E4F6D15}"/>
    <cellStyle name="SAPBEXfilterItem 3 2 2 2 2" xfId="3139" xr:uid="{A08C1510-2B63-4666-A60F-E75566D11A0F}"/>
    <cellStyle name="SAPBEXfilterItem 3 2 2 2 2 2" xfId="6235" xr:uid="{C50BA76D-73C0-411A-BB59-3C93C40B30BA}"/>
    <cellStyle name="SAPBEXfilterItem 3 2 2 2 2 2 2" xfId="14304" xr:uid="{6D2E803E-20F4-4C76-B9EE-2B554CE5CFD2}"/>
    <cellStyle name="SAPBEXfilterItem 3 2 2 2 2 2 3" xfId="25709" xr:uid="{7E551230-D6DD-468D-8BFD-E279CEBF9056}"/>
    <cellStyle name="SAPBEXfilterItem 3 2 2 2 2 3" xfId="9879" xr:uid="{1A3D9BBF-506C-4D48-9213-A701E32D9DF8}"/>
    <cellStyle name="SAPBEXfilterItem 3 2 2 2 2 3 2" xfId="28301" xr:uid="{6A4BAB77-E7A0-4826-B974-9B83A46503A2}"/>
    <cellStyle name="SAPBEXfilterItem 3 2 2 2 2 4" xfId="16896" xr:uid="{E675D8A1-709F-4C7A-9572-B665C651EA11}"/>
    <cellStyle name="SAPBEXfilterItem 3 2 2 2 2 4 2" xfId="32186" xr:uid="{E570F1CB-50DD-4528-A6D4-5E30D67BF8E1}"/>
    <cellStyle name="SAPBEXfilterItem 3 2 2 2 2 5" xfId="21300" xr:uid="{499FCA2C-DD8A-4F93-AE2D-43172BD89B1E}"/>
    <cellStyle name="SAPBEXfilterItem 3 2 2 2 3" xfId="4687" xr:uid="{C5405458-BA57-40D0-9554-1D1842EB3C71}"/>
    <cellStyle name="SAPBEXfilterItem 3 2 2 2 3 2" xfId="11698" xr:uid="{74F9A074-A17D-47D3-AD5C-86FCC227C69A}"/>
    <cellStyle name="SAPBEXfilterItem 3 2 2 2 3 2 2" xfId="29594" xr:uid="{180E2BDD-86B6-490B-A005-6CB9AAD15250}"/>
    <cellStyle name="SAPBEXfilterItem 3 2 2 2 3 3" xfId="18189" xr:uid="{4987EFBF-1551-45B3-B9A1-16A8B227CEB9}"/>
    <cellStyle name="SAPBEXfilterItem 3 2 2 2 3 3 2" xfId="33479" xr:uid="{12941A4E-94E6-4258-AFC3-C52507FA89D5}"/>
    <cellStyle name="SAPBEXfilterItem 3 2 2 2 3 4" xfId="23117" xr:uid="{C99C6E2B-3F5F-49BC-BB7F-F3F355AC5705}"/>
    <cellStyle name="SAPBEXfilterItem 3 2 2 2 4" xfId="12997" xr:uid="{0DA17BC5-DC0B-47D8-949B-EAB8B52437F2}"/>
    <cellStyle name="SAPBEXfilterItem 3 2 2 2 4 2" xfId="24416" xr:uid="{BBAEC03A-421D-41E8-A003-CDD9FCA33833}"/>
    <cellStyle name="SAPBEXfilterItem 3 2 2 2 5" xfId="7786" xr:uid="{BAEF95D8-FC73-469D-B446-C625EEC4CA95}"/>
    <cellStyle name="SAPBEXfilterItem 3 2 2 2 5 2" xfId="27008" xr:uid="{B704DA0A-89F4-42D9-BE79-3F63AECF1920}"/>
    <cellStyle name="SAPBEXfilterItem 3 2 2 2 6" xfId="15603" xr:uid="{B41EA17A-529B-40F0-A19B-689E8EFB87F4}"/>
    <cellStyle name="SAPBEXfilterItem 3 2 2 2 6 2" xfId="30893" xr:uid="{96ADD4E3-B245-4344-ACF4-4A4573248AC1}"/>
    <cellStyle name="SAPBEXfilterItem 3 2 2 2 7" xfId="19224" xr:uid="{A82BBFBE-5038-4FB4-8EB4-0D01C405BEF9}"/>
    <cellStyle name="SAPBEXfilterItem 3 2 2 3" xfId="2107" xr:uid="{19376F79-4D3A-425E-A230-0D00E818AA1C}"/>
    <cellStyle name="SAPBEXfilterItem 3 2 2 3 2" xfId="3655" xr:uid="{1800B577-CB1D-40D0-942E-5372A59B765C}"/>
    <cellStyle name="SAPBEXfilterItem 3 2 2 3 2 2" xfId="6751" xr:uid="{D0463B6E-9DDC-472A-89EB-7E7EA726D4C5}"/>
    <cellStyle name="SAPBEXfilterItem 3 2 2 3 2 3" xfId="10399" xr:uid="{B61C462B-E873-45C1-8C40-DF0BC53EEEF3}"/>
    <cellStyle name="SAPBEXfilterItem 3 2 2 3 2 4" xfId="21818" xr:uid="{2E28F646-A975-405E-A580-B7A446DF622E}"/>
    <cellStyle name="SAPBEXfilterItem 3 2 2 3 3" xfId="5203" xr:uid="{B7EB947B-CA54-44A8-9DC4-1520AA2CBC87}"/>
    <cellStyle name="SAPBEXfilterItem 3 2 2 3 3 2" xfId="13788" xr:uid="{B4390305-C929-40C6-8FED-F5DA8FD8F819}"/>
    <cellStyle name="SAPBEXfilterItem 3 2 2 3 3 3" xfId="25193" xr:uid="{A86DBA25-5BC7-4DA3-BE72-FAB63961D8B0}"/>
    <cellStyle name="SAPBEXfilterItem 3 2 2 3 4" xfId="8566" xr:uid="{FBDC27EA-5D72-49EE-B213-28621A1E1E72}"/>
    <cellStyle name="SAPBEXfilterItem 3 2 2 3 4 2" xfId="27785" xr:uid="{214C8FA0-7811-43E0-AB30-48239EB9F940}"/>
    <cellStyle name="SAPBEXfilterItem 3 2 2 3 5" xfId="16380" xr:uid="{134B156C-BC68-4BD5-887C-B98DE92C2BCB}"/>
    <cellStyle name="SAPBEXfilterItem 3 2 2 3 5 2" xfId="31670" xr:uid="{D26005A9-002B-4554-8F38-BD32292D6D6B}"/>
    <cellStyle name="SAPBEXfilterItem 3 2 2 3 6" xfId="20004" xr:uid="{7DE78EFB-D82F-4D6D-9572-5BE7F6BF8BED}"/>
    <cellStyle name="SAPBEXfilterItem 3 2 2 4" xfId="2623" xr:uid="{7A5CBBBF-BF01-40DD-85AC-D529F3709A8F}"/>
    <cellStyle name="SAPBEXfilterItem 3 2 2 4 2" xfId="5719" xr:uid="{EDF8BC83-CFA7-4F44-9910-4930EAF2EF38}"/>
    <cellStyle name="SAPBEXfilterItem 3 2 2 4 2 2" xfId="29078" xr:uid="{46524394-C473-414F-AA9F-210C72293FF1}"/>
    <cellStyle name="SAPBEXfilterItem 3 2 2 4 3" xfId="9361" xr:uid="{B7EDDE5D-70E1-4E22-8439-B00A5DD6A6AE}"/>
    <cellStyle name="SAPBEXfilterItem 3 2 2 4 3 2" xfId="32963" xr:uid="{0C9D155F-138F-4073-98AB-344BF61E8A6E}"/>
    <cellStyle name="SAPBEXfilterItem 3 2 2 4 4" xfId="17673" xr:uid="{C879E65F-4511-432E-952A-57ACCE2D8FA4}"/>
    <cellStyle name="SAPBEXfilterItem 3 2 2 4 5" xfId="20784" xr:uid="{F8C16B36-7FC0-4E8B-9038-65330743EB22}"/>
    <cellStyle name="SAPBEXfilterItem 3 2 2 5" xfId="4171" xr:uid="{8670F86B-1DA8-4EF4-B093-29D2E2D5E5CA}"/>
    <cellStyle name="SAPBEXfilterItem 3 2 2 5 2" xfId="10918" xr:uid="{5D7CC392-9DEC-49B4-A120-2499D3115E76}"/>
    <cellStyle name="SAPBEXfilterItem 3 2 2 5 3" xfId="22337" xr:uid="{775ED513-E0B9-4471-A959-7E0C66FB0360}"/>
    <cellStyle name="SAPBEXfilterItem 3 2 2 6" xfId="12217" xr:uid="{FB1D2C2A-D602-47D5-94DC-267BA3AD1DA4}"/>
    <cellStyle name="SAPBEXfilterItem 3 2 2 6 2" xfId="23636" xr:uid="{021E4BCE-85AA-4545-9BA3-E39963201C19}"/>
    <cellStyle name="SAPBEXfilterItem 3 2 2 7" xfId="7270" xr:uid="{71637A58-E5FD-4B1A-92F5-1778457A6827}"/>
    <cellStyle name="SAPBEXfilterItem 3 2 2 7 2" xfId="26228" xr:uid="{C159A8BE-AF82-4021-8506-5F61529A6CCB}"/>
    <cellStyle name="SAPBEXfilterItem 3 2 2 8" xfId="14823" xr:uid="{2D058028-A651-49B6-9BC0-ED400FA310B6}"/>
    <cellStyle name="SAPBEXfilterItem 3 2 2 8 2" xfId="30113" xr:uid="{C3FEFFF5-9684-4F9B-A318-CB8D128407CB}"/>
    <cellStyle name="SAPBEXfilterItem 3 2 2 9" xfId="18708" xr:uid="{AAD3B8E8-EB96-4164-804D-BC0CFBA38FE4}"/>
    <cellStyle name="SAPBEXfilterItem 3 2 3" xfId="1330" xr:uid="{59F148E7-5CB8-4657-B7CB-52773DB7E5FD}"/>
    <cellStyle name="SAPBEXfilterItem 3 2 3 2" xfId="2881" xr:uid="{7A6EC852-3AA4-4FC3-AE20-45E55D92D1C2}"/>
    <cellStyle name="SAPBEXfilterItem 3 2 3 2 2" xfId="5977" xr:uid="{79F448AD-C60E-4F65-9822-4BAFD19F7ABA}"/>
    <cellStyle name="SAPBEXfilterItem 3 2 3 2 2 2" xfId="14046" xr:uid="{2939DBB5-35DE-472F-A539-609EABA864D8}"/>
    <cellStyle name="SAPBEXfilterItem 3 2 3 2 2 3" xfId="25451" xr:uid="{102846C1-D358-49A5-A021-5F28BBA03A0D}"/>
    <cellStyle name="SAPBEXfilterItem 3 2 3 2 3" xfId="8837" xr:uid="{BB3D8923-D2FB-4B45-A032-4EAA9E35BEB7}"/>
    <cellStyle name="SAPBEXfilterItem 3 2 3 2 3 2" xfId="28043" xr:uid="{CF3427F5-F85A-4EF3-AD3E-2D358886C51F}"/>
    <cellStyle name="SAPBEXfilterItem 3 2 3 2 4" xfId="16638" xr:uid="{091F0DD1-B836-4D7F-8103-655ABBA1D87F}"/>
    <cellStyle name="SAPBEXfilterItem 3 2 3 2 4 2" xfId="31928" xr:uid="{BB357941-05F1-4556-9C47-D11A6440F5F1}"/>
    <cellStyle name="SAPBEXfilterItem 3 2 3 2 5" xfId="20265" xr:uid="{2E327280-5749-4E8F-A0E9-36AC5D8148D7}"/>
    <cellStyle name="SAPBEXfilterItem 3 2 3 3" xfId="4429" xr:uid="{DA1F8AD4-C931-45C1-B53F-D247E614FB27}"/>
    <cellStyle name="SAPBEXfilterItem 3 2 3 3 2" xfId="9621" xr:uid="{F9A1FC96-E15C-49A3-B761-1B5D3FD2CDFF}"/>
    <cellStyle name="SAPBEXfilterItem 3 2 3 3 2 2" xfId="29336" xr:uid="{C4FA800A-D33F-4752-911E-E75C00400DAF}"/>
    <cellStyle name="SAPBEXfilterItem 3 2 3 3 3" xfId="17931" xr:uid="{2325C2BC-5EA6-4205-82DD-762FCF369C1E}"/>
    <cellStyle name="SAPBEXfilterItem 3 2 3 3 3 2" xfId="33221" xr:uid="{9A187067-6886-44B7-8B46-A4AB16C99F42}"/>
    <cellStyle name="SAPBEXfilterItem 3 2 3 3 4" xfId="21042" xr:uid="{4F7A725D-D716-4547-9061-E20FAB9A1857}"/>
    <cellStyle name="SAPBEXfilterItem 3 2 3 4" xfId="11179" xr:uid="{EA7847CB-9187-4094-85D3-AA993B9F484A}"/>
    <cellStyle name="SAPBEXfilterItem 3 2 3 4 2" xfId="22598" xr:uid="{E64B86B9-4A12-4B8C-A828-76D4FBBB6DCD}"/>
    <cellStyle name="SAPBEXfilterItem 3 2 3 5" xfId="12478" xr:uid="{B860E868-61A3-4B7E-8880-9B4231712582}"/>
    <cellStyle name="SAPBEXfilterItem 3 2 3 5 2" xfId="23897" xr:uid="{B8088560-1A2D-43F1-8D48-DF8D96E8E0C0}"/>
    <cellStyle name="SAPBEXfilterItem 3 2 3 6" xfId="7528" xr:uid="{E8334D01-632B-455D-8600-1C0782690617}"/>
    <cellStyle name="SAPBEXfilterItem 3 2 3 6 2" xfId="26489" xr:uid="{3A1957DA-321F-4977-AF84-78EAF4A6FBD9}"/>
    <cellStyle name="SAPBEXfilterItem 3 2 3 7" xfId="15084" xr:uid="{122C74DF-3126-4C57-9F8E-61B9C2BFB08E}"/>
    <cellStyle name="SAPBEXfilterItem 3 2 3 7 2" xfId="30374" xr:uid="{A88CF45D-879C-46C3-A2FB-7B7D38C67415}"/>
    <cellStyle name="SAPBEXfilterItem 3 2 3 8" xfId="18966" xr:uid="{BA4B8A77-DD38-482C-92DE-FB0F7D7522C7}"/>
    <cellStyle name="SAPBEXfilterItem 3 2 4" xfId="1849" xr:uid="{648EEAB8-DF77-4242-BAD5-BAD1F54A625C}"/>
    <cellStyle name="SAPBEXfilterItem 3 2 4 2" xfId="3397" xr:uid="{A69ACBE0-6476-40B3-8E04-4894A81F7CDB}"/>
    <cellStyle name="SAPBEXfilterItem 3 2 4 2 2" xfId="6493" xr:uid="{F1A10880-0873-4AE5-B121-7FADFE7CB907}"/>
    <cellStyle name="SAPBEXfilterItem 3 2 4 2 2 2" xfId="13530" xr:uid="{06791C52-2185-490E-BEEF-14D4E861A5E4}"/>
    <cellStyle name="SAPBEXfilterItem 3 2 4 2 2 3" xfId="24935" xr:uid="{ED58DA8D-5AD2-4776-A243-AADF094C1472}"/>
    <cellStyle name="SAPBEXfilterItem 3 2 4 2 3" xfId="10141" xr:uid="{CF2C0306-B101-4226-9064-09F6C2250732}"/>
    <cellStyle name="SAPBEXfilterItem 3 2 4 2 3 2" xfId="27527" xr:uid="{511AFE77-CA14-4B12-94E5-4A3C95BAC6DE}"/>
    <cellStyle name="SAPBEXfilterItem 3 2 4 2 4" xfId="16122" xr:uid="{932A807D-EF31-4028-8731-233788FDA112}"/>
    <cellStyle name="SAPBEXfilterItem 3 2 4 2 4 2" xfId="31412" xr:uid="{D5D0E61F-462A-4A0F-8A40-C606170A686D}"/>
    <cellStyle name="SAPBEXfilterItem 3 2 4 2 5" xfId="21560" xr:uid="{6CA185AC-C6E5-41BF-92ED-214AC5CFDA3B}"/>
    <cellStyle name="SAPBEXfilterItem 3 2 4 3" xfId="4945" xr:uid="{5932E4AC-4081-40EB-8011-3C1A80A3EB77}"/>
    <cellStyle name="SAPBEXfilterItem 3 2 4 3 2" xfId="11440" xr:uid="{E24C82FA-BF01-438E-A395-291AB0ABC8CF}"/>
    <cellStyle name="SAPBEXfilterItem 3 2 4 3 2 2" xfId="28820" xr:uid="{AEF7EE4E-3BF5-4B2B-8576-0D9B63BE6E42}"/>
    <cellStyle name="SAPBEXfilterItem 3 2 4 3 3" xfId="17415" xr:uid="{B8ED480D-B35F-48A1-96C3-E1B6E9F1BF72}"/>
    <cellStyle name="SAPBEXfilterItem 3 2 4 3 3 2" xfId="32705" xr:uid="{E3067EB8-82A8-4114-A99A-102BE76935D9}"/>
    <cellStyle name="SAPBEXfilterItem 3 2 4 3 4" xfId="22859" xr:uid="{522DC251-E1A0-4154-A337-E0979874E6A9}"/>
    <cellStyle name="SAPBEXfilterItem 3 2 4 4" xfId="12739" xr:uid="{AE5F72E5-183F-4FC7-80E2-4E7A6291076F}"/>
    <cellStyle name="SAPBEXfilterItem 3 2 4 4 2" xfId="24158" xr:uid="{66A06233-0CF1-4085-A189-8566E1EF604B}"/>
    <cellStyle name="SAPBEXfilterItem 3 2 4 5" xfId="8047" xr:uid="{4A36F2E1-2702-4B5A-BCBF-CA3F549F7F08}"/>
    <cellStyle name="SAPBEXfilterItem 3 2 4 5 2" xfId="26750" xr:uid="{C89849D8-8753-4A64-8A60-1595664186EB}"/>
    <cellStyle name="SAPBEXfilterItem 3 2 4 6" xfId="15345" xr:uid="{80E62AA4-A699-411A-8043-46EFCE7A1282}"/>
    <cellStyle name="SAPBEXfilterItem 3 2 4 6 2" xfId="30635" xr:uid="{B709CFAE-D60E-4999-8174-EEA35FF327F5}"/>
    <cellStyle name="SAPBEXfilterItem 3 2 4 7" xfId="19485" xr:uid="{1C272358-1A6E-413F-9861-87D533AE685C}"/>
    <cellStyle name="SAPBEXfilterItem 3 2 5" xfId="2365" xr:uid="{B7B3C25C-8637-4ECF-BFEE-BFF9F0B7D393}"/>
    <cellStyle name="SAPBEXfilterItem 3 2 5 2" xfId="5461" xr:uid="{5CD47E83-3EE0-4D32-942B-F56D02AEC419}"/>
    <cellStyle name="SAPBEXfilterItem 3 2 5 2 2" xfId="13258" xr:uid="{96EA7931-471D-43A8-A64B-5E507A8005AB}"/>
    <cellStyle name="SAPBEXfilterItem 3 2 5 2 3" xfId="24677" xr:uid="{952CB8EA-07FE-4CEC-97E4-8C62616862D1}"/>
    <cellStyle name="SAPBEXfilterItem 3 2 5 3" xfId="8308" xr:uid="{482EEFD0-B46E-4DB3-9E3D-02B341FD4EB7}"/>
    <cellStyle name="SAPBEXfilterItem 3 2 5 3 2" xfId="27269" xr:uid="{C51C4F2D-40AE-476A-8ED7-F179D3501DD9}"/>
    <cellStyle name="SAPBEXfilterItem 3 2 5 4" xfId="15864" xr:uid="{D2051511-F6E7-49DD-89EF-4A7D6EA9C7E9}"/>
    <cellStyle name="SAPBEXfilterItem 3 2 5 4 2" xfId="31154" xr:uid="{33C6E70C-6505-4CB8-988D-3430A406D2EF}"/>
    <cellStyle name="SAPBEXfilterItem 3 2 5 5" xfId="19746" xr:uid="{32628738-9CCC-4EC2-B03F-7F166C365187}"/>
    <cellStyle name="SAPBEXfilterItem 3 2 6" xfId="3913" xr:uid="{1AAC17CA-E99C-4600-9374-DA39A8E7FC76}"/>
    <cellStyle name="SAPBEXfilterItem 3 2 6 2" xfId="9103" xr:uid="{91BC6DAA-A9E6-4698-B96E-94CA61479BE9}"/>
    <cellStyle name="SAPBEXfilterItem 3 2 6 2 2" xfId="28562" xr:uid="{42ED8066-4C89-4023-9ECB-17094F708C4D}"/>
    <cellStyle name="SAPBEXfilterItem 3 2 6 3" xfId="17157" xr:uid="{6DFC5313-C085-4C3E-9060-F32E0829F807}"/>
    <cellStyle name="SAPBEXfilterItem 3 2 6 3 2" xfId="32447" xr:uid="{2C63678D-8B26-4CAE-BF2F-3D526DAB889F}"/>
    <cellStyle name="SAPBEXfilterItem 3 2 6 4" xfId="20526" xr:uid="{272AB158-1FEE-4939-9164-8C328A381C41}"/>
    <cellStyle name="SAPBEXfilterItem 3 2 7" xfId="10660" xr:uid="{8C8C6023-7086-4E31-9CD2-132D5FE45F4A}"/>
    <cellStyle name="SAPBEXfilterItem 3 2 7 2" xfId="22079" xr:uid="{BDD99A40-2164-49A3-8A1E-4CCD986C4805}"/>
    <cellStyle name="SAPBEXfilterItem 3 2 8" xfId="11959" xr:uid="{9FE8B119-14AA-4541-81EB-AA50990D774C}"/>
    <cellStyle name="SAPBEXfilterItem 3 2 8 2" xfId="23378" xr:uid="{BEDF5DD7-B00D-4E56-99E8-0F7854A1F4FC}"/>
    <cellStyle name="SAPBEXfilterItem 3 2 9" xfId="7012" xr:uid="{40D7C197-E218-40AF-B3AD-57DDDEFD243C}"/>
    <cellStyle name="SAPBEXfilterItem 3 2 9 2" xfId="25970" xr:uid="{889D6FA5-BE3A-4C8C-A579-7F56957AF11D}"/>
    <cellStyle name="SAPBEXfilterItem 4" xfId="376" xr:uid="{C0A73651-6806-4A26-9338-919C46D5A5A4}"/>
    <cellStyle name="SAPBEXfilterItem 4 2" xfId="801" xr:uid="{EE432516-D418-432C-94AD-AE0F345D5C21}"/>
    <cellStyle name="SAPBEXfilterItem 4 2 10" xfId="14566" xr:uid="{97DDE826-308B-467D-ABB5-F7AF49B75169}"/>
    <cellStyle name="SAPBEXfilterItem 4 2 10 2" xfId="29856" xr:uid="{9741C0F3-5BDE-481B-BA7B-98A92D454F39}"/>
    <cellStyle name="SAPBEXfilterItem 4 2 11" xfId="18451" xr:uid="{4338666C-08A8-42F1-8E6D-8FE691C948E4}"/>
    <cellStyle name="SAPBEXfilterItem 4 2 2" xfId="1073" xr:uid="{D3072E67-1F46-410F-94BA-53E87CBB52C0}"/>
    <cellStyle name="SAPBEXfilterItem 4 2 2 2" xfId="1589" xr:uid="{4F77307E-FDAD-403F-BDC1-E14EACEF303E}"/>
    <cellStyle name="SAPBEXfilterItem 4 2 2 2 2" xfId="3140" xr:uid="{50A1B59A-71FD-46CF-B584-24CC70CADF86}"/>
    <cellStyle name="SAPBEXfilterItem 4 2 2 2 2 2" xfId="6236" xr:uid="{05B01D7D-6EE9-4778-AE0C-90C4980EEAE0}"/>
    <cellStyle name="SAPBEXfilterItem 4 2 2 2 2 2 2" xfId="14305" xr:uid="{10B721FA-20E2-4902-95E2-FB192BC57950}"/>
    <cellStyle name="SAPBEXfilterItem 4 2 2 2 2 2 3" xfId="25710" xr:uid="{9E42DF96-8F20-4D81-91C7-BE6AFEE78809}"/>
    <cellStyle name="SAPBEXfilterItem 4 2 2 2 2 3" xfId="9880" xr:uid="{09CA8392-DD9C-4DA4-BB58-1EC4914AE147}"/>
    <cellStyle name="SAPBEXfilterItem 4 2 2 2 2 3 2" xfId="28302" xr:uid="{561CB7BB-4963-436C-9EFB-9270ED35D846}"/>
    <cellStyle name="SAPBEXfilterItem 4 2 2 2 2 4" xfId="16897" xr:uid="{2FF9644F-0CB6-4827-93BD-B98A804B6B1D}"/>
    <cellStyle name="SAPBEXfilterItem 4 2 2 2 2 4 2" xfId="32187" xr:uid="{8D84EA8E-9FA8-45EB-81ED-67890434273C}"/>
    <cellStyle name="SAPBEXfilterItem 4 2 2 2 2 5" xfId="21301" xr:uid="{55B6F95A-EB28-4D3F-973D-69FDF7BA4CBC}"/>
    <cellStyle name="SAPBEXfilterItem 4 2 2 2 3" xfId="4688" xr:uid="{E30957A2-AE5B-4F21-9D56-14FB30793DB0}"/>
    <cellStyle name="SAPBEXfilterItem 4 2 2 2 3 2" xfId="11699" xr:uid="{3DFA5FB6-AB90-4523-A5CB-05CA39746A18}"/>
    <cellStyle name="SAPBEXfilterItem 4 2 2 2 3 2 2" xfId="29595" xr:uid="{EB2AF7F9-9B65-4D84-9FEE-0E4CC97F330C}"/>
    <cellStyle name="SAPBEXfilterItem 4 2 2 2 3 3" xfId="18190" xr:uid="{E0184AA5-38FA-4A03-B81E-C93FBCDADACE}"/>
    <cellStyle name="SAPBEXfilterItem 4 2 2 2 3 3 2" xfId="33480" xr:uid="{8D87996C-666F-4EC6-B0FE-A668661BD494}"/>
    <cellStyle name="SAPBEXfilterItem 4 2 2 2 3 4" xfId="23118" xr:uid="{7AE03DD3-EB37-4644-B485-09AE3A068801}"/>
    <cellStyle name="SAPBEXfilterItem 4 2 2 2 4" xfId="12998" xr:uid="{A5269D7D-DBC2-4F23-8FA5-2322D13E0DA6}"/>
    <cellStyle name="SAPBEXfilterItem 4 2 2 2 4 2" xfId="24417" xr:uid="{E13C3B9C-3C66-43A3-B053-95B770443F09}"/>
    <cellStyle name="SAPBEXfilterItem 4 2 2 2 5" xfId="7787" xr:uid="{31164E50-6F76-47D5-BDB9-631CA90F07A3}"/>
    <cellStyle name="SAPBEXfilterItem 4 2 2 2 5 2" xfId="27009" xr:uid="{E15A8615-0993-43C8-8485-A175FF622EE2}"/>
    <cellStyle name="SAPBEXfilterItem 4 2 2 2 6" xfId="15604" xr:uid="{1FD8064C-2871-45BF-9986-69AB3AA386F4}"/>
    <cellStyle name="SAPBEXfilterItem 4 2 2 2 6 2" xfId="30894" xr:uid="{DD42AE31-7B66-42BE-8BB6-39B0DC1828F1}"/>
    <cellStyle name="SAPBEXfilterItem 4 2 2 2 7" xfId="19225" xr:uid="{DFCC8360-6D35-4078-A886-881794D009A6}"/>
    <cellStyle name="SAPBEXfilterItem 4 2 2 3" xfId="2108" xr:uid="{1A8C8652-BD3B-4B24-9F99-9E2DD8F3714E}"/>
    <cellStyle name="SAPBEXfilterItem 4 2 2 3 2" xfId="3656" xr:uid="{8E1B5C16-8276-4F43-A3D9-9D8043CC1D40}"/>
    <cellStyle name="SAPBEXfilterItem 4 2 2 3 2 2" xfId="6752" xr:uid="{599DF0BD-AE38-47D0-ACB9-3322F6A80DFA}"/>
    <cellStyle name="SAPBEXfilterItem 4 2 2 3 2 3" xfId="10400" xr:uid="{89B21906-EEEC-4CD6-AE1C-D042441AEF44}"/>
    <cellStyle name="SAPBEXfilterItem 4 2 2 3 2 4" xfId="21819" xr:uid="{C8AD2988-9574-4717-8174-1FADEB3A8A27}"/>
    <cellStyle name="SAPBEXfilterItem 4 2 2 3 3" xfId="5204" xr:uid="{0E32FF80-6B0E-4FC0-99EB-451C058563C1}"/>
    <cellStyle name="SAPBEXfilterItem 4 2 2 3 3 2" xfId="13789" xr:uid="{4349B782-7B03-4200-819C-D3A5471DBBED}"/>
    <cellStyle name="SAPBEXfilterItem 4 2 2 3 3 3" xfId="25194" xr:uid="{D11810BA-E00A-4AF5-A496-3B789813B66F}"/>
    <cellStyle name="SAPBEXfilterItem 4 2 2 3 4" xfId="8567" xr:uid="{892BA69E-331D-48C5-98FF-CC268EFA334D}"/>
    <cellStyle name="SAPBEXfilterItem 4 2 2 3 4 2" xfId="27786" xr:uid="{04EDC977-480A-4E87-B597-2AF29DF52596}"/>
    <cellStyle name="SAPBEXfilterItem 4 2 2 3 5" xfId="16381" xr:uid="{DB444B02-51CC-401D-8F1C-01AE00207AA4}"/>
    <cellStyle name="SAPBEXfilterItem 4 2 2 3 5 2" xfId="31671" xr:uid="{B8B5C9B4-ABFB-4DE2-B149-2D08925028A4}"/>
    <cellStyle name="SAPBEXfilterItem 4 2 2 3 6" xfId="20005" xr:uid="{EB7A1275-92D1-4007-90E3-AF5492EABA99}"/>
    <cellStyle name="SAPBEXfilterItem 4 2 2 4" xfId="2624" xr:uid="{0A55CAE6-1DEA-4739-9F89-394EC7376F0F}"/>
    <cellStyle name="SAPBEXfilterItem 4 2 2 4 2" xfId="5720" xr:uid="{6974E513-E93C-4838-ACAC-252DEBF96E42}"/>
    <cellStyle name="SAPBEXfilterItem 4 2 2 4 2 2" xfId="29079" xr:uid="{B95512E8-41B8-4402-B6D9-9BE73C4A9D2F}"/>
    <cellStyle name="SAPBEXfilterItem 4 2 2 4 3" xfId="9362" xr:uid="{A26F1FA7-EEAD-4F08-A913-B3CD24C0F527}"/>
    <cellStyle name="SAPBEXfilterItem 4 2 2 4 3 2" xfId="32964" xr:uid="{B3146063-954D-4A0A-A753-E5CD939ADDE4}"/>
    <cellStyle name="SAPBEXfilterItem 4 2 2 4 4" xfId="17674" xr:uid="{ED0BB175-0659-43F3-8C03-343A6637DB59}"/>
    <cellStyle name="SAPBEXfilterItem 4 2 2 4 5" xfId="20785" xr:uid="{D1CAFB92-DF91-4EA2-B8C8-613F772D77FF}"/>
    <cellStyle name="SAPBEXfilterItem 4 2 2 5" xfId="4172" xr:uid="{5BE80FC5-CC8E-4CCA-AD8F-2DDF6C89F947}"/>
    <cellStyle name="SAPBEXfilterItem 4 2 2 5 2" xfId="10919" xr:uid="{8B2DA0F0-0A7B-44F4-9144-F80F1BBFEF45}"/>
    <cellStyle name="SAPBEXfilterItem 4 2 2 5 3" xfId="22338" xr:uid="{7CEF53B6-1BE8-4110-A055-2C6FDA6E0B69}"/>
    <cellStyle name="SAPBEXfilterItem 4 2 2 6" xfId="12218" xr:uid="{B0E1A5C3-6D41-48BC-994A-5641D610A005}"/>
    <cellStyle name="SAPBEXfilterItem 4 2 2 6 2" xfId="23637" xr:uid="{0DC6B73D-94F4-4C99-837F-C3B845C7C466}"/>
    <cellStyle name="SAPBEXfilterItem 4 2 2 7" xfId="7271" xr:uid="{9697F0AC-2F3C-42CE-A7B9-C8A58AA24746}"/>
    <cellStyle name="SAPBEXfilterItem 4 2 2 7 2" xfId="26229" xr:uid="{1F044B4A-92D0-4174-9957-1659C51DA799}"/>
    <cellStyle name="SAPBEXfilterItem 4 2 2 8" xfId="14824" xr:uid="{96530B5C-2EEC-4387-BEC4-77B7BD73C4E8}"/>
    <cellStyle name="SAPBEXfilterItem 4 2 2 8 2" xfId="30114" xr:uid="{A601391E-7BEB-4165-A6C7-00179313A43D}"/>
    <cellStyle name="SAPBEXfilterItem 4 2 2 9" xfId="18709" xr:uid="{2BE67529-CF41-4AA0-88AE-5C25103A1185}"/>
    <cellStyle name="SAPBEXfilterItem 4 2 3" xfId="1331" xr:uid="{12DF7BEA-2E5C-4BC4-B286-87DB18492456}"/>
    <cellStyle name="SAPBEXfilterItem 4 2 3 2" xfId="2882" xr:uid="{87B3B4E1-3A4D-44A0-8999-4640FDD18CDF}"/>
    <cellStyle name="SAPBEXfilterItem 4 2 3 2 2" xfId="5978" xr:uid="{2D5CC979-DE26-424B-8B12-C61A5E6C2060}"/>
    <cellStyle name="SAPBEXfilterItem 4 2 3 2 2 2" xfId="14047" xr:uid="{8EE9CB4E-FA35-49AC-92B0-0F6E8B9CDF82}"/>
    <cellStyle name="SAPBEXfilterItem 4 2 3 2 2 3" xfId="25452" xr:uid="{4377F968-AF91-4C42-9562-92512710547B}"/>
    <cellStyle name="SAPBEXfilterItem 4 2 3 2 3" xfId="8838" xr:uid="{A6ADFDEB-0E31-4EEB-AAE3-7A39EF11309E}"/>
    <cellStyle name="SAPBEXfilterItem 4 2 3 2 3 2" xfId="28044" xr:uid="{BE6A53F4-67A2-4938-A610-FC1362E8FCE1}"/>
    <cellStyle name="SAPBEXfilterItem 4 2 3 2 4" xfId="16639" xr:uid="{8943A12D-7159-47D5-B233-86888CEFA1DC}"/>
    <cellStyle name="SAPBEXfilterItem 4 2 3 2 4 2" xfId="31929" xr:uid="{0E1C08FF-F25E-49A5-8B6C-B06F0ECD6A2B}"/>
    <cellStyle name="SAPBEXfilterItem 4 2 3 2 5" xfId="20266" xr:uid="{193BA593-B81E-4F88-B031-73053EABB291}"/>
    <cellStyle name="SAPBEXfilterItem 4 2 3 3" xfId="4430" xr:uid="{49951E84-DDDA-444A-B43F-BD415DECCB3D}"/>
    <cellStyle name="SAPBEXfilterItem 4 2 3 3 2" xfId="9622" xr:uid="{1C4F6FBA-BC05-4120-9C8F-2B63624C32F8}"/>
    <cellStyle name="SAPBEXfilterItem 4 2 3 3 2 2" xfId="29337" xr:uid="{109BFC28-1E65-4B97-AAA1-468FCB6829DA}"/>
    <cellStyle name="SAPBEXfilterItem 4 2 3 3 3" xfId="17932" xr:uid="{8378D3DE-A884-43D3-8A7A-579A1F9EBD66}"/>
    <cellStyle name="SAPBEXfilterItem 4 2 3 3 3 2" xfId="33222" xr:uid="{D500C277-2478-4ABE-8670-85BA1F45F035}"/>
    <cellStyle name="SAPBEXfilterItem 4 2 3 3 4" xfId="21043" xr:uid="{2DC4D429-406A-4BD5-9EDA-234F05C48F2C}"/>
    <cellStyle name="SAPBEXfilterItem 4 2 3 4" xfId="11180" xr:uid="{B53DB2F0-83FC-414C-A931-A61B9079F9E3}"/>
    <cellStyle name="SAPBEXfilterItem 4 2 3 4 2" xfId="22599" xr:uid="{DEAF0EA1-B7BB-4389-9D67-B9ABC6D7567E}"/>
    <cellStyle name="SAPBEXfilterItem 4 2 3 5" xfId="12479" xr:uid="{3E14E4DE-F651-4F5B-8C73-BF7EF6AB6626}"/>
    <cellStyle name="SAPBEXfilterItem 4 2 3 5 2" xfId="23898" xr:uid="{37B9C16F-EDA3-491D-8E46-CB740134B047}"/>
    <cellStyle name="SAPBEXfilterItem 4 2 3 6" xfId="7529" xr:uid="{4C7A43A8-0633-4D2D-9928-9EF142EBE07D}"/>
    <cellStyle name="SAPBEXfilterItem 4 2 3 6 2" xfId="26490" xr:uid="{B77588BF-CC53-41F9-9DFD-69D7068A3106}"/>
    <cellStyle name="SAPBEXfilterItem 4 2 3 7" xfId="15085" xr:uid="{F5C5ADF9-024F-479A-8E1B-6A7B6F2D877D}"/>
    <cellStyle name="SAPBEXfilterItem 4 2 3 7 2" xfId="30375" xr:uid="{101EF0E1-E3A9-46B6-B2A5-0A1676DCC280}"/>
    <cellStyle name="SAPBEXfilterItem 4 2 3 8" xfId="18967" xr:uid="{31FF1082-8CDD-42A0-B9E5-D02DFED9CAB1}"/>
    <cellStyle name="SAPBEXfilterItem 4 2 4" xfId="1850" xr:uid="{BFC56E11-F376-4AA6-A646-69C2B3EC06B8}"/>
    <cellStyle name="SAPBEXfilterItem 4 2 4 2" xfId="3398" xr:uid="{03AED023-4A9F-49A3-B899-3AEDD2484CDB}"/>
    <cellStyle name="SAPBEXfilterItem 4 2 4 2 2" xfId="6494" xr:uid="{9826F02B-9571-4C89-A186-7F7207E83CA5}"/>
    <cellStyle name="SAPBEXfilterItem 4 2 4 2 2 2" xfId="13531" xr:uid="{64534F9E-D84C-45B9-8BD7-1802B008CE5D}"/>
    <cellStyle name="SAPBEXfilterItem 4 2 4 2 2 3" xfId="24936" xr:uid="{7BFEEFED-1BE5-42B5-B086-4B914649C8FC}"/>
    <cellStyle name="SAPBEXfilterItem 4 2 4 2 3" xfId="10142" xr:uid="{AC4C91A9-0F5D-4150-B2AC-5E1472E8F851}"/>
    <cellStyle name="SAPBEXfilterItem 4 2 4 2 3 2" xfId="27528" xr:uid="{5E8B22B3-7F07-4553-A066-41872C6F41E1}"/>
    <cellStyle name="SAPBEXfilterItem 4 2 4 2 4" xfId="16123" xr:uid="{7363A396-3DDE-46B2-BE58-70D61D2F0CD4}"/>
    <cellStyle name="SAPBEXfilterItem 4 2 4 2 4 2" xfId="31413" xr:uid="{07D8F89F-0E90-4D78-BD57-C0A7F8231CAF}"/>
    <cellStyle name="SAPBEXfilterItem 4 2 4 2 5" xfId="21561" xr:uid="{B01D841A-9411-4B3D-84C8-C83472CD145A}"/>
    <cellStyle name="SAPBEXfilterItem 4 2 4 3" xfId="4946" xr:uid="{3F96FD82-2297-4D0A-90EE-EC0E87C121EA}"/>
    <cellStyle name="SAPBEXfilterItem 4 2 4 3 2" xfId="11441" xr:uid="{F0EFD83A-4CEF-4C27-959E-176BC4C6A820}"/>
    <cellStyle name="SAPBEXfilterItem 4 2 4 3 2 2" xfId="28821" xr:uid="{D2C1F494-9B66-49A8-B571-3EA1CD6EF818}"/>
    <cellStyle name="SAPBEXfilterItem 4 2 4 3 3" xfId="17416" xr:uid="{F8E0D1DC-4CBB-4254-8064-E86D5A211000}"/>
    <cellStyle name="SAPBEXfilterItem 4 2 4 3 3 2" xfId="32706" xr:uid="{B8C13A26-9D52-47F0-8927-44A7B901416A}"/>
    <cellStyle name="SAPBEXfilterItem 4 2 4 3 4" xfId="22860" xr:uid="{0F023B37-38FA-499A-AC9E-DFBFCADD48EC}"/>
    <cellStyle name="SAPBEXfilterItem 4 2 4 4" xfId="12740" xr:uid="{E38E7BB6-1FB2-490B-823D-DF8201D7CF61}"/>
    <cellStyle name="SAPBEXfilterItem 4 2 4 4 2" xfId="24159" xr:uid="{B5B71B78-6275-4AA5-848F-D5F0F54B8988}"/>
    <cellStyle name="SAPBEXfilterItem 4 2 4 5" xfId="8048" xr:uid="{C1971DD1-7581-4E27-B4C6-C4F5D8022918}"/>
    <cellStyle name="SAPBEXfilterItem 4 2 4 5 2" xfId="26751" xr:uid="{D09C4151-9D93-4835-A090-4DE9549DB8EC}"/>
    <cellStyle name="SAPBEXfilterItem 4 2 4 6" xfId="15346" xr:uid="{36E485CC-995B-4142-AC0E-208B228A570F}"/>
    <cellStyle name="SAPBEXfilterItem 4 2 4 6 2" xfId="30636" xr:uid="{77EB6277-ACB7-4BB7-BD71-FE9D1C1FF19D}"/>
    <cellStyle name="SAPBEXfilterItem 4 2 4 7" xfId="19486" xr:uid="{4FE8C183-09AF-4B7F-BD9B-0F1E3B369484}"/>
    <cellStyle name="SAPBEXfilterItem 4 2 5" xfId="2366" xr:uid="{09BF158D-E200-40FF-843F-ACB8E881637C}"/>
    <cellStyle name="SAPBEXfilterItem 4 2 5 2" xfId="5462" xr:uid="{905FDCFC-3B80-405C-8F0A-4313225D643E}"/>
    <cellStyle name="SAPBEXfilterItem 4 2 5 2 2" xfId="13259" xr:uid="{6DADC487-DA4B-4A1C-81C9-FB5ACA4EEB3D}"/>
    <cellStyle name="SAPBEXfilterItem 4 2 5 2 3" xfId="24678" xr:uid="{F13F4350-7B88-4A5E-BF35-6C812C03A509}"/>
    <cellStyle name="SAPBEXfilterItem 4 2 5 3" xfId="8309" xr:uid="{4FD7DC1B-0407-4922-A45C-1C44FE6D0050}"/>
    <cellStyle name="SAPBEXfilterItem 4 2 5 3 2" xfId="27270" xr:uid="{DA84A65B-581F-433F-A257-C81DD64EDCFD}"/>
    <cellStyle name="SAPBEXfilterItem 4 2 5 4" xfId="15865" xr:uid="{49B6682D-E994-4E87-83EA-257449B94E87}"/>
    <cellStyle name="SAPBEXfilterItem 4 2 5 4 2" xfId="31155" xr:uid="{F23F0B18-410D-491F-914A-0718CE0D8ADE}"/>
    <cellStyle name="SAPBEXfilterItem 4 2 5 5" xfId="19747" xr:uid="{6A691A72-0419-4A68-82E8-7564E8ED736A}"/>
    <cellStyle name="SAPBEXfilterItem 4 2 6" xfId="3914" xr:uid="{24B9138C-6E01-42FA-A201-07CF752E6425}"/>
    <cellStyle name="SAPBEXfilterItem 4 2 6 2" xfId="9104" xr:uid="{8997DE72-F8B4-4FB8-B0D6-EEFECFEFCE0B}"/>
    <cellStyle name="SAPBEXfilterItem 4 2 6 2 2" xfId="28563" xr:uid="{33286D48-5EC5-4A0D-BFDE-DB9A90A01C7A}"/>
    <cellStyle name="SAPBEXfilterItem 4 2 6 3" xfId="17158" xr:uid="{59CFDC49-5B36-4529-92D1-E6E2905172F6}"/>
    <cellStyle name="SAPBEXfilterItem 4 2 6 3 2" xfId="32448" xr:uid="{9EF83880-7457-4684-A439-8172BD0BADFD}"/>
    <cellStyle name="SAPBEXfilterItem 4 2 6 4" xfId="20527" xr:uid="{03238505-508F-44CB-BE59-9A345AD3493C}"/>
    <cellStyle name="SAPBEXfilterItem 4 2 7" xfId="10661" xr:uid="{678C4B67-3E45-4564-860A-DEEA879BE538}"/>
    <cellStyle name="SAPBEXfilterItem 4 2 7 2" xfId="22080" xr:uid="{E9CE9F30-872E-430F-8855-75CA6141DDF3}"/>
    <cellStyle name="SAPBEXfilterItem 4 2 8" xfId="11960" xr:uid="{D8BA0218-E135-454B-B8E1-87AA27F554ED}"/>
    <cellStyle name="SAPBEXfilterItem 4 2 8 2" xfId="23379" xr:uid="{DAE89000-5608-4F46-902D-902B9151BA30}"/>
    <cellStyle name="SAPBEXfilterItem 4 2 9" xfId="7013" xr:uid="{548C145E-D6E7-451D-9481-983A1225255C}"/>
    <cellStyle name="SAPBEXfilterItem 4 2 9 2" xfId="25971" xr:uid="{5A1F0EDD-572A-4727-8F07-D43E30A09D84}"/>
    <cellStyle name="SAPBEXfilterItem 5" xfId="377" xr:uid="{FDA29A1C-8E88-46A5-809D-ADA531C7C25E}"/>
    <cellStyle name="SAPBEXfilterItem 5 2" xfId="802" xr:uid="{31C7B3B8-5267-4352-9C6B-F857034345F8}"/>
    <cellStyle name="SAPBEXfilterItem 5 2 10" xfId="14567" xr:uid="{0D024130-C53D-49E9-A37F-FEFE25F3B8EF}"/>
    <cellStyle name="SAPBEXfilterItem 5 2 10 2" xfId="29857" xr:uid="{7E22ED36-7BDE-496D-BFD6-9B16BBABE113}"/>
    <cellStyle name="SAPBEXfilterItem 5 2 11" xfId="18452" xr:uid="{1A3A37A4-EDA3-49AE-AFCB-56D9BDC30ECF}"/>
    <cellStyle name="SAPBEXfilterItem 5 2 2" xfId="1074" xr:uid="{6BCC349B-A169-481C-B26E-4F4C2503FDD7}"/>
    <cellStyle name="SAPBEXfilterItem 5 2 2 2" xfId="1590" xr:uid="{E3F3D032-9F82-41AF-8252-61190360047B}"/>
    <cellStyle name="SAPBEXfilterItem 5 2 2 2 2" xfId="3141" xr:uid="{348F8E43-B4CA-418D-917C-F3EDFC452B0C}"/>
    <cellStyle name="SAPBEXfilterItem 5 2 2 2 2 2" xfId="6237" xr:uid="{BF223CD4-7ECC-42E0-85A6-DF687D1FFD77}"/>
    <cellStyle name="SAPBEXfilterItem 5 2 2 2 2 2 2" xfId="14306" xr:uid="{70FE473A-6752-47BE-B046-FAD23CA59000}"/>
    <cellStyle name="SAPBEXfilterItem 5 2 2 2 2 2 3" xfId="25711" xr:uid="{87599504-6AA0-4DB9-A2D8-3DD33DC2E463}"/>
    <cellStyle name="SAPBEXfilterItem 5 2 2 2 2 3" xfId="9881" xr:uid="{712E69D6-8855-4A17-A283-55AA20306CE7}"/>
    <cellStyle name="SAPBEXfilterItem 5 2 2 2 2 3 2" xfId="28303" xr:uid="{A20F7627-45B8-4D3A-B3AB-F797351ADB28}"/>
    <cellStyle name="SAPBEXfilterItem 5 2 2 2 2 4" xfId="16898" xr:uid="{014247F0-DB23-40DC-A859-C28A3B245B92}"/>
    <cellStyle name="SAPBEXfilterItem 5 2 2 2 2 4 2" xfId="32188" xr:uid="{568E18B7-D967-4AB1-9A91-34581050A3D7}"/>
    <cellStyle name="SAPBEXfilterItem 5 2 2 2 2 5" xfId="21302" xr:uid="{E4261915-FE39-4E2B-901F-38FAD08E86EB}"/>
    <cellStyle name="SAPBEXfilterItem 5 2 2 2 3" xfId="4689" xr:uid="{6DA6E641-0D65-41E2-BD5C-D1688AB3FF38}"/>
    <cellStyle name="SAPBEXfilterItem 5 2 2 2 3 2" xfId="11700" xr:uid="{E3D8DC25-4A30-4CCC-B873-4F15137F4531}"/>
    <cellStyle name="SAPBEXfilterItem 5 2 2 2 3 2 2" xfId="29596" xr:uid="{1A7763BA-4B3B-4119-8FE8-C61A2A48E31B}"/>
    <cellStyle name="SAPBEXfilterItem 5 2 2 2 3 3" xfId="18191" xr:uid="{723DBA56-CA60-4F65-8A9A-3A27C789845D}"/>
    <cellStyle name="SAPBEXfilterItem 5 2 2 2 3 3 2" xfId="33481" xr:uid="{57A6BC33-1B55-411F-86C4-08B9DD2229DA}"/>
    <cellStyle name="SAPBEXfilterItem 5 2 2 2 3 4" xfId="23119" xr:uid="{F4E3CAF5-F086-476E-B76C-9F374BEF71D5}"/>
    <cellStyle name="SAPBEXfilterItem 5 2 2 2 4" xfId="12999" xr:uid="{78C44A0C-A01A-4C64-B0E9-1B02178438A3}"/>
    <cellStyle name="SAPBEXfilterItem 5 2 2 2 4 2" xfId="24418" xr:uid="{7E9BE9BD-368A-4E20-87D8-29A3DB15E34B}"/>
    <cellStyle name="SAPBEXfilterItem 5 2 2 2 5" xfId="7788" xr:uid="{5F1AA7C7-A0C8-4694-8625-19CD8320C687}"/>
    <cellStyle name="SAPBEXfilterItem 5 2 2 2 5 2" xfId="27010" xr:uid="{DC207216-E56D-4EF6-9F5B-2A5B393C7096}"/>
    <cellStyle name="SAPBEXfilterItem 5 2 2 2 6" xfId="15605" xr:uid="{A093FDC5-79D6-4882-A227-8CDFCB246380}"/>
    <cellStyle name="SAPBEXfilterItem 5 2 2 2 6 2" xfId="30895" xr:uid="{DBA1F8ED-CE26-4905-A008-14C673B25B01}"/>
    <cellStyle name="SAPBEXfilterItem 5 2 2 2 7" xfId="19226" xr:uid="{E9C783A5-846F-4CDB-B1E4-12F0F6352709}"/>
    <cellStyle name="SAPBEXfilterItem 5 2 2 3" xfId="2109" xr:uid="{63A4301F-DE12-4826-A213-D36CBF146355}"/>
    <cellStyle name="SAPBEXfilterItem 5 2 2 3 2" xfId="3657" xr:uid="{E54B6044-0C5B-4026-BAF5-1E0E055B1F7C}"/>
    <cellStyle name="SAPBEXfilterItem 5 2 2 3 2 2" xfId="6753" xr:uid="{033EC7AF-AD81-4790-A819-758A2046C386}"/>
    <cellStyle name="SAPBEXfilterItem 5 2 2 3 2 3" xfId="10401" xr:uid="{1E95BC80-FC12-43C1-8885-073B703CB6E4}"/>
    <cellStyle name="SAPBEXfilterItem 5 2 2 3 2 4" xfId="21820" xr:uid="{4263D37D-6B58-4C6C-B74E-F274935665E0}"/>
    <cellStyle name="SAPBEXfilterItem 5 2 2 3 3" xfId="5205" xr:uid="{33BF3D05-9675-4041-97F4-9D205871031F}"/>
    <cellStyle name="SAPBEXfilterItem 5 2 2 3 3 2" xfId="13790" xr:uid="{82A199C6-C3CD-4E79-901D-D856F6263F1E}"/>
    <cellStyle name="SAPBEXfilterItem 5 2 2 3 3 3" xfId="25195" xr:uid="{A5D080CF-3AE7-4854-AA28-80E68D949927}"/>
    <cellStyle name="SAPBEXfilterItem 5 2 2 3 4" xfId="8568" xr:uid="{1513E57B-9F79-4C5A-B76E-093B66C4D242}"/>
    <cellStyle name="SAPBEXfilterItem 5 2 2 3 4 2" xfId="27787" xr:uid="{185C8CC7-6E6C-4058-B043-7A12CFBB4C67}"/>
    <cellStyle name="SAPBEXfilterItem 5 2 2 3 5" xfId="16382" xr:uid="{DC6CA32E-356F-45E7-94D9-BC3BFC851619}"/>
    <cellStyle name="SAPBEXfilterItem 5 2 2 3 5 2" xfId="31672" xr:uid="{B8172C9D-DBA7-40F0-93BF-F35443FE02BC}"/>
    <cellStyle name="SAPBEXfilterItem 5 2 2 3 6" xfId="20006" xr:uid="{5BFCEFCF-2050-4BDC-A0A7-C0BFD86CEE57}"/>
    <cellStyle name="SAPBEXfilterItem 5 2 2 4" xfId="2625" xr:uid="{90972F44-B578-4874-A2D2-44B7F95D2F92}"/>
    <cellStyle name="SAPBEXfilterItem 5 2 2 4 2" xfId="5721" xr:uid="{6777E957-E5ED-47E1-879F-8F4926461A67}"/>
    <cellStyle name="SAPBEXfilterItem 5 2 2 4 2 2" xfId="29080" xr:uid="{015D7A25-9E00-48EC-BC8A-8644A901A296}"/>
    <cellStyle name="SAPBEXfilterItem 5 2 2 4 3" xfId="9363" xr:uid="{E24ABFB7-962B-4D1F-A2D7-E668A70A1F57}"/>
    <cellStyle name="SAPBEXfilterItem 5 2 2 4 3 2" xfId="32965" xr:uid="{37B119E9-2841-4A0F-AAE5-BDC1E40900AD}"/>
    <cellStyle name="SAPBEXfilterItem 5 2 2 4 4" xfId="17675" xr:uid="{79EE8DDB-F5DC-44BB-977D-DC42B61B61EA}"/>
    <cellStyle name="SAPBEXfilterItem 5 2 2 4 5" xfId="20786" xr:uid="{E5AD52EF-537E-4013-AD2E-F64D2D1BEA92}"/>
    <cellStyle name="SAPBEXfilterItem 5 2 2 5" xfId="4173" xr:uid="{ACF9E107-63B5-48B8-B2B9-D98631C0C29B}"/>
    <cellStyle name="SAPBEXfilterItem 5 2 2 5 2" xfId="10920" xr:uid="{B207EEFB-841C-4750-96F2-40F6141BF844}"/>
    <cellStyle name="SAPBEXfilterItem 5 2 2 5 3" xfId="22339" xr:uid="{8ED27DA7-8BFD-4A69-AA67-ECB77D709FBA}"/>
    <cellStyle name="SAPBEXfilterItem 5 2 2 6" xfId="12219" xr:uid="{460DAECE-0327-4F94-8F4F-9E58410F9870}"/>
    <cellStyle name="SAPBEXfilterItem 5 2 2 6 2" xfId="23638" xr:uid="{629BA728-AF26-4DED-83A5-3BC77D3A88AD}"/>
    <cellStyle name="SAPBEXfilterItem 5 2 2 7" xfId="7272" xr:uid="{47E46D86-83E3-4BDF-A6ED-AFBAFEF1D86A}"/>
    <cellStyle name="SAPBEXfilterItem 5 2 2 7 2" xfId="26230" xr:uid="{3B48B685-39D1-4E00-8938-60E2DC4778E6}"/>
    <cellStyle name="SAPBEXfilterItem 5 2 2 8" xfId="14825" xr:uid="{CB00D549-FE0D-42B7-AEE4-D22CEAE214E2}"/>
    <cellStyle name="SAPBEXfilterItem 5 2 2 8 2" xfId="30115" xr:uid="{AA09262D-394D-4BA7-9DC7-68150D7D3BCF}"/>
    <cellStyle name="SAPBEXfilterItem 5 2 2 9" xfId="18710" xr:uid="{D68F4796-62F0-4258-A473-044D0782CE3B}"/>
    <cellStyle name="SAPBEXfilterItem 5 2 3" xfId="1332" xr:uid="{BCDE566F-4E53-4004-A126-6C4EB238E550}"/>
    <cellStyle name="SAPBEXfilterItem 5 2 3 2" xfId="2883" xr:uid="{2A051369-32D0-4231-A3FA-BF50E40CD1A4}"/>
    <cellStyle name="SAPBEXfilterItem 5 2 3 2 2" xfId="5979" xr:uid="{8BF56174-B1CD-4661-826C-1698481C59B5}"/>
    <cellStyle name="SAPBEXfilterItem 5 2 3 2 2 2" xfId="14048" xr:uid="{40B9E47A-0717-45CE-BA91-0068B5B7A9B2}"/>
    <cellStyle name="SAPBEXfilterItem 5 2 3 2 2 3" xfId="25453" xr:uid="{3B96A433-8AC3-44D1-B71E-FF0CCC8FACF1}"/>
    <cellStyle name="SAPBEXfilterItem 5 2 3 2 3" xfId="8839" xr:uid="{C098E6D8-EDDC-4176-9D88-5CE4D90A32E4}"/>
    <cellStyle name="SAPBEXfilterItem 5 2 3 2 3 2" xfId="28045" xr:uid="{4D44B633-CBC3-4BD0-88D4-D91F8BE198E1}"/>
    <cellStyle name="SAPBEXfilterItem 5 2 3 2 4" xfId="16640" xr:uid="{23F9798D-4609-451F-983D-BE5BD0CCF416}"/>
    <cellStyle name="SAPBEXfilterItem 5 2 3 2 4 2" xfId="31930" xr:uid="{8944256C-C072-4741-8AA1-FBCBE8641F6E}"/>
    <cellStyle name="SAPBEXfilterItem 5 2 3 2 5" xfId="20267" xr:uid="{DDC60E08-0343-41E0-B97D-F5A06B8FB533}"/>
    <cellStyle name="SAPBEXfilterItem 5 2 3 3" xfId="4431" xr:uid="{31AFA174-3CCB-4770-90CA-15B94DAE33AE}"/>
    <cellStyle name="SAPBEXfilterItem 5 2 3 3 2" xfId="9623" xr:uid="{51319E43-48AA-432F-99C5-FFDAE54D85E5}"/>
    <cellStyle name="SAPBEXfilterItem 5 2 3 3 2 2" xfId="29338" xr:uid="{8A48AE4B-CB3B-4610-B621-644DECC62269}"/>
    <cellStyle name="SAPBEXfilterItem 5 2 3 3 3" xfId="17933" xr:uid="{5287EAE3-AB7B-4071-B11E-1BD6199D47A9}"/>
    <cellStyle name="SAPBEXfilterItem 5 2 3 3 3 2" xfId="33223" xr:uid="{204CC231-4EAB-4671-ACA9-81678B7E2C17}"/>
    <cellStyle name="SAPBEXfilterItem 5 2 3 3 4" xfId="21044" xr:uid="{F2E4DA87-3F4E-4EC3-8CDF-E7F687C801A8}"/>
    <cellStyle name="SAPBEXfilterItem 5 2 3 4" xfId="11181" xr:uid="{360EE902-2A5B-4EEB-9E6A-7B6BD0EF6BB5}"/>
    <cellStyle name="SAPBEXfilterItem 5 2 3 4 2" xfId="22600" xr:uid="{962F985A-A78A-475B-953F-59BE32AA72DC}"/>
    <cellStyle name="SAPBEXfilterItem 5 2 3 5" xfId="12480" xr:uid="{544F86BF-B1FA-4D8B-AAF1-C6B698E0945C}"/>
    <cellStyle name="SAPBEXfilterItem 5 2 3 5 2" xfId="23899" xr:uid="{864163D1-4C10-437C-A4AA-BC5AC52F768F}"/>
    <cellStyle name="SAPBEXfilterItem 5 2 3 6" xfId="7530" xr:uid="{0D644D58-2BB6-46A2-9D21-2D12C882F4FA}"/>
    <cellStyle name="SAPBEXfilterItem 5 2 3 6 2" xfId="26491" xr:uid="{10D82180-D650-4913-96AE-3611A6F58CFC}"/>
    <cellStyle name="SAPBEXfilterItem 5 2 3 7" xfId="15086" xr:uid="{203D91D6-3E07-4384-995B-20713F39D575}"/>
    <cellStyle name="SAPBEXfilterItem 5 2 3 7 2" xfId="30376" xr:uid="{71D918A2-22F1-4D26-BA80-3162D56F7D3C}"/>
    <cellStyle name="SAPBEXfilterItem 5 2 3 8" xfId="18968" xr:uid="{0D207DF1-16B1-4D48-AEEC-44E937AD9100}"/>
    <cellStyle name="SAPBEXfilterItem 5 2 4" xfId="1851" xr:uid="{B2EF8AEA-989D-45DF-9430-EB510224B286}"/>
    <cellStyle name="SAPBEXfilterItem 5 2 4 2" xfId="3399" xr:uid="{BA659E48-C48D-4B87-A3C1-1FC7CE9F3A75}"/>
    <cellStyle name="SAPBEXfilterItem 5 2 4 2 2" xfId="6495" xr:uid="{25BC9AB4-33BA-494F-97BC-298DF2C724CF}"/>
    <cellStyle name="SAPBEXfilterItem 5 2 4 2 2 2" xfId="13532" xr:uid="{FCEFD511-72A6-4D9E-9C18-C378AA36E700}"/>
    <cellStyle name="SAPBEXfilterItem 5 2 4 2 2 3" xfId="24937" xr:uid="{8F478D93-A189-4184-8EE8-4D1B498921A0}"/>
    <cellStyle name="SAPBEXfilterItem 5 2 4 2 3" xfId="10143" xr:uid="{EDB95A59-8983-4F70-8090-E6ADD2FB29E1}"/>
    <cellStyle name="SAPBEXfilterItem 5 2 4 2 3 2" xfId="27529" xr:uid="{A3CABDCD-CE85-4B69-9D5B-F51FDC44B306}"/>
    <cellStyle name="SAPBEXfilterItem 5 2 4 2 4" xfId="16124" xr:uid="{849860F0-EA72-438C-BD59-AAD383336FFB}"/>
    <cellStyle name="SAPBEXfilterItem 5 2 4 2 4 2" xfId="31414" xr:uid="{FDB2D5DE-F052-4173-AA44-34178D6B0763}"/>
    <cellStyle name="SAPBEXfilterItem 5 2 4 2 5" xfId="21562" xr:uid="{216001E3-7C78-492E-9A8B-1C5ED684B17F}"/>
    <cellStyle name="SAPBEXfilterItem 5 2 4 3" xfId="4947" xr:uid="{5CD7D940-1B54-4DE4-AB5D-C34FC7BA5D42}"/>
    <cellStyle name="SAPBEXfilterItem 5 2 4 3 2" xfId="11442" xr:uid="{B273F578-B45A-496C-BDC7-649B80E58A62}"/>
    <cellStyle name="SAPBEXfilterItem 5 2 4 3 2 2" xfId="28822" xr:uid="{0F14931E-29D9-4D00-8DAA-0B5BF848A5C6}"/>
    <cellStyle name="SAPBEXfilterItem 5 2 4 3 3" xfId="17417" xr:uid="{55366C45-96BE-44D7-B42B-5D76CC80575E}"/>
    <cellStyle name="SAPBEXfilterItem 5 2 4 3 3 2" xfId="32707" xr:uid="{C17D698E-5AED-4688-A7A4-806461D6193E}"/>
    <cellStyle name="SAPBEXfilterItem 5 2 4 3 4" xfId="22861" xr:uid="{30FD35D7-8AC3-47E8-91CD-147D91FDD327}"/>
    <cellStyle name="SAPBEXfilterItem 5 2 4 4" xfId="12741" xr:uid="{3BE9D71B-F711-441B-9644-0F5E31359F01}"/>
    <cellStyle name="SAPBEXfilterItem 5 2 4 4 2" xfId="24160" xr:uid="{12C8CE11-1CFE-482E-9321-01FE136E58E9}"/>
    <cellStyle name="SAPBEXfilterItem 5 2 4 5" xfId="8049" xr:uid="{2D4995FE-9606-464A-A9C3-F6051F2E3FBC}"/>
    <cellStyle name="SAPBEXfilterItem 5 2 4 5 2" xfId="26752" xr:uid="{FE023116-D30A-4FFB-A552-02B7B96A4758}"/>
    <cellStyle name="SAPBEXfilterItem 5 2 4 6" xfId="15347" xr:uid="{3FF46275-BE8F-4F65-B80B-D37A61CF9119}"/>
    <cellStyle name="SAPBEXfilterItem 5 2 4 6 2" xfId="30637" xr:uid="{076E92CA-759E-452D-9B66-F297B44EC825}"/>
    <cellStyle name="SAPBEXfilterItem 5 2 4 7" xfId="19487" xr:uid="{07F7C189-7940-4353-8452-001BCCC065CE}"/>
    <cellStyle name="SAPBEXfilterItem 5 2 5" xfId="2367" xr:uid="{2E828DA0-78CB-40DA-BB24-A92DD284A2FC}"/>
    <cellStyle name="SAPBEXfilterItem 5 2 5 2" xfId="5463" xr:uid="{105B8BF0-CF1E-4B05-8175-FD34CCEA5A29}"/>
    <cellStyle name="SAPBEXfilterItem 5 2 5 2 2" xfId="13260" xr:uid="{5F6A4C7D-EF71-4EC8-87C3-B9A94696B6B4}"/>
    <cellStyle name="SAPBEXfilterItem 5 2 5 2 3" xfId="24679" xr:uid="{7801F804-E4FC-41A6-8807-59C9FDD021C7}"/>
    <cellStyle name="SAPBEXfilterItem 5 2 5 3" xfId="8310" xr:uid="{C3071CD2-8EC9-4949-8FC3-651BFE56CA4A}"/>
    <cellStyle name="SAPBEXfilterItem 5 2 5 3 2" xfId="27271" xr:uid="{80945617-3812-4A60-A28B-68BBD59A6476}"/>
    <cellStyle name="SAPBEXfilterItem 5 2 5 4" xfId="15866" xr:uid="{7EF5DB67-B04E-4F55-BD88-02952AFF646C}"/>
    <cellStyle name="SAPBEXfilterItem 5 2 5 4 2" xfId="31156" xr:uid="{56AB36A8-ACB9-4AED-B7EF-A6ACCE812068}"/>
    <cellStyle name="SAPBEXfilterItem 5 2 5 5" xfId="19748" xr:uid="{CDC1DD41-34E8-42D4-BEED-8A4BD7B808FE}"/>
    <cellStyle name="SAPBEXfilterItem 5 2 6" xfId="3915" xr:uid="{FBFB41D8-7C48-4E43-A957-8B9A4CFA24C9}"/>
    <cellStyle name="SAPBEXfilterItem 5 2 6 2" xfId="9105" xr:uid="{613EF6F2-FF65-43A5-83B3-9120681ABF84}"/>
    <cellStyle name="SAPBEXfilterItem 5 2 6 2 2" xfId="28564" xr:uid="{A9900E3D-1A6A-4B57-A765-5392625889EE}"/>
    <cellStyle name="SAPBEXfilterItem 5 2 6 3" xfId="17159" xr:uid="{2A45398B-A315-4163-A3DF-AF480784F671}"/>
    <cellStyle name="SAPBEXfilterItem 5 2 6 3 2" xfId="32449" xr:uid="{A40022EF-0205-401E-B24D-FAA6E64E567B}"/>
    <cellStyle name="SAPBEXfilterItem 5 2 6 4" xfId="20528" xr:uid="{AA1A3752-786B-49CD-830F-82EE5E87E0F7}"/>
    <cellStyle name="SAPBEXfilterItem 5 2 7" xfId="10662" xr:uid="{6BF06AEB-6E85-471A-BAD3-ED07E5CB6F95}"/>
    <cellStyle name="SAPBEXfilterItem 5 2 7 2" xfId="22081" xr:uid="{4C7F3BEA-B4B8-4BC3-87F9-60CA845228BB}"/>
    <cellStyle name="SAPBEXfilterItem 5 2 8" xfId="11961" xr:uid="{C5A792AD-5EDF-41B0-88E4-A9617381CB9C}"/>
    <cellStyle name="SAPBEXfilterItem 5 2 8 2" xfId="23380" xr:uid="{0F3F1D61-7C00-4876-98FC-DD14DC55C224}"/>
    <cellStyle name="SAPBEXfilterItem 5 2 9" xfId="7014" xr:uid="{F620F695-CD16-4758-AF59-0011B04DA704}"/>
    <cellStyle name="SAPBEXfilterItem 5 2 9 2" xfId="25972" xr:uid="{D47627FF-F781-4374-BF48-74A0869CAB5D}"/>
    <cellStyle name="SAPBEXfilterItem 6" xfId="378" xr:uid="{B6A5722A-D62A-4C15-BAC1-0DCD090C4933}"/>
    <cellStyle name="SAPBEXfilterItem 6 2" xfId="803" xr:uid="{29C560B7-BC6D-41FF-AA13-F9A36A0FF935}"/>
    <cellStyle name="SAPBEXfilterItem 6 2 10" xfId="14568" xr:uid="{6BB55C02-8CDE-4092-BD7D-5AAC90219DC3}"/>
    <cellStyle name="SAPBEXfilterItem 6 2 10 2" xfId="29858" xr:uid="{619254EE-3A32-4AB0-B463-3FD412895389}"/>
    <cellStyle name="SAPBEXfilterItem 6 2 11" xfId="18453" xr:uid="{69115097-5931-4969-94BA-0D5A498A10F1}"/>
    <cellStyle name="SAPBEXfilterItem 6 2 2" xfId="1075" xr:uid="{83CAF9C8-745B-408B-B1EB-13F1B6D5DD8D}"/>
    <cellStyle name="SAPBEXfilterItem 6 2 2 2" xfId="1591" xr:uid="{65E22354-7A41-4C81-9A3C-63B8A58926D9}"/>
    <cellStyle name="SAPBEXfilterItem 6 2 2 2 2" xfId="3142" xr:uid="{5F1A74D7-9292-49C8-A3A5-E658E1C11FC2}"/>
    <cellStyle name="SAPBEXfilterItem 6 2 2 2 2 2" xfId="6238" xr:uid="{7DE4E798-A646-4D10-A63D-B35B0FA97FB2}"/>
    <cellStyle name="SAPBEXfilterItem 6 2 2 2 2 2 2" xfId="14307" xr:uid="{04F3929B-7436-49FF-A0BB-15083E0F18E7}"/>
    <cellStyle name="SAPBEXfilterItem 6 2 2 2 2 2 3" xfId="25712" xr:uid="{CD91F330-E852-484F-A187-FC73E26FB6C2}"/>
    <cellStyle name="SAPBEXfilterItem 6 2 2 2 2 3" xfId="9882" xr:uid="{59EB24F9-325B-478C-9E44-C7573903CE90}"/>
    <cellStyle name="SAPBEXfilterItem 6 2 2 2 2 3 2" xfId="28304" xr:uid="{D33E7169-660F-489C-81B1-C851866B5144}"/>
    <cellStyle name="SAPBEXfilterItem 6 2 2 2 2 4" xfId="16899" xr:uid="{7F7A6CC4-EA52-4B62-B7B7-CACAFC4C4EE4}"/>
    <cellStyle name="SAPBEXfilterItem 6 2 2 2 2 4 2" xfId="32189" xr:uid="{21F69167-7DB5-4AD6-9CC2-6381E087A45C}"/>
    <cellStyle name="SAPBEXfilterItem 6 2 2 2 2 5" xfId="21303" xr:uid="{893B2579-2989-44FB-9418-EBDD913FF232}"/>
    <cellStyle name="SAPBEXfilterItem 6 2 2 2 3" xfId="4690" xr:uid="{7EF8DBBE-1157-47EE-99DE-F3375ABB05EC}"/>
    <cellStyle name="SAPBEXfilterItem 6 2 2 2 3 2" xfId="11701" xr:uid="{7138DA0B-92E0-465B-B90A-FEA0A0799167}"/>
    <cellStyle name="SAPBEXfilterItem 6 2 2 2 3 2 2" xfId="29597" xr:uid="{EB37C4AC-A5FC-4BB9-9FE5-854A8C399DEF}"/>
    <cellStyle name="SAPBEXfilterItem 6 2 2 2 3 3" xfId="18192" xr:uid="{D3548FC3-1745-490B-BC11-708B0595A793}"/>
    <cellStyle name="SAPBEXfilterItem 6 2 2 2 3 3 2" xfId="33482" xr:uid="{0C70993B-0A32-43A3-B413-F8CF420310A5}"/>
    <cellStyle name="SAPBEXfilterItem 6 2 2 2 3 4" xfId="23120" xr:uid="{7E67C6B5-DD25-42CA-9D87-B4AAA5F8759D}"/>
    <cellStyle name="SAPBEXfilterItem 6 2 2 2 4" xfId="13000" xr:uid="{2CA1B9D1-6E68-4797-9C5E-7E14E4EFEC8E}"/>
    <cellStyle name="SAPBEXfilterItem 6 2 2 2 4 2" xfId="24419" xr:uid="{B40854F6-CEE2-495F-A6C1-6B4054010286}"/>
    <cellStyle name="SAPBEXfilterItem 6 2 2 2 5" xfId="7789" xr:uid="{6299B9BF-1201-497C-BA15-5B10A7DBB8F1}"/>
    <cellStyle name="SAPBEXfilterItem 6 2 2 2 5 2" xfId="27011" xr:uid="{9AAF5C33-D535-417C-8020-9C9A72CBEB78}"/>
    <cellStyle name="SAPBEXfilterItem 6 2 2 2 6" xfId="15606" xr:uid="{66DDFA92-8ACC-41EA-A246-ADF4DA87F311}"/>
    <cellStyle name="SAPBEXfilterItem 6 2 2 2 6 2" xfId="30896" xr:uid="{8AF09565-E69B-4389-A36B-BE106D66B324}"/>
    <cellStyle name="SAPBEXfilterItem 6 2 2 2 7" xfId="19227" xr:uid="{F7841788-5FB7-4DBE-B583-67651520D00F}"/>
    <cellStyle name="SAPBEXfilterItem 6 2 2 3" xfId="2110" xr:uid="{43A0A6FD-1531-4636-89A5-22FB6EE6BE93}"/>
    <cellStyle name="SAPBEXfilterItem 6 2 2 3 2" xfId="3658" xr:uid="{EE8B9663-87F6-4CE8-9394-ADF66083B488}"/>
    <cellStyle name="SAPBEXfilterItem 6 2 2 3 2 2" xfId="6754" xr:uid="{DF709659-EB92-4CF0-8943-9E4A02E4FF0B}"/>
    <cellStyle name="SAPBEXfilterItem 6 2 2 3 2 3" xfId="10402" xr:uid="{BB4126F8-49A9-4552-95C1-54A55A4F10E4}"/>
    <cellStyle name="SAPBEXfilterItem 6 2 2 3 2 4" xfId="21821" xr:uid="{C5335364-5AEF-48F5-BCD3-436AB0EC5F94}"/>
    <cellStyle name="SAPBEXfilterItem 6 2 2 3 3" xfId="5206" xr:uid="{8A062B73-295C-499A-BA1E-297C6081CFBE}"/>
    <cellStyle name="SAPBEXfilterItem 6 2 2 3 3 2" xfId="13791" xr:uid="{C7161477-7270-45EC-9301-58505A91F25E}"/>
    <cellStyle name="SAPBEXfilterItem 6 2 2 3 3 3" xfId="25196" xr:uid="{3199258C-0491-4983-ABF0-7DBDBE23BD97}"/>
    <cellStyle name="SAPBEXfilterItem 6 2 2 3 4" xfId="8569" xr:uid="{2FEAD31A-5F70-40ED-889E-4AE441DE52E3}"/>
    <cellStyle name="SAPBEXfilterItem 6 2 2 3 4 2" xfId="27788" xr:uid="{2A16583E-D86E-49A4-872E-48C63D24D981}"/>
    <cellStyle name="SAPBEXfilterItem 6 2 2 3 5" xfId="16383" xr:uid="{D2C44D53-6AB1-4B3F-9B94-DAF5873B7865}"/>
    <cellStyle name="SAPBEXfilterItem 6 2 2 3 5 2" xfId="31673" xr:uid="{EBC9F004-F105-42F7-9FCB-1D18437F06CF}"/>
    <cellStyle name="SAPBEXfilterItem 6 2 2 3 6" xfId="20007" xr:uid="{B3F6BCC0-7C65-4D6B-8B48-0BDA20C94FED}"/>
    <cellStyle name="SAPBEXfilterItem 6 2 2 4" xfId="2626" xr:uid="{D724375E-90C8-49C8-9509-090778E48F9A}"/>
    <cellStyle name="SAPBEXfilterItem 6 2 2 4 2" xfId="5722" xr:uid="{B84E3915-8E63-402E-84E3-C5E992ADB4F5}"/>
    <cellStyle name="SAPBEXfilterItem 6 2 2 4 2 2" xfId="29081" xr:uid="{10C3AFA4-5355-4554-9943-A34BF7C8BDF7}"/>
    <cellStyle name="SAPBEXfilterItem 6 2 2 4 3" xfId="9364" xr:uid="{36774A39-27B2-48D7-8365-EA8C5F210E54}"/>
    <cellStyle name="SAPBEXfilterItem 6 2 2 4 3 2" xfId="32966" xr:uid="{51B37A75-96A5-469A-BC56-512CCC190519}"/>
    <cellStyle name="SAPBEXfilterItem 6 2 2 4 4" xfId="17676" xr:uid="{8282851B-2D90-40BA-81DE-5D6610212384}"/>
    <cellStyle name="SAPBEXfilterItem 6 2 2 4 5" xfId="20787" xr:uid="{D7DB4F5E-3376-44F0-98AA-41EFA888A87D}"/>
    <cellStyle name="SAPBEXfilterItem 6 2 2 5" xfId="4174" xr:uid="{1EB8C2D7-C872-4828-A95F-62CC60847F73}"/>
    <cellStyle name="SAPBEXfilterItem 6 2 2 5 2" xfId="10921" xr:uid="{E0D70CE7-6CFC-4AE3-84EE-3149448453B6}"/>
    <cellStyle name="SAPBEXfilterItem 6 2 2 5 3" xfId="22340" xr:uid="{6B0AB4E3-95CF-4FF2-B58D-FAEA8A3D0FFF}"/>
    <cellStyle name="SAPBEXfilterItem 6 2 2 6" xfId="12220" xr:uid="{7DF0A2D2-E8F7-44A4-9FC2-D7F92D20B984}"/>
    <cellStyle name="SAPBEXfilterItem 6 2 2 6 2" xfId="23639" xr:uid="{DC047D0F-EF02-4D86-B51F-5C2FCCAFC11C}"/>
    <cellStyle name="SAPBEXfilterItem 6 2 2 7" xfId="7273" xr:uid="{34354AFB-480D-4A64-A08F-685246A01252}"/>
    <cellStyle name="SAPBEXfilterItem 6 2 2 7 2" xfId="26231" xr:uid="{AE63E787-5446-4105-BB46-5A447C604717}"/>
    <cellStyle name="SAPBEXfilterItem 6 2 2 8" xfId="14826" xr:uid="{68B5B13B-0FD4-4855-B4FD-0C633DC18AB3}"/>
    <cellStyle name="SAPBEXfilterItem 6 2 2 8 2" xfId="30116" xr:uid="{8DE63986-3241-41D5-9559-AB8F4B30FFBB}"/>
    <cellStyle name="SAPBEXfilterItem 6 2 2 9" xfId="18711" xr:uid="{1C272FC1-E37F-4378-B966-B01C16E17FCE}"/>
    <cellStyle name="SAPBEXfilterItem 6 2 3" xfId="1333" xr:uid="{4C3E8F5D-8322-4FE2-B78A-1E31708DD912}"/>
    <cellStyle name="SAPBEXfilterItem 6 2 3 2" xfId="2884" xr:uid="{C5B741D0-ECFF-4351-8A73-5CBB14457931}"/>
    <cellStyle name="SAPBEXfilterItem 6 2 3 2 2" xfId="5980" xr:uid="{080433C0-1440-4859-967D-1CAB37728D65}"/>
    <cellStyle name="SAPBEXfilterItem 6 2 3 2 2 2" xfId="14049" xr:uid="{A09BC5B7-F576-49DA-9E6A-E5E7EA7C5D2E}"/>
    <cellStyle name="SAPBEXfilterItem 6 2 3 2 2 3" xfId="25454" xr:uid="{1B887AA6-1E4E-4ACD-B8C0-0F66B166B2E6}"/>
    <cellStyle name="SAPBEXfilterItem 6 2 3 2 3" xfId="8840" xr:uid="{99450C30-019E-4E62-B984-644679B6EC9E}"/>
    <cellStyle name="SAPBEXfilterItem 6 2 3 2 3 2" xfId="28046" xr:uid="{510435A2-A85C-42A3-A32E-E8C1D2C7F129}"/>
    <cellStyle name="SAPBEXfilterItem 6 2 3 2 4" xfId="16641" xr:uid="{E73C6528-E5F3-4DE5-B46C-721108091C5E}"/>
    <cellStyle name="SAPBEXfilterItem 6 2 3 2 4 2" xfId="31931" xr:uid="{16710E11-F366-4979-B398-FB272D21BD05}"/>
    <cellStyle name="SAPBEXfilterItem 6 2 3 2 5" xfId="20268" xr:uid="{0D577590-C858-4D4B-A789-B128E663CF1E}"/>
    <cellStyle name="SAPBEXfilterItem 6 2 3 3" xfId="4432" xr:uid="{5D741900-6BF3-4F8C-B1AE-D2D31B9011B7}"/>
    <cellStyle name="SAPBEXfilterItem 6 2 3 3 2" xfId="9624" xr:uid="{D37F7DC2-57DA-418C-A3B2-425FDB245B2C}"/>
    <cellStyle name="SAPBEXfilterItem 6 2 3 3 2 2" xfId="29339" xr:uid="{AD87646D-6DC1-4928-8B27-CF2C058A2755}"/>
    <cellStyle name="SAPBEXfilterItem 6 2 3 3 3" xfId="17934" xr:uid="{A135AB48-4779-4F5B-A48B-2D8788BC9CD5}"/>
    <cellStyle name="SAPBEXfilterItem 6 2 3 3 3 2" xfId="33224" xr:uid="{CAA1BB49-E54C-4E34-8A2D-FFFE22507FE1}"/>
    <cellStyle name="SAPBEXfilterItem 6 2 3 3 4" xfId="21045" xr:uid="{CE4B7829-3675-4FA1-9A0A-2317F484A7B7}"/>
    <cellStyle name="SAPBEXfilterItem 6 2 3 4" xfId="11182" xr:uid="{808DB2CD-5FED-4AF2-82CE-9354A98CA7C2}"/>
    <cellStyle name="SAPBEXfilterItem 6 2 3 4 2" xfId="22601" xr:uid="{C71DBFF8-F8AD-4A69-98AA-264EA5836AE6}"/>
    <cellStyle name="SAPBEXfilterItem 6 2 3 5" xfId="12481" xr:uid="{397855FA-BBA7-4AAD-A7D7-53A16CDD4DC3}"/>
    <cellStyle name="SAPBEXfilterItem 6 2 3 5 2" xfId="23900" xr:uid="{C5415471-6F73-4EBA-8DD4-CC37B082B3D6}"/>
    <cellStyle name="SAPBEXfilterItem 6 2 3 6" xfId="7531" xr:uid="{455763C5-EC9B-436C-99E0-C7390D76D4E0}"/>
    <cellStyle name="SAPBEXfilterItem 6 2 3 6 2" xfId="26492" xr:uid="{321FCF89-5273-4B52-BB76-0C9918C48DD2}"/>
    <cellStyle name="SAPBEXfilterItem 6 2 3 7" xfId="15087" xr:uid="{96AB3FD9-A671-42A3-99B2-15F2D3B62379}"/>
    <cellStyle name="SAPBEXfilterItem 6 2 3 7 2" xfId="30377" xr:uid="{F0B46552-A5C1-4182-A114-DE1C32B67FDD}"/>
    <cellStyle name="SAPBEXfilterItem 6 2 3 8" xfId="18969" xr:uid="{A0A184AF-D59F-40E4-BBF2-757014C5B840}"/>
    <cellStyle name="SAPBEXfilterItem 6 2 4" xfId="1852" xr:uid="{DFD5152F-1D21-4E69-AD40-9DD867898CEA}"/>
    <cellStyle name="SAPBEXfilterItem 6 2 4 2" xfId="3400" xr:uid="{BBECAB97-CF80-400C-985A-8D5387190D47}"/>
    <cellStyle name="SAPBEXfilterItem 6 2 4 2 2" xfId="6496" xr:uid="{930B8349-CE2A-4691-969A-901AEC970CB0}"/>
    <cellStyle name="SAPBEXfilterItem 6 2 4 2 2 2" xfId="13533" xr:uid="{763D5882-9CCF-4CE2-B55E-388151FFCF68}"/>
    <cellStyle name="SAPBEXfilterItem 6 2 4 2 2 3" xfId="24938" xr:uid="{6A3A68D7-DC91-4349-9AAC-457863DBB4FB}"/>
    <cellStyle name="SAPBEXfilterItem 6 2 4 2 3" xfId="10144" xr:uid="{D76D9EDC-871B-4CFA-90D0-034AC6684A23}"/>
    <cellStyle name="SAPBEXfilterItem 6 2 4 2 3 2" xfId="27530" xr:uid="{23324512-C7D9-49F6-8980-4F4F90252197}"/>
    <cellStyle name="SAPBEXfilterItem 6 2 4 2 4" xfId="16125" xr:uid="{D3AE05A0-5632-41D4-B413-3BEFFCE57AFE}"/>
    <cellStyle name="SAPBEXfilterItem 6 2 4 2 4 2" xfId="31415" xr:uid="{903B8C3F-69AB-44BC-8EF6-FD4A3D833E7B}"/>
    <cellStyle name="SAPBEXfilterItem 6 2 4 2 5" xfId="21563" xr:uid="{00CC05D4-E1FE-4091-AEE1-3E5CAB1848C6}"/>
    <cellStyle name="SAPBEXfilterItem 6 2 4 3" xfId="4948" xr:uid="{1CBAD324-19BB-492E-88FA-744DA4D840ED}"/>
    <cellStyle name="SAPBEXfilterItem 6 2 4 3 2" xfId="11443" xr:uid="{3139174F-3BA8-42D5-8EF5-C5437800DA40}"/>
    <cellStyle name="SAPBEXfilterItem 6 2 4 3 2 2" xfId="28823" xr:uid="{EC17F907-9793-416C-A0E9-26F43086C4BE}"/>
    <cellStyle name="SAPBEXfilterItem 6 2 4 3 3" xfId="17418" xr:uid="{27A3F5FF-9203-415B-8B0C-3D4DBF2193BD}"/>
    <cellStyle name="SAPBEXfilterItem 6 2 4 3 3 2" xfId="32708" xr:uid="{99D2E793-C17F-4F15-B199-E40BE04B4821}"/>
    <cellStyle name="SAPBEXfilterItem 6 2 4 3 4" xfId="22862" xr:uid="{3080501B-E725-458C-BC4F-BEA90A048710}"/>
    <cellStyle name="SAPBEXfilterItem 6 2 4 4" xfId="12742" xr:uid="{A3036B4B-05D2-43BC-B4AC-1F7883F1627E}"/>
    <cellStyle name="SAPBEXfilterItem 6 2 4 4 2" xfId="24161" xr:uid="{A39DEA88-28D4-4A79-A7AC-B4CD27FC8E78}"/>
    <cellStyle name="SAPBEXfilterItem 6 2 4 5" xfId="8050" xr:uid="{028BB967-6605-4B7A-A8A7-6D6C28E41A03}"/>
    <cellStyle name="SAPBEXfilterItem 6 2 4 5 2" xfId="26753" xr:uid="{369129A7-459D-4E6A-9C6C-156D723CD341}"/>
    <cellStyle name="SAPBEXfilterItem 6 2 4 6" xfId="15348" xr:uid="{4EF01DBC-23FD-4554-8D9D-D719267899AF}"/>
    <cellStyle name="SAPBEXfilterItem 6 2 4 6 2" xfId="30638" xr:uid="{8F651E9E-9822-4C01-B3B6-F9BB75ACA63C}"/>
    <cellStyle name="SAPBEXfilterItem 6 2 4 7" xfId="19488" xr:uid="{81242DAA-AF2E-449E-88D4-D7AFB1C1DEB2}"/>
    <cellStyle name="SAPBEXfilterItem 6 2 5" xfId="2368" xr:uid="{A8042E11-1B7E-4F19-BB99-17E1F8B90122}"/>
    <cellStyle name="SAPBEXfilterItem 6 2 5 2" xfId="5464" xr:uid="{B120E172-F2A1-48C9-8F5C-C522818F9EA7}"/>
    <cellStyle name="SAPBEXfilterItem 6 2 5 2 2" xfId="13261" xr:uid="{06ECBC47-635B-43A2-87AD-B2277321E1EF}"/>
    <cellStyle name="SAPBEXfilterItem 6 2 5 2 3" xfId="24680" xr:uid="{D4069F0E-37A0-46E1-A845-9459AFF80302}"/>
    <cellStyle name="SAPBEXfilterItem 6 2 5 3" xfId="8311" xr:uid="{044C4B2B-ABD2-4F57-A45A-2DE8DB710057}"/>
    <cellStyle name="SAPBEXfilterItem 6 2 5 3 2" xfId="27272" xr:uid="{8AEB0021-D74A-436B-89DD-EFEEAF2CBBE5}"/>
    <cellStyle name="SAPBEXfilterItem 6 2 5 4" xfId="15867" xr:uid="{7A76C2DE-8FEC-4692-82DD-1970B5AE6FD6}"/>
    <cellStyle name="SAPBEXfilterItem 6 2 5 4 2" xfId="31157" xr:uid="{7DA2537E-FECD-4D62-BFDF-F779F4BD624A}"/>
    <cellStyle name="SAPBEXfilterItem 6 2 5 5" xfId="19749" xr:uid="{9C8C9F00-3D7C-4F22-9A51-FC9DA6DA348E}"/>
    <cellStyle name="SAPBEXfilterItem 6 2 6" xfId="3916" xr:uid="{056BB290-0717-43D1-8212-57B59F140782}"/>
    <cellStyle name="SAPBEXfilterItem 6 2 6 2" xfId="9106" xr:uid="{9C56AAFB-9A02-4196-B2E9-8441F48E9DE3}"/>
    <cellStyle name="SAPBEXfilterItem 6 2 6 2 2" xfId="28565" xr:uid="{16067AAC-313A-487E-A005-01ABC1F4A15B}"/>
    <cellStyle name="SAPBEXfilterItem 6 2 6 3" xfId="17160" xr:uid="{51A2D990-85F2-4CAE-B928-A26AF8C0B90F}"/>
    <cellStyle name="SAPBEXfilterItem 6 2 6 3 2" xfId="32450" xr:uid="{DD12DB1F-C319-46E6-B783-38AA01A36918}"/>
    <cellStyle name="SAPBEXfilterItem 6 2 6 4" xfId="20529" xr:uid="{575BE0EE-98A1-4523-92C9-B4DED3717985}"/>
    <cellStyle name="SAPBEXfilterItem 6 2 7" xfId="10663" xr:uid="{B0E2A470-661A-4DE5-9000-357B34774160}"/>
    <cellStyle name="SAPBEXfilterItem 6 2 7 2" xfId="22082" xr:uid="{BED69D39-86FE-4340-B49E-9AA9BC87D41B}"/>
    <cellStyle name="SAPBEXfilterItem 6 2 8" xfId="11962" xr:uid="{5A0A0299-A7E3-464A-9099-2A5387CC4E8C}"/>
    <cellStyle name="SAPBEXfilterItem 6 2 8 2" xfId="23381" xr:uid="{285BDABB-C252-4FF6-A84C-2FC77D8272FD}"/>
    <cellStyle name="SAPBEXfilterItem 6 2 9" xfId="7015" xr:uid="{EA1E3555-2B18-426F-9C56-0005784137F1}"/>
    <cellStyle name="SAPBEXfilterItem 6 2 9 2" xfId="25973" xr:uid="{4E74EF2B-831D-4383-B59A-8342AAE28F4B}"/>
    <cellStyle name="SAPBEXfilterText" xfId="379" xr:uid="{B211F981-88E2-4CF5-8A26-FE7C28BD0DAA}"/>
    <cellStyle name="SAPBEXfilterText 2" xfId="380" xr:uid="{7FF392AA-021D-4B0C-94DF-24212165B21C}"/>
    <cellStyle name="SAPBEXfilterText 2 2" xfId="804" xr:uid="{8643F55C-18C6-4938-B7B4-A94363D815BC}"/>
    <cellStyle name="SAPBEXfilterText 2 2 10" xfId="14569" xr:uid="{0D8C58F8-F80C-46B7-93EA-2970420F6515}"/>
    <cellStyle name="SAPBEXfilterText 2 2 10 2" xfId="29859" xr:uid="{E90C8A96-D7CF-449E-879C-BC5DE3C6DDD1}"/>
    <cellStyle name="SAPBEXfilterText 2 2 11" xfId="18454" xr:uid="{C2018CF5-3AAB-4847-8E5E-3217B1C147E2}"/>
    <cellStyle name="SAPBEXfilterText 2 2 2" xfId="1076" xr:uid="{0E466CB6-A031-41F6-8572-759C9950404D}"/>
    <cellStyle name="SAPBEXfilterText 2 2 2 2" xfId="1592" xr:uid="{B2307C24-B7B2-4E25-9DE3-A44D2A7BB782}"/>
    <cellStyle name="SAPBEXfilterText 2 2 2 2 2" xfId="3143" xr:uid="{6CB3916B-E937-4259-A782-C71E617CDF1F}"/>
    <cellStyle name="SAPBEXfilterText 2 2 2 2 2 2" xfId="6239" xr:uid="{0047D803-77E7-4D67-8FE9-4EBC990924B1}"/>
    <cellStyle name="SAPBEXfilterText 2 2 2 2 2 2 2" xfId="14308" xr:uid="{9F1A9D4B-5DEE-46F5-B58C-B798F01541F8}"/>
    <cellStyle name="SAPBEXfilterText 2 2 2 2 2 2 3" xfId="25713" xr:uid="{6604B215-D18F-4AD3-A922-E36BDCA23A92}"/>
    <cellStyle name="SAPBEXfilterText 2 2 2 2 2 3" xfId="9883" xr:uid="{CC5C1CCC-AE53-4583-BA7D-D2DEFD01098C}"/>
    <cellStyle name="SAPBEXfilterText 2 2 2 2 2 3 2" xfId="28305" xr:uid="{83CFD11F-2331-4E16-8580-5C287E128493}"/>
    <cellStyle name="SAPBEXfilterText 2 2 2 2 2 4" xfId="16900" xr:uid="{D19C11B2-18E7-4EC8-8084-9DFDF65E1117}"/>
    <cellStyle name="SAPBEXfilterText 2 2 2 2 2 4 2" xfId="32190" xr:uid="{FB769472-0403-43F6-B7D8-BCF81BA6A267}"/>
    <cellStyle name="SAPBEXfilterText 2 2 2 2 2 5" xfId="21304" xr:uid="{07AC9546-7BAD-43BC-93F9-0CBF68EC6C6E}"/>
    <cellStyle name="SAPBEXfilterText 2 2 2 2 3" xfId="4691" xr:uid="{A83A0D34-E527-4A64-8F8B-6C39D48A883A}"/>
    <cellStyle name="SAPBEXfilterText 2 2 2 2 3 2" xfId="11702" xr:uid="{F639B388-319B-40B4-A95E-0C5265B0FB42}"/>
    <cellStyle name="SAPBEXfilterText 2 2 2 2 3 2 2" xfId="29598" xr:uid="{AEC200F6-6B3B-491B-B92C-DE6BBC334EAA}"/>
    <cellStyle name="SAPBEXfilterText 2 2 2 2 3 3" xfId="18193" xr:uid="{969F3235-A145-4444-92AC-D6DEEBB5BA85}"/>
    <cellStyle name="SAPBEXfilterText 2 2 2 2 3 3 2" xfId="33483" xr:uid="{4F985B4A-970E-44BC-85D8-3707378C6C73}"/>
    <cellStyle name="SAPBEXfilterText 2 2 2 2 3 4" xfId="23121" xr:uid="{AF9FD704-4897-4A16-8333-5CD54BE224B3}"/>
    <cellStyle name="SAPBEXfilterText 2 2 2 2 4" xfId="13001" xr:uid="{2A6252A0-7771-4DBF-8F8E-AE3C17DB809A}"/>
    <cellStyle name="SAPBEXfilterText 2 2 2 2 4 2" xfId="24420" xr:uid="{5CBCCDDB-168C-42E7-8C79-BB38BE6394AD}"/>
    <cellStyle name="SAPBEXfilterText 2 2 2 2 5" xfId="7790" xr:uid="{1D99ED5F-C45A-4646-80B4-A70736AF94BF}"/>
    <cellStyle name="SAPBEXfilterText 2 2 2 2 5 2" xfId="27012" xr:uid="{9F7A9907-709A-4327-8555-10D1E01CB928}"/>
    <cellStyle name="SAPBEXfilterText 2 2 2 2 6" xfId="15607" xr:uid="{062BC021-0975-4763-A060-397277510D01}"/>
    <cellStyle name="SAPBEXfilterText 2 2 2 2 6 2" xfId="30897" xr:uid="{F5D3EE6C-006D-49F5-B43C-FB870BC9FDE3}"/>
    <cellStyle name="SAPBEXfilterText 2 2 2 2 7" xfId="19228" xr:uid="{98DE970D-1CC8-44B0-B31C-DB2B5C981858}"/>
    <cellStyle name="SAPBEXfilterText 2 2 2 3" xfId="2111" xr:uid="{52F5941C-138F-450B-B9CC-A7B5725F77DA}"/>
    <cellStyle name="SAPBEXfilterText 2 2 2 3 2" xfId="3659" xr:uid="{7601DD76-5A9C-46E7-9FCD-69FDFCC3C45C}"/>
    <cellStyle name="SAPBEXfilterText 2 2 2 3 2 2" xfId="6755" xr:uid="{9159FD42-D0AB-42D3-9814-C071314B5EBB}"/>
    <cellStyle name="SAPBEXfilterText 2 2 2 3 2 3" xfId="10403" xr:uid="{67495ED6-E8CC-443E-913E-659ADB57E7BF}"/>
    <cellStyle name="SAPBEXfilterText 2 2 2 3 2 4" xfId="21822" xr:uid="{1EEA6623-FBD7-4930-A2DB-C99FC9DE64A2}"/>
    <cellStyle name="SAPBEXfilterText 2 2 2 3 3" xfId="5207" xr:uid="{BE3D0121-8643-4730-9AA4-FB39D7911602}"/>
    <cellStyle name="SAPBEXfilterText 2 2 2 3 3 2" xfId="13792" xr:uid="{13E3DBA9-CFCD-47CE-9494-F1B6AAF14D51}"/>
    <cellStyle name="SAPBEXfilterText 2 2 2 3 3 3" xfId="25197" xr:uid="{99F74D8A-C418-44F0-A28B-DCC53FA845F2}"/>
    <cellStyle name="SAPBEXfilterText 2 2 2 3 4" xfId="8570" xr:uid="{6E8C684D-27AA-44CE-91A5-1C8FB79349D0}"/>
    <cellStyle name="SAPBEXfilterText 2 2 2 3 4 2" xfId="27789" xr:uid="{CC53FF2C-4D49-45B9-9028-01BD2246AE53}"/>
    <cellStyle name="SAPBEXfilterText 2 2 2 3 5" xfId="16384" xr:uid="{1FA76709-A2B4-4610-89BC-6708FA5C3345}"/>
    <cellStyle name="SAPBEXfilterText 2 2 2 3 5 2" xfId="31674" xr:uid="{9205C09D-72D9-4D40-A526-0AC38FE13012}"/>
    <cellStyle name="SAPBEXfilterText 2 2 2 3 6" xfId="20008" xr:uid="{16D7CA8A-6F54-4BB0-88EB-3AE34E32F15E}"/>
    <cellStyle name="SAPBEXfilterText 2 2 2 4" xfId="2627" xr:uid="{D53E3EFD-FF5E-488D-BD0B-75310BDDEEB1}"/>
    <cellStyle name="SAPBEXfilterText 2 2 2 4 2" xfId="5723" xr:uid="{8FA72EDD-81FC-4BEB-BC49-3986505AEC0C}"/>
    <cellStyle name="SAPBEXfilterText 2 2 2 4 2 2" xfId="29082" xr:uid="{A862E333-AD05-478A-91CB-1E25A85C47A3}"/>
    <cellStyle name="SAPBEXfilterText 2 2 2 4 3" xfId="9365" xr:uid="{16CFB55E-3C29-44F8-87E2-2EB9362B260D}"/>
    <cellStyle name="SAPBEXfilterText 2 2 2 4 3 2" xfId="32967" xr:uid="{8CB7D9E3-05F9-4764-8052-C08F1F00A382}"/>
    <cellStyle name="SAPBEXfilterText 2 2 2 4 4" xfId="17677" xr:uid="{BB8A3A75-6CEE-4FB3-BA69-D2D353674325}"/>
    <cellStyle name="SAPBEXfilterText 2 2 2 4 5" xfId="20788" xr:uid="{7DE5D07A-F149-4CC3-AE87-8A850F2B663F}"/>
    <cellStyle name="SAPBEXfilterText 2 2 2 5" xfId="4175" xr:uid="{20514C37-7E31-4419-88A2-BF15A5A04AFC}"/>
    <cellStyle name="SAPBEXfilterText 2 2 2 5 2" xfId="10922" xr:uid="{EAA2FFBA-AA10-4D5F-B54A-FD6D878BBEBD}"/>
    <cellStyle name="SAPBEXfilterText 2 2 2 5 3" xfId="22341" xr:uid="{CA141E78-72D6-4783-906E-AF61B3BF74C2}"/>
    <cellStyle name="SAPBEXfilterText 2 2 2 6" xfId="12221" xr:uid="{2D42E248-6EFB-4F68-8D29-3582D8500FBD}"/>
    <cellStyle name="SAPBEXfilterText 2 2 2 6 2" xfId="23640" xr:uid="{66B462A0-911E-4E44-8248-9ED84C1F0A13}"/>
    <cellStyle name="SAPBEXfilterText 2 2 2 7" xfId="7274" xr:uid="{6B8CBF6F-3AB1-48F4-95F1-B79B06D11724}"/>
    <cellStyle name="SAPBEXfilterText 2 2 2 7 2" xfId="26232" xr:uid="{803C0219-CC80-4790-922E-30CDE0A69F78}"/>
    <cellStyle name="SAPBEXfilterText 2 2 2 8" xfId="14827" xr:uid="{11251204-36DD-44D1-ACCF-43D4B5E4D9CE}"/>
    <cellStyle name="SAPBEXfilterText 2 2 2 8 2" xfId="30117" xr:uid="{DE8E713B-F89D-4D9D-B7DA-4F3A2F7EE8A6}"/>
    <cellStyle name="SAPBEXfilterText 2 2 2 9" xfId="18712" xr:uid="{7310724B-C366-4B3D-8C0D-2866C857EC29}"/>
    <cellStyle name="SAPBEXfilterText 2 2 3" xfId="1334" xr:uid="{C0AE59FF-AF27-492D-86FB-A80B23BFA94E}"/>
    <cellStyle name="SAPBEXfilterText 2 2 3 2" xfId="2885" xr:uid="{7D3FF9C8-C4ED-45A4-9764-2B6790DA65A3}"/>
    <cellStyle name="SAPBEXfilterText 2 2 3 2 2" xfId="5981" xr:uid="{A583ACC7-6A35-42B3-B59D-083BDF92E64A}"/>
    <cellStyle name="SAPBEXfilterText 2 2 3 2 2 2" xfId="14050" xr:uid="{70C977D7-DC44-4DAC-AD0F-171EC3F0889A}"/>
    <cellStyle name="SAPBEXfilterText 2 2 3 2 2 3" xfId="25455" xr:uid="{3E0EAF95-E0AA-48AF-99D9-29C9C6488DDE}"/>
    <cellStyle name="SAPBEXfilterText 2 2 3 2 3" xfId="8841" xr:uid="{4B76E0DD-93F0-4BBB-8F37-621222B1D187}"/>
    <cellStyle name="SAPBEXfilterText 2 2 3 2 3 2" xfId="28047" xr:uid="{0B05714A-D68A-4477-A538-AB9ABBCCD906}"/>
    <cellStyle name="SAPBEXfilterText 2 2 3 2 4" xfId="16642" xr:uid="{12BF8849-9BD8-413A-8DD8-638B9BA06459}"/>
    <cellStyle name="SAPBEXfilterText 2 2 3 2 4 2" xfId="31932" xr:uid="{DD3BD181-1104-4F3E-8D5F-32485491F391}"/>
    <cellStyle name="SAPBEXfilterText 2 2 3 2 5" xfId="20269" xr:uid="{C43BCF3A-1B56-4E56-93D8-1A625EAE2CC7}"/>
    <cellStyle name="SAPBEXfilterText 2 2 3 3" xfId="4433" xr:uid="{87188901-6C2C-4E2B-B7F3-FEF37432F72A}"/>
    <cellStyle name="SAPBEXfilterText 2 2 3 3 2" xfId="9625" xr:uid="{C1372CDC-2A1B-4660-93D5-88658616DE8D}"/>
    <cellStyle name="SAPBEXfilterText 2 2 3 3 2 2" xfId="29340" xr:uid="{9F6CBA68-E4EE-46ED-9FBE-ACFFAB0A078A}"/>
    <cellStyle name="SAPBEXfilterText 2 2 3 3 3" xfId="17935" xr:uid="{87387558-A0D0-4B3F-B449-3D3CFB9BE495}"/>
    <cellStyle name="SAPBEXfilterText 2 2 3 3 3 2" xfId="33225" xr:uid="{DB96BC34-E683-493C-8D2B-58DBFA8157B7}"/>
    <cellStyle name="SAPBEXfilterText 2 2 3 3 4" xfId="21046" xr:uid="{DCD87479-E7F7-45D0-B7E6-4D440D928AD1}"/>
    <cellStyle name="SAPBEXfilterText 2 2 3 4" xfId="11183" xr:uid="{0CB66463-BC20-43BD-AF86-2A11550F0020}"/>
    <cellStyle name="SAPBEXfilterText 2 2 3 4 2" xfId="22602" xr:uid="{BA01CCA5-8086-4078-AF24-F38DB63180FB}"/>
    <cellStyle name="SAPBEXfilterText 2 2 3 5" xfId="12482" xr:uid="{2CCE07F7-E7A8-4666-8B38-0E541E235DD5}"/>
    <cellStyle name="SAPBEXfilterText 2 2 3 5 2" xfId="23901" xr:uid="{4C11A787-780C-414F-8CC8-592B69382E9D}"/>
    <cellStyle name="SAPBEXfilterText 2 2 3 6" xfId="7532" xr:uid="{02AFBA77-A8F9-435B-8CEF-D7085423FC4F}"/>
    <cellStyle name="SAPBEXfilterText 2 2 3 6 2" xfId="26493" xr:uid="{2D363F8B-B237-4E4E-A051-5A85DFEA81A0}"/>
    <cellStyle name="SAPBEXfilterText 2 2 3 7" xfId="15088" xr:uid="{6157B5CB-2815-4B03-9091-0CFFA0299C9D}"/>
    <cellStyle name="SAPBEXfilterText 2 2 3 7 2" xfId="30378" xr:uid="{E4CCB583-CE87-40C3-9BA6-FDE8296A6BC0}"/>
    <cellStyle name="SAPBEXfilterText 2 2 3 8" xfId="18970" xr:uid="{AE642ACD-D857-4819-8B27-E70EB28A8283}"/>
    <cellStyle name="SAPBEXfilterText 2 2 4" xfId="1853" xr:uid="{69A9AA60-75E2-43F1-8FD6-C6044EBA0030}"/>
    <cellStyle name="SAPBEXfilterText 2 2 4 2" xfId="3401" xr:uid="{02DE9D23-C0D6-47D1-89A0-76162FD41EA3}"/>
    <cellStyle name="SAPBEXfilterText 2 2 4 2 2" xfId="6497" xr:uid="{037634AF-D514-4E57-BF9F-0FB43F56308D}"/>
    <cellStyle name="SAPBEXfilterText 2 2 4 2 2 2" xfId="13534" xr:uid="{AED8BA1B-49EE-4A89-9137-D0787CBFF947}"/>
    <cellStyle name="SAPBEXfilterText 2 2 4 2 2 3" xfId="24939" xr:uid="{D98B06D6-CD61-4B63-BB2C-BD75C8175842}"/>
    <cellStyle name="SAPBEXfilterText 2 2 4 2 3" xfId="10145" xr:uid="{3C397B12-A0D8-4C44-9114-73E6B9020FFB}"/>
    <cellStyle name="SAPBEXfilterText 2 2 4 2 3 2" xfId="27531" xr:uid="{5BEBB133-744E-4DA0-8565-8605F9AC3133}"/>
    <cellStyle name="SAPBEXfilterText 2 2 4 2 4" xfId="16126" xr:uid="{C7A84D8C-4C6B-4A33-B139-7790815BD938}"/>
    <cellStyle name="SAPBEXfilterText 2 2 4 2 4 2" xfId="31416" xr:uid="{57A45449-E217-45A4-8D47-DDB0551D93D7}"/>
    <cellStyle name="SAPBEXfilterText 2 2 4 2 5" xfId="21564" xr:uid="{B9EFB695-A254-4C4B-A9EE-78B4D2F88405}"/>
    <cellStyle name="SAPBEXfilterText 2 2 4 3" xfId="4949" xr:uid="{DBF40DEC-D05F-4625-9572-458873FE516B}"/>
    <cellStyle name="SAPBEXfilterText 2 2 4 3 2" xfId="11444" xr:uid="{524BD899-AF7F-4688-8590-E738BBC18BFD}"/>
    <cellStyle name="SAPBEXfilterText 2 2 4 3 2 2" xfId="28824" xr:uid="{E6F91629-B81A-4170-83C1-A0ABE7417A10}"/>
    <cellStyle name="SAPBEXfilterText 2 2 4 3 3" xfId="17419" xr:uid="{E9E40EAE-A4CD-473C-92CA-669E2869D230}"/>
    <cellStyle name="SAPBEXfilterText 2 2 4 3 3 2" xfId="32709" xr:uid="{3FDCB60E-5ABE-482C-BC57-37439A97A1CD}"/>
    <cellStyle name="SAPBEXfilterText 2 2 4 3 4" xfId="22863" xr:uid="{83C6479B-5D74-4064-817B-7CBDB9664020}"/>
    <cellStyle name="SAPBEXfilterText 2 2 4 4" xfId="12743" xr:uid="{96F4E577-2E20-405C-AAFF-51C682DCB90B}"/>
    <cellStyle name="SAPBEXfilterText 2 2 4 4 2" xfId="24162" xr:uid="{5D562997-93B6-46F5-AEDD-2191674DD555}"/>
    <cellStyle name="SAPBEXfilterText 2 2 4 5" xfId="8051" xr:uid="{5FD128AD-84D1-4D1D-90CA-A68292601021}"/>
    <cellStyle name="SAPBEXfilterText 2 2 4 5 2" xfId="26754" xr:uid="{331F4803-D20F-4C20-9221-44233ED87979}"/>
    <cellStyle name="SAPBEXfilterText 2 2 4 6" xfId="15349" xr:uid="{1B62058E-910E-418B-8C49-EF6E7A4185C1}"/>
    <cellStyle name="SAPBEXfilterText 2 2 4 6 2" xfId="30639" xr:uid="{2D879F42-E018-4CBE-B72C-09BD7444E5A1}"/>
    <cellStyle name="SAPBEXfilterText 2 2 4 7" xfId="19489" xr:uid="{3F7FA98B-7A00-4177-B4E9-AEB7C0FB1051}"/>
    <cellStyle name="SAPBEXfilterText 2 2 5" xfId="2369" xr:uid="{84ADBE82-AA6F-47F1-B13F-125A5901DC69}"/>
    <cellStyle name="SAPBEXfilterText 2 2 5 2" xfId="5465" xr:uid="{B462671B-B2C0-4B68-A934-E7176AA1EF5F}"/>
    <cellStyle name="SAPBEXfilterText 2 2 5 2 2" xfId="13262" xr:uid="{A03E43F1-33D1-4DB2-BB0B-BD19080FB932}"/>
    <cellStyle name="SAPBEXfilterText 2 2 5 2 3" xfId="24681" xr:uid="{E6C6122B-7000-4DDE-A668-0B1682F98319}"/>
    <cellStyle name="SAPBEXfilterText 2 2 5 3" xfId="8312" xr:uid="{9FB8953C-C58B-4EFD-B76D-257AEA9E1F2C}"/>
    <cellStyle name="SAPBEXfilterText 2 2 5 3 2" xfId="27273" xr:uid="{703B5EF9-83DE-42C8-9B49-322519EAFF23}"/>
    <cellStyle name="SAPBEXfilterText 2 2 5 4" xfId="15868" xr:uid="{4B56E8DF-6738-45B5-9CA4-32AE3008E75B}"/>
    <cellStyle name="SAPBEXfilterText 2 2 5 4 2" xfId="31158" xr:uid="{B2385288-B050-4CED-8C5E-78DCEC7B7C3A}"/>
    <cellStyle name="SAPBEXfilterText 2 2 5 5" xfId="19750" xr:uid="{1EE4F413-379D-47AA-8349-F627B27A168F}"/>
    <cellStyle name="SAPBEXfilterText 2 2 6" xfId="3917" xr:uid="{F1615B71-9C1C-4DAC-98DF-5FBC97BA5AD1}"/>
    <cellStyle name="SAPBEXfilterText 2 2 6 2" xfId="9107" xr:uid="{5E0D2F40-7891-4FA9-A6EC-8820DFF9B6A2}"/>
    <cellStyle name="SAPBEXfilterText 2 2 6 2 2" xfId="28566" xr:uid="{860AAA4A-50B4-4DE5-B915-007B0ECF4448}"/>
    <cellStyle name="SAPBEXfilterText 2 2 6 3" xfId="17161" xr:uid="{E9DD665E-56D0-4073-A0B1-B8DC668ABE39}"/>
    <cellStyle name="SAPBEXfilterText 2 2 6 3 2" xfId="32451" xr:uid="{863A87AF-F8DA-4CC9-8067-07755B64BDBF}"/>
    <cellStyle name="SAPBEXfilterText 2 2 6 4" xfId="20530" xr:uid="{95EFE112-BBC3-48CE-BB76-1716E6DC7FFA}"/>
    <cellStyle name="SAPBEXfilterText 2 2 7" xfId="10664" xr:uid="{75DEBFDF-1E09-4571-A8EA-66049049D536}"/>
    <cellStyle name="SAPBEXfilterText 2 2 7 2" xfId="22083" xr:uid="{027479A5-551C-4679-A165-E634A327120B}"/>
    <cellStyle name="SAPBEXfilterText 2 2 8" xfId="11963" xr:uid="{F0993302-378D-4F53-B4DD-66C107A18535}"/>
    <cellStyle name="SAPBEXfilterText 2 2 8 2" xfId="23382" xr:uid="{7E5BB98B-35B6-4547-928A-F7823DECBE80}"/>
    <cellStyle name="SAPBEXfilterText 2 2 9" xfId="7016" xr:uid="{45DDC906-B351-4C99-AB9B-DD55055CC27B}"/>
    <cellStyle name="SAPBEXfilterText 2 2 9 2" xfId="25974" xr:uid="{D199A2DB-076D-44F8-BD00-9598A88A2ADB}"/>
    <cellStyle name="SAPBEXfilterText 3" xfId="381" xr:uid="{21E1A8B0-FAF5-42E9-8688-11AD4E695AED}"/>
    <cellStyle name="SAPBEXfilterText 3 2" xfId="805" xr:uid="{6453AC20-A95E-448E-A405-6A4FD2DB6BB2}"/>
    <cellStyle name="SAPBEXfilterText 3 2 10" xfId="14570" xr:uid="{C30BBCCC-E23E-4DE2-80AC-F0668C37903A}"/>
    <cellStyle name="SAPBEXfilterText 3 2 10 2" xfId="29860" xr:uid="{8CB57DD0-ECC2-44E9-A095-6CC0C4EEC678}"/>
    <cellStyle name="SAPBEXfilterText 3 2 11" xfId="18455" xr:uid="{3F7D1FC0-6A1D-4DA1-88BC-0970B3C6CDB1}"/>
    <cellStyle name="SAPBEXfilterText 3 2 2" xfId="1077" xr:uid="{48CAC7D8-6548-423A-9C33-D324913138C5}"/>
    <cellStyle name="SAPBEXfilterText 3 2 2 2" xfId="1593" xr:uid="{FD4CE6DB-E399-4D04-869A-C107D9C6F815}"/>
    <cellStyle name="SAPBEXfilterText 3 2 2 2 2" xfId="3144" xr:uid="{86C8476D-ECF3-4963-B680-B40E7FBE9B21}"/>
    <cellStyle name="SAPBEXfilterText 3 2 2 2 2 2" xfId="6240" xr:uid="{DFF8E268-5ED6-4AB3-A6AA-3AB4BB5BB7DA}"/>
    <cellStyle name="SAPBEXfilterText 3 2 2 2 2 2 2" xfId="14309" xr:uid="{777665B6-7174-483D-BC56-1E0ED415265B}"/>
    <cellStyle name="SAPBEXfilterText 3 2 2 2 2 2 3" xfId="25714" xr:uid="{81B672FE-E982-4279-87FD-17A488248CB3}"/>
    <cellStyle name="SAPBEXfilterText 3 2 2 2 2 3" xfId="9884" xr:uid="{6F9D197D-27E3-4199-926D-B7CFB3329906}"/>
    <cellStyle name="SAPBEXfilterText 3 2 2 2 2 3 2" xfId="28306" xr:uid="{4D66281B-A0A4-4A2E-A307-74D791598625}"/>
    <cellStyle name="SAPBEXfilterText 3 2 2 2 2 4" xfId="16901" xr:uid="{F466D534-1420-40E3-97B7-7F449EFA02B3}"/>
    <cellStyle name="SAPBEXfilterText 3 2 2 2 2 4 2" xfId="32191" xr:uid="{059DA54D-A9C0-4ADE-A998-A43F29266A67}"/>
    <cellStyle name="SAPBEXfilterText 3 2 2 2 2 5" xfId="21305" xr:uid="{E59EF1A2-3B12-495A-A9DE-F18AA233FFEE}"/>
    <cellStyle name="SAPBEXfilterText 3 2 2 2 3" xfId="4692" xr:uid="{0744DEF6-AC38-4E92-BF1F-C2BB87E33AC9}"/>
    <cellStyle name="SAPBEXfilterText 3 2 2 2 3 2" xfId="11703" xr:uid="{3F363C86-8A6A-46E9-BD5D-2609EAFE79E4}"/>
    <cellStyle name="SAPBEXfilterText 3 2 2 2 3 2 2" xfId="29599" xr:uid="{25DA9387-31AC-480C-87AB-F568A27FBC91}"/>
    <cellStyle name="SAPBEXfilterText 3 2 2 2 3 3" xfId="18194" xr:uid="{B7C4C9E6-D6FC-4A66-A0AD-5017D45DB50A}"/>
    <cellStyle name="SAPBEXfilterText 3 2 2 2 3 3 2" xfId="33484" xr:uid="{7DDBFBA0-3317-4F8B-A232-9F85EE35C396}"/>
    <cellStyle name="SAPBEXfilterText 3 2 2 2 3 4" xfId="23122" xr:uid="{E2AB28A9-AE49-496F-B442-6B495FFC7CE7}"/>
    <cellStyle name="SAPBEXfilterText 3 2 2 2 4" xfId="13002" xr:uid="{BAB95666-0C09-42F4-ADC7-C0546F9237D7}"/>
    <cellStyle name="SAPBEXfilterText 3 2 2 2 4 2" xfId="24421" xr:uid="{2F2D1FAA-4A06-4717-AF86-7140DE026F30}"/>
    <cellStyle name="SAPBEXfilterText 3 2 2 2 5" xfId="7791" xr:uid="{0D66228F-4F3C-4BDF-B82C-83DD0BC35B5B}"/>
    <cellStyle name="SAPBEXfilterText 3 2 2 2 5 2" xfId="27013" xr:uid="{1F2655C7-1477-4BEB-BC69-70FB4476539B}"/>
    <cellStyle name="SAPBEXfilterText 3 2 2 2 6" xfId="15608" xr:uid="{38E9D010-FA09-4674-8ED5-FB6CD8F3145C}"/>
    <cellStyle name="SAPBEXfilterText 3 2 2 2 6 2" xfId="30898" xr:uid="{EBF52EA0-FA59-4357-A66C-ADB36BDE4E47}"/>
    <cellStyle name="SAPBEXfilterText 3 2 2 2 7" xfId="19229" xr:uid="{B7F700E3-BD8F-4480-BCB1-B9B8565D8FB1}"/>
    <cellStyle name="SAPBEXfilterText 3 2 2 3" xfId="2112" xr:uid="{5342F43C-906F-4C03-9E88-6DBA9E57EE92}"/>
    <cellStyle name="SAPBEXfilterText 3 2 2 3 2" xfId="3660" xr:uid="{04A7F151-B2D2-4074-925D-4469CF23C413}"/>
    <cellStyle name="SAPBEXfilterText 3 2 2 3 2 2" xfId="6756" xr:uid="{B91C19BD-24BF-4841-AB7F-ABA70B4035C5}"/>
    <cellStyle name="SAPBEXfilterText 3 2 2 3 2 3" xfId="10404" xr:uid="{32DB5BB3-05B0-4F82-AE45-1D2E4424B384}"/>
    <cellStyle name="SAPBEXfilterText 3 2 2 3 2 4" xfId="21823" xr:uid="{F2A6E334-4912-4DBD-8749-5BE5FCD14D10}"/>
    <cellStyle name="SAPBEXfilterText 3 2 2 3 3" xfId="5208" xr:uid="{E71A5F1C-8443-4501-8471-A9E72077FD68}"/>
    <cellStyle name="SAPBEXfilterText 3 2 2 3 3 2" xfId="13793" xr:uid="{233706CF-A8B8-4483-A495-A483A136756D}"/>
    <cellStyle name="SAPBEXfilterText 3 2 2 3 3 3" xfId="25198" xr:uid="{C1C38C7B-1051-4BA8-B79C-4D78029A3B44}"/>
    <cellStyle name="SAPBEXfilterText 3 2 2 3 4" xfId="8571" xr:uid="{3AA3F289-2C04-42B7-9629-17A571E03F52}"/>
    <cellStyle name="SAPBEXfilterText 3 2 2 3 4 2" xfId="27790" xr:uid="{E0846612-D53B-4791-8A49-3975BC65A93C}"/>
    <cellStyle name="SAPBEXfilterText 3 2 2 3 5" xfId="16385" xr:uid="{4EC3264C-BC77-4720-A47E-C885BB9D6ED7}"/>
    <cellStyle name="SAPBEXfilterText 3 2 2 3 5 2" xfId="31675" xr:uid="{AD36E8DE-3D20-4BBE-ABD6-42104AA5316D}"/>
    <cellStyle name="SAPBEXfilterText 3 2 2 3 6" xfId="20009" xr:uid="{93DE0FF4-84EB-4C44-9E7C-EFFA597E68D1}"/>
    <cellStyle name="SAPBEXfilterText 3 2 2 4" xfId="2628" xr:uid="{1C295590-03A4-40F0-85A7-13F8683CB61B}"/>
    <cellStyle name="SAPBEXfilterText 3 2 2 4 2" xfId="5724" xr:uid="{4F389A9A-A3F4-48C7-A240-2E32400550EE}"/>
    <cellStyle name="SAPBEXfilterText 3 2 2 4 2 2" xfId="29083" xr:uid="{C494D423-F5B4-42CB-A749-22713D044AA1}"/>
    <cellStyle name="SAPBEXfilterText 3 2 2 4 3" xfId="9366" xr:uid="{94DDD36E-94D5-42A2-9C7A-674CCF4F2B50}"/>
    <cellStyle name="SAPBEXfilterText 3 2 2 4 3 2" xfId="32968" xr:uid="{0D395492-7504-44EF-B0BA-7DFF869796A2}"/>
    <cellStyle name="SAPBEXfilterText 3 2 2 4 4" xfId="17678" xr:uid="{3E542CFC-AE6D-408C-8D3F-593DD62BDB86}"/>
    <cellStyle name="SAPBEXfilterText 3 2 2 4 5" xfId="20789" xr:uid="{41774903-DCCE-4806-A4BD-124805BF77FC}"/>
    <cellStyle name="SAPBEXfilterText 3 2 2 5" xfId="4176" xr:uid="{4B607933-AA04-4BC9-BF16-A8027B654D6B}"/>
    <cellStyle name="SAPBEXfilterText 3 2 2 5 2" xfId="10923" xr:uid="{30D041F7-C9EF-4524-A2B0-BF5A89D0F92D}"/>
    <cellStyle name="SAPBEXfilterText 3 2 2 5 3" xfId="22342" xr:uid="{B7CFA168-7DA7-4B01-BBEC-6E6A0C9B51BE}"/>
    <cellStyle name="SAPBEXfilterText 3 2 2 6" xfId="12222" xr:uid="{3B5EFC1A-577F-488C-99F6-4E28769E210F}"/>
    <cellStyle name="SAPBEXfilterText 3 2 2 6 2" xfId="23641" xr:uid="{513D1201-0CBA-44AC-ABAA-598D6527386C}"/>
    <cellStyle name="SAPBEXfilterText 3 2 2 7" xfId="7275" xr:uid="{2ACC246C-C94D-456E-BB90-9929D58C1580}"/>
    <cellStyle name="SAPBEXfilterText 3 2 2 7 2" xfId="26233" xr:uid="{31124CEF-CA40-4A0B-8BBD-4564C80A6829}"/>
    <cellStyle name="SAPBEXfilterText 3 2 2 8" xfId="14828" xr:uid="{159E1F08-E08F-4272-936D-8E83D71DC2B0}"/>
    <cellStyle name="SAPBEXfilterText 3 2 2 8 2" xfId="30118" xr:uid="{D7BF15A9-86F2-450F-9005-A68A323083C5}"/>
    <cellStyle name="SAPBEXfilterText 3 2 2 9" xfId="18713" xr:uid="{E8F9162A-EE4D-4E1C-9BFE-E38785A481E2}"/>
    <cellStyle name="SAPBEXfilterText 3 2 3" xfId="1335" xr:uid="{C741868C-099F-4B1F-957B-EDC6C38CE90C}"/>
    <cellStyle name="SAPBEXfilterText 3 2 3 2" xfId="2886" xr:uid="{F48223D7-8F06-437D-A055-19D4A7D19F7B}"/>
    <cellStyle name="SAPBEXfilterText 3 2 3 2 2" xfId="5982" xr:uid="{9DA65F30-9270-407F-9CF8-5C773D896F61}"/>
    <cellStyle name="SAPBEXfilterText 3 2 3 2 2 2" xfId="14051" xr:uid="{7809A2CB-6E53-4FC4-9A86-568BC493029B}"/>
    <cellStyle name="SAPBEXfilterText 3 2 3 2 2 3" xfId="25456" xr:uid="{44FB277B-6B48-40D7-B47B-4FD452D8A57F}"/>
    <cellStyle name="SAPBEXfilterText 3 2 3 2 3" xfId="8842" xr:uid="{B1FBA506-C6DC-4645-9A40-ED1BCF9E487F}"/>
    <cellStyle name="SAPBEXfilterText 3 2 3 2 3 2" xfId="28048" xr:uid="{449CA247-2459-45F0-A7E4-280F15129CF3}"/>
    <cellStyle name="SAPBEXfilterText 3 2 3 2 4" xfId="16643" xr:uid="{23E32D15-0E2F-4FFB-8107-CF57F505A33C}"/>
    <cellStyle name="SAPBEXfilterText 3 2 3 2 4 2" xfId="31933" xr:uid="{EA2698B1-729E-46F0-AC40-465461EF506E}"/>
    <cellStyle name="SAPBEXfilterText 3 2 3 2 5" xfId="20270" xr:uid="{FC81D758-E474-44C0-8CA1-6AE9DD2D4434}"/>
    <cellStyle name="SAPBEXfilterText 3 2 3 3" xfId="4434" xr:uid="{A0E12400-8A8F-429E-A5FB-F44C11508074}"/>
    <cellStyle name="SAPBEXfilterText 3 2 3 3 2" xfId="9626" xr:uid="{5EA692AB-D88C-463D-8C89-7385B58F80A5}"/>
    <cellStyle name="SAPBEXfilterText 3 2 3 3 2 2" xfId="29341" xr:uid="{6F409BF8-7232-48DD-81AF-A21FC4B2054D}"/>
    <cellStyle name="SAPBEXfilterText 3 2 3 3 3" xfId="17936" xr:uid="{4C66733C-4783-4D00-A60B-02036AA68275}"/>
    <cellStyle name="SAPBEXfilterText 3 2 3 3 3 2" xfId="33226" xr:uid="{217A1F1B-6588-48BA-A4C9-CD54203ACC3A}"/>
    <cellStyle name="SAPBEXfilterText 3 2 3 3 4" xfId="21047" xr:uid="{7432543D-71AE-47B5-B362-1C7D0FF12465}"/>
    <cellStyle name="SAPBEXfilterText 3 2 3 4" xfId="11184" xr:uid="{DEBB6A4D-7108-4736-95EB-EC287D8D7B5B}"/>
    <cellStyle name="SAPBEXfilterText 3 2 3 4 2" xfId="22603" xr:uid="{1B7776C1-EBEF-4610-9435-756F1B22EDA2}"/>
    <cellStyle name="SAPBEXfilterText 3 2 3 5" xfId="12483" xr:uid="{BEAD0351-1074-46FF-9931-6B7755663F4F}"/>
    <cellStyle name="SAPBEXfilterText 3 2 3 5 2" xfId="23902" xr:uid="{6F544337-89EE-4CB8-ACCB-D6E2D89C7B59}"/>
    <cellStyle name="SAPBEXfilterText 3 2 3 6" xfId="7533" xr:uid="{4A621D11-719D-4ACC-8F07-524144462FBE}"/>
    <cellStyle name="SAPBEXfilterText 3 2 3 6 2" xfId="26494" xr:uid="{54914540-53AE-4E26-B64C-A3526D7BB9D6}"/>
    <cellStyle name="SAPBEXfilterText 3 2 3 7" xfId="15089" xr:uid="{54ADB4D6-D5A4-42EA-8BD5-C42F790EBC0C}"/>
    <cellStyle name="SAPBEXfilterText 3 2 3 7 2" xfId="30379" xr:uid="{6C1E1802-FF0F-43A4-83D3-2E40F3C80A3A}"/>
    <cellStyle name="SAPBEXfilterText 3 2 3 8" xfId="18971" xr:uid="{61EF9F82-D7FD-477C-95C1-178D9A3C4E5C}"/>
    <cellStyle name="SAPBEXfilterText 3 2 4" xfId="1854" xr:uid="{49A28AE9-E4D6-4404-949E-DAE4EA604617}"/>
    <cellStyle name="SAPBEXfilterText 3 2 4 2" xfId="3402" xr:uid="{BB7F9322-BD44-4167-858E-5752345E0D59}"/>
    <cellStyle name="SAPBEXfilterText 3 2 4 2 2" xfId="6498" xr:uid="{C33483DF-442B-4792-B961-2169435ED992}"/>
    <cellStyle name="SAPBEXfilterText 3 2 4 2 2 2" xfId="13535" xr:uid="{2E58A51E-BE17-4D95-9FBC-A5E233F1D705}"/>
    <cellStyle name="SAPBEXfilterText 3 2 4 2 2 3" xfId="24940" xr:uid="{08E9906D-7936-4210-8512-60069FF9CAB3}"/>
    <cellStyle name="SAPBEXfilterText 3 2 4 2 3" xfId="10146" xr:uid="{7EAFEBA2-BE0D-41D9-B095-81FEF8B37CCB}"/>
    <cellStyle name="SAPBEXfilterText 3 2 4 2 3 2" xfId="27532" xr:uid="{8C70A643-E2C3-4792-9E88-63A313BF1DBB}"/>
    <cellStyle name="SAPBEXfilterText 3 2 4 2 4" xfId="16127" xr:uid="{A60D1E4E-6869-4D59-AC99-DB060DDFF0C4}"/>
    <cellStyle name="SAPBEXfilterText 3 2 4 2 4 2" xfId="31417" xr:uid="{9B4DF126-EC42-4E77-B7E7-15CA77489777}"/>
    <cellStyle name="SAPBEXfilterText 3 2 4 2 5" xfId="21565" xr:uid="{6468A471-2102-4BCB-B4A6-7B0E6CB0E398}"/>
    <cellStyle name="SAPBEXfilterText 3 2 4 3" xfId="4950" xr:uid="{B14A48C3-8FE9-417E-8D3F-873F8166860C}"/>
    <cellStyle name="SAPBEXfilterText 3 2 4 3 2" xfId="11445" xr:uid="{1B60BE03-9372-4526-8C86-69B9DFBFD328}"/>
    <cellStyle name="SAPBEXfilterText 3 2 4 3 2 2" xfId="28825" xr:uid="{94088508-5290-4B82-82CD-9AF72BA836A5}"/>
    <cellStyle name="SAPBEXfilterText 3 2 4 3 3" xfId="17420" xr:uid="{C7F12CB1-AC6B-4F41-B347-36B8A08B7C2F}"/>
    <cellStyle name="SAPBEXfilterText 3 2 4 3 3 2" xfId="32710" xr:uid="{94C14FA0-6C90-4B5F-9BE3-400F5FD15FFE}"/>
    <cellStyle name="SAPBEXfilterText 3 2 4 3 4" xfId="22864" xr:uid="{6680F0DD-8BBA-44E7-AB34-336859E37358}"/>
    <cellStyle name="SAPBEXfilterText 3 2 4 4" xfId="12744" xr:uid="{BF3FBC5D-D7D5-474A-89F0-63FF21876E98}"/>
    <cellStyle name="SAPBEXfilterText 3 2 4 4 2" xfId="24163" xr:uid="{AEEE69FF-0B7C-4FFD-8396-E669C3B41A90}"/>
    <cellStyle name="SAPBEXfilterText 3 2 4 5" xfId="8052" xr:uid="{69B9BB34-FC71-45A5-AA78-1FB305A465DE}"/>
    <cellStyle name="SAPBEXfilterText 3 2 4 5 2" xfId="26755" xr:uid="{F91D0AB5-F23E-4131-876A-D5298E88A233}"/>
    <cellStyle name="SAPBEXfilterText 3 2 4 6" xfId="15350" xr:uid="{24E61C51-D4FD-478C-AB29-B058CBC29706}"/>
    <cellStyle name="SAPBEXfilterText 3 2 4 6 2" xfId="30640" xr:uid="{7716A26E-3AD5-4A4E-9552-4034FAAFD60E}"/>
    <cellStyle name="SAPBEXfilterText 3 2 4 7" xfId="19490" xr:uid="{7AF06041-1F90-43E5-BEEE-1E1333702A13}"/>
    <cellStyle name="SAPBEXfilterText 3 2 5" xfId="2370" xr:uid="{175D7337-7824-4A2C-A16E-E646ABBAAA99}"/>
    <cellStyle name="SAPBEXfilterText 3 2 5 2" xfId="5466" xr:uid="{61572B9E-3532-41EA-A71E-69E25693AAA1}"/>
    <cellStyle name="SAPBEXfilterText 3 2 5 2 2" xfId="13263" xr:uid="{985BF1A0-6031-411E-9B7E-05FC460126C9}"/>
    <cellStyle name="SAPBEXfilterText 3 2 5 2 3" xfId="24682" xr:uid="{AD141EB9-F4CF-4581-AF90-3E3FDAE58D47}"/>
    <cellStyle name="SAPBEXfilterText 3 2 5 3" xfId="8313" xr:uid="{AD8FBE74-4E45-47A2-87BC-BB9A3214F53C}"/>
    <cellStyle name="SAPBEXfilterText 3 2 5 3 2" xfId="27274" xr:uid="{CEB01F95-49FA-4385-916E-E04CADCA10D8}"/>
    <cellStyle name="SAPBEXfilterText 3 2 5 4" xfId="15869" xr:uid="{B98769BA-0420-45FB-A885-2B7C8243E175}"/>
    <cellStyle name="SAPBEXfilterText 3 2 5 4 2" xfId="31159" xr:uid="{91182C79-AC6C-4965-8B76-3A4A12CFFEF6}"/>
    <cellStyle name="SAPBEXfilterText 3 2 5 5" xfId="19751" xr:uid="{2D216794-E250-4593-9487-38CE827F6E65}"/>
    <cellStyle name="SAPBEXfilterText 3 2 6" xfId="3918" xr:uid="{A6D86F43-FBE9-4D28-BE5D-29F9A60E27BF}"/>
    <cellStyle name="SAPBEXfilterText 3 2 6 2" xfId="9108" xr:uid="{CBB37E49-3AC7-48CE-9833-5D00811E8C53}"/>
    <cellStyle name="SAPBEXfilterText 3 2 6 2 2" xfId="28567" xr:uid="{C440A653-89CF-4D1B-8FAC-75A2E3874CB8}"/>
    <cellStyle name="SAPBEXfilterText 3 2 6 3" xfId="17162" xr:uid="{18EFBA2F-9EE5-420D-B2C3-373CBEBDFB36}"/>
    <cellStyle name="SAPBEXfilterText 3 2 6 3 2" xfId="32452" xr:uid="{A468A743-B40F-419C-B50A-48D73277B489}"/>
    <cellStyle name="SAPBEXfilterText 3 2 6 4" xfId="20531" xr:uid="{64DCB557-CE36-4A8A-9B4E-2E35CBA4FA8B}"/>
    <cellStyle name="SAPBEXfilterText 3 2 7" xfId="10665" xr:uid="{48492226-DFDE-4DF3-9ABB-A40E81686A24}"/>
    <cellStyle name="SAPBEXfilterText 3 2 7 2" xfId="22084" xr:uid="{A44C1727-0A38-4CB9-AC30-D796A9B26827}"/>
    <cellStyle name="SAPBEXfilterText 3 2 8" xfId="11964" xr:uid="{1E15ACF6-843A-43FB-AD98-478B474C8698}"/>
    <cellStyle name="SAPBEXfilterText 3 2 8 2" xfId="23383" xr:uid="{C05EBE12-985A-41FE-896A-0BACF1357668}"/>
    <cellStyle name="SAPBEXfilterText 3 2 9" xfId="7017" xr:uid="{5BC7D436-67FC-45B5-8D89-DF4431A985C2}"/>
    <cellStyle name="SAPBEXfilterText 3 2 9 2" xfId="25975" xr:uid="{2A0B6C55-BC4B-4809-B095-18501A3B6440}"/>
    <cellStyle name="SAPBEXfilterText 4" xfId="382" xr:uid="{8A7465B8-F24D-407E-BC23-FDD2DE129B92}"/>
    <cellStyle name="SAPBEXfilterText 4 2" xfId="806" xr:uid="{BEEF2C36-308E-4F28-8B0F-AEF44A56DCE1}"/>
    <cellStyle name="SAPBEXfilterText 4 2 10" xfId="14571" xr:uid="{E222D60B-9A94-4713-84D2-643C25CBE4F2}"/>
    <cellStyle name="SAPBEXfilterText 4 2 10 2" xfId="29861" xr:uid="{6CD35BF5-8226-4433-B921-30774C4510DC}"/>
    <cellStyle name="SAPBEXfilterText 4 2 11" xfId="18456" xr:uid="{1D1EF95D-F2D4-4563-8336-C2655F696E0C}"/>
    <cellStyle name="SAPBEXfilterText 4 2 2" xfId="1078" xr:uid="{4F66E572-1608-4D85-9CD9-6A4C00D84F60}"/>
    <cellStyle name="SAPBEXfilterText 4 2 2 2" xfId="1594" xr:uid="{AB6B6B2D-CAC4-42A9-8490-6B2C06577A8E}"/>
    <cellStyle name="SAPBEXfilterText 4 2 2 2 2" xfId="3145" xr:uid="{E11CDD48-2D9E-4C75-8080-21B54031E8D4}"/>
    <cellStyle name="SAPBEXfilterText 4 2 2 2 2 2" xfId="6241" xr:uid="{90F0F5B7-8A5F-4508-9D52-8945AA72BC76}"/>
    <cellStyle name="SAPBEXfilterText 4 2 2 2 2 2 2" xfId="14310" xr:uid="{17962310-5B6A-4240-86A3-CF8F3F2B6F24}"/>
    <cellStyle name="SAPBEXfilterText 4 2 2 2 2 2 3" xfId="25715" xr:uid="{045C0BC3-F709-4B6D-B6BD-486FF1D8DED0}"/>
    <cellStyle name="SAPBEXfilterText 4 2 2 2 2 3" xfId="9885" xr:uid="{905873A5-F154-4626-98B4-E49D53D0BADA}"/>
    <cellStyle name="SAPBEXfilterText 4 2 2 2 2 3 2" xfId="28307" xr:uid="{16B1387F-CEAB-490A-896A-B40D4B7FF54A}"/>
    <cellStyle name="SAPBEXfilterText 4 2 2 2 2 4" xfId="16902" xr:uid="{70895FBA-BC29-4297-8CFD-A9CC3ECA9B1A}"/>
    <cellStyle name="SAPBEXfilterText 4 2 2 2 2 4 2" xfId="32192" xr:uid="{371F0F46-8C35-4F5F-AEA1-6602B940FA0D}"/>
    <cellStyle name="SAPBEXfilterText 4 2 2 2 2 5" xfId="21306" xr:uid="{A3A5C0EC-0782-4558-A03A-2D6EC8FF343A}"/>
    <cellStyle name="SAPBEXfilterText 4 2 2 2 3" xfId="4693" xr:uid="{5E0839DE-9781-44EE-9C2E-9899A0E512B3}"/>
    <cellStyle name="SAPBEXfilterText 4 2 2 2 3 2" xfId="11704" xr:uid="{065843CD-AB13-49C6-BE3A-5FA29978A4B3}"/>
    <cellStyle name="SAPBEXfilterText 4 2 2 2 3 2 2" xfId="29600" xr:uid="{AFA104C5-F27B-48F3-B5F8-8E4D7A8E2772}"/>
    <cellStyle name="SAPBEXfilterText 4 2 2 2 3 3" xfId="18195" xr:uid="{9343E695-B254-4AA0-9589-A83A94765320}"/>
    <cellStyle name="SAPBEXfilterText 4 2 2 2 3 3 2" xfId="33485" xr:uid="{903036C7-451F-4248-96D9-84D2CD966EC7}"/>
    <cellStyle name="SAPBEXfilterText 4 2 2 2 3 4" xfId="23123" xr:uid="{8C896AA6-701C-4D47-A400-2EB6D021ECAD}"/>
    <cellStyle name="SAPBEXfilterText 4 2 2 2 4" xfId="13003" xr:uid="{B6279D88-99E5-44CF-9A86-6E516A342EC1}"/>
    <cellStyle name="SAPBEXfilterText 4 2 2 2 4 2" xfId="24422" xr:uid="{5885C77A-25B8-4721-9D22-3E0CAF89E91A}"/>
    <cellStyle name="SAPBEXfilterText 4 2 2 2 5" xfId="7792" xr:uid="{6EBB19D0-BBA0-432A-80ED-AF1CF08E6575}"/>
    <cellStyle name="SAPBEXfilterText 4 2 2 2 5 2" xfId="27014" xr:uid="{1532EE87-E1F1-4CE7-9F4E-1D472F788DE6}"/>
    <cellStyle name="SAPBEXfilterText 4 2 2 2 6" xfId="15609" xr:uid="{4977CCBC-6F60-4E46-AE44-4C5310F479BA}"/>
    <cellStyle name="SAPBEXfilterText 4 2 2 2 6 2" xfId="30899" xr:uid="{9CCBF6E8-2CD7-465C-AA37-A0714EA25502}"/>
    <cellStyle name="SAPBEXfilterText 4 2 2 2 7" xfId="19230" xr:uid="{B3C7BF99-2695-4F84-BDB1-EFE535010B76}"/>
    <cellStyle name="SAPBEXfilterText 4 2 2 3" xfId="2113" xr:uid="{BA659179-0830-415C-B03C-D8C0E28B0EE5}"/>
    <cellStyle name="SAPBEXfilterText 4 2 2 3 2" xfId="3661" xr:uid="{C89DF5A9-0755-4950-841D-E6CCE9D8C0D7}"/>
    <cellStyle name="SAPBEXfilterText 4 2 2 3 2 2" xfId="6757" xr:uid="{F8D123B1-1F1F-43C0-9EB9-572B2A60DCC7}"/>
    <cellStyle name="SAPBEXfilterText 4 2 2 3 2 3" xfId="10405" xr:uid="{3A45F5A0-9BA4-4E3B-9BE6-41F37E550DF6}"/>
    <cellStyle name="SAPBEXfilterText 4 2 2 3 2 4" xfId="21824" xr:uid="{2C91E89C-4AA0-451E-BA54-A4450954F5B2}"/>
    <cellStyle name="SAPBEXfilterText 4 2 2 3 3" xfId="5209" xr:uid="{71DDA87D-6434-4206-A4D6-EF41BB3EFC3C}"/>
    <cellStyle name="SAPBEXfilterText 4 2 2 3 3 2" xfId="13794" xr:uid="{BB3B86AD-9CCB-4C02-B1DB-7E7C6043BF36}"/>
    <cellStyle name="SAPBEXfilterText 4 2 2 3 3 3" xfId="25199" xr:uid="{8FC6557E-0C39-455B-865E-F3CA34FB69F1}"/>
    <cellStyle name="SAPBEXfilterText 4 2 2 3 4" xfId="8572" xr:uid="{930C9958-DDD1-4D6C-A975-8C0E89642F7E}"/>
    <cellStyle name="SAPBEXfilterText 4 2 2 3 4 2" xfId="27791" xr:uid="{C65E2F38-F4C7-4763-B7CB-2A2AE45B20BF}"/>
    <cellStyle name="SAPBEXfilterText 4 2 2 3 5" xfId="16386" xr:uid="{8869C49B-006F-48DB-B8BC-ED301B79285B}"/>
    <cellStyle name="SAPBEXfilterText 4 2 2 3 5 2" xfId="31676" xr:uid="{B39AAE0F-60A5-4C53-A8EA-6BF02846CB61}"/>
    <cellStyle name="SAPBEXfilterText 4 2 2 3 6" xfId="20010" xr:uid="{972D9D1E-4227-4700-959E-41DC3E1F2277}"/>
    <cellStyle name="SAPBEXfilterText 4 2 2 4" xfId="2629" xr:uid="{99DA73EE-1C45-4F4E-BEC0-03406FD9ECB5}"/>
    <cellStyle name="SAPBEXfilterText 4 2 2 4 2" xfId="5725" xr:uid="{FD27B1A9-C052-40A4-88A9-ACDF0A1092D4}"/>
    <cellStyle name="SAPBEXfilterText 4 2 2 4 2 2" xfId="29084" xr:uid="{AE8151BB-79F9-4CBD-98FB-8B415E447A2C}"/>
    <cellStyle name="SAPBEXfilterText 4 2 2 4 3" xfId="9367" xr:uid="{B9BAD31D-7F7E-47B8-A67B-675F9DABE328}"/>
    <cellStyle name="SAPBEXfilterText 4 2 2 4 3 2" xfId="32969" xr:uid="{934C84F7-1DEE-490B-A84C-5DB24CE912A1}"/>
    <cellStyle name="SAPBEXfilterText 4 2 2 4 4" xfId="17679" xr:uid="{DB2EE05D-CFC7-4C63-881B-5AB2ABD5F773}"/>
    <cellStyle name="SAPBEXfilterText 4 2 2 4 5" xfId="20790" xr:uid="{72D27CFF-6F82-44FA-8EC6-ADE241CACA63}"/>
    <cellStyle name="SAPBEXfilterText 4 2 2 5" xfId="4177" xr:uid="{7490E979-2A94-4D5A-8AC9-CA5FC101D18C}"/>
    <cellStyle name="SAPBEXfilterText 4 2 2 5 2" xfId="10924" xr:uid="{91E6FF20-5158-41ED-B663-2B365EF5A3B0}"/>
    <cellStyle name="SAPBEXfilterText 4 2 2 5 3" xfId="22343" xr:uid="{E7C11C11-BBC7-43EF-B7B0-05CA18B53D61}"/>
    <cellStyle name="SAPBEXfilterText 4 2 2 6" xfId="12223" xr:uid="{954CD53C-ADC4-4B28-B290-8E3215D5CED2}"/>
    <cellStyle name="SAPBEXfilterText 4 2 2 6 2" xfId="23642" xr:uid="{305357C6-ABB7-45E5-BC30-35F5D47FBD94}"/>
    <cellStyle name="SAPBEXfilterText 4 2 2 7" xfId="7276" xr:uid="{D853BA58-BB91-4FC5-8543-6570A21680FB}"/>
    <cellStyle name="SAPBEXfilterText 4 2 2 7 2" xfId="26234" xr:uid="{7C9E96D3-F765-4132-80C7-36EB9610EDE4}"/>
    <cellStyle name="SAPBEXfilterText 4 2 2 8" xfId="14829" xr:uid="{8A1FD58D-098C-4CC2-A216-C7E5E247BF54}"/>
    <cellStyle name="SAPBEXfilterText 4 2 2 8 2" xfId="30119" xr:uid="{38A98788-B8CC-4D4B-A27C-55F5004A4E70}"/>
    <cellStyle name="SAPBEXfilterText 4 2 2 9" xfId="18714" xr:uid="{9C5BAEB5-EDE6-42A0-8BB6-59169FF59006}"/>
    <cellStyle name="SAPBEXfilterText 4 2 3" xfId="1336" xr:uid="{563D440C-7B16-4537-9D44-396A0B9272B0}"/>
    <cellStyle name="SAPBEXfilterText 4 2 3 2" xfId="2887" xr:uid="{9CF4F438-FA8C-4F07-9B19-20C5894C616D}"/>
    <cellStyle name="SAPBEXfilterText 4 2 3 2 2" xfId="5983" xr:uid="{A2C6C402-E34F-492F-BBBB-D8EF557560F5}"/>
    <cellStyle name="SAPBEXfilterText 4 2 3 2 2 2" xfId="14052" xr:uid="{F6279868-38F7-4A94-B79E-644360C8B6AE}"/>
    <cellStyle name="SAPBEXfilterText 4 2 3 2 2 3" xfId="25457" xr:uid="{C3992924-3186-4DF9-8930-49348285A821}"/>
    <cellStyle name="SAPBEXfilterText 4 2 3 2 3" xfId="8843" xr:uid="{0E33D602-28F3-4643-83DB-9CC622FEA8F9}"/>
    <cellStyle name="SAPBEXfilterText 4 2 3 2 3 2" xfId="28049" xr:uid="{DF8C3E9E-9D59-44C5-A3A9-7175B8C60481}"/>
    <cellStyle name="SAPBEXfilterText 4 2 3 2 4" xfId="16644" xr:uid="{6D6CEB7E-E158-4776-8826-9D06E9EB3DC0}"/>
    <cellStyle name="SAPBEXfilterText 4 2 3 2 4 2" xfId="31934" xr:uid="{CC5808F7-9DC8-45CB-8D71-1148716F8951}"/>
    <cellStyle name="SAPBEXfilterText 4 2 3 2 5" xfId="20271" xr:uid="{408BB4F4-D058-40CF-B1F9-4633165B4A79}"/>
    <cellStyle name="SAPBEXfilterText 4 2 3 3" xfId="4435" xr:uid="{6030A3D9-ED0C-48EB-857D-39DD9EF8FB7D}"/>
    <cellStyle name="SAPBEXfilterText 4 2 3 3 2" xfId="9627" xr:uid="{E5DC5698-2FAC-4291-8F6A-C0E3CC1063F9}"/>
    <cellStyle name="SAPBEXfilterText 4 2 3 3 2 2" xfId="29342" xr:uid="{F5222DD1-917D-41B7-8E58-74973480B4B1}"/>
    <cellStyle name="SAPBEXfilterText 4 2 3 3 3" xfId="17937" xr:uid="{30E779B7-17DC-4AFA-914E-57132198E0A5}"/>
    <cellStyle name="SAPBEXfilterText 4 2 3 3 3 2" xfId="33227" xr:uid="{98E01420-7A56-4F5C-802B-4E00064BEEA4}"/>
    <cellStyle name="SAPBEXfilterText 4 2 3 3 4" xfId="21048" xr:uid="{AD228AE3-56B3-4CDC-BEE2-7C7EDDAF1646}"/>
    <cellStyle name="SAPBEXfilterText 4 2 3 4" xfId="11185" xr:uid="{B753387E-260D-48DB-8C73-A5B134ADB698}"/>
    <cellStyle name="SAPBEXfilterText 4 2 3 4 2" xfId="22604" xr:uid="{89807581-830A-40CD-8A36-CC5089794D1B}"/>
    <cellStyle name="SAPBEXfilterText 4 2 3 5" xfId="12484" xr:uid="{1EA9921C-AE2D-4720-A2A5-86225FC75D0D}"/>
    <cellStyle name="SAPBEXfilterText 4 2 3 5 2" xfId="23903" xr:uid="{C6D8E6C6-A1FF-4635-9CEC-1EE64A60340B}"/>
    <cellStyle name="SAPBEXfilterText 4 2 3 6" xfId="7534" xr:uid="{F013C14F-860F-4CDD-B857-1A43588FD53F}"/>
    <cellStyle name="SAPBEXfilterText 4 2 3 6 2" xfId="26495" xr:uid="{F389E8BB-04E1-4522-A373-0DA6476C689A}"/>
    <cellStyle name="SAPBEXfilterText 4 2 3 7" xfId="15090" xr:uid="{89C31E93-E8B4-49DF-9D62-78E0A1B5EF8D}"/>
    <cellStyle name="SAPBEXfilterText 4 2 3 7 2" xfId="30380" xr:uid="{E495747D-40A8-4451-90ED-64D63631301F}"/>
    <cellStyle name="SAPBEXfilterText 4 2 3 8" xfId="18972" xr:uid="{E2D7CA9C-E1DB-4EAF-80AB-9BCDAB2D0947}"/>
    <cellStyle name="SAPBEXfilterText 4 2 4" xfId="1855" xr:uid="{29967532-52FD-48F2-9BBB-27C30349A0E4}"/>
    <cellStyle name="SAPBEXfilterText 4 2 4 2" xfId="3403" xr:uid="{6AC292CF-3FCD-4D4A-9766-D6C84ECB5782}"/>
    <cellStyle name="SAPBEXfilterText 4 2 4 2 2" xfId="6499" xr:uid="{9072A57B-00E7-4AFB-A1C3-558BE21B3218}"/>
    <cellStyle name="SAPBEXfilterText 4 2 4 2 2 2" xfId="13536" xr:uid="{F3031DC0-B47E-4C16-AC3B-B1FB9B97C0F6}"/>
    <cellStyle name="SAPBEXfilterText 4 2 4 2 2 3" xfId="24941" xr:uid="{905C9559-6B3C-4012-8DC2-C3097F6B1782}"/>
    <cellStyle name="SAPBEXfilterText 4 2 4 2 3" xfId="10147" xr:uid="{C3BCE9F7-69C5-4847-98AE-8482120383C1}"/>
    <cellStyle name="SAPBEXfilterText 4 2 4 2 3 2" xfId="27533" xr:uid="{FBEBF882-D4AB-4425-8A49-80A11345C328}"/>
    <cellStyle name="SAPBEXfilterText 4 2 4 2 4" xfId="16128" xr:uid="{E996F05E-4441-4CAD-892B-A399F3E86BE7}"/>
    <cellStyle name="SAPBEXfilterText 4 2 4 2 4 2" xfId="31418" xr:uid="{47334F10-2DA7-48A1-9A2F-7797E2386D42}"/>
    <cellStyle name="SAPBEXfilterText 4 2 4 2 5" xfId="21566" xr:uid="{47B4F1AE-54F8-43BA-81C7-0316B99C025E}"/>
    <cellStyle name="SAPBEXfilterText 4 2 4 3" xfId="4951" xr:uid="{DF783E86-91C8-460A-B969-0E5CE2C8E627}"/>
    <cellStyle name="SAPBEXfilterText 4 2 4 3 2" xfId="11446" xr:uid="{6C7C6AE2-9851-445F-962A-D857BB2D4291}"/>
    <cellStyle name="SAPBEXfilterText 4 2 4 3 2 2" xfId="28826" xr:uid="{42F1D577-BE33-49CC-B4C6-4869116BE69B}"/>
    <cellStyle name="SAPBEXfilterText 4 2 4 3 3" xfId="17421" xr:uid="{FF62582E-4F33-4F3A-9941-67E6115AA8DB}"/>
    <cellStyle name="SAPBEXfilterText 4 2 4 3 3 2" xfId="32711" xr:uid="{089BFA27-E905-4702-B6F7-7AD1081CE408}"/>
    <cellStyle name="SAPBEXfilterText 4 2 4 3 4" xfId="22865" xr:uid="{2F8E72BF-D2DE-4588-88D7-2B052E9F4401}"/>
    <cellStyle name="SAPBEXfilterText 4 2 4 4" xfId="12745" xr:uid="{05CEBB8F-7DB0-4C4C-B94D-7284B7C9D2EA}"/>
    <cellStyle name="SAPBEXfilterText 4 2 4 4 2" xfId="24164" xr:uid="{1A74E01A-E40E-40FC-9792-52F38EA2B897}"/>
    <cellStyle name="SAPBEXfilterText 4 2 4 5" xfId="8053" xr:uid="{85246555-9ECA-4B8A-8EC1-857199AF86C4}"/>
    <cellStyle name="SAPBEXfilterText 4 2 4 5 2" xfId="26756" xr:uid="{C4336433-B3F7-42F2-8F79-8724100036D6}"/>
    <cellStyle name="SAPBEXfilterText 4 2 4 6" xfId="15351" xr:uid="{2FB4A978-D108-4964-845B-56B0B3858264}"/>
    <cellStyle name="SAPBEXfilterText 4 2 4 6 2" xfId="30641" xr:uid="{B2769B18-A22D-4085-BAF8-4FBC2E4D7E1D}"/>
    <cellStyle name="SAPBEXfilterText 4 2 4 7" xfId="19491" xr:uid="{6899A77D-AC1C-434C-8520-61DCE5622D5E}"/>
    <cellStyle name="SAPBEXfilterText 4 2 5" xfId="2371" xr:uid="{782FB5A7-C7CB-4262-BD08-3CE8D0870163}"/>
    <cellStyle name="SAPBEXfilterText 4 2 5 2" xfId="5467" xr:uid="{DAC703E2-4568-43D7-A40D-94261B87E7FD}"/>
    <cellStyle name="SAPBEXfilterText 4 2 5 2 2" xfId="13264" xr:uid="{BB88096E-4F2A-479D-9ABD-5E8300C3B07C}"/>
    <cellStyle name="SAPBEXfilterText 4 2 5 2 3" xfId="24683" xr:uid="{F62C71F0-E4E6-4A06-91FF-D71E82C73417}"/>
    <cellStyle name="SAPBEXfilterText 4 2 5 3" xfId="8314" xr:uid="{3EF68B60-CD5A-403F-B64B-872A190FA794}"/>
    <cellStyle name="SAPBEXfilterText 4 2 5 3 2" xfId="27275" xr:uid="{FB90528D-2CFA-4137-9B92-F5C3E8CB5C27}"/>
    <cellStyle name="SAPBEXfilterText 4 2 5 4" xfId="15870" xr:uid="{D673BDAA-6A40-45A2-9BF7-9678A1E4E9A4}"/>
    <cellStyle name="SAPBEXfilterText 4 2 5 4 2" xfId="31160" xr:uid="{B880F329-4B24-4192-A8C1-6CB71BA275DA}"/>
    <cellStyle name="SAPBEXfilterText 4 2 5 5" xfId="19752" xr:uid="{D4C7125B-CD2E-4B65-95D6-F4C32C0236C1}"/>
    <cellStyle name="SAPBEXfilterText 4 2 6" xfId="3919" xr:uid="{1648D6BF-516E-4EC6-9AB6-65255A1A37C9}"/>
    <cellStyle name="SAPBEXfilterText 4 2 6 2" xfId="9109" xr:uid="{86CA44FB-BD92-43B1-BEBF-8CB67981F22D}"/>
    <cellStyle name="SAPBEXfilterText 4 2 6 2 2" xfId="28568" xr:uid="{27A06527-33B0-4B6C-A68A-3A4B06634494}"/>
    <cellStyle name="SAPBEXfilterText 4 2 6 3" xfId="17163" xr:uid="{C3414A73-1867-4F6E-A345-43C78DB5447A}"/>
    <cellStyle name="SAPBEXfilterText 4 2 6 3 2" xfId="32453" xr:uid="{39B4E677-73DC-4893-BFF2-721739F5B3AB}"/>
    <cellStyle name="SAPBEXfilterText 4 2 6 4" xfId="20532" xr:uid="{0E42831D-DB9D-4F52-AD17-33528330925C}"/>
    <cellStyle name="SAPBEXfilterText 4 2 7" xfId="10666" xr:uid="{E399EDC9-7E92-45CE-AB8C-B230C29662A2}"/>
    <cellStyle name="SAPBEXfilterText 4 2 7 2" xfId="22085" xr:uid="{5E6B790D-B4F7-4A30-A1B1-078E23CE9687}"/>
    <cellStyle name="SAPBEXfilterText 4 2 8" xfId="11965" xr:uid="{B291B71B-C168-45BB-9B8A-BFEA87720872}"/>
    <cellStyle name="SAPBEXfilterText 4 2 8 2" xfId="23384" xr:uid="{10FD9950-0BF3-4292-9126-A7AABD7376F7}"/>
    <cellStyle name="SAPBEXfilterText 4 2 9" xfId="7018" xr:uid="{9F2B361D-5FDE-43BE-98F8-348272BD08C2}"/>
    <cellStyle name="SAPBEXfilterText 4 2 9 2" xfId="25976" xr:uid="{4D271291-85A3-4CB5-846B-D1C4F6C44A16}"/>
    <cellStyle name="SAPBEXfilterText 5" xfId="383" xr:uid="{5036D33A-3C19-4AA9-9DB8-F0D992EF2C02}"/>
    <cellStyle name="SAPBEXfilterText 5 2" xfId="807" xr:uid="{D019AEB1-F191-4390-A292-7A9651D5A0DB}"/>
    <cellStyle name="SAPBEXfilterText 5 2 10" xfId="14572" xr:uid="{63ABBEC8-2EC6-42A9-AF1C-5F24BA735C7F}"/>
    <cellStyle name="SAPBEXfilterText 5 2 10 2" xfId="29862" xr:uid="{FF9E8EEC-DAB1-42A0-BB6D-FA1A12A9B3EE}"/>
    <cellStyle name="SAPBEXfilterText 5 2 11" xfId="18457" xr:uid="{8A4D5840-4E3B-4DC2-A1F1-F43898F7E0CC}"/>
    <cellStyle name="SAPBEXfilterText 5 2 2" xfId="1079" xr:uid="{212A0338-7719-4996-BAFD-014004FFBB76}"/>
    <cellStyle name="SAPBEXfilterText 5 2 2 2" xfId="1595" xr:uid="{B28AF52C-BF11-45D2-A168-89F6E6103359}"/>
    <cellStyle name="SAPBEXfilterText 5 2 2 2 2" xfId="3146" xr:uid="{453EF821-E336-4E6E-B4FB-FD57BDEC2B77}"/>
    <cellStyle name="SAPBEXfilterText 5 2 2 2 2 2" xfId="6242" xr:uid="{117D7E51-CA02-4910-AA49-0872FFBD0FC7}"/>
    <cellStyle name="SAPBEXfilterText 5 2 2 2 2 2 2" xfId="14311" xr:uid="{BE1BA09E-061C-4F79-B511-B0AF200CAF82}"/>
    <cellStyle name="SAPBEXfilterText 5 2 2 2 2 2 3" xfId="25716" xr:uid="{D121C24A-336E-46F3-9137-4BBB1802535D}"/>
    <cellStyle name="SAPBEXfilterText 5 2 2 2 2 3" xfId="9886" xr:uid="{7F06CC6B-C6E6-4C90-AEC7-7F1F8CBD953C}"/>
    <cellStyle name="SAPBEXfilterText 5 2 2 2 2 3 2" xfId="28308" xr:uid="{9E26C130-7871-428B-9F5C-A0BB08617837}"/>
    <cellStyle name="SAPBEXfilterText 5 2 2 2 2 4" xfId="16903" xr:uid="{A3B3B519-7EDD-4C94-8408-4F7BE320D218}"/>
    <cellStyle name="SAPBEXfilterText 5 2 2 2 2 4 2" xfId="32193" xr:uid="{7C1DAD7F-917C-455F-9FAA-29D95BFF744E}"/>
    <cellStyle name="SAPBEXfilterText 5 2 2 2 2 5" xfId="21307" xr:uid="{BABC5A04-4391-4DFC-A030-6595171CE3E2}"/>
    <cellStyle name="SAPBEXfilterText 5 2 2 2 3" xfId="4694" xr:uid="{DA01D32E-24AD-4556-847E-FECA300D257C}"/>
    <cellStyle name="SAPBEXfilterText 5 2 2 2 3 2" xfId="11705" xr:uid="{A0A91269-7EF6-4C73-B2EC-39F56A92E6A6}"/>
    <cellStyle name="SAPBEXfilterText 5 2 2 2 3 2 2" xfId="29601" xr:uid="{B5301DE6-6623-4E9C-A083-7733C04CD23C}"/>
    <cellStyle name="SAPBEXfilterText 5 2 2 2 3 3" xfId="18196" xr:uid="{C3B31ADB-83E6-4B52-8A00-A83D1AEBBF04}"/>
    <cellStyle name="SAPBEXfilterText 5 2 2 2 3 3 2" xfId="33486" xr:uid="{3F07B32D-6479-4BD0-8B7B-042A5D2587CC}"/>
    <cellStyle name="SAPBEXfilterText 5 2 2 2 3 4" xfId="23124" xr:uid="{1C100FFB-6860-4D5A-A424-A6B48191DDBA}"/>
    <cellStyle name="SAPBEXfilterText 5 2 2 2 4" xfId="13004" xr:uid="{0727263F-F118-4BF7-9A86-337211CF9EA2}"/>
    <cellStyle name="SAPBEXfilterText 5 2 2 2 4 2" xfId="24423" xr:uid="{F6C11AEA-F128-4E36-8641-108AE31CF3EE}"/>
    <cellStyle name="SAPBEXfilterText 5 2 2 2 5" xfId="7793" xr:uid="{D0EC5C2C-F342-4AD2-B722-7C39275B92E1}"/>
    <cellStyle name="SAPBEXfilterText 5 2 2 2 5 2" xfId="27015" xr:uid="{902AAD78-070B-4D39-AC25-FC65C2829B57}"/>
    <cellStyle name="SAPBEXfilterText 5 2 2 2 6" xfId="15610" xr:uid="{515927BF-3089-4C99-88C4-207214EE3554}"/>
    <cellStyle name="SAPBEXfilterText 5 2 2 2 6 2" xfId="30900" xr:uid="{729E80E0-7B82-4BE5-97DB-85117E7E74A9}"/>
    <cellStyle name="SAPBEXfilterText 5 2 2 2 7" xfId="19231" xr:uid="{3BB780D8-CEDE-4FCB-8603-4CC88A376DE8}"/>
    <cellStyle name="SAPBEXfilterText 5 2 2 3" xfId="2114" xr:uid="{7A039FDD-E9FC-49C5-99AC-6028BAE27FB1}"/>
    <cellStyle name="SAPBEXfilterText 5 2 2 3 2" xfId="3662" xr:uid="{07487F33-4E8E-4088-AAB2-9ED4EE0771BB}"/>
    <cellStyle name="SAPBEXfilterText 5 2 2 3 2 2" xfId="6758" xr:uid="{0B34CE5F-F06A-41BE-A922-6045F0ED236F}"/>
    <cellStyle name="SAPBEXfilterText 5 2 2 3 2 3" xfId="10406" xr:uid="{7ACBC7E1-842E-4E41-9F36-D1E72A282128}"/>
    <cellStyle name="SAPBEXfilterText 5 2 2 3 2 4" xfId="21825" xr:uid="{80F646BA-5406-4300-A7AB-F99DC1408155}"/>
    <cellStyle name="SAPBEXfilterText 5 2 2 3 3" xfId="5210" xr:uid="{D02D5357-6252-4E8C-8BA8-E8EC651B492C}"/>
    <cellStyle name="SAPBEXfilterText 5 2 2 3 3 2" xfId="13795" xr:uid="{7E206B3C-50BE-4A0C-AFC1-02D9A60F32E1}"/>
    <cellStyle name="SAPBEXfilterText 5 2 2 3 3 3" xfId="25200" xr:uid="{6016A295-E9BA-45D5-BC74-9DB0912ADF27}"/>
    <cellStyle name="SAPBEXfilterText 5 2 2 3 4" xfId="8573" xr:uid="{B5356D7D-1C6D-4EA4-BFAE-5FB405A9BC87}"/>
    <cellStyle name="SAPBEXfilterText 5 2 2 3 4 2" xfId="27792" xr:uid="{75EF320B-83A5-428C-B438-DE27C2391948}"/>
    <cellStyle name="SAPBEXfilterText 5 2 2 3 5" xfId="16387" xr:uid="{1795DEDB-1297-4C11-AEBF-5215E4EC3F8F}"/>
    <cellStyle name="SAPBEXfilterText 5 2 2 3 5 2" xfId="31677" xr:uid="{5365F642-7E60-4EEC-82AC-FA88993B1DE9}"/>
    <cellStyle name="SAPBEXfilterText 5 2 2 3 6" xfId="20011" xr:uid="{3C4457B5-4DAC-401B-884F-9678F550F17E}"/>
    <cellStyle name="SAPBEXfilterText 5 2 2 4" xfId="2630" xr:uid="{98BF2DE5-9797-430C-8C2A-D89C13A9CE1F}"/>
    <cellStyle name="SAPBEXfilterText 5 2 2 4 2" xfId="5726" xr:uid="{21B9DF55-36DF-4D07-80F1-6F66AEB36E56}"/>
    <cellStyle name="SAPBEXfilterText 5 2 2 4 2 2" xfId="29085" xr:uid="{AE1820E8-9353-4A64-99C3-4A51F331A3B8}"/>
    <cellStyle name="SAPBEXfilterText 5 2 2 4 3" xfId="9368" xr:uid="{CB3A087A-8EFD-4676-87A6-3C6C15C5447C}"/>
    <cellStyle name="SAPBEXfilterText 5 2 2 4 3 2" xfId="32970" xr:uid="{BA95F0E9-6BC5-4A0B-8E4D-4BC4ADBD3835}"/>
    <cellStyle name="SAPBEXfilterText 5 2 2 4 4" xfId="17680" xr:uid="{F9AADFFF-1F17-4BA9-AF71-8847F089F2D5}"/>
    <cellStyle name="SAPBEXfilterText 5 2 2 4 5" xfId="20791" xr:uid="{0AD0921A-EDB3-4ED3-A1FE-2AF82D6F7FB9}"/>
    <cellStyle name="SAPBEXfilterText 5 2 2 5" xfId="4178" xr:uid="{1ACF756D-419A-4266-8602-A21BCD0D40AF}"/>
    <cellStyle name="SAPBEXfilterText 5 2 2 5 2" xfId="10925" xr:uid="{878DA19C-030D-4E68-A161-CF07F2CC0E90}"/>
    <cellStyle name="SAPBEXfilterText 5 2 2 5 3" xfId="22344" xr:uid="{E951750C-ED25-4D94-89CE-392F62E44043}"/>
    <cellStyle name="SAPBEXfilterText 5 2 2 6" xfId="12224" xr:uid="{3210CE70-ED46-4FE2-8CFB-A6E9CCD3D796}"/>
    <cellStyle name="SAPBEXfilterText 5 2 2 6 2" xfId="23643" xr:uid="{1CC2ED73-3148-4A8D-AFFB-9F24314D08B8}"/>
    <cellStyle name="SAPBEXfilterText 5 2 2 7" xfId="7277" xr:uid="{C48BC528-E2B8-4587-8542-B7609F9077EB}"/>
    <cellStyle name="SAPBEXfilterText 5 2 2 7 2" xfId="26235" xr:uid="{87B9BA83-E158-4CDA-924D-FE73DE87C03B}"/>
    <cellStyle name="SAPBEXfilterText 5 2 2 8" xfId="14830" xr:uid="{A0E025B7-EDE9-4534-9127-D16B6282CA89}"/>
    <cellStyle name="SAPBEXfilterText 5 2 2 8 2" xfId="30120" xr:uid="{01AC7A40-5086-4B3C-A20B-F6694BC1A5E9}"/>
    <cellStyle name="SAPBEXfilterText 5 2 2 9" xfId="18715" xr:uid="{C58EC40D-7DFD-4391-BE45-782990BEB7C3}"/>
    <cellStyle name="SAPBEXfilterText 5 2 3" xfId="1337" xr:uid="{28716600-C5F3-45DF-82D4-3D6F432F87E3}"/>
    <cellStyle name="SAPBEXfilterText 5 2 3 2" xfId="2888" xr:uid="{B925153F-2C3F-47D7-95AF-F48F62CEBBBC}"/>
    <cellStyle name="SAPBEXfilterText 5 2 3 2 2" xfId="5984" xr:uid="{8F217B28-F344-4DC4-A12A-0D594618AD81}"/>
    <cellStyle name="SAPBEXfilterText 5 2 3 2 2 2" xfId="14053" xr:uid="{75C7FDE4-F7DA-45D6-88DF-EFCC12AE0DD2}"/>
    <cellStyle name="SAPBEXfilterText 5 2 3 2 2 3" xfId="25458" xr:uid="{39EFA6AB-2EDC-4811-BEFE-F113E4E9CBC2}"/>
    <cellStyle name="SAPBEXfilterText 5 2 3 2 3" xfId="8844" xr:uid="{5FE79F4D-5FF3-4F24-A89A-C7B9946F07ED}"/>
    <cellStyle name="SAPBEXfilterText 5 2 3 2 3 2" xfId="28050" xr:uid="{2C1CF909-D967-4FA4-8CB1-CD6BF37ED653}"/>
    <cellStyle name="SAPBEXfilterText 5 2 3 2 4" xfId="16645" xr:uid="{85A3A877-87A4-47AF-99CC-DD12AA07B093}"/>
    <cellStyle name="SAPBEXfilterText 5 2 3 2 4 2" xfId="31935" xr:uid="{FC402AF6-36DD-44DC-AE89-A9D398E0C821}"/>
    <cellStyle name="SAPBEXfilterText 5 2 3 2 5" xfId="20272" xr:uid="{8B169F4C-8A56-4E56-A3F3-477CDB7EA858}"/>
    <cellStyle name="SAPBEXfilterText 5 2 3 3" xfId="4436" xr:uid="{C559F3CD-C6C1-4F41-BF77-ABF46F0DD5E2}"/>
    <cellStyle name="SAPBEXfilterText 5 2 3 3 2" xfId="9628" xr:uid="{9BFDB7D2-EA9E-4B27-8D89-CF0BB396B9F2}"/>
    <cellStyle name="SAPBEXfilterText 5 2 3 3 2 2" xfId="29343" xr:uid="{C82B3B6C-355B-44F9-9C8E-346C28E14FF0}"/>
    <cellStyle name="SAPBEXfilterText 5 2 3 3 3" xfId="17938" xr:uid="{6FE94145-18B8-4C24-8410-DA7E4E58C2D3}"/>
    <cellStyle name="SAPBEXfilterText 5 2 3 3 3 2" xfId="33228" xr:uid="{9584B1F8-6074-469D-8794-9988044B3822}"/>
    <cellStyle name="SAPBEXfilterText 5 2 3 3 4" xfId="21049" xr:uid="{BCBB3896-A936-4854-B06B-E33B3B457383}"/>
    <cellStyle name="SAPBEXfilterText 5 2 3 4" xfId="11186" xr:uid="{76324D32-66A9-49D8-B87A-4B2D9B262FE9}"/>
    <cellStyle name="SAPBEXfilterText 5 2 3 4 2" xfId="22605" xr:uid="{12C3D882-FFF3-4E3B-B651-7D6195693F3E}"/>
    <cellStyle name="SAPBEXfilterText 5 2 3 5" xfId="12485" xr:uid="{A2BB2ABC-7F6A-4067-85B6-3FEA44D86374}"/>
    <cellStyle name="SAPBEXfilterText 5 2 3 5 2" xfId="23904" xr:uid="{11915021-8205-4B8A-B891-509EE7CE327D}"/>
    <cellStyle name="SAPBEXfilterText 5 2 3 6" xfId="7535" xr:uid="{773D5813-0FD4-4AA2-88BC-EF280C016954}"/>
    <cellStyle name="SAPBEXfilterText 5 2 3 6 2" xfId="26496" xr:uid="{5B69640A-3998-431C-8C8E-F85143C2540D}"/>
    <cellStyle name="SAPBEXfilterText 5 2 3 7" xfId="15091" xr:uid="{11D5E133-473A-482E-B4C4-62D97BC5276C}"/>
    <cellStyle name="SAPBEXfilterText 5 2 3 7 2" xfId="30381" xr:uid="{030D6AEE-B7F9-4952-9600-8016331BFAD4}"/>
    <cellStyle name="SAPBEXfilterText 5 2 3 8" xfId="18973" xr:uid="{8F487443-E7CB-4C12-91A4-F74D71CDAC3C}"/>
    <cellStyle name="SAPBEXfilterText 5 2 4" xfId="1856" xr:uid="{1415E82A-1733-4A1C-B191-8F61EE56988D}"/>
    <cellStyle name="SAPBEXfilterText 5 2 4 2" xfId="3404" xr:uid="{C3EF2EE2-03BE-49F8-9A64-E40940C11240}"/>
    <cellStyle name="SAPBEXfilterText 5 2 4 2 2" xfId="6500" xr:uid="{701266CF-9B8E-4C31-8DF1-BD06D9B4450E}"/>
    <cellStyle name="SAPBEXfilterText 5 2 4 2 2 2" xfId="13537" xr:uid="{4F7A69E0-A479-47AB-AE7E-129883CCA0C5}"/>
    <cellStyle name="SAPBEXfilterText 5 2 4 2 2 3" xfId="24942" xr:uid="{18452725-E8C4-45B4-9A55-0368C95FEFD4}"/>
    <cellStyle name="SAPBEXfilterText 5 2 4 2 3" xfId="10148" xr:uid="{B7C8DB7C-F2FD-4723-9041-C2471EE137F3}"/>
    <cellStyle name="SAPBEXfilterText 5 2 4 2 3 2" xfId="27534" xr:uid="{05382B52-2B71-4BFA-BA54-83DEB38694D7}"/>
    <cellStyle name="SAPBEXfilterText 5 2 4 2 4" xfId="16129" xr:uid="{796B7A5B-1B9E-4D94-8F67-BC337BF4F2EE}"/>
    <cellStyle name="SAPBEXfilterText 5 2 4 2 4 2" xfId="31419" xr:uid="{0A17C311-D9CA-44DC-B584-FA30BB838B4B}"/>
    <cellStyle name="SAPBEXfilterText 5 2 4 2 5" xfId="21567" xr:uid="{1E3747CA-46D1-452B-BFA6-B8D6392DA79B}"/>
    <cellStyle name="SAPBEXfilterText 5 2 4 3" xfId="4952" xr:uid="{6E08D887-38C4-4F6B-9276-D83E900CB87C}"/>
    <cellStyle name="SAPBEXfilterText 5 2 4 3 2" xfId="11447" xr:uid="{4E379B86-5B49-4E37-AEF3-38B6C3962F9D}"/>
    <cellStyle name="SAPBEXfilterText 5 2 4 3 2 2" xfId="28827" xr:uid="{9B419B2D-CD18-4DEA-965E-4C01C01D63DA}"/>
    <cellStyle name="SAPBEXfilterText 5 2 4 3 3" xfId="17422" xr:uid="{6ED88ADC-C966-4DCF-8B4B-A0103ED13B7F}"/>
    <cellStyle name="SAPBEXfilterText 5 2 4 3 3 2" xfId="32712" xr:uid="{65E431FB-F8DD-4677-9427-F966FC626C7C}"/>
    <cellStyle name="SAPBEXfilterText 5 2 4 3 4" xfId="22866" xr:uid="{EADDFAA6-50C8-4763-B80D-DD1E0C1781D4}"/>
    <cellStyle name="SAPBEXfilterText 5 2 4 4" xfId="12746" xr:uid="{CD3FC811-CBD7-4EAB-9BEE-316905D203A9}"/>
    <cellStyle name="SAPBEXfilterText 5 2 4 4 2" xfId="24165" xr:uid="{4677648C-2527-4573-9381-CED5D5175752}"/>
    <cellStyle name="SAPBEXfilterText 5 2 4 5" xfId="8054" xr:uid="{5FD8BE4B-7113-4C76-9700-223736E3F040}"/>
    <cellStyle name="SAPBEXfilterText 5 2 4 5 2" xfId="26757" xr:uid="{420A3A9A-54D8-42C4-9495-22438709FEC2}"/>
    <cellStyle name="SAPBEXfilterText 5 2 4 6" xfId="15352" xr:uid="{5DE72601-A937-47AF-AB1C-B0BA2EACBB42}"/>
    <cellStyle name="SAPBEXfilterText 5 2 4 6 2" xfId="30642" xr:uid="{83C91176-D16D-4D04-9E91-D631A911249D}"/>
    <cellStyle name="SAPBEXfilterText 5 2 4 7" xfId="19492" xr:uid="{A02AE81A-7195-4A24-B8D9-9992B6231794}"/>
    <cellStyle name="SAPBEXfilterText 5 2 5" xfId="2372" xr:uid="{BE7BEC96-9F83-413F-93B3-55CF20CA35BF}"/>
    <cellStyle name="SAPBEXfilterText 5 2 5 2" xfId="5468" xr:uid="{17D2A1C9-E073-442C-B7F9-6FF08290F925}"/>
    <cellStyle name="SAPBEXfilterText 5 2 5 2 2" xfId="13265" xr:uid="{87F074F4-2365-40EB-99A6-375395A9A2A6}"/>
    <cellStyle name="SAPBEXfilterText 5 2 5 2 3" xfId="24684" xr:uid="{DCC6B919-B5EA-45FF-A1AA-F33E1489FED6}"/>
    <cellStyle name="SAPBEXfilterText 5 2 5 3" xfId="8315" xr:uid="{637A171F-4661-40CA-9452-0E14CB23567B}"/>
    <cellStyle name="SAPBEXfilterText 5 2 5 3 2" xfId="27276" xr:uid="{6FD0B869-A77B-4A1D-806E-0D5FEB8865A1}"/>
    <cellStyle name="SAPBEXfilterText 5 2 5 4" xfId="15871" xr:uid="{AA2EC027-D73D-4A41-970F-B95AB48DE456}"/>
    <cellStyle name="SAPBEXfilterText 5 2 5 4 2" xfId="31161" xr:uid="{1ACCE8D0-CA57-4E3B-9C1E-16E873A248E8}"/>
    <cellStyle name="SAPBEXfilterText 5 2 5 5" xfId="19753" xr:uid="{018E9DAD-0E2A-4FD5-8641-FC19644AFABF}"/>
    <cellStyle name="SAPBEXfilterText 5 2 6" xfId="3920" xr:uid="{BD420788-2EFE-4D1D-A599-E8FA37C7AD9E}"/>
    <cellStyle name="SAPBEXfilterText 5 2 6 2" xfId="9110" xr:uid="{0E3C3A70-CA5A-43B5-AEC6-AE1676A7DD90}"/>
    <cellStyle name="SAPBEXfilterText 5 2 6 2 2" xfId="28569" xr:uid="{55B61EA4-FA04-494A-9C07-B6EC9C99C6FA}"/>
    <cellStyle name="SAPBEXfilterText 5 2 6 3" xfId="17164" xr:uid="{F1AC307E-5613-4E02-87AD-B2EFA4AC109B}"/>
    <cellStyle name="SAPBEXfilterText 5 2 6 3 2" xfId="32454" xr:uid="{B75CC132-0328-438F-8D57-6368F3AB7EB7}"/>
    <cellStyle name="SAPBEXfilterText 5 2 6 4" xfId="20533" xr:uid="{0F3B0FB0-CF4E-4502-8FF8-094AADF47F50}"/>
    <cellStyle name="SAPBEXfilterText 5 2 7" xfId="10667" xr:uid="{82879D05-1BBC-4C80-913A-884F1ACD4137}"/>
    <cellStyle name="SAPBEXfilterText 5 2 7 2" xfId="22086" xr:uid="{38A30A9E-F4A8-46BF-ABC3-9165FE684DEE}"/>
    <cellStyle name="SAPBEXfilterText 5 2 8" xfId="11966" xr:uid="{AB9C51BF-6010-4B2E-9D7F-A116D94ECD32}"/>
    <cellStyle name="SAPBEXfilterText 5 2 8 2" xfId="23385" xr:uid="{74C0731E-5296-479F-9EAD-E135960A4160}"/>
    <cellStyle name="SAPBEXfilterText 5 2 9" xfId="7019" xr:uid="{32FB04D9-4486-4DB9-9394-9F4A202C5C4D}"/>
    <cellStyle name="SAPBEXfilterText 5 2 9 2" xfId="25977" xr:uid="{3A92BB0A-72FD-43DD-937F-88A7EDEADAA2}"/>
    <cellStyle name="SAPBEXfilterText 6" xfId="384" xr:uid="{36C35047-E4B8-4428-984B-0FE8418F379F}"/>
    <cellStyle name="SAPBEXfilterText 6 2" xfId="808" xr:uid="{4908893C-A3F9-4EF8-BB69-DBD230056FE9}"/>
    <cellStyle name="SAPBEXfilterText 6 2 10" xfId="14573" xr:uid="{7153B031-D865-4FAE-BD2A-7F4C4BD97832}"/>
    <cellStyle name="SAPBEXfilterText 6 2 10 2" xfId="29863" xr:uid="{C17807C9-B795-45F9-922B-99E4ADEFE6CB}"/>
    <cellStyle name="SAPBEXfilterText 6 2 11" xfId="18458" xr:uid="{C02C5214-11F6-49C1-AD4F-0C49D41EE0BC}"/>
    <cellStyle name="SAPBEXfilterText 6 2 2" xfId="1080" xr:uid="{24F07059-DC07-440D-97F5-361D529624DE}"/>
    <cellStyle name="SAPBEXfilterText 6 2 2 2" xfId="1596" xr:uid="{3BE08291-82FA-46F1-8AEA-2C22617FF162}"/>
    <cellStyle name="SAPBEXfilterText 6 2 2 2 2" xfId="3147" xr:uid="{FBFFDAA0-C654-43C3-BE67-642E0C79EC96}"/>
    <cellStyle name="SAPBEXfilterText 6 2 2 2 2 2" xfId="6243" xr:uid="{706AAB71-8D69-4665-A826-51A7B138A0F3}"/>
    <cellStyle name="SAPBEXfilterText 6 2 2 2 2 2 2" xfId="14312" xr:uid="{02990ED6-434E-485D-8CDE-8DCFCF08B329}"/>
    <cellStyle name="SAPBEXfilterText 6 2 2 2 2 2 3" xfId="25717" xr:uid="{A931A272-1EBB-4379-91F8-8E441A298442}"/>
    <cellStyle name="SAPBEXfilterText 6 2 2 2 2 3" xfId="9887" xr:uid="{6898EA34-D287-47BF-AB68-D32757B4C367}"/>
    <cellStyle name="SAPBEXfilterText 6 2 2 2 2 3 2" xfId="28309" xr:uid="{BF70F7E0-6107-4188-943D-8366C5404047}"/>
    <cellStyle name="SAPBEXfilterText 6 2 2 2 2 4" xfId="16904" xr:uid="{1B89B632-248B-49A3-A557-407555EC2665}"/>
    <cellStyle name="SAPBEXfilterText 6 2 2 2 2 4 2" xfId="32194" xr:uid="{DC243089-CDFA-47B4-AE11-4CA6737ED527}"/>
    <cellStyle name="SAPBEXfilterText 6 2 2 2 2 5" xfId="21308" xr:uid="{01B624D2-B630-4EAF-8B7D-BABE4DC91490}"/>
    <cellStyle name="SAPBEXfilterText 6 2 2 2 3" xfId="4695" xr:uid="{461C97F8-A712-4637-80A3-3941CAA24679}"/>
    <cellStyle name="SAPBEXfilterText 6 2 2 2 3 2" xfId="11706" xr:uid="{96F02EE1-4873-45A6-9DDF-A7BF3B87F3D0}"/>
    <cellStyle name="SAPBEXfilterText 6 2 2 2 3 2 2" xfId="29602" xr:uid="{8C055FF4-29F5-4148-AA61-97528BFDDBC5}"/>
    <cellStyle name="SAPBEXfilterText 6 2 2 2 3 3" xfId="18197" xr:uid="{B4FF9D83-29B6-4D0A-BEE7-D2D3E7A092C0}"/>
    <cellStyle name="SAPBEXfilterText 6 2 2 2 3 3 2" xfId="33487" xr:uid="{6E5ACE4B-49AF-4D7C-A9B2-39FE21E2A104}"/>
    <cellStyle name="SAPBEXfilterText 6 2 2 2 3 4" xfId="23125" xr:uid="{A84C5643-2D7C-40EB-90B3-B519A898CC56}"/>
    <cellStyle name="SAPBEXfilterText 6 2 2 2 4" xfId="13005" xr:uid="{587AA6A5-7FBD-4430-A946-F427B423018F}"/>
    <cellStyle name="SAPBEXfilterText 6 2 2 2 4 2" xfId="24424" xr:uid="{4C01BE7E-6FB2-4AEE-892C-5F0F802559C8}"/>
    <cellStyle name="SAPBEXfilterText 6 2 2 2 5" xfId="7794" xr:uid="{52CDDEC1-A259-44C0-853E-889B0D7D440B}"/>
    <cellStyle name="SAPBEXfilterText 6 2 2 2 5 2" xfId="27016" xr:uid="{A87E00AB-AB2A-41A7-9421-635B7E79C301}"/>
    <cellStyle name="SAPBEXfilterText 6 2 2 2 6" xfId="15611" xr:uid="{50651D5A-CC0B-4B55-8634-50FF87571FFD}"/>
    <cellStyle name="SAPBEXfilterText 6 2 2 2 6 2" xfId="30901" xr:uid="{B8424B63-31EA-4E7A-BB60-F8D2907D95BB}"/>
    <cellStyle name="SAPBEXfilterText 6 2 2 2 7" xfId="19232" xr:uid="{4D2841E1-6E5A-4EDF-B469-E9196A5B9C52}"/>
    <cellStyle name="SAPBEXfilterText 6 2 2 3" xfId="2115" xr:uid="{B9B29974-E193-49C1-992E-CF9CB0F21834}"/>
    <cellStyle name="SAPBEXfilterText 6 2 2 3 2" xfId="3663" xr:uid="{633FE8DE-287E-4059-95FF-BC9C0A84507D}"/>
    <cellStyle name="SAPBEXfilterText 6 2 2 3 2 2" xfId="6759" xr:uid="{F6B64F7D-FE80-4E21-A677-D4482C8CCE6F}"/>
    <cellStyle name="SAPBEXfilterText 6 2 2 3 2 3" xfId="10407" xr:uid="{745F3E18-EDD5-49D9-86C9-8E46FD2A3B9F}"/>
    <cellStyle name="SAPBEXfilterText 6 2 2 3 2 4" xfId="21826" xr:uid="{FEDEFCC1-68D7-4F0A-A112-06CC58089EBE}"/>
    <cellStyle name="SAPBEXfilterText 6 2 2 3 3" xfId="5211" xr:uid="{7654DF76-34A4-42BE-9DAF-71426A6A786F}"/>
    <cellStyle name="SAPBEXfilterText 6 2 2 3 3 2" xfId="13796" xr:uid="{D181F5EC-9163-42E6-AEBE-0D7C2B6437A4}"/>
    <cellStyle name="SAPBEXfilterText 6 2 2 3 3 3" xfId="25201" xr:uid="{D55106E8-FADA-4DDB-B9DC-65C69B21E188}"/>
    <cellStyle name="SAPBEXfilterText 6 2 2 3 4" xfId="8574" xr:uid="{D87F6F27-2306-491C-879A-4317461D1DCD}"/>
    <cellStyle name="SAPBEXfilterText 6 2 2 3 4 2" xfId="27793" xr:uid="{23650A5E-8F74-4E32-BE97-581E1ABD8618}"/>
    <cellStyle name="SAPBEXfilterText 6 2 2 3 5" xfId="16388" xr:uid="{AD7E2C17-6D39-4202-913B-4ED81117848C}"/>
    <cellStyle name="SAPBEXfilterText 6 2 2 3 5 2" xfId="31678" xr:uid="{E78ED2CC-AA2C-4BDD-8279-AC02690ED46E}"/>
    <cellStyle name="SAPBEXfilterText 6 2 2 3 6" xfId="20012" xr:uid="{B6C383F7-E8CB-403C-8582-7A0E3A99183B}"/>
    <cellStyle name="SAPBEXfilterText 6 2 2 4" xfId="2631" xr:uid="{3E2B8DB1-057F-4F19-97BE-7A69932C8479}"/>
    <cellStyle name="SAPBEXfilterText 6 2 2 4 2" xfId="5727" xr:uid="{0C53E3DE-B6B2-45D1-AA63-82FEB324A13F}"/>
    <cellStyle name="SAPBEXfilterText 6 2 2 4 2 2" xfId="29086" xr:uid="{B3E066D7-7533-4C44-9FA0-4A67C1B6A24F}"/>
    <cellStyle name="SAPBEXfilterText 6 2 2 4 3" xfId="9369" xr:uid="{4B3BE326-FE69-4E78-BE0E-69A9AE55267E}"/>
    <cellStyle name="SAPBEXfilterText 6 2 2 4 3 2" xfId="32971" xr:uid="{F6AF96CE-D585-4F95-8A74-56E6E7F84B76}"/>
    <cellStyle name="SAPBEXfilterText 6 2 2 4 4" xfId="17681" xr:uid="{4B065292-8EF6-4073-88C0-DA34986372FF}"/>
    <cellStyle name="SAPBEXfilterText 6 2 2 4 5" xfId="20792" xr:uid="{84217658-4C13-40FF-AC4F-F7DF371553A9}"/>
    <cellStyle name="SAPBEXfilterText 6 2 2 5" xfId="4179" xr:uid="{8F75D6B0-67AD-41A8-8553-5B4D2FBB0D7A}"/>
    <cellStyle name="SAPBEXfilterText 6 2 2 5 2" xfId="10926" xr:uid="{6494688B-4210-4272-BE3D-4541F5A694A0}"/>
    <cellStyle name="SAPBEXfilterText 6 2 2 5 3" xfId="22345" xr:uid="{BA4BA0C3-1502-4ABD-A61A-B7BD332990CB}"/>
    <cellStyle name="SAPBEXfilterText 6 2 2 6" xfId="12225" xr:uid="{C6E82DC6-4C7F-4FDF-B438-6C74B7A5ECE6}"/>
    <cellStyle name="SAPBEXfilterText 6 2 2 6 2" xfId="23644" xr:uid="{4B1275F7-82D2-4DD4-8917-B5B4BE8E30DA}"/>
    <cellStyle name="SAPBEXfilterText 6 2 2 7" xfId="7278" xr:uid="{79D784C8-2DD6-4D6E-A948-9841A0B50947}"/>
    <cellStyle name="SAPBEXfilterText 6 2 2 7 2" xfId="26236" xr:uid="{B46F2BA6-0A06-4AB2-AA79-FE9DD6548889}"/>
    <cellStyle name="SAPBEXfilterText 6 2 2 8" xfId="14831" xr:uid="{28743AC2-26C6-4380-A389-6E836ACAF0D9}"/>
    <cellStyle name="SAPBEXfilterText 6 2 2 8 2" xfId="30121" xr:uid="{B89DED71-D9AA-4A85-8C76-420305D63841}"/>
    <cellStyle name="SAPBEXfilterText 6 2 2 9" xfId="18716" xr:uid="{D5A0D9ED-FFD3-49E0-9B19-BD5AE21C2484}"/>
    <cellStyle name="SAPBEXfilterText 6 2 3" xfId="1338" xr:uid="{CCE27026-B8EA-4E5E-90FA-0303D29F6702}"/>
    <cellStyle name="SAPBEXfilterText 6 2 3 2" xfId="2889" xr:uid="{4726521F-F3DF-4F62-8C57-73DCC01F3F41}"/>
    <cellStyle name="SAPBEXfilterText 6 2 3 2 2" xfId="5985" xr:uid="{D259F8D1-49C0-4704-A5F8-9BE00E58BA18}"/>
    <cellStyle name="SAPBEXfilterText 6 2 3 2 2 2" xfId="14054" xr:uid="{7590F794-E6DF-4FB2-A0F2-90417A4A9308}"/>
    <cellStyle name="SAPBEXfilterText 6 2 3 2 2 3" xfId="25459" xr:uid="{6027A110-3C49-40EB-9258-8293B3CFBB84}"/>
    <cellStyle name="SAPBEXfilterText 6 2 3 2 3" xfId="8845" xr:uid="{A2180D32-106D-4889-8946-89C3F5D70E99}"/>
    <cellStyle name="SAPBEXfilterText 6 2 3 2 3 2" xfId="28051" xr:uid="{EBD1E7D4-B70B-485B-90FC-09C06E19812A}"/>
    <cellStyle name="SAPBEXfilterText 6 2 3 2 4" xfId="16646" xr:uid="{5F28F528-B816-4BE0-B5CE-A11E314A5FC4}"/>
    <cellStyle name="SAPBEXfilterText 6 2 3 2 4 2" xfId="31936" xr:uid="{4010A8CB-C3C0-448C-AD03-D07D403B9508}"/>
    <cellStyle name="SAPBEXfilterText 6 2 3 2 5" xfId="20273" xr:uid="{0DC7622B-C2CF-40BC-8C27-F95212B7ED20}"/>
    <cellStyle name="SAPBEXfilterText 6 2 3 3" xfId="4437" xr:uid="{48B3543C-99D7-483F-B180-F0474E344ED8}"/>
    <cellStyle name="SAPBEXfilterText 6 2 3 3 2" xfId="9629" xr:uid="{CD7C260F-570A-4C53-A2A2-793E468393A3}"/>
    <cellStyle name="SAPBEXfilterText 6 2 3 3 2 2" xfId="29344" xr:uid="{80982E11-26FC-4F84-A534-09ED30F04C9F}"/>
    <cellStyle name="SAPBEXfilterText 6 2 3 3 3" xfId="17939" xr:uid="{0BE4E4B5-D0B0-4FFC-B0A4-8747FF436A4E}"/>
    <cellStyle name="SAPBEXfilterText 6 2 3 3 3 2" xfId="33229" xr:uid="{D0319418-3E32-4199-B41D-AD4DA51842D6}"/>
    <cellStyle name="SAPBEXfilterText 6 2 3 3 4" xfId="21050" xr:uid="{D60BE174-AAA3-4765-B4B3-A1CA7E254D0A}"/>
    <cellStyle name="SAPBEXfilterText 6 2 3 4" xfId="11187" xr:uid="{3126CAA0-B92C-4CAE-9EE0-5B14B53F0064}"/>
    <cellStyle name="SAPBEXfilterText 6 2 3 4 2" xfId="22606" xr:uid="{CBD9F75D-D7EF-44DE-A664-5519F9750D35}"/>
    <cellStyle name="SAPBEXfilterText 6 2 3 5" xfId="12486" xr:uid="{70CA0BFD-705C-4D2B-B57D-31762DF5F54A}"/>
    <cellStyle name="SAPBEXfilterText 6 2 3 5 2" xfId="23905" xr:uid="{71D8CB43-C700-4D47-9D26-0F1380542095}"/>
    <cellStyle name="SAPBEXfilterText 6 2 3 6" xfId="7536" xr:uid="{0410FAAF-5025-416A-8656-94C3A7EDCA39}"/>
    <cellStyle name="SAPBEXfilterText 6 2 3 6 2" xfId="26497" xr:uid="{86EF7607-20EA-456A-9E5E-5FA43D94C2C3}"/>
    <cellStyle name="SAPBEXfilterText 6 2 3 7" xfId="15092" xr:uid="{049CFCE7-3C19-45DA-8335-EDDD236A0B5E}"/>
    <cellStyle name="SAPBEXfilterText 6 2 3 7 2" xfId="30382" xr:uid="{D1B03E93-9C93-470E-B427-4A122CF8CAC9}"/>
    <cellStyle name="SAPBEXfilterText 6 2 3 8" xfId="18974" xr:uid="{0B61E92B-B3D4-4816-9009-3E688AE449BB}"/>
    <cellStyle name="SAPBEXfilterText 6 2 4" xfId="1857" xr:uid="{D7768BE0-F35E-405F-B2D3-FF7FDFB7616E}"/>
    <cellStyle name="SAPBEXfilterText 6 2 4 2" xfId="3405" xr:uid="{12DF25F7-0C2A-4DE2-A62A-D31ABD8B03A9}"/>
    <cellStyle name="SAPBEXfilterText 6 2 4 2 2" xfId="6501" xr:uid="{3AFD0B8A-CF9C-4AB2-81A8-A52BA537F27C}"/>
    <cellStyle name="SAPBEXfilterText 6 2 4 2 2 2" xfId="13538" xr:uid="{4CA6C7A7-3D92-4405-9E1C-F4C49C293E56}"/>
    <cellStyle name="SAPBEXfilterText 6 2 4 2 2 3" xfId="24943" xr:uid="{E6DFDAC7-D35A-4833-9588-59EF71687338}"/>
    <cellStyle name="SAPBEXfilterText 6 2 4 2 3" xfId="10149" xr:uid="{22B35576-5A17-49D2-963C-E46FFB423919}"/>
    <cellStyle name="SAPBEXfilterText 6 2 4 2 3 2" xfId="27535" xr:uid="{665674FB-3E2A-4A86-B571-B01CD5451D54}"/>
    <cellStyle name="SAPBEXfilterText 6 2 4 2 4" xfId="16130" xr:uid="{C6BA9331-504E-4C7A-AF82-974F2E87088B}"/>
    <cellStyle name="SAPBEXfilterText 6 2 4 2 4 2" xfId="31420" xr:uid="{F22E8B14-F74C-4DED-AB67-B49BA0448333}"/>
    <cellStyle name="SAPBEXfilterText 6 2 4 2 5" xfId="21568" xr:uid="{52ECC875-CA57-400B-9015-26D593E7B722}"/>
    <cellStyle name="SAPBEXfilterText 6 2 4 3" xfId="4953" xr:uid="{93C74633-CDE4-45CD-933E-8A65D6FF7E00}"/>
    <cellStyle name="SAPBEXfilterText 6 2 4 3 2" xfId="11448" xr:uid="{9898A953-D535-4584-97FD-5709A7158B2D}"/>
    <cellStyle name="SAPBEXfilterText 6 2 4 3 2 2" xfId="28828" xr:uid="{0C1A8549-1B3B-4AC9-BF8F-44B58851180F}"/>
    <cellStyle name="SAPBEXfilterText 6 2 4 3 3" xfId="17423" xr:uid="{839F9F34-E9F0-456D-8574-2A5B9459EA14}"/>
    <cellStyle name="SAPBEXfilterText 6 2 4 3 3 2" xfId="32713" xr:uid="{B49639A8-07F7-43C2-ADF4-E7ED4CE04874}"/>
    <cellStyle name="SAPBEXfilterText 6 2 4 3 4" xfId="22867" xr:uid="{9667B710-8236-4458-A8BC-87B98FB19BB6}"/>
    <cellStyle name="SAPBEXfilterText 6 2 4 4" xfId="12747" xr:uid="{65548A61-E000-445D-AD00-9A0F4C016348}"/>
    <cellStyle name="SAPBEXfilterText 6 2 4 4 2" xfId="24166" xr:uid="{EA81821A-20E8-47E6-8723-E157489D5D04}"/>
    <cellStyle name="SAPBEXfilterText 6 2 4 5" xfId="8055" xr:uid="{BF89F5A9-15DD-4074-BE0F-FE70BF35BCBE}"/>
    <cellStyle name="SAPBEXfilterText 6 2 4 5 2" xfId="26758" xr:uid="{AF2184F6-70E9-4BD0-A01C-53CD13DA1458}"/>
    <cellStyle name="SAPBEXfilterText 6 2 4 6" xfId="15353" xr:uid="{F8C282BA-375C-4185-9A05-B5441F79CF2F}"/>
    <cellStyle name="SAPBEXfilterText 6 2 4 6 2" xfId="30643" xr:uid="{D04B2FBF-48B7-4D9C-9F8E-D6738B7A5BF8}"/>
    <cellStyle name="SAPBEXfilterText 6 2 4 7" xfId="19493" xr:uid="{44DFFBE9-B59F-4ECD-8A03-CC91CFC23A84}"/>
    <cellStyle name="SAPBEXfilterText 6 2 5" xfId="2373" xr:uid="{D91338C7-146F-4CE3-98A0-FD45A4D2E0A9}"/>
    <cellStyle name="SAPBEXfilterText 6 2 5 2" xfId="5469" xr:uid="{140480AA-EDF9-4BCD-8AA1-7B59463DF912}"/>
    <cellStyle name="SAPBEXfilterText 6 2 5 2 2" xfId="13266" xr:uid="{23885481-2E6C-4431-8ECD-C3795FA7371E}"/>
    <cellStyle name="SAPBEXfilterText 6 2 5 2 3" xfId="24685" xr:uid="{19F6A3DE-897D-4590-9CE3-FAA2E0706F83}"/>
    <cellStyle name="SAPBEXfilterText 6 2 5 3" xfId="8316" xr:uid="{6AEFBDCC-5FB7-4CB3-B16F-169C0CE36045}"/>
    <cellStyle name="SAPBEXfilterText 6 2 5 3 2" xfId="27277" xr:uid="{ED496EEC-F1C3-493A-9D0F-E6EF5446E174}"/>
    <cellStyle name="SAPBEXfilterText 6 2 5 4" xfId="15872" xr:uid="{42B68CE1-2660-4982-AEEA-AE780037DA5D}"/>
    <cellStyle name="SAPBEXfilterText 6 2 5 4 2" xfId="31162" xr:uid="{577041C3-0153-48F3-B543-32FB8AB8FCD0}"/>
    <cellStyle name="SAPBEXfilterText 6 2 5 5" xfId="19754" xr:uid="{C5F0B481-C8E4-4272-84F6-C33446D992F2}"/>
    <cellStyle name="SAPBEXfilterText 6 2 6" xfId="3921" xr:uid="{7F9111C2-4533-42E3-B28D-090B2589A745}"/>
    <cellStyle name="SAPBEXfilterText 6 2 6 2" xfId="9111" xr:uid="{A5D3FD53-6A08-45A6-8332-1D8AB8C1C27A}"/>
    <cellStyle name="SAPBEXfilterText 6 2 6 2 2" xfId="28570" xr:uid="{2C6371A6-4B94-4184-92EB-4F82B7CC86EA}"/>
    <cellStyle name="SAPBEXfilterText 6 2 6 3" xfId="17165" xr:uid="{E233FE8C-FAA6-407C-AD0A-59458EE9CD9A}"/>
    <cellStyle name="SAPBEXfilterText 6 2 6 3 2" xfId="32455" xr:uid="{CDD27B2D-8870-424E-99A5-D402900FF4D2}"/>
    <cellStyle name="SAPBEXfilterText 6 2 6 4" xfId="20534" xr:uid="{FF63377A-1069-4BD2-AB71-9E0331E2E6A5}"/>
    <cellStyle name="SAPBEXfilterText 6 2 7" xfId="10668" xr:uid="{92CF43B1-82BF-4AA9-B02E-8FE63226DD4F}"/>
    <cellStyle name="SAPBEXfilterText 6 2 7 2" xfId="22087" xr:uid="{35093CB7-E182-414E-9733-F6FF1C022024}"/>
    <cellStyle name="SAPBEXfilterText 6 2 8" xfId="11967" xr:uid="{41980827-9778-4549-AE89-F275F1D01044}"/>
    <cellStyle name="SAPBEXfilterText 6 2 8 2" xfId="23386" xr:uid="{16E009E7-A083-445D-86D7-D2BA17D21A9B}"/>
    <cellStyle name="SAPBEXfilterText 6 2 9" xfId="7020" xr:uid="{3565CF54-7CFF-4C2A-BA43-000854B4F028}"/>
    <cellStyle name="SAPBEXfilterText 6 2 9 2" xfId="25978" xr:uid="{C903C944-A048-4290-9D73-E94981322490}"/>
    <cellStyle name="SAPBEXformats" xfId="385" xr:uid="{13884618-C36E-4B28-B954-3B2219544FE7}"/>
    <cellStyle name="SAPBEXformats 2" xfId="386" xr:uid="{4B765C67-BEFD-4CB1-8E9D-874952CA5972}"/>
    <cellStyle name="SAPBEXformats 2 2" xfId="809" xr:uid="{5E51DC3F-927F-4D39-98FA-0CC906DE2603}"/>
    <cellStyle name="SAPBEXformats 2 2 10" xfId="14574" xr:uid="{63C0B65D-0F54-4E74-808B-C7F367EC88A8}"/>
    <cellStyle name="SAPBEXformats 2 2 10 2" xfId="29864" xr:uid="{2F01ED64-A402-4A51-AAB4-0EF635C3790F}"/>
    <cellStyle name="SAPBEXformats 2 2 11" xfId="18459" xr:uid="{03F6EC44-3F52-43B5-B780-93FD3650664B}"/>
    <cellStyle name="SAPBEXformats 2 2 2" xfId="1081" xr:uid="{B4333480-DD61-4F13-92B0-458642F4236D}"/>
    <cellStyle name="SAPBEXformats 2 2 2 2" xfId="1597" xr:uid="{4BC12333-A971-4BA7-AAB5-8F6E5AE26660}"/>
    <cellStyle name="SAPBEXformats 2 2 2 2 2" xfId="3148" xr:uid="{3AE3DCE0-1076-49A8-9757-E289F010DD6B}"/>
    <cellStyle name="SAPBEXformats 2 2 2 2 2 2" xfId="6244" xr:uid="{93EECC23-643F-427B-9C39-6946A8437DFA}"/>
    <cellStyle name="SAPBEXformats 2 2 2 2 2 2 2" xfId="14313" xr:uid="{E6436F1C-EA9A-43EE-B207-02FEF92C4024}"/>
    <cellStyle name="SAPBEXformats 2 2 2 2 2 2 3" xfId="25718" xr:uid="{D7A3F017-8FDE-44BC-82AE-B566F6C061CD}"/>
    <cellStyle name="SAPBEXformats 2 2 2 2 2 3" xfId="9888" xr:uid="{749D7FFF-6C8C-4EB3-B0EA-0E37113C7996}"/>
    <cellStyle name="SAPBEXformats 2 2 2 2 2 3 2" xfId="28310" xr:uid="{1A30224F-096D-4C42-BCD3-F783840BB217}"/>
    <cellStyle name="SAPBEXformats 2 2 2 2 2 4" xfId="16905" xr:uid="{9CA8153E-EF4F-40AB-9AEE-49EE36783445}"/>
    <cellStyle name="SAPBEXformats 2 2 2 2 2 4 2" xfId="32195" xr:uid="{C990BE7B-F748-48B6-9475-DEE9A278BEF2}"/>
    <cellStyle name="SAPBEXformats 2 2 2 2 2 5" xfId="21309" xr:uid="{36040780-53AF-4A3F-BC58-6470C9B66ED0}"/>
    <cellStyle name="SAPBEXformats 2 2 2 2 3" xfId="4696" xr:uid="{D7AA7DC4-4F86-4139-A2C1-8B0D47F9BF3F}"/>
    <cellStyle name="SAPBEXformats 2 2 2 2 3 2" xfId="11707" xr:uid="{D9A6ACCE-6BEB-4702-8129-AE44122A7454}"/>
    <cellStyle name="SAPBEXformats 2 2 2 2 3 2 2" xfId="29603" xr:uid="{5561E167-06E0-4E13-A303-F6A792464D7D}"/>
    <cellStyle name="SAPBEXformats 2 2 2 2 3 3" xfId="18198" xr:uid="{1E1FA9D0-5416-40A3-9690-2A2962693428}"/>
    <cellStyle name="SAPBEXformats 2 2 2 2 3 3 2" xfId="33488" xr:uid="{B7599458-C2B4-40BF-A569-42499CA57E8A}"/>
    <cellStyle name="SAPBEXformats 2 2 2 2 3 4" xfId="23126" xr:uid="{DBF07E0C-DF08-4343-BCE9-9E00E086E2D5}"/>
    <cellStyle name="SAPBEXformats 2 2 2 2 4" xfId="13006" xr:uid="{F9AEC5F2-B0BF-478F-A430-237BDB49FF87}"/>
    <cellStyle name="SAPBEXformats 2 2 2 2 4 2" xfId="24425" xr:uid="{C1CE1B23-0496-4CBF-9CD2-5DDE62FA18F0}"/>
    <cellStyle name="SAPBEXformats 2 2 2 2 5" xfId="7795" xr:uid="{F3E7D391-DAE2-44A2-A0DD-919CCE909C52}"/>
    <cellStyle name="SAPBEXformats 2 2 2 2 5 2" xfId="27017" xr:uid="{DAAEB404-2CAD-435D-901B-02F674DDEA15}"/>
    <cellStyle name="SAPBEXformats 2 2 2 2 6" xfId="15612" xr:uid="{603A43B9-3086-407F-BC67-65470DBF8D19}"/>
    <cellStyle name="SAPBEXformats 2 2 2 2 6 2" xfId="30902" xr:uid="{0A2A6217-77DD-474B-8F13-BB914DE0FCD7}"/>
    <cellStyle name="SAPBEXformats 2 2 2 2 7" xfId="19233" xr:uid="{EC85599E-6784-469C-B2DD-EF9B6F8607A1}"/>
    <cellStyle name="SAPBEXformats 2 2 2 3" xfId="2116" xr:uid="{FE4E329E-EDDD-4838-8B50-C1890AC103A2}"/>
    <cellStyle name="SAPBEXformats 2 2 2 3 2" xfId="3664" xr:uid="{A76F845D-2040-436C-AC03-543B38E5B195}"/>
    <cellStyle name="SAPBEXformats 2 2 2 3 2 2" xfId="6760" xr:uid="{771CCFBD-A462-4241-82E7-B12F140370A5}"/>
    <cellStyle name="SAPBEXformats 2 2 2 3 2 3" xfId="10408" xr:uid="{4C66B803-FBD1-48BB-BE39-DAAF4E68C8E6}"/>
    <cellStyle name="SAPBEXformats 2 2 2 3 2 4" xfId="21827" xr:uid="{390322AB-3093-489F-AB91-E473BB9407FC}"/>
    <cellStyle name="SAPBEXformats 2 2 2 3 3" xfId="5212" xr:uid="{BAF0F664-784D-4FD9-91F1-42D740313B90}"/>
    <cellStyle name="SAPBEXformats 2 2 2 3 3 2" xfId="13797" xr:uid="{DF1DD2FC-3784-4342-A97B-19B4710DBE9A}"/>
    <cellStyle name="SAPBEXformats 2 2 2 3 3 3" xfId="25202" xr:uid="{FF9B9A2A-FB2B-434F-B59D-CA6844B88682}"/>
    <cellStyle name="SAPBEXformats 2 2 2 3 4" xfId="8575" xr:uid="{F535782B-093E-47AB-A773-02D18717D08B}"/>
    <cellStyle name="SAPBEXformats 2 2 2 3 4 2" xfId="27794" xr:uid="{9DB8AC6B-EE6C-4ADC-BD61-935F639E3DBA}"/>
    <cellStyle name="SAPBEXformats 2 2 2 3 5" xfId="16389" xr:uid="{54D4553D-E887-4987-9BBF-A3A406AB3320}"/>
    <cellStyle name="SAPBEXformats 2 2 2 3 5 2" xfId="31679" xr:uid="{E366287C-5BF9-47F1-BCAC-3F275EF65B26}"/>
    <cellStyle name="SAPBEXformats 2 2 2 3 6" xfId="20013" xr:uid="{3C4F24DB-01C5-47B1-9E63-FBDA4131C661}"/>
    <cellStyle name="SAPBEXformats 2 2 2 4" xfId="2632" xr:uid="{05746E3D-33DC-43C9-B419-029525B92359}"/>
    <cellStyle name="SAPBEXformats 2 2 2 4 2" xfId="5728" xr:uid="{340C1CD9-45CE-414D-A8B4-7523A9644FC5}"/>
    <cellStyle name="SAPBEXformats 2 2 2 4 2 2" xfId="29087" xr:uid="{24978B4E-3BB7-497E-A6D1-117BE0185592}"/>
    <cellStyle name="SAPBEXformats 2 2 2 4 3" xfId="9370" xr:uid="{1096091D-E688-41A9-8341-098EC6A8E9B8}"/>
    <cellStyle name="SAPBEXformats 2 2 2 4 3 2" xfId="32972" xr:uid="{57C00449-E983-4250-A80A-A6A3761E9191}"/>
    <cellStyle name="SAPBEXformats 2 2 2 4 4" xfId="17682" xr:uid="{5EBD056B-7A4D-46EE-8586-CB536C129867}"/>
    <cellStyle name="SAPBEXformats 2 2 2 4 5" xfId="20793" xr:uid="{981FFC91-231C-418E-A870-318B5972B225}"/>
    <cellStyle name="SAPBEXformats 2 2 2 5" xfId="4180" xr:uid="{E97B1B6E-92C9-4CC4-8E91-BF3A858CA3C0}"/>
    <cellStyle name="SAPBEXformats 2 2 2 5 2" xfId="10927" xr:uid="{61E3DD55-A5CF-4B1C-AFC0-A3A7E423A370}"/>
    <cellStyle name="SAPBEXformats 2 2 2 5 3" xfId="22346" xr:uid="{1E614FF7-7799-493F-9ADB-4EF668DD63BA}"/>
    <cellStyle name="SAPBEXformats 2 2 2 6" xfId="12226" xr:uid="{A1F5DFBB-429E-400C-A514-0C53998D0321}"/>
    <cellStyle name="SAPBEXformats 2 2 2 6 2" xfId="23645" xr:uid="{BC0A151C-E1D5-461C-95DE-936EA0E66559}"/>
    <cellStyle name="SAPBEXformats 2 2 2 7" xfId="7279" xr:uid="{4E3020BD-5C97-4D51-B464-6D25A573CEC7}"/>
    <cellStyle name="SAPBEXformats 2 2 2 7 2" xfId="26237" xr:uid="{E6C0BCD7-7B17-4574-BCFF-2A20C0D57592}"/>
    <cellStyle name="SAPBEXformats 2 2 2 8" xfId="14832" xr:uid="{71230ED0-BC4F-4DE8-B28D-EB762BFE0B02}"/>
    <cellStyle name="SAPBEXformats 2 2 2 8 2" xfId="30122" xr:uid="{BA34F825-E292-431E-A232-3453371ACD08}"/>
    <cellStyle name="SAPBEXformats 2 2 2 9" xfId="18717" xr:uid="{85CC2323-5903-4341-9175-D5755551CD91}"/>
    <cellStyle name="SAPBEXformats 2 2 3" xfId="1339" xr:uid="{73C58EE6-8541-4DB4-A01F-9FDB812CDD29}"/>
    <cellStyle name="SAPBEXformats 2 2 3 2" xfId="2890" xr:uid="{8D71B27F-3229-43DD-901D-3C191A593155}"/>
    <cellStyle name="SAPBEXformats 2 2 3 2 2" xfId="5986" xr:uid="{13E3462C-A465-4A38-9833-9C0ADF4D830E}"/>
    <cellStyle name="SAPBEXformats 2 2 3 2 2 2" xfId="14055" xr:uid="{B37DB0FE-D2FB-4160-AB84-81A32009BA99}"/>
    <cellStyle name="SAPBEXformats 2 2 3 2 2 3" xfId="25460" xr:uid="{18FC7A82-F1B3-42B3-8A54-B82E8809738B}"/>
    <cellStyle name="SAPBEXformats 2 2 3 2 3" xfId="8846" xr:uid="{0837E7A1-2F24-41E9-AD3F-AF403A3E3BAF}"/>
    <cellStyle name="SAPBEXformats 2 2 3 2 3 2" xfId="28052" xr:uid="{F7C2D1F4-D134-4FDB-87A8-D8279A5B5148}"/>
    <cellStyle name="SAPBEXformats 2 2 3 2 4" xfId="16647" xr:uid="{68E6548E-22F6-4760-904A-77611252C478}"/>
    <cellStyle name="SAPBEXformats 2 2 3 2 4 2" xfId="31937" xr:uid="{CCD23FD3-64C2-48EB-BE9A-10CD9ED24BCD}"/>
    <cellStyle name="SAPBEXformats 2 2 3 2 5" xfId="20274" xr:uid="{A7425E3D-7618-4826-BBB2-0CF217EB43C6}"/>
    <cellStyle name="SAPBEXformats 2 2 3 3" xfId="4438" xr:uid="{8FBD0602-225A-47BE-8F77-9DC02178FE77}"/>
    <cellStyle name="SAPBEXformats 2 2 3 3 2" xfId="9630" xr:uid="{858AC34E-A856-4123-8649-BF5B14A8A704}"/>
    <cellStyle name="SAPBEXformats 2 2 3 3 2 2" xfId="29345" xr:uid="{A58FA5ED-2A35-408B-9E9D-21E1939931A9}"/>
    <cellStyle name="SAPBEXformats 2 2 3 3 3" xfId="17940" xr:uid="{554F4F63-C678-4C02-B885-F3E65C9E2DF1}"/>
    <cellStyle name="SAPBEXformats 2 2 3 3 3 2" xfId="33230" xr:uid="{CA14FD1D-5498-46F0-80FF-7472FF83C34C}"/>
    <cellStyle name="SAPBEXformats 2 2 3 3 4" xfId="21051" xr:uid="{0CBC9E9A-9665-4526-81B9-476FC6045110}"/>
    <cellStyle name="SAPBEXformats 2 2 3 4" xfId="11188" xr:uid="{3B5C1C0A-CA3F-48E1-A886-04D2ABB818BF}"/>
    <cellStyle name="SAPBEXformats 2 2 3 4 2" xfId="22607" xr:uid="{5C52F47A-FCEB-4567-A523-5C614B2349D2}"/>
    <cellStyle name="SAPBEXformats 2 2 3 5" xfId="12487" xr:uid="{69EC3D7E-EFD3-480C-A067-2328FBC3F96D}"/>
    <cellStyle name="SAPBEXformats 2 2 3 5 2" xfId="23906" xr:uid="{74F3409D-3385-421D-8E89-C88B97E03218}"/>
    <cellStyle name="SAPBEXformats 2 2 3 6" xfId="7537" xr:uid="{F5621DC2-4D95-4DFB-9DBF-9952DE9982D3}"/>
    <cellStyle name="SAPBEXformats 2 2 3 6 2" xfId="26498" xr:uid="{C359BEDA-8463-4A05-AA93-C1B7A2D25DA6}"/>
    <cellStyle name="SAPBEXformats 2 2 3 7" xfId="15093" xr:uid="{C9F27C24-67F8-4220-AE35-D2DB3DBC75CE}"/>
    <cellStyle name="SAPBEXformats 2 2 3 7 2" xfId="30383" xr:uid="{2244D2A5-F94C-4554-B041-641A4E85D676}"/>
    <cellStyle name="SAPBEXformats 2 2 3 8" xfId="18975" xr:uid="{D2D204EF-9837-4937-B4F4-19F7B42943CC}"/>
    <cellStyle name="SAPBEXformats 2 2 4" xfId="1858" xr:uid="{96F8833E-EA09-4A90-9E28-65231B6C3818}"/>
    <cellStyle name="SAPBEXformats 2 2 4 2" xfId="3406" xr:uid="{FA1853F9-8D45-4DE9-BF7C-07DCACF6F0B5}"/>
    <cellStyle name="SAPBEXformats 2 2 4 2 2" xfId="6502" xr:uid="{63A2AB6A-F951-453E-9480-31C1B43AB6DE}"/>
    <cellStyle name="SAPBEXformats 2 2 4 2 2 2" xfId="13539" xr:uid="{EC4AA08C-6DC8-4107-B454-B367C89BE206}"/>
    <cellStyle name="SAPBEXformats 2 2 4 2 2 3" xfId="24944" xr:uid="{FA29E21A-5EFA-44B4-923C-819F116A1DD3}"/>
    <cellStyle name="SAPBEXformats 2 2 4 2 3" xfId="10150" xr:uid="{03509E82-9804-47C8-B089-85ABBA9C53E3}"/>
    <cellStyle name="SAPBEXformats 2 2 4 2 3 2" xfId="27536" xr:uid="{85EAAF5A-0215-4EEB-B4E7-099E50871827}"/>
    <cellStyle name="SAPBEXformats 2 2 4 2 4" xfId="16131" xr:uid="{648A60CC-952E-44DC-B7F9-05487EA3BECC}"/>
    <cellStyle name="SAPBEXformats 2 2 4 2 4 2" xfId="31421" xr:uid="{0BA90887-481D-4B1F-83C1-E8D2AB18C52C}"/>
    <cellStyle name="SAPBEXformats 2 2 4 2 5" xfId="21569" xr:uid="{CDF2FEAD-A74E-49F5-8314-0B4E52907EBA}"/>
    <cellStyle name="SAPBEXformats 2 2 4 3" xfId="4954" xr:uid="{AD1D4CEA-96BA-4E47-B5E8-58A3B817387B}"/>
    <cellStyle name="SAPBEXformats 2 2 4 3 2" xfId="11449" xr:uid="{FF315C6F-0598-43B8-8F36-24472278A2D5}"/>
    <cellStyle name="SAPBEXformats 2 2 4 3 2 2" xfId="28829" xr:uid="{58147619-8F3C-434E-8D95-D62445A60923}"/>
    <cellStyle name="SAPBEXformats 2 2 4 3 3" xfId="17424" xr:uid="{0056D8B7-C426-45D7-A4D8-995EF8BC551E}"/>
    <cellStyle name="SAPBEXformats 2 2 4 3 3 2" xfId="32714" xr:uid="{33D051DE-B2CD-4157-B5E7-0D56898624BA}"/>
    <cellStyle name="SAPBEXformats 2 2 4 3 4" xfId="22868" xr:uid="{318E4FE8-3453-48C9-98B4-C3362B216CA6}"/>
    <cellStyle name="SAPBEXformats 2 2 4 4" xfId="12748" xr:uid="{38ADF362-DAC4-49CD-BD7D-AE171DBFEF8E}"/>
    <cellStyle name="SAPBEXformats 2 2 4 4 2" xfId="24167" xr:uid="{AD0025FD-92A7-4E35-93F5-7D9E423743F8}"/>
    <cellStyle name="SAPBEXformats 2 2 4 5" xfId="8056" xr:uid="{0D0FCB72-F5E3-4165-983F-A35E3E785E61}"/>
    <cellStyle name="SAPBEXformats 2 2 4 5 2" xfId="26759" xr:uid="{59751E44-CE9E-4374-B74A-F5B33A391604}"/>
    <cellStyle name="SAPBEXformats 2 2 4 6" xfId="15354" xr:uid="{FB0D8A38-4C9B-4543-A8EF-C9DE72148BE0}"/>
    <cellStyle name="SAPBEXformats 2 2 4 6 2" xfId="30644" xr:uid="{73C6C95D-48A6-47E8-B800-52C890E69E1B}"/>
    <cellStyle name="SAPBEXformats 2 2 4 7" xfId="19494" xr:uid="{9D117A18-8C68-440B-A3B0-BC8B5D3088EE}"/>
    <cellStyle name="SAPBEXformats 2 2 5" xfId="2374" xr:uid="{5D9829E8-19F5-46D8-8242-35EA1F88968E}"/>
    <cellStyle name="SAPBEXformats 2 2 5 2" xfId="5470" xr:uid="{FC66FCD5-8E45-487F-B1CA-DEFB42AF916D}"/>
    <cellStyle name="SAPBEXformats 2 2 5 2 2" xfId="13267" xr:uid="{38E99826-5482-4D10-BC63-1057F436AF80}"/>
    <cellStyle name="SAPBEXformats 2 2 5 2 3" xfId="24686" xr:uid="{419CD747-0AEB-4874-97ED-E8B78E7DBAD1}"/>
    <cellStyle name="SAPBEXformats 2 2 5 3" xfId="8317" xr:uid="{C7E4AAF9-736B-4836-B8C7-7D55E8514FA9}"/>
    <cellStyle name="SAPBEXformats 2 2 5 3 2" xfId="27278" xr:uid="{652CFAF1-569B-4739-842B-696B296B337D}"/>
    <cellStyle name="SAPBEXformats 2 2 5 4" xfId="15873" xr:uid="{42950C1E-B445-46B5-BBCB-9E96AF5A725D}"/>
    <cellStyle name="SAPBEXformats 2 2 5 4 2" xfId="31163" xr:uid="{A48FDDF3-600F-4028-BCFE-11BC0AEB6178}"/>
    <cellStyle name="SAPBEXformats 2 2 5 5" xfId="19755" xr:uid="{1BE37B96-ACB6-4819-BFA2-7B5BB073EF6D}"/>
    <cellStyle name="SAPBEXformats 2 2 6" xfId="3922" xr:uid="{9A7377E4-D936-480F-8606-189929F25EEF}"/>
    <cellStyle name="SAPBEXformats 2 2 6 2" xfId="9112" xr:uid="{C8C29645-6407-49DB-8559-51EA7A94E281}"/>
    <cellStyle name="SAPBEXformats 2 2 6 2 2" xfId="28571" xr:uid="{E70F6F09-00F7-4430-9B7B-237CC5A348DA}"/>
    <cellStyle name="SAPBEXformats 2 2 6 3" xfId="17166" xr:uid="{7EEEE98C-9B76-4816-A83F-FFEFD9F59441}"/>
    <cellStyle name="SAPBEXformats 2 2 6 3 2" xfId="32456" xr:uid="{B67BEFF6-F3EA-412C-B01E-40AEE5B98F74}"/>
    <cellStyle name="SAPBEXformats 2 2 6 4" xfId="20535" xr:uid="{D0D22E04-78B5-4368-AAD1-EBA1C079F91D}"/>
    <cellStyle name="SAPBEXformats 2 2 7" xfId="10669" xr:uid="{7CA77985-ECE1-43CB-A9C5-8A5D26FD608E}"/>
    <cellStyle name="SAPBEXformats 2 2 7 2" xfId="22088" xr:uid="{53A875D5-0162-4DF8-8396-9988BD2BDD00}"/>
    <cellStyle name="SAPBEXformats 2 2 8" xfId="11968" xr:uid="{C765C06A-EA8A-4E65-ABD1-BAB15E67C7CF}"/>
    <cellStyle name="SAPBEXformats 2 2 8 2" xfId="23387" xr:uid="{7B33AF4D-2AC4-41FD-97D3-FE3C83734857}"/>
    <cellStyle name="SAPBEXformats 2 2 9" xfId="7021" xr:uid="{F0991026-70C6-4A2C-85DA-98D1E45F0545}"/>
    <cellStyle name="SAPBEXformats 2 2 9 2" xfId="25979" xr:uid="{EF7A3D2F-2FC9-4E1A-9FF9-F3843DDAF348}"/>
    <cellStyle name="SAPBEXformats 3" xfId="387" xr:uid="{4FE965F3-1C38-4DDD-98B3-D8B4FC0CCC05}"/>
    <cellStyle name="SAPBEXformats 3 2" xfId="810" xr:uid="{79446FE5-7484-46B2-9873-CFB9B61A3DA4}"/>
    <cellStyle name="SAPBEXformats 3 2 10" xfId="14575" xr:uid="{E77481CA-8A17-4181-9AC4-66793F1960B2}"/>
    <cellStyle name="SAPBEXformats 3 2 10 2" xfId="29865" xr:uid="{992231F2-8DE0-4146-AF12-D3A1D6625BBC}"/>
    <cellStyle name="SAPBEXformats 3 2 11" xfId="18460" xr:uid="{C4E3AB35-7A6E-4BA5-882B-AFCAD7B56360}"/>
    <cellStyle name="SAPBEXformats 3 2 2" xfId="1082" xr:uid="{472A6D5D-9E24-417A-B6D4-746073102F5C}"/>
    <cellStyle name="SAPBEXformats 3 2 2 2" xfId="1598" xr:uid="{47C7BCC8-A9FA-49D7-88D0-FBA7A6051B85}"/>
    <cellStyle name="SAPBEXformats 3 2 2 2 2" xfId="3149" xr:uid="{8EF6AD41-4650-4CD7-A549-FAAAEEEBD3F4}"/>
    <cellStyle name="SAPBEXformats 3 2 2 2 2 2" xfId="6245" xr:uid="{4983B36B-35B8-40D0-8D55-FC974AA1C32A}"/>
    <cellStyle name="SAPBEXformats 3 2 2 2 2 2 2" xfId="14314" xr:uid="{9F7177F2-99B2-4D05-915D-C11C4F36BC7C}"/>
    <cellStyle name="SAPBEXformats 3 2 2 2 2 2 3" xfId="25719" xr:uid="{B6E9C002-BFDF-40F3-8640-EFBCDA829714}"/>
    <cellStyle name="SAPBEXformats 3 2 2 2 2 3" xfId="9889" xr:uid="{2E7B51ED-6564-4DFD-915B-025A998E8D9C}"/>
    <cellStyle name="SAPBEXformats 3 2 2 2 2 3 2" xfId="28311" xr:uid="{1F86B8FA-7B40-46D5-9886-7F6294CA7D88}"/>
    <cellStyle name="SAPBEXformats 3 2 2 2 2 4" xfId="16906" xr:uid="{E231C8FC-AA00-460E-9379-7BEB552E45BF}"/>
    <cellStyle name="SAPBEXformats 3 2 2 2 2 4 2" xfId="32196" xr:uid="{1FC06125-AC26-4856-A336-97889F478124}"/>
    <cellStyle name="SAPBEXformats 3 2 2 2 2 5" xfId="21310" xr:uid="{A28684D3-93E8-4CB4-A7BF-360C955F59C2}"/>
    <cellStyle name="SAPBEXformats 3 2 2 2 3" xfId="4697" xr:uid="{7C8AF038-108F-431B-BA2A-F47D21C9E5E6}"/>
    <cellStyle name="SAPBEXformats 3 2 2 2 3 2" xfId="11708" xr:uid="{8C0F3C2F-F070-47FC-8C4C-37DDB7626424}"/>
    <cellStyle name="SAPBEXformats 3 2 2 2 3 2 2" xfId="29604" xr:uid="{AD88A663-A755-4BA2-9616-08A6DD9512E0}"/>
    <cellStyle name="SAPBEXformats 3 2 2 2 3 3" xfId="18199" xr:uid="{51E22645-B5A7-4DCB-88FE-D35B1910E3A2}"/>
    <cellStyle name="SAPBEXformats 3 2 2 2 3 3 2" xfId="33489" xr:uid="{AC971871-9351-4E87-A92A-5AF5879BA406}"/>
    <cellStyle name="SAPBEXformats 3 2 2 2 3 4" xfId="23127" xr:uid="{9F329299-AD3F-4370-B459-23412AED36D6}"/>
    <cellStyle name="SAPBEXformats 3 2 2 2 4" xfId="13007" xr:uid="{61BE617F-B7FE-471C-9F91-D2B9181F4E25}"/>
    <cellStyle name="SAPBEXformats 3 2 2 2 4 2" xfId="24426" xr:uid="{012B3C4E-8C4D-4741-81CB-21B6BC4469FB}"/>
    <cellStyle name="SAPBEXformats 3 2 2 2 5" xfId="7796" xr:uid="{FFDFE0AF-7CDC-4B2B-B8AB-C9CD96692F14}"/>
    <cellStyle name="SAPBEXformats 3 2 2 2 5 2" xfId="27018" xr:uid="{9F1D04E9-A891-4A1B-ADBB-BC2B6847B2BC}"/>
    <cellStyle name="SAPBEXformats 3 2 2 2 6" xfId="15613" xr:uid="{49296E2B-6C41-47AD-8F7B-86616C8CA0B1}"/>
    <cellStyle name="SAPBEXformats 3 2 2 2 6 2" xfId="30903" xr:uid="{D8736B17-3F85-4BFF-854C-550A70FC9B1D}"/>
    <cellStyle name="SAPBEXformats 3 2 2 2 7" xfId="19234" xr:uid="{26EBD3FE-31CF-44EF-B783-43A899DDAB87}"/>
    <cellStyle name="SAPBEXformats 3 2 2 3" xfId="2117" xr:uid="{656E6C70-B2E4-49FA-B838-7D0C70AC19EE}"/>
    <cellStyle name="SAPBEXformats 3 2 2 3 2" xfId="3665" xr:uid="{F1F05882-5775-4EB7-8056-1236537B9D84}"/>
    <cellStyle name="SAPBEXformats 3 2 2 3 2 2" xfId="6761" xr:uid="{22A79B25-9A7F-4145-92C9-3AD70B12CA24}"/>
    <cellStyle name="SAPBEXformats 3 2 2 3 2 3" xfId="10409" xr:uid="{1945D0C1-C915-4ACA-BB6A-3E3A389B3B87}"/>
    <cellStyle name="SAPBEXformats 3 2 2 3 2 4" xfId="21828" xr:uid="{2EB283AA-2F81-4882-A0D7-8B26B5F31AF0}"/>
    <cellStyle name="SAPBEXformats 3 2 2 3 3" xfId="5213" xr:uid="{2E130CB8-FC6E-4C51-8355-2C0F2FF96C31}"/>
    <cellStyle name="SAPBEXformats 3 2 2 3 3 2" xfId="13798" xr:uid="{0A72595B-8B32-4729-8249-B62AB8788778}"/>
    <cellStyle name="SAPBEXformats 3 2 2 3 3 3" xfId="25203" xr:uid="{975553BB-2E89-43A7-A22C-AF3A950957D9}"/>
    <cellStyle name="SAPBEXformats 3 2 2 3 4" xfId="8576" xr:uid="{9F4D037D-1B94-45BD-9B1D-81B9388EDD76}"/>
    <cellStyle name="SAPBEXformats 3 2 2 3 4 2" xfId="27795" xr:uid="{67C37DC1-7AE6-4223-B232-56092C09CA5E}"/>
    <cellStyle name="SAPBEXformats 3 2 2 3 5" xfId="16390" xr:uid="{3C1E71E3-9B7E-487E-9821-71ABE8565C58}"/>
    <cellStyle name="SAPBEXformats 3 2 2 3 5 2" xfId="31680" xr:uid="{ABA438C6-5BC5-4FD7-8C38-A1DAE32B587A}"/>
    <cellStyle name="SAPBEXformats 3 2 2 3 6" xfId="20014" xr:uid="{879EB379-1D35-4FBE-A330-9B6E7FB6C872}"/>
    <cellStyle name="SAPBEXformats 3 2 2 4" xfId="2633" xr:uid="{BF859FDA-7A75-4958-949F-FFB4ADF06902}"/>
    <cellStyle name="SAPBEXformats 3 2 2 4 2" xfId="5729" xr:uid="{36538799-F736-4636-9EDF-1D2216DA13DF}"/>
    <cellStyle name="SAPBEXformats 3 2 2 4 2 2" xfId="29088" xr:uid="{0C11E35E-0CC8-4725-88BD-DD3853BA994C}"/>
    <cellStyle name="SAPBEXformats 3 2 2 4 3" xfId="9371" xr:uid="{F0EC760D-2979-4BDD-9D8C-D8F8BCAD5711}"/>
    <cellStyle name="SAPBEXformats 3 2 2 4 3 2" xfId="32973" xr:uid="{39A4FFCD-4827-4C1E-B495-2198B403F157}"/>
    <cellStyle name="SAPBEXformats 3 2 2 4 4" xfId="17683" xr:uid="{70C37F48-3D21-45D8-82B8-DC8009AF94A5}"/>
    <cellStyle name="SAPBEXformats 3 2 2 4 5" xfId="20794" xr:uid="{01934EF6-02F4-4C7C-8FFE-14BE26F6D5D8}"/>
    <cellStyle name="SAPBEXformats 3 2 2 5" xfId="4181" xr:uid="{07141B3B-9951-4CFB-B822-6C88ECAFF510}"/>
    <cellStyle name="SAPBEXformats 3 2 2 5 2" xfId="10928" xr:uid="{65E5C9E1-24BE-4E86-ABD6-4A8CFAF0A44A}"/>
    <cellStyle name="SAPBEXformats 3 2 2 5 3" xfId="22347" xr:uid="{E058D46F-B501-4164-A5CF-1AE8F81BD47D}"/>
    <cellStyle name="SAPBEXformats 3 2 2 6" xfId="12227" xr:uid="{3F624FE6-4973-4722-BFE9-B8C486BECF9D}"/>
    <cellStyle name="SAPBEXformats 3 2 2 6 2" xfId="23646" xr:uid="{DDA7604C-F478-44F1-A012-6E7443914470}"/>
    <cellStyle name="SAPBEXformats 3 2 2 7" xfId="7280" xr:uid="{931BBC85-5A64-4DF1-9B11-B5CD8C65E1EE}"/>
    <cellStyle name="SAPBEXformats 3 2 2 7 2" xfId="26238" xr:uid="{50CBFB32-CD9F-47AB-8466-73D3AC602B5C}"/>
    <cellStyle name="SAPBEXformats 3 2 2 8" xfId="14833" xr:uid="{A6A797FD-7501-458B-ACD4-1DCAD137A540}"/>
    <cellStyle name="SAPBEXformats 3 2 2 8 2" xfId="30123" xr:uid="{C63267F8-587D-4CCD-91D5-6EFE51524B56}"/>
    <cellStyle name="SAPBEXformats 3 2 2 9" xfId="18718" xr:uid="{0C8405B0-7BC4-4B21-9001-7078243180FA}"/>
    <cellStyle name="SAPBEXformats 3 2 3" xfId="1340" xr:uid="{D14F435F-4ED8-401C-8B5C-7F7293B72A68}"/>
    <cellStyle name="SAPBEXformats 3 2 3 2" xfId="2891" xr:uid="{FE03111D-9EBA-4B26-A29E-F71790EC7D9C}"/>
    <cellStyle name="SAPBEXformats 3 2 3 2 2" xfId="5987" xr:uid="{588A3516-8BF0-4BB8-92BD-50156F7F4A03}"/>
    <cellStyle name="SAPBEXformats 3 2 3 2 2 2" xfId="14056" xr:uid="{5AAC9B39-A175-4AA6-8326-7941DD25D80E}"/>
    <cellStyle name="SAPBEXformats 3 2 3 2 2 3" xfId="25461" xr:uid="{53C54B0B-63C3-4199-9D8A-EB5E8831E5D6}"/>
    <cellStyle name="SAPBEXformats 3 2 3 2 3" xfId="8847" xr:uid="{0ABEB8F0-44FD-4609-85E4-64AD0D353138}"/>
    <cellStyle name="SAPBEXformats 3 2 3 2 3 2" xfId="28053" xr:uid="{23F110CA-4970-4304-95EF-FC6A8B2A6448}"/>
    <cellStyle name="SAPBEXformats 3 2 3 2 4" xfId="16648" xr:uid="{09242B86-AE4E-43BA-8B5C-D42BDFECCC95}"/>
    <cellStyle name="SAPBEXformats 3 2 3 2 4 2" xfId="31938" xr:uid="{D1663240-E217-46AE-9C5F-583A6B5E4CFB}"/>
    <cellStyle name="SAPBEXformats 3 2 3 2 5" xfId="20275" xr:uid="{51A2743C-2BFE-4821-A622-0C25AB636F2A}"/>
    <cellStyle name="SAPBEXformats 3 2 3 3" xfId="4439" xr:uid="{4F4D1E10-A6F4-43EE-9F07-7329C691ACCF}"/>
    <cellStyle name="SAPBEXformats 3 2 3 3 2" xfId="9631" xr:uid="{E016DE05-EBDC-4FAD-B49B-6261B3BB9E15}"/>
    <cellStyle name="SAPBEXformats 3 2 3 3 2 2" xfId="29346" xr:uid="{F95AC1B3-13F8-4E68-BAA7-B61C18A0B416}"/>
    <cellStyle name="SAPBEXformats 3 2 3 3 3" xfId="17941" xr:uid="{2D29FF9B-906A-421F-97A6-80F645A56201}"/>
    <cellStyle name="SAPBEXformats 3 2 3 3 3 2" xfId="33231" xr:uid="{C17E3F8F-4F53-47C3-A87C-7F5AE3A8C144}"/>
    <cellStyle name="SAPBEXformats 3 2 3 3 4" xfId="21052" xr:uid="{F25E64B4-44FD-4289-BF91-603EA832A98C}"/>
    <cellStyle name="SAPBEXformats 3 2 3 4" xfId="11189" xr:uid="{A1929DDB-9300-4A3E-B4EB-28D91843CAD9}"/>
    <cellStyle name="SAPBEXformats 3 2 3 4 2" xfId="22608" xr:uid="{7970274F-75AF-47BE-A84F-0EDA3620A82D}"/>
    <cellStyle name="SAPBEXformats 3 2 3 5" xfId="12488" xr:uid="{BB97BF43-CD73-44F5-AAC1-0E7341E18240}"/>
    <cellStyle name="SAPBEXformats 3 2 3 5 2" xfId="23907" xr:uid="{1F8C327D-FEC4-4C71-861D-CC7723A1D4BB}"/>
    <cellStyle name="SAPBEXformats 3 2 3 6" xfId="7538" xr:uid="{B8D4D067-8235-4ABD-AE66-344E2BB24C8B}"/>
    <cellStyle name="SAPBEXformats 3 2 3 6 2" xfId="26499" xr:uid="{428E74B9-9BF4-4B32-819E-4101E5D8E16E}"/>
    <cellStyle name="SAPBEXformats 3 2 3 7" xfId="15094" xr:uid="{FAE34BCE-4C59-4C44-BB4E-A4C6534A5FF1}"/>
    <cellStyle name="SAPBEXformats 3 2 3 7 2" xfId="30384" xr:uid="{C38CA7E7-66A1-4B6E-AE5E-AE6ED2940037}"/>
    <cellStyle name="SAPBEXformats 3 2 3 8" xfId="18976" xr:uid="{5CC78301-873F-416B-BA0D-D9CD3653E58B}"/>
    <cellStyle name="SAPBEXformats 3 2 4" xfId="1859" xr:uid="{A416F129-BE1C-4FA6-B3A0-7B5917D4B37C}"/>
    <cellStyle name="SAPBEXformats 3 2 4 2" xfId="3407" xr:uid="{4D862771-BD6F-4912-83FF-E24190A4BAA5}"/>
    <cellStyle name="SAPBEXformats 3 2 4 2 2" xfId="6503" xr:uid="{8D4287FE-1701-474C-9198-BF9351C18833}"/>
    <cellStyle name="SAPBEXformats 3 2 4 2 2 2" xfId="13540" xr:uid="{CB5EB5A6-91A7-4C79-8084-DD642AF27B22}"/>
    <cellStyle name="SAPBEXformats 3 2 4 2 2 3" xfId="24945" xr:uid="{598B000C-A899-42E2-9076-385CB8E6E5BE}"/>
    <cellStyle name="SAPBEXformats 3 2 4 2 3" xfId="10151" xr:uid="{03F3CD5E-1DE1-4EEC-AFE3-D942970FE026}"/>
    <cellStyle name="SAPBEXformats 3 2 4 2 3 2" xfId="27537" xr:uid="{A0750FD1-4AC5-4BED-9DA6-38A0949E7BD5}"/>
    <cellStyle name="SAPBEXformats 3 2 4 2 4" xfId="16132" xr:uid="{8C7547BA-C2FF-445D-B99C-E7ECD2D5648D}"/>
    <cellStyle name="SAPBEXformats 3 2 4 2 4 2" xfId="31422" xr:uid="{73B0CBAE-840A-447B-96DB-4E58EB867CE8}"/>
    <cellStyle name="SAPBEXformats 3 2 4 2 5" xfId="21570" xr:uid="{E91B1245-3036-4909-B4CB-536EC71931F0}"/>
    <cellStyle name="SAPBEXformats 3 2 4 3" xfId="4955" xr:uid="{211C1145-D24B-4E98-B3F4-BB894BC96990}"/>
    <cellStyle name="SAPBEXformats 3 2 4 3 2" xfId="11450" xr:uid="{FFD58F6C-D22C-4EBE-82B5-C4D246F126B3}"/>
    <cellStyle name="SAPBEXformats 3 2 4 3 2 2" xfId="28830" xr:uid="{4C2F1D36-97AD-4D12-85D3-7144D6A04774}"/>
    <cellStyle name="SAPBEXformats 3 2 4 3 3" xfId="17425" xr:uid="{1C016DEF-8D6B-4205-8F15-77113471A40E}"/>
    <cellStyle name="SAPBEXformats 3 2 4 3 3 2" xfId="32715" xr:uid="{E4F781EF-02D1-4795-809E-1ED5B3C542B8}"/>
    <cellStyle name="SAPBEXformats 3 2 4 3 4" xfId="22869" xr:uid="{D1D34F05-AFE7-4E3E-985D-10B598B8763E}"/>
    <cellStyle name="SAPBEXformats 3 2 4 4" xfId="12749" xr:uid="{28C8F1FC-4F0A-4C39-AA8D-DB751593C6BF}"/>
    <cellStyle name="SAPBEXformats 3 2 4 4 2" xfId="24168" xr:uid="{6D47AD6B-40B8-4020-AA6B-A670B32C1230}"/>
    <cellStyle name="SAPBEXformats 3 2 4 5" xfId="8057" xr:uid="{DE06AD71-978C-4798-9931-4D9E004B6878}"/>
    <cellStyle name="SAPBEXformats 3 2 4 5 2" xfId="26760" xr:uid="{527341BE-2882-4FFC-AE1E-866FA162A8D2}"/>
    <cellStyle name="SAPBEXformats 3 2 4 6" xfId="15355" xr:uid="{13C66C81-4272-459C-8EB7-32212CFCB6E2}"/>
    <cellStyle name="SAPBEXformats 3 2 4 6 2" xfId="30645" xr:uid="{099EDF77-7508-419E-8DC1-F5CE9D1B6EEF}"/>
    <cellStyle name="SAPBEXformats 3 2 4 7" xfId="19495" xr:uid="{06B4AD71-6001-4D42-8C4C-1415FF333E45}"/>
    <cellStyle name="SAPBEXformats 3 2 5" xfId="2375" xr:uid="{81FBD86E-E2B9-4DB8-AB01-CC1CDA0BAAF1}"/>
    <cellStyle name="SAPBEXformats 3 2 5 2" xfId="5471" xr:uid="{72BD2DF3-E64B-4FAE-AE83-F8B6A5F66319}"/>
    <cellStyle name="SAPBEXformats 3 2 5 2 2" xfId="13268" xr:uid="{41582E2E-C2A4-4E5D-9B39-AA3CF659D98B}"/>
    <cellStyle name="SAPBEXformats 3 2 5 2 3" xfId="24687" xr:uid="{E3D25F67-C009-4D52-96EE-90A6B824813F}"/>
    <cellStyle name="SAPBEXformats 3 2 5 3" xfId="8318" xr:uid="{F01C3241-DC12-42E7-B338-64E25E5F7E78}"/>
    <cellStyle name="SAPBEXformats 3 2 5 3 2" xfId="27279" xr:uid="{5AE80EC9-3F81-477E-869C-E4CC7B409BD4}"/>
    <cellStyle name="SAPBEXformats 3 2 5 4" xfId="15874" xr:uid="{28B9A803-A8B3-4688-A6FC-D97F9D95BECE}"/>
    <cellStyle name="SAPBEXformats 3 2 5 4 2" xfId="31164" xr:uid="{78928761-C9D1-4377-9DA7-D25D43DB94E8}"/>
    <cellStyle name="SAPBEXformats 3 2 5 5" xfId="19756" xr:uid="{38DD7151-EDD9-4FC5-99DC-CECC031B2F41}"/>
    <cellStyle name="SAPBEXformats 3 2 6" xfId="3923" xr:uid="{1E45E376-8358-4B86-BA52-B3D0D92F5E14}"/>
    <cellStyle name="SAPBEXformats 3 2 6 2" xfId="9113" xr:uid="{DC3738BD-4464-43F4-95CE-265A091ABD2C}"/>
    <cellStyle name="SAPBEXformats 3 2 6 2 2" xfId="28572" xr:uid="{963A522D-96C0-4FAB-A1D0-54E6202AEF99}"/>
    <cellStyle name="SAPBEXformats 3 2 6 3" xfId="17167" xr:uid="{5D71ACA8-D476-4306-B7DE-579998358BD3}"/>
    <cellStyle name="SAPBEXformats 3 2 6 3 2" xfId="32457" xr:uid="{2364DA09-A8EB-403A-BA4A-FA762821A2B4}"/>
    <cellStyle name="SAPBEXformats 3 2 6 4" xfId="20536" xr:uid="{35A1FCC1-6330-42E5-B0A4-1061CC504DF0}"/>
    <cellStyle name="SAPBEXformats 3 2 7" xfId="10670" xr:uid="{BA398386-406D-45D9-AD3D-CDE891B328B9}"/>
    <cellStyle name="SAPBEXformats 3 2 7 2" xfId="22089" xr:uid="{73195908-EC50-4E27-B6F6-46011825B37F}"/>
    <cellStyle name="SAPBEXformats 3 2 8" xfId="11969" xr:uid="{8E380C86-8EF1-464E-9BD1-B05F624C4348}"/>
    <cellStyle name="SAPBEXformats 3 2 8 2" xfId="23388" xr:uid="{10E0A93C-36E9-4690-9398-FF4A08A78355}"/>
    <cellStyle name="SAPBEXformats 3 2 9" xfId="7022" xr:uid="{898FE552-79DC-4741-A86B-B5802DE09CF9}"/>
    <cellStyle name="SAPBEXformats 3 2 9 2" xfId="25980" xr:uid="{1CFC88EA-4670-4EFA-8C10-7BD33E3763B5}"/>
    <cellStyle name="SAPBEXformats 4" xfId="388" xr:uid="{CF9F5C11-C33E-4C59-867C-1F13CA101665}"/>
    <cellStyle name="SAPBEXformats 4 2" xfId="811" xr:uid="{9AE31155-0618-4514-AD72-AFC90E53E723}"/>
    <cellStyle name="SAPBEXformats 4 2 10" xfId="14576" xr:uid="{1F08630C-A189-49BE-91DA-D981CE39E9E2}"/>
    <cellStyle name="SAPBEXformats 4 2 10 2" xfId="29866" xr:uid="{73FE2913-6537-49DC-B9FD-3713A0094791}"/>
    <cellStyle name="SAPBEXformats 4 2 11" xfId="18461" xr:uid="{89D18353-1D0F-4836-BA30-7DFDD9159566}"/>
    <cellStyle name="SAPBEXformats 4 2 2" xfId="1083" xr:uid="{43A884CE-02A1-435D-B4AE-A6C912A28B23}"/>
    <cellStyle name="SAPBEXformats 4 2 2 2" xfId="1599" xr:uid="{76AEDCBE-CF10-44BE-BF87-3E41C0AF17B5}"/>
    <cellStyle name="SAPBEXformats 4 2 2 2 2" xfId="3150" xr:uid="{C2E65381-73A3-4831-908E-3E57E1143EA7}"/>
    <cellStyle name="SAPBEXformats 4 2 2 2 2 2" xfId="6246" xr:uid="{E9BE8903-BA06-4D51-B0AB-D671EF26CDF1}"/>
    <cellStyle name="SAPBEXformats 4 2 2 2 2 2 2" xfId="14315" xr:uid="{74003385-6162-48C9-A981-7BB9D61B098A}"/>
    <cellStyle name="SAPBEXformats 4 2 2 2 2 2 3" xfId="25720" xr:uid="{660F6643-601D-4DFF-A8B0-920A087B4F15}"/>
    <cellStyle name="SAPBEXformats 4 2 2 2 2 3" xfId="9890" xr:uid="{66C678ED-4E29-43F6-80E4-6944ECEB9058}"/>
    <cellStyle name="SAPBEXformats 4 2 2 2 2 3 2" xfId="28312" xr:uid="{5E0983AE-9C34-49E5-B7F0-DF4919CD814F}"/>
    <cellStyle name="SAPBEXformats 4 2 2 2 2 4" xfId="16907" xr:uid="{8C740A24-FA6E-4302-92F5-BAB14EF9BA09}"/>
    <cellStyle name="SAPBEXformats 4 2 2 2 2 4 2" xfId="32197" xr:uid="{764EEFAA-E378-4D68-A489-7A4330B90A12}"/>
    <cellStyle name="SAPBEXformats 4 2 2 2 2 5" xfId="21311" xr:uid="{4B2AA0AD-C7D7-4A27-86CB-B282DF59C232}"/>
    <cellStyle name="SAPBEXformats 4 2 2 2 3" xfId="4698" xr:uid="{ACD4BB0E-9D5F-403A-B00C-1B796FACA5A6}"/>
    <cellStyle name="SAPBEXformats 4 2 2 2 3 2" xfId="11709" xr:uid="{36E4B9F7-FE16-44EE-81B3-D838955A4AD1}"/>
    <cellStyle name="SAPBEXformats 4 2 2 2 3 2 2" xfId="29605" xr:uid="{8D757E8C-B4DF-4E28-B0F5-F647588D6FBF}"/>
    <cellStyle name="SAPBEXformats 4 2 2 2 3 3" xfId="18200" xr:uid="{DBAAAFAC-2637-4715-ADEC-ED62B1127A48}"/>
    <cellStyle name="SAPBEXformats 4 2 2 2 3 3 2" xfId="33490" xr:uid="{D0FDD873-B446-45AF-9C99-9C56A643B169}"/>
    <cellStyle name="SAPBEXformats 4 2 2 2 3 4" xfId="23128" xr:uid="{391C0662-0A4F-45E6-AEB2-496AFE542760}"/>
    <cellStyle name="SAPBEXformats 4 2 2 2 4" xfId="13008" xr:uid="{6377C689-C0FF-416F-A409-0C1ADC737556}"/>
    <cellStyle name="SAPBEXformats 4 2 2 2 4 2" xfId="24427" xr:uid="{CA8973FA-25BE-44D8-A48C-5FBDD300F87E}"/>
    <cellStyle name="SAPBEXformats 4 2 2 2 5" xfId="7797" xr:uid="{D1059C90-7FA1-42FD-8A50-487543654F50}"/>
    <cellStyle name="SAPBEXformats 4 2 2 2 5 2" xfId="27019" xr:uid="{8782D96B-DC3D-44C3-B869-A2C7253D557F}"/>
    <cellStyle name="SAPBEXformats 4 2 2 2 6" xfId="15614" xr:uid="{0B45C892-54A7-480D-9D13-EA93BFCE795F}"/>
    <cellStyle name="SAPBEXformats 4 2 2 2 6 2" xfId="30904" xr:uid="{51B00CEF-527B-4146-83FA-426FC1280635}"/>
    <cellStyle name="SAPBEXformats 4 2 2 2 7" xfId="19235" xr:uid="{DC919CA0-C86A-440D-889C-F89535DE813D}"/>
    <cellStyle name="SAPBEXformats 4 2 2 3" xfId="2118" xr:uid="{D5436961-F647-4116-BEE4-6BA348997D72}"/>
    <cellStyle name="SAPBEXformats 4 2 2 3 2" xfId="3666" xr:uid="{67558024-A119-416A-984D-56FCB545D717}"/>
    <cellStyle name="SAPBEXformats 4 2 2 3 2 2" xfId="6762" xr:uid="{8CACC361-381C-4756-BEE8-13699878FCA2}"/>
    <cellStyle name="SAPBEXformats 4 2 2 3 2 3" xfId="10410" xr:uid="{E79280F0-0173-4DA6-AA3A-E727472FEB26}"/>
    <cellStyle name="SAPBEXformats 4 2 2 3 2 4" xfId="21829" xr:uid="{A282BD06-34D8-45B8-90EC-4AC6B3C9729F}"/>
    <cellStyle name="SAPBEXformats 4 2 2 3 3" xfId="5214" xr:uid="{36E63CF0-CA28-49C4-AF7B-32FB87E3F6E2}"/>
    <cellStyle name="SAPBEXformats 4 2 2 3 3 2" xfId="13799" xr:uid="{8440AA1C-5331-4B3A-8AB0-31B5838AF641}"/>
    <cellStyle name="SAPBEXformats 4 2 2 3 3 3" xfId="25204" xr:uid="{1C739814-055F-4363-A0CA-5E7FC2CE2D55}"/>
    <cellStyle name="SAPBEXformats 4 2 2 3 4" xfId="8577" xr:uid="{89261152-4D42-442C-B275-DAE1D4A24742}"/>
    <cellStyle name="SAPBEXformats 4 2 2 3 4 2" xfId="27796" xr:uid="{11B8BDB8-F5A2-4F42-916F-0146ABBFB529}"/>
    <cellStyle name="SAPBEXformats 4 2 2 3 5" xfId="16391" xr:uid="{336E1085-F5FC-40DD-B997-2AEDE12B53DA}"/>
    <cellStyle name="SAPBEXformats 4 2 2 3 5 2" xfId="31681" xr:uid="{4EE5FB42-25FA-4406-9AC7-79201B3EE59B}"/>
    <cellStyle name="SAPBEXformats 4 2 2 3 6" xfId="20015" xr:uid="{090EAFA9-3057-42DE-B180-6D8014D5ABF3}"/>
    <cellStyle name="SAPBEXformats 4 2 2 4" xfId="2634" xr:uid="{097B1BEF-8E3F-4D56-A449-FC7FCA15B1FA}"/>
    <cellStyle name="SAPBEXformats 4 2 2 4 2" xfId="5730" xr:uid="{C1B7786B-0000-4A0B-931E-2F8F87F16B7A}"/>
    <cellStyle name="SAPBEXformats 4 2 2 4 2 2" xfId="29089" xr:uid="{8952E589-D381-4C2E-B278-2C54C373BD81}"/>
    <cellStyle name="SAPBEXformats 4 2 2 4 3" xfId="9372" xr:uid="{611393B7-A27E-43B6-BE1D-F894A4C8D08B}"/>
    <cellStyle name="SAPBEXformats 4 2 2 4 3 2" xfId="32974" xr:uid="{CFD084A6-1008-493D-9340-15B2F5AB8962}"/>
    <cellStyle name="SAPBEXformats 4 2 2 4 4" xfId="17684" xr:uid="{BC1EA186-0884-4C6C-A36C-5252E07ED824}"/>
    <cellStyle name="SAPBEXformats 4 2 2 4 5" xfId="20795" xr:uid="{9514FBDF-AAFA-436F-9FB6-FDB487E2A7FB}"/>
    <cellStyle name="SAPBEXformats 4 2 2 5" xfId="4182" xr:uid="{D33F5186-1B9D-414C-A1C0-953802228649}"/>
    <cellStyle name="SAPBEXformats 4 2 2 5 2" xfId="10929" xr:uid="{3F1098EF-33DD-41BC-A5A7-4BA12E1A5EFA}"/>
    <cellStyle name="SAPBEXformats 4 2 2 5 3" xfId="22348" xr:uid="{C8AF7006-5E39-493C-B40E-0A7D6A3B8734}"/>
    <cellStyle name="SAPBEXformats 4 2 2 6" xfId="12228" xr:uid="{B81D6B25-80A7-4B9E-9487-41B2D8840B96}"/>
    <cellStyle name="SAPBEXformats 4 2 2 6 2" xfId="23647" xr:uid="{5AE79673-D9AA-4F1A-BA30-C1CE03C8D12E}"/>
    <cellStyle name="SAPBEXformats 4 2 2 7" xfId="7281" xr:uid="{C7C6D3CE-5E9F-48BB-9D1E-3FEC9344734C}"/>
    <cellStyle name="SAPBEXformats 4 2 2 7 2" xfId="26239" xr:uid="{5157F214-A0A2-4533-8E1B-D3978D68849B}"/>
    <cellStyle name="SAPBEXformats 4 2 2 8" xfId="14834" xr:uid="{ED0CFB04-745A-4774-BAF8-7A3C0F0DAB18}"/>
    <cellStyle name="SAPBEXformats 4 2 2 8 2" xfId="30124" xr:uid="{80650B80-D49D-44D5-84EA-D339F6FC08FD}"/>
    <cellStyle name="SAPBEXformats 4 2 2 9" xfId="18719" xr:uid="{47898A87-1AD4-4AD5-9B0D-3D4039824A1F}"/>
    <cellStyle name="SAPBEXformats 4 2 3" xfId="1341" xr:uid="{D845836C-64F1-4B00-A7A5-BACA574FE2B5}"/>
    <cellStyle name="SAPBEXformats 4 2 3 2" xfId="2892" xr:uid="{9302F904-B80D-4E92-A0F8-6D4014A06422}"/>
    <cellStyle name="SAPBEXformats 4 2 3 2 2" xfId="5988" xr:uid="{8F93F287-0E54-4A43-A472-2219151BCE81}"/>
    <cellStyle name="SAPBEXformats 4 2 3 2 2 2" xfId="14057" xr:uid="{D45B1024-2279-49BF-A4BB-EE65A32B6492}"/>
    <cellStyle name="SAPBEXformats 4 2 3 2 2 3" xfId="25462" xr:uid="{BD0A3C07-4502-44F3-A6DA-3680A0607B74}"/>
    <cellStyle name="SAPBEXformats 4 2 3 2 3" xfId="8848" xr:uid="{DF73AA3E-99B0-453D-B408-39BAD03CB3BF}"/>
    <cellStyle name="SAPBEXformats 4 2 3 2 3 2" xfId="28054" xr:uid="{67CB10D4-9BA2-4A2C-9D8A-BB67DEAB6A57}"/>
    <cellStyle name="SAPBEXformats 4 2 3 2 4" xfId="16649" xr:uid="{6130B33C-2730-423F-9984-E8BCBD1FC579}"/>
    <cellStyle name="SAPBEXformats 4 2 3 2 4 2" xfId="31939" xr:uid="{04ADC005-60CF-4CDE-84BB-AD38B5607652}"/>
    <cellStyle name="SAPBEXformats 4 2 3 2 5" xfId="20276" xr:uid="{FE9EFA42-5A4C-40BB-B495-7CA4958FA118}"/>
    <cellStyle name="SAPBEXformats 4 2 3 3" xfId="4440" xr:uid="{1305122A-A9BA-4709-8473-D7EFCFC91081}"/>
    <cellStyle name="SAPBEXformats 4 2 3 3 2" xfId="9632" xr:uid="{356A3662-DEFD-4C78-9463-DF218C7AF23F}"/>
    <cellStyle name="SAPBEXformats 4 2 3 3 2 2" xfId="29347" xr:uid="{18F15F25-48CB-48F9-987D-64D4B4B72EE4}"/>
    <cellStyle name="SAPBEXformats 4 2 3 3 3" xfId="17942" xr:uid="{F9EC10D1-5B89-4E22-8FD8-F2A431672510}"/>
    <cellStyle name="SAPBEXformats 4 2 3 3 3 2" xfId="33232" xr:uid="{A25720AE-FEF9-4B80-BF99-345B9A52ED7D}"/>
    <cellStyle name="SAPBEXformats 4 2 3 3 4" xfId="21053" xr:uid="{38836634-66CA-447E-A3D8-3E1D5904D678}"/>
    <cellStyle name="SAPBEXformats 4 2 3 4" xfId="11190" xr:uid="{478801FB-2BF5-4EA1-9825-B4DF3BF86C63}"/>
    <cellStyle name="SAPBEXformats 4 2 3 4 2" xfId="22609" xr:uid="{18930470-B9EF-495E-8E79-49F81F8198F1}"/>
    <cellStyle name="SAPBEXformats 4 2 3 5" xfId="12489" xr:uid="{DA0752FD-A17A-4742-BE77-C922A553389C}"/>
    <cellStyle name="SAPBEXformats 4 2 3 5 2" xfId="23908" xr:uid="{97403821-9300-4388-9119-9F6AAA621D99}"/>
    <cellStyle name="SAPBEXformats 4 2 3 6" xfId="7539" xr:uid="{7628E478-7A8E-4ACD-8325-B07E5A038E62}"/>
    <cellStyle name="SAPBEXformats 4 2 3 6 2" xfId="26500" xr:uid="{81AD97E3-B7F1-4DFC-ADD1-6224920E7980}"/>
    <cellStyle name="SAPBEXformats 4 2 3 7" xfId="15095" xr:uid="{9D62305A-6B21-406C-AB80-E9AF44DCB664}"/>
    <cellStyle name="SAPBEXformats 4 2 3 7 2" xfId="30385" xr:uid="{9D8C6F43-A61C-419A-B560-3DE616260B4E}"/>
    <cellStyle name="SAPBEXformats 4 2 3 8" xfId="18977" xr:uid="{B30A9EB4-92ED-4249-97A5-B84BE4136923}"/>
    <cellStyle name="SAPBEXformats 4 2 4" xfId="1860" xr:uid="{E7B6E4B6-95D7-402D-9332-62BFDD765D8B}"/>
    <cellStyle name="SAPBEXformats 4 2 4 2" xfId="3408" xr:uid="{730F097F-348A-4B2D-B6FA-FF14A075D955}"/>
    <cellStyle name="SAPBEXformats 4 2 4 2 2" xfId="6504" xr:uid="{B579E9AD-1599-4437-855F-CBF5802ABAE4}"/>
    <cellStyle name="SAPBEXformats 4 2 4 2 2 2" xfId="13541" xr:uid="{C7BD0FE6-169A-44F3-B103-0FB491476B57}"/>
    <cellStyle name="SAPBEXformats 4 2 4 2 2 3" xfId="24946" xr:uid="{B937CD02-4E00-4195-ADCE-C48780A9757B}"/>
    <cellStyle name="SAPBEXformats 4 2 4 2 3" xfId="10152" xr:uid="{F459C66A-EDD9-43AD-8256-8884E7D6AB4A}"/>
    <cellStyle name="SAPBEXformats 4 2 4 2 3 2" xfId="27538" xr:uid="{616E0D69-EFA4-4A99-94FB-90B85018BCB6}"/>
    <cellStyle name="SAPBEXformats 4 2 4 2 4" xfId="16133" xr:uid="{6C6A2C22-D0B0-4750-AE05-56301E52395E}"/>
    <cellStyle name="SAPBEXformats 4 2 4 2 4 2" xfId="31423" xr:uid="{D303AB6A-5871-4925-B592-C8E69CC12210}"/>
    <cellStyle name="SAPBEXformats 4 2 4 2 5" xfId="21571" xr:uid="{B737A2FD-D56A-4149-930C-ED9D4EE88AD0}"/>
    <cellStyle name="SAPBEXformats 4 2 4 3" xfId="4956" xr:uid="{DBDC8197-CF54-426D-A41E-74F624D7DCB4}"/>
    <cellStyle name="SAPBEXformats 4 2 4 3 2" xfId="11451" xr:uid="{DFFD1698-368E-40AA-BE94-2041D9C49ACC}"/>
    <cellStyle name="SAPBEXformats 4 2 4 3 2 2" xfId="28831" xr:uid="{92A03C8A-52CD-4B89-9E57-0A9ED7A5E458}"/>
    <cellStyle name="SAPBEXformats 4 2 4 3 3" xfId="17426" xr:uid="{20CE8B75-7DB0-4783-8D55-21E362542295}"/>
    <cellStyle name="SAPBEXformats 4 2 4 3 3 2" xfId="32716" xr:uid="{EED24577-BBD6-434E-A792-166A07E7BA0C}"/>
    <cellStyle name="SAPBEXformats 4 2 4 3 4" xfId="22870" xr:uid="{82DEA4E4-BDC8-4C6E-8AA0-CC77D03D5E9E}"/>
    <cellStyle name="SAPBEXformats 4 2 4 4" xfId="12750" xr:uid="{851ADF33-BC3F-4BD2-A2CB-1FC3B94B29D0}"/>
    <cellStyle name="SAPBEXformats 4 2 4 4 2" xfId="24169" xr:uid="{6D92085B-5E48-405E-B4BF-FF00B6770079}"/>
    <cellStyle name="SAPBEXformats 4 2 4 5" xfId="8058" xr:uid="{CF67EAF6-48A3-436A-B1DE-517F4A024234}"/>
    <cellStyle name="SAPBEXformats 4 2 4 5 2" xfId="26761" xr:uid="{1EA98DC4-046E-4EFC-B0D8-3503CAC1F52B}"/>
    <cellStyle name="SAPBEXformats 4 2 4 6" xfId="15356" xr:uid="{82EE3D1A-5F90-4CBD-B880-EBF7B8CA0082}"/>
    <cellStyle name="SAPBEXformats 4 2 4 6 2" xfId="30646" xr:uid="{D402B852-09A1-430C-9F05-98E6443E66A4}"/>
    <cellStyle name="SAPBEXformats 4 2 4 7" xfId="19496" xr:uid="{1A152DD6-1070-469E-BE78-E4BBC59C406F}"/>
    <cellStyle name="SAPBEXformats 4 2 5" xfId="2376" xr:uid="{E8FCBCE0-0801-42DA-BBC0-58D211EC8445}"/>
    <cellStyle name="SAPBEXformats 4 2 5 2" xfId="5472" xr:uid="{695E4E33-AF58-4FB8-870A-848519AC4DD6}"/>
    <cellStyle name="SAPBEXformats 4 2 5 2 2" xfId="13269" xr:uid="{A80D5BB7-CE60-458D-AD64-5F208C3F96C0}"/>
    <cellStyle name="SAPBEXformats 4 2 5 2 3" xfId="24688" xr:uid="{CBE9A2C5-D460-4C60-89A1-9F2126F1C91A}"/>
    <cellStyle name="SAPBEXformats 4 2 5 3" xfId="8319" xr:uid="{5D33F8EB-2E34-4A57-9DA9-9D784FD44AAD}"/>
    <cellStyle name="SAPBEXformats 4 2 5 3 2" xfId="27280" xr:uid="{3EDC5BED-6965-4D5F-AB3E-34D3C046C007}"/>
    <cellStyle name="SAPBEXformats 4 2 5 4" xfId="15875" xr:uid="{EC1E6C24-96F8-4417-8333-6CB305C4D5CF}"/>
    <cellStyle name="SAPBEXformats 4 2 5 4 2" xfId="31165" xr:uid="{44574768-478B-4391-BFEE-2A5DA786C3F7}"/>
    <cellStyle name="SAPBEXformats 4 2 5 5" xfId="19757" xr:uid="{9190EE4E-CBB4-4EB9-B73A-4F4A19354EA2}"/>
    <cellStyle name="SAPBEXformats 4 2 6" xfId="3924" xr:uid="{1F8A3161-D4AE-40AF-964C-E45C667CA1A8}"/>
    <cellStyle name="SAPBEXformats 4 2 6 2" xfId="9114" xr:uid="{F4B65E8F-C42B-4C6A-A88F-968DB4D2D413}"/>
    <cellStyle name="SAPBEXformats 4 2 6 2 2" xfId="28573" xr:uid="{29400083-CFBB-4690-8EED-0981B614D243}"/>
    <cellStyle name="SAPBEXformats 4 2 6 3" xfId="17168" xr:uid="{AADBF5EB-6D1B-4DA0-A553-C4FB0DB6CDC1}"/>
    <cellStyle name="SAPBEXformats 4 2 6 3 2" xfId="32458" xr:uid="{418FBE95-C24D-4BE4-9730-8F94C5006B50}"/>
    <cellStyle name="SAPBEXformats 4 2 6 4" xfId="20537" xr:uid="{98A66BD9-0E35-4756-8413-4EDCED825879}"/>
    <cellStyle name="SAPBEXformats 4 2 7" xfId="10671" xr:uid="{14BBD3EE-2305-4121-A8EE-7B6B8F464C7C}"/>
    <cellStyle name="SAPBEXformats 4 2 7 2" xfId="22090" xr:uid="{718B46B1-00C5-43F8-A4E5-BEA44D056A80}"/>
    <cellStyle name="SAPBEXformats 4 2 8" xfId="11970" xr:uid="{81EF0DDF-F503-4B8A-AA6C-DFADCF63E8F7}"/>
    <cellStyle name="SAPBEXformats 4 2 8 2" xfId="23389" xr:uid="{FA09663E-270A-4641-8790-4CCA62C01F04}"/>
    <cellStyle name="SAPBEXformats 4 2 9" xfId="7023" xr:uid="{03A2C0A8-35CC-4760-BBAD-AEC8B18A9ACC}"/>
    <cellStyle name="SAPBEXformats 4 2 9 2" xfId="25981" xr:uid="{FB882EF7-1CAE-4E39-BF1C-3F1FDF720F07}"/>
    <cellStyle name="SAPBEXformats 5" xfId="389" xr:uid="{6609FD17-40FB-40C0-AEC5-FCE5E759A0C1}"/>
    <cellStyle name="SAPBEXformats 5 2" xfId="812" xr:uid="{0C3988F1-CC45-4EA8-B3AB-6BBABB9EACFE}"/>
    <cellStyle name="SAPBEXformats 5 2 10" xfId="14577" xr:uid="{354570A6-85BF-4CDF-9C77-50EAD106758D}"/>
    <cellStyle name="SAPBEXformats 5 2 10 2" xfId="29867" xr:uid="{9D563733-BC16-4822-8803-3F9684F5E1EE}"/>
    <cellStyle name="SAPBEXformats 5 2 11" xfId="18462" xr:uid="{C5071413-F176-4543-8C14-477675558697}"/>
    <cellStyle name="SAPBEXformats 5 2 2" xfId="1084" xr:uid="{344287FB-2FA8-44A4-AA97-114DB2D25B34}"/>
    <cellStyle name="SAPBEXformats 5 2 2 2" xfId="1600" xr:uid="{63992402-7AC4-431C-83D9-86AA7814A648}"/>
    <cellStyle name="SAPBEXformats 5 2 2 2 2" xfId="3151" xr:uid="{1071C015-E8ED-4143-B5F6-146738552CE2}"/>
    <cellStyle name="SAPBEXformats 5 2 2 2 2 2" xfId="6247" xr:uid="{E016BDEE-2C1A-432C-8E77-F826FDB11338}"/>
    <cellStyle name="SAPBEXformats 5 2 2 2 2 2 2" xfId="14316" xr:uid="{74969580-9B31-4097-9B0E-49D7BD15F233}"/>
    <cellStyle name="SAPBEXformats 5 2 2 2 2 2 3" xfId="25721" xr:uid="{4D0DD8E8-E9DA-4ECA-A07F-C73332E483F5}"/>
    <cellStyle name="SAPBEXformats 5 2 2 2 2 3" xfId="9891" xr:uid="{255A7812-1D5E-47DC-81C1-DC3F9F3ECD89}"/>
    <cellStyle name="SAPBEXformats 5 2 2 2 2 3 2" xfId="28313" xr:uid="{C42B789E-2BBE-47BE-860C-7D8E8E09F75C}"/>
    <cellStyle name="SAPBEXformats 5 2 2 2 2 4" xfId="16908" xr:uid="{F8E2FD7C-AE38-4B5A-8B98-5443F32688AF}"/>
    <cellStyle name="SAPBEXformats 5 2 2 2 2 4 2" xfId="32198" xr:uid="{BAE6FEF1-71B6-48B9-B8E6-AF5762EB11F8}"/>
    <cellStyle name="SAPBEXformats 5 2 2 2 2 5" xfId="21312" xr:uid="{C1470CD1-71C3-411E-B3B5-81295C6DA68F}"/>
    <cellStyle name="SAPBEXformats 5 2 2 2 3" xfId="4699" xr:uid="{0A6C5F61-AD89-490B-BC27-C5E61C9AA255}"/>
    <cellStyle name="SAPBEXformats 5 2 2 2 3 2" xfId="11710" xr:uid="{C74527DE-EF5D-4C05-9A76-1F94D91AD8EF}"/>
    <cellStyle name="SAPBEXformats 5 2 2 2 3 2 2" xfId="29606" xr:uid="{C5E6C968-49BC-4ACB-9911-A95184B02379}"/>
    <cellStyle name="SAPBEXformats 5 2 2 2 3 3" xfId="18201" xr:uid="{439A2372-4362-4EC9-8483-093BB23D17F8}"/>
    <cellStyle name="SAPBEXformats 5 2 2 2 3 3 2" xfId="33491" xr:uid="{2C767042-96B9-4D39-A73C-401B17722CCE}"/>
    <cellStyle name="SAPBEXformats 5 2 2 2 3 4" xfId="23129" xr:uid="{1361BFA6-D7F8-4806-A2C4-5F3DDAFDA777}"/>
    <cellStyle name="SAPBEXformats 5 2 2 2 4" xfId="13009" xr:uid="{CE0858A1-87EA-418C-A4B3-FC342AC90A98}"/>
    <cellStyle name="SAPBEXformats 5 2 2 2 4 2" xfId="24428" xr:uid="{5309A0C2-11AD-4B28-B531-1EFADD54F76E}"/>
    <cellStyle name="SAPBEXformats 5 2 2 2 5" xfId="7798" xr:uid="{A4BF1A21-1BF2-45A2-A75F-C3C3721CE13B}"/>
    <cellStyle name="SAPBEXformats 5 2 2 2 5 2" xfId="27020" xr:uid="{AF3B1C9F-7313-48B0-8787-894FD099A22F}"/>
    <cellStyle name="SAPBEXformats 5 2 2 2 6" xfId="15615" xr:uid="{1092615A-7E3F-44BE-860F-8BD600D94412}"/>
    <cellStyle name="SAPBEXformats 5 2 2 2 6 2" xfId="30905" xr:uid="{FE26FE04-DAC9-435E-B205-D4726EB6B489}"/>
    <cellStyle name="SAPBEXformats 5 2 2 2 7" xfId="19236" xr:uid="{C863ED0A-2B8A-4EEC-8C25-CEF077BD0E3F}"/>
    <cellStyle name="SAPBEXformats 5 2 2 3" xfId="2119" xr:uid="{9A13EB78-9BF8-47A1-92C9-F28D360F8DC8}"/>
    <cellStyle name="SAPBEXformats 5 2 2 3 2" xfId="3667" xr:uid="{2853BCC4-91C7-43B0-B243-CE5F49F68604}"/>
    <cellStyle name="SAPBEXformats 5 2 2 3 2 2" xfId="6763" xr:uid="{49AC009B-5799-4A89-AC0B-15E26635AB57}"/>
    <cellStyle name="SAPBEXformats 5 2 2 3 2 3" xfId="10411" xr:uid="{2DE9E92D-EA29-4DCF-92EB-9AC6B1C3684A}"/>
    <cellStyle name="SAPBEXformats 5 2 2 3 2 4" xfId="21830" xr:uid="{8BEA681A-A2C6-473E-B877-BB664CE01EEF}"/>
    <cellStyle name="SAPBEXformats 5 2 2 3 3" xfId="5215" xr:uid="{2729F383-E0CD-475D-80AB-1BF2AA34563F}"/>
    <cellStyle name="SAPBEXformats 5 2 2 3 3 2" xfId="13800" xr:uid="{5930ABEF-9FC0-4B9C-BF0A-B2B130229965}"/>
    <cellStyle name="SAPBEXformats 5 2 2 3 3 3" xfId="25205" xr:uid="{60054961-40B8-493F-97E6-6564FEE27DB1}"/>
    <cellStyle name="SAPBEXformats 5 2 2 3 4" xfId="8578" xr:uid="{CAB1A905-0E68-409F-AF09-ABFD24757DE2}"/>
    <cellStyle name="SAPBEXformats 5 2 2 3 4 2" xfId="27797" xr:uid="{BAE751A4-1EB0-462E-BAE7-C99E084FBEDC}"/>
    <cellStyle name="SAPBEXformats 5 2 2 3 5" xfId="16392" xr:uid="{8646A90F-4A5E-4C1D-98D9-A843B3F30938}"/>
    <cellStyle name="SAPBEXformats 5 2 2 3 5 2" xfId="31682" xr:uid="{3CDA7426-9CE4-4875-A26B-348C4DE39D8A}"/>
    <cellStyle name="SAPBEXformats 5 2 2 3 6" xfId="20016" xr:uid="{B106363F-50AE-41E7-834D-E28A56ACA2AF}"/>
    <cellStyle name="SAPBEXformats 5 2 2 4" xfId="2635" xr:uid="{47C89B9E-5558-45DF-ACED-DDD2524BB44A}"/>
    <cellStyle name="SAPBEXformats 5 2 2 4 2" xfId="5731" xr:uid="{378140B6-E0AE-4933-9739-1DFDFEA420C1}"/>
    <cellStyle name="SAPBEXformats 5 2 2 4 2 2" xfId="29090" xr:uid="{4FD143E7-256F-4770-8219-51947A3505B3}"/>
    <cellStyle name="SAPBEXformats 5 2 2 4 3" xfId="9373" xr:uid="{DBF9BB52-0E7F-4910-BCDA-94DF2424FD76}"/>
    <cellStyle name="SAPBEXformats 5 2 2 4 3 2" xfId="32975" xr:uid="{1EC1542E-EC06-4702-8FA8-24ED697847B4}"/>
    <cellStyle name="SAPBEXformats 5 2 2 4 4" xfId="17685" xr:uid="{D1FC2A7E-BD8C-41DC-ADFA-1696D9890750}"/>
    <cellStyle name="SAPBEXformats 5 2 2 4 5" xfId="20796" xr:uid="{62292704-0C5E-41CA-9595-0C4D68C507A2}"/>
    <cellStyle name="SAPBEXformats 5 2 2 5" xfId="4183" xr:uid="{8C6F7839-F130-4558-8498-1CA8FD6E6FBA}"/>
    <cellStyle name="SAPBEXformats 5 2 2 5 2" xfId="10930" xr:uid="{E270C514-5585-416E-989C-E8192131C92C}"/>
    <cellStyle name="SAPBEXformats 5 2 2 5 3" xfId="22349" xr:uid="{7EC56197-4079-4D6B-9574-AC9F2E20EF0A}"/>
    <cellStyle name="SAPBEXformats 5 2 2 6" xfId="12229" xr:uid="{221A254F-51C3-4E00-AE60-F1E7520B8336}"/>
    <cellStyle name="SAPBEXformats 5 2 2 6 2" xfId="23648" xr:uid="{F89A4402-E4D3-4CD5-8F8C-E4A4F8D4E6F9}"/>
    <cellStyle name="SAPBEXformats 5 2 2 7" xfId="7282" xr:uid="{9F896F2F-02B0-40AF-873E-2A33F3E29053}"/>
    <cellStyle name="SAPBEXformats 5 2 2 7 2" xfId="26240" xr:uid="{0F68EF2E-0A7A-481F-8F64-90240A62C2E7}"/>
    <cellStyle name="SAPBEXformats 5 2 2 8" xfId="14835" xr:uid="{2AADE993-E1DC-4144-BF4E-38CE63DAE8BB}"/>
    <cellStyle name="SAPBEXformats 5 2 2 8 2" xfId="30125" xr:uid="{A5ED3370-673D-49EF-9212-7D6064F62AEE}"/>
    <cellStyle name="SAPBEXformats 5 2 2 9" xfId="18720" xr:uid="{D142A42D-CA2F-4FDA-A35E-3B61F3042AC9}"/>
    <cellStyle name="SAPBEXformats 5 2 3" xfId="1342" xr:uid="{FA9DAF16-A014-447E-A724-B40F666784BF}"/>
    <cellStyle name="SAPBEXformats 5 2 3 2" xfId="2893" xr:uid="{F7F3CD74-873A-401B-9EEB-84780EEBCC5E}"/>
    <cellStyle name="SAPBEXformats 5 2 3 2 2" xfId="5989" xr:uid="{802306D5-3818-4F0A-97C9-2EB17E829B12}"/>
    <cellStyle name="SAPBEXformats 5 2 3 2 2 2" xfId="14058" xr:uid="{A723F124-6EE1-4A59-BFE0-66932BB2663C}"/>
    <cellStyle name="SAPBEXformats 5 2 3 2 2 3" xfId="25463" xr:uid="{FE19EE93-2BE2-4017-9B69-79F2DC75421C}"/>
    <cellStyle name="SAPBEXformats 5 2 3 2 3" xfId="8849" xr:uid="{5DE674D7-2618-4E32-9E72-81F2626AD857}"/>
    <cellStyle name="SAPBEXformats 5 2 3 2 3 2" xfId="28055" xr:uid="{F41AB62B-F8A3-46B0-835F-5327ABC1B0AF}"/>
    <cellStyle name="SAPBEXformats 5 2 3 2 4" xfId="16650" xr:uid="{F5288AD6-FC01-4FCC-BC96-9945F33160FD}"/>
    <cellStyle name="SAPBEXformats 5 2 3 2 4 2" xfId="31940" xr:uid="{E473E650-2D0C-4E00-9AB3-C80B892DC3FA}"/>
    <cellStyle name="SAPBEXformats 5 2 3 2 5" xfId="20277" xr:uid="{78D80DFF-9D5A-4AA7-B465-C1F16A05F08B}"/>
    <cellStyle name="SAPBEXformats 5 2 3 3" xfId="4441" xr:uid="{60579841-9838-4A12-B04B-58973BAC6A84}"/>
    <cellStyle name="SAPBEXformats 5 2 3 3 2" xfId="9633" xr:uid="{11ACC47F-921B-408E-8692-924ACF963E8B}"/>
    <cellStyle name="SAPBEXformats 5 2 3 3 2 2" xfId="29348" xr:uid="{81581D34-7362-4D9E-AA2B-99844E484CA7}"/>
    <cellStyle name="SAPBEXformats 5 2 3 3 3" xfId="17943" xr:uid="{CD1B2962-A2F8-4F41-922D-E07BF7284B0D}"/>
    <cellStyle name="SAPBEXformats 5 2 3 3 3 2" xfId="33233" xr:uid="{FCBB38E5-20A3-4952-8558-C1B1AEB4B883}"/>
    <cellStyle name="SAPBEXformats 5 2 3 3 4" xfId="21054" xr:uid="{C854ACE4-F70B-4D20-AF76-D94567A80381}"/>
    <cellStyle name="SAPBEXformats 5 2 3 4" xfId="11191" xr:uid="{589BBBE2-DD66-400E-B2B3-B6116F57C49B}"/>
    <cellStyle name="SAPBEXformats 5 2 3 4 2" xfId="22610" xr:uid="{26F846EA-4D8C-4502-A479-B8F71DF61C0A}"/>
    <cellStyle name="SAPBEXformats 5 2 3 5" xfId="12490" xr:uid="{1B22D0C4-092E-4E8D-84BD-823897A5CA65}"/>
    <cellStyle name="SAPBEXformats 5 2 3 5 2" xfId="23909" xr:uid="{984E810A-1526-4D2D-AB94-08ECAD508FE5}"/>
    <cellStyle name="SAPBEXformats 5 2 3 6" xfId="7540" xr:uid="{F21C6ACF-71FF-4A70-A206-752916AD28A2}"/>
    <cellStyle name="SAPBEXformats 5 2 3 6 2" xfId="26501" xr:uid="{7EC3165E-2AD0-41E5-9F61-6B0A1088522A}"/>
    <cellStyle name="SAPBEXformats 5 2 3 7" xfId="15096" xr:uid="{214E1997-1145-4E27-B995-27B2C72FEB5D}"/>
    <cellStyle name="SAPBEXformats 5 2 3 7 2" xfId="30386" xr:uid="{9D339A9A-0260-4116-A67F-ABD73933E652}"/>
    <cellStyle name="SAPBEXformats 5 2 3 8" xfId="18978" xr:uid="{3E126EAA-F9D9-47FA-94B9-AA29A2C4955C}"/>
    <cellStyle name="SAPBEXformats 5 2 4" xfId="1861" xr:uid="{A47E0757-395A-4A43-B466-474643B7856E}"/>
    <cellStyle name="SAPBEXformats 5 2 4 2" xfId="3409" xr:uid="{B0A3871C-60D8-4E32-BCE4-DBBB758CC964}"/>
    <cellStyle name="SAPBEXformats 5 2 4 2 2" xfId="6505" xr:uid="{EA50214F-2C27-44EE-8648-B3867854C97C}"/>
    <cellStyle name="SAPBEXformats 5 2 4 2 2 2" xfId="13542" xr:uid="{84EEEBE7-35B1-4C74-AA1C-646443165A4B}"/>
    <cellStyle name="SAPBEXformats 5 2 4 2 2 3" xfId="24947" xr:uid="{C3CCF1C8-D92E-4207-ADAA-B7889D8BE238}"/>
    <cellStyle name="SAPBEXformats 5 2 4 2 3" xfId="10153" xr:uid="{FB359D2F-D41E-49AA-8B14-24E0682C413D}"/>
    <cellStyle name="SAPBEXformats 5 2 4 2 3 2" xfId="27539" xr:uid="{E4E92764-695C-4D78-88D9-E25DEED516D1}"/>
    <cellStyle name="SAPBEXformats 5 2 4 2 4" xfId="16134" xr:uid="{AFEE8D11-B490-4549-A57B-D9509FF90165}"/>
    <cellStyle name="SAPBEXformats 5 2 4 2 4 2" xfId="31424" xr:uid="{270320C2-F46F-437C-9CFF-560AA614B7FD}"/>
    <cellStyle name="SAPBEXformats 5 2 4 2 5" xfId="21572" xr:uid="{9A0B0F61-1559-47FA-AB19-67503AD5CB70}"/>
    <cellStyle name="SAPBEXformats 5 2 4 3" xfId="4957" xr:uid="{3F19D058-0BB6-4DF3-88EA-E624DBEB5FCA}"/>
    <cellStyle name="SAPBEXformats 5 2 4 3 2" xfId="11452" xr:uid="{EB5DE3CE-1857-4CE5-B809-5A90F5E3AF5B}"/>
    <cellStyle name="SAPBEXformats 5 2 4 3 2 2" xfId="28832" xr:uid="{476C06B3-69D6-45D8-829E-E4CE51D785CB}"/>
    <cellStyle name="SAPBEXformats 5 2 4 3 3" xfId="17427" xr:uid="{B4ADFE20-00F2-4C75-AF6F-1ECC668C31F6}"/>
    <cellStyle name="SAPBEXformats 5 2 4 3 3 2" xfId="32717" xr:uid="{0F1B551F-4DF9-4BC4-9A41-DFE8ACAC51D4}"/>
    <cellStyle name="SAPBEXformats 5 2 4 3 4" xfId="22871" xr:uid="{C6F2943D-0A4D-4BD0-8EEB-EABC242B1E2C}"/>
    <cellStyle name="SAPBEXformats 5 2 4 4" xfId="12751" xr:uid="{45476F9A-3E5D-4671-9371-6763D74E8939}"/>
    <cellStyle name="SAPBEXformats 5 2 4 4 2" xfId="24170" xr:uid="{230D4E14-7474-4E21-831E-3FFC2DC861B2}"/>
    <cellStyle name="SAPBEXformats 5 2 4 5" xfId="8059" xr:uid="{09309A7B-4B55-48DC-9178-44A233B74FBE}"/>
    <cellStyle name="SAPBEXformats 5 2 4 5 2" xfId="26762" xr:uid="{064D7E00-77DA-4D8F-8D69-FD20A9990E44}"/>
    <cellStyle name="SAPBEXformats 5 2 4 6" xfId="15357" xr:uid="{5B0681C4-24AD-4EDE-8D55-5C49AAF60659}"/>
    <cellStyle name="SAPBEXformats 5 2 4 6 2" xfId="30647" xr:uid="{5F600CC5-4AD8-46A8-9001-C26B929D2CF9}"/>
    <cellStyle name="SAPBEXformats 5 2 4 7" xfId="19497" xr:uid="{37CD0087-18CF-4AF2-A003-D2167FC7F93B}"/>
    <cellStyle name="SAPBEXformats 5 2 5" xfId="2377" xr:uid="{E4631F83-5373-43AE-95DF-925EC9FB79CD}"/>
    <cellStyle name="SAPBEXformats 5 2 5 2" xfId="5473" xr:uid="{7C65F187-756A-48E7-8AAA-3249BB9F7486}"/>
    <cellStyle name="SAPBEXformats 5 2 5 2 2" xfId="13270" xr:uid="{91FFF65E-EEFC-4068-BEB0-9C6854DB328D}"/>
    <cellStyle name="SAPBEXformats 5 2 5 2 3" xfId="24689" xr:uid="{ECB07637-5047-42B0-832F-CEB630520B27}"/>
    <cellStyle name="SAPBEXformats 5 2 5 3" xfId="8320" xr:uid="{0C4A190B-A2A5-47E9-9C0D-EAAA3FD7A50B}"/>
    <cellStyle name="SAPBEXformats 5 2 5 3 2" xfId="27281" xr:uid="{B18B08BA-00CF-462E-BE7F-A8E3790859B3}"/>
    <cellStyle name="SAPBEXformats 5 2 5 4" xfId="15876" xr:uid="{2662AA36-9B2D-4331-9AB6-4B65E64092D1}"/>
    <cellStyle name="SAPBEXformats 5 2 5 4 2" xfId="31166" xr:uid="{372B342B-AF35-4C53-92EC-0FAE8AD78BC5}"/>
    <cellStyle name="SAPBEXformats 5 2 5 5" xfId="19758" xr:uid="{8A53C3F4-9574-4806-9D0A-30EFE55FFD39}"/>
    <cellStyle name="SAPBEXformats 5 2 6" xfId="3925" xr:uid="{04E478D0-D77C-4A6B-AD8C-8FEA61541B99}"/>
    <cellStyle name="SAPBEXformats 5 2 6 2" xfId="9115" xr:uid="{28B2CD69-0FD4-4A35-A588-8C70BD709AB4}"/>
    <cellStyle name="SAPBEXformats 5 2 6 2 2" xfId="28574" xr:uid="{7F0226E4-1FE8-4EE2-A35E-EB2E413FA29E}"/>
    <cellStyle name="SAPBEXformats 5 2 6 3" xfId="17169" xr:uid="{D7CE751B-7877-4597-93C9-CA53AF442CC3}"/>
    <cellStyle name="SAPBEXformats 5 2 6 3 2" xfId="32459" xr:uid="{FBA5A39C-FB2D-4FBB-ACFE-3F6F79DBB548}"/>
    <cellStyle name="SAPBEXformats 5 2 6 4" xfId="20538" xr:uid="{B561A738-613E-47A8-A678-1442BC791EC8}"/>
    <cellStyle name="SAPBEXformats 5 2 7" xfId="10672" xr:uid="{A4DE2A9F-266D-4E00-80ED-55139AF5036B}"/>
    <cellStyle name="SAPBEXformats 5 2 7 2" xfId="22091" xr:uid="{91CE8686-73E3-48EE-A073-C1D09BA484C2}"/>
    <cellStyle name="SAPBEXformats 5 2 8" xfId="11971" xr:uid="{6DDEB058-36C3-4DCB-83B1-1D55E1E9EA97}"/>
    <cellStyle name="SAPBEXformats 5 2 8 2" xfId="23390" xr:uid="{52A0DCC8-513A-42AE-9FF8-3F4A119A4144}"/>
    <cellStyle name="SAPBEXformats 5 2 9" xfId="7024" xr:uid="{7BDFF75C-5042-4439-BD66-1EE726CC606E}"/>
    <cellStyle name="SAPBEXformats 5 2 9 2" xfId="25982" xr:uid="{BAC5454F-BE2F-4DFF-8090-16446AB25439}"/>
    <cellStyle name="SAPBEXformats 6" xfId="390" xr:uid="{E6F54E23-EF5C-43FD-8B00-0DD0214B08AC}"/>
    <cellStyle name="SAPBEXformats 6 2" xfId="813" xr:uid="{CB10CA01-9A8F-41D1-9CF6-AE42CB4BA965}"/>
    <cellStyle name="SAPBEXformats 6 2 10" xfId="14578" xr:uid="{3D853710-4BA8-4F2C-84B1-D95FCAE63D60}"/>
    <cellStyle name="SAPBEXformats 6 2 10 2" xfId="29868" xr:uid="{503B05BB-11F6-4A81-8DF2-63C9A186B536}"/>
    <cellStyle name="SAPBEXformats 6 2 11" xfId="18463" xr:uid="{4D115024-9DD8-4073-BC68-B3B21DFABD49}"/>
    <cellStyle name="SAPBEXformats 6 2 2" xfId="1085" xr:uid="{EEEA161F-38D8-42AE-A45A-E5B702C1D4FA}"/>
    <cellStyle name="SAPBEXformats 6 2 2 2" xfId="1601" xr:uid="{517295D8-06FE-475A-AB8D-3C6E1053BC23}"/>
    <cellStyle name="SAPBEXformats 6 2 2 2 2" xfId="3152" xr:uid="{320D2176-3BE2-43EF-98FE-B3C5C529AE97}"/>
    <cellStyle name="SAPBEXformats 6 2 2 2 2 2" xfId="6248" xr:uid="{50EF7D38-448F-4335-8924-62CD17023409}"/>
    <cellStyle name="SAPBEXformats 6 2 2 2 2 2 2" xfId="14317" xr:uid="{EAD63B63-9D7F-4023-89F6-8EB2663B9DDA}"/>
    <cellStyle name="SAPBEXformats 6 2 2 2 2 2 3" xfId="25722" xr:uid="{E3C54471-EF29-43F2-B826-2CBF31881D97}"/>
    <cellStyle name="SAPBEXformats 6 2 2 2 2 3" xfId="9892" xr:uid="{2881095C-D41B-4FE4-BB4D-5D7106F79541}"/>
    <cellStyle name="SAPBEXformats 6 2 2 2 2 3 2" xfId="28314" xr:uid="{F649E4BD-C455-4D1E-9FD9-EFDEE5C065E9}"/>
    <cellStyle name="SAPBEXformats 6 2 2 2 2 4" xfId="16909" xr:uid="{C886BFAE-DBFD-4F6D-BFA9-520AF27F1F4F}"/>
    <cellStyle name="SAPBEXformats 6 2 2 2 2 4 2" xfId="32199" xr:uid="{A8D585D2-8ADA-471C-B3EF-57286EB9C530}"/>
    <cellStyle name="SAPBEXformats 6 2 2 2 2 5" xfId="21313" xr:uid="{AF84D32D-4BB5-4401-B3E1-5C242BB7E3A7}"/>
    <cellStyle name="SAPBEXformats 6 2 2 2 3" xfId="4700" xr:uid="{B7443E0F-B014-48D2-A62D-B5D796127B1F}"/>
    <cellStyle name="SAPBEXformats 6 2 2 2 3 2" xfId="11711" xr:uid="{C4684DA0-FF2B-4C3F-8843-18AB6CA53C12}"/>
    <cellStyle name="SAPBEXformats 6 2 2 2 3 2 2" xfId="29607" xr:uid="{96DEE87B-3C1D-47C3-9564-B04E7EAF44B4}"/>
    <cellStyle name="SAPBEXformats 6 2 2 2 3 3" xfId="18202" xr:uid="{1AF67162-ED03-4BA3-91C3-78DB37035739}"/>
    <cellStyle name="SAPBEXformats 6 2 2 2 3 3 2" xfId="33492" xr:uid="{10ADCFCE-AC34-4F3E-9C18-A0EA2FBA9697}"/>
    <cellStyle name="SAPBEXformats 6 2 2 2 3 4" xfId="23130" xr:uid="{B41CA33B-866B-4957-9900-52E48B48863D}"/>
    <cellStyle name="SAPBEXformats 6 2 2 2 4" xfId="13010" xr:uid="{775B6E26-0743-4D9F-9A19-9FB874BF0DA3}"/>
    <cellStyle name="SAPBEXformats 6 2 2 2 4 2" xfId="24429" xr:uid="{336BD6D2-39BD-49F0-A907-81376EDA47FF}"/>
    <cellStyle name="SAPBEXformats 6 2 2 2 5" xfId="7799" xr:uid="{A9A6C4E9-C6EC-4B6E-80E4-3B065867E4A6}"/>
    <cellStyle name="SAPBEXformats 6 2 2 2 5 2" xfId="27021" xr:uid="{E487A443-3345-4A1A-96D1-289A36E6EB56}"/>
    <cellStyle name="SAPBEXformats 6 2 2 2 6" xfId="15616" xr:uid="{BE7464DD-79BB-4E5E-9F92-A134A2DDAD0C}"/>
    <cellStyle name="SAPBEXformats 6 2 2 2 6 2" xfId="30906" xr:uid="{F3C1C6B3-CDDC-4A3C-9C8E-2F3352C4B4A3}"/>
    <cellStyle name="SAPBEXformats 6 2 2 2 7" xfId="19237" xr:uid="{4AB0815A-DE15-4715-8333-B06E4D01E02A}"/>
    <cellStyle name="SAPBEXformats 6 2 2 3" xfId="2120" xr:uid="{113486FC-85CB-4B28-84A2-C4CEE833312F}"/>
    <cellStyle name="SAPBEXformats 6 2 2 3 2" xfId="3668" xr:uid="{5B7E93CC-3AA7-4DEB-BE02-4A5EFB415BEC}"/>
    <cellStyle name="SAPBEXformats 6 2 2 3 2 2" xfId="6764" xr:uid="{17CEB70C-2ABB-4ABC-ACB7-79BA64F4E575}"/>
    <cellStyle name="SAPBEXformats 6 2 2 3 2 3" xfId="10412" xr:uid="{8F0AD5E2-D6EF-4DB4-A4ED-1A9FF723B32C}"/>
    <cellStyle name="SAPBEXformats 6 2 2 3 2 4" xfId="21831" xr:uid="{D022DFDC-68F4-4741-990F-051D0069B056}"/>
    <cellStyle name="SAPBEXformats 6 2 2 3 3" xfId="5216" xr:uid="{53FF5EFF-4E80-4AAD-AEBF-ED9166EDA4EE}"/>
    <cellStyle name="SAPBEXformats 6 2 2 3 3 2" xfId="13801" xr:uid="{0E67808D-A045-4FAE-A962-CF279D2D0EC2}"/>
    <cellStyle name="SAPBEXformats 6 2 2 3 3 3" xfId="25206" xr:uid="{7EEAF574-FB34-4B2F-97C4-E911A164F7B3}"/>
    <cellStyle name="SAPBEXformats 6 2 2 3 4" xfId="8579" xr:uid="{145D9156-48EA-4481-A25B-4FC375B66503}"/>
    <cellStyle name="SAPBEXformats 6 2 2 3 4 2" xfId="27798" xr:uid="{7A59E8D3-0DE4-4971-93E9-D78C096228C2}"/>
    <cellStyle name="SAPBEXformats 6 2 2 3 5" xfId="16393" xr:uid="{2D77FBAD-05FA-4A22-B9FA-E9718AC01603}"/>
    <cellStyle name="SAPBEXformats 6 2 2 3 5 2" xfId="31683" xr:uid="{70BC867E-D8E1-4823-93FC-34E2A1AF0E25}"/>
    <cellStyle name="SAPBEXformats 6 2 2 3 6" xfId="20017" xr:uid="{1F1D83A3-5FDD-4519-9A4F-81FE2F19DE96}"/>
    <cellStyle name="SAPBEXformats 6 2 2 4" xfId="2636" xr:uid="{1FF3D10E-6AD7-4E57-8E6C-E26B79707374}"/>
    <cellStyle name="SAPBEXformats 6 2 2 4 2" xfId="5732" xr:uid="{EE215D77-F25E-4A35-B47A-B4CFB60453F9}"/>
    <cellStyle name="SAPBEXformats 6 2 2 4 2 2" xfId="29091" xr:uid="{8E0F2145-6571-432A-85F0-96965C5FDC10}"/>
    <cellStyle name="SAPBEXformats 6 2 2 4 3" xfId="9374" xr:uid="{DD4D8875-BEB4-44B1-9B5C-5C91461DCAB1}"/>
    <cellStyle name="SAPBEXformats 6 2 2 4 3 2" xfId="32976" xr:uid="{AACE32ED-A611-4C2C-AC0A-54C35C1FE6C2}"/>
    <cellStyle name="SAPBEXformats 6 2 2 4 4" xfId="17686" xr:uid="{5E2074FE-F3CD-46B2-8A0A-44EF3B5073BA}"/>
    <cellStyle name="SAPBEXformats 6 2 2 4 5" xfId="20797" xr:uid="{45676543-3C60-42F1-A007-92A843F0E472}"/>
    <cellStyle name="SAPBEXformats 6 2 2 5" xfId="4184" xr:uid="{30023901-FEC0-4442-8242-1CF0726795A4}"/>
    <cellStyle name="SAPBEXformats 6 2 2 5 2" xfId="10931" xr:uid="{39801F37-B54A-4547-AC28-7EE8EE9C27A9}"/>
    <cellStyle name="SAPBEXformats 6 2 2 5 3" xfId="22350" xr:uid="{41C9365B-62EB-4916-A86E-07EA19DF4DDE}"/>
    <cellStyle name="SAPBEXformats 6 2 2 6" xfId="12230" xr:uid="{793C819F-DBD2-4B91-94AB-3688A304396A}"/>
    <cellStyle name="SAPBEXformats 6 2 2 6 2" xfId="23649" xr:uid="{2EEE00CB-BB82-4D16-BA75-7D8BB12C25AB}"/>
    <cellStyle name="SAPBEXformats 6 2 2 7" xfId="7283" xr:uid="{E5D8CA3E-A695-48DE-8255-86A352CB67B4}"/>
    <cellStyle name="SAPBEXformats 6 2 2 7 2" xfId="26241" xr:uid="{81528AE6-F070-4BCC-98DC-E43A0C5507DE}"/>
    <cellStyle name="SAPBEXformats 6 2 2 8" xfId="14836" xr:uid="{C4C0CD41-7979-4204-BF33-0BADFD67344D}"/>
    <cellStyle name="SAPBEXformats 6 2 2 8 2" xfId="30126" xr:uid="{873A0629-EB13-4B95-8992-92C1048F48A9}"/>
    <cellStyle name="SAPBEXformats 6 2 2 9" xfId="18721" xr:uid="{5FC22413-EBF8-42E5-B201-74DC8EB60BD3}"/>
    <cellStyle name="SAPBEXformats 6 2 3" xfId="1343" xr:uid="{60C83BD9-7DB6-4880-9E3D-931B3E095526}"/>
    <cellStyle name="SAPBEXformats 6 2 3 2" xfId="2894" xr:uid="{0D718A02-7927-450A-90F7-DB23A42811A1}"/>
    <cellStyle name="SAPBEXformats 6 2 3 2 2" xfId="5990" xr:uid="{4A3BA1CE-61E3-4291-A688-17D2D1589278}"/>
    <cellStyle name="SAPBEXformats 6 2 3 2 2 2" xfId="14059" xr:uid="{C30932D4-CB53-436B-9B17-FC69BA90405D}"/>
    <cellStyle name="SAPBEXformats 6 2 3 2 2 3" xfId="25464" xr:uid="{C1131D9E-6662-47FD-BB0E-0F22CD7A4061}"/>
    <cellStyle name="SAPBEXformats 6 2 3 2 3" xfId="8850" xr:uid="{B8665E56-BB0D-4696-9728-90F733CF6680}"/>
    <cellStyle name="SAPBEXformats 6 2 3 2 3 2" xfId="28056" xr:uid="{1467C57D-6D5C-41A8-9350-F2D3C33749D9}"/>
    <cellStyle name="SAPBEXformats 6 2 3 2 4" xfId="16651" xr:uid="{CECC0057-EA6C-4A1D-84CE-F32CC0C6FFB0}"/>
    <cellStyle name="SAPBEXformats 6 2 3 2 4 2" xfId="31941" xr:uid="{9E0C21D7-A0E2-47D7-922B-40C8B279158F}"/>
    <cellStyle name="SAPBEXformats 6 2 3 2 5" xfId="20278" xr:uid="{5C8875D1-54FD-46FF-9D61-C152E3C4699D}"/>
    <cellStyle name="SAPBEXformats 6 2 3 3" xfId="4442" xr:uid="{0A3F3D12-78DF-407A-AB4A-F4EB140BFF15}"/>
    <cellStyle name="SAPBEXformats 6 2 3 3 2" xfId="9634" xr:uid="{27C88618-0A36-4243-8C4F-A14308B2F964}"/>
    <cellStyle name="SAPBEXformats 6 2 3 3 2 2" xfId="29349" xr:uid="{95214ADB-F10B-4158-B3AF-4CDA6AD20F10}"/>
    <cellStyle name="SAPBEXformats 6 2 3 3 3" xfId="17944" xr:uid="{5C73543A-3D19-494E-8DA0-10880DCBB434}"/>
    <cellStyle name="SAPBEXformats 6 2 3 3 3 2" xfId="33234" xr:uid="{BDB9EC67-07AD-41AC-98B1-30E7C9400446}"/>
    <cellStyle name="SAPBEXformats 6 2 3 3 4" xfId="21055" xr:uid="{D3660726-6B33-453C-86F3-613A91FEE089}"/>
    <cellStyle name="SAPBEXformats 6 2 3 4" xfId="11192" xr:uid="{FC2AA434-3EEA-4064-86A1-76FB7EDBD098}"/>
    <cellStyle name="SAPBEXformats 6 2 3 4 2" xfId="22611" xr:uid="{733BBDCE-88C9-427D-84B2-510D2B817A3D}"/>
    <cellStyle name="SAPBEXformats 6 2 3 5" xfId="12491" xr:uid="{934A6CB9-8FF6-4325-940F-2B27A623C633}"/>
    <cellStyle name="SAPBEXformats 6 2 3 5 2" xfId="23910" xr:uid="{938C5E00-D574-4E45-9505-542A73FA4CA8}"/>
    <cellStyle name="SAPBEXformats 6 2 3 6" xfId="7541" xr:uid="{874DC9CB-3B41-4B3B-93BF-5774D236BC53}"/>
    <cellStyle name="SAPBEXformats 6 2 3 6 2" xfId="26502" xr:uid="{C33DFE0B-EC08-4698-9E6A-2A0A85AAE1A9}"/>
    <cellStyle name="SAPBEXformats 6 2 3 7" xfId="15097" xr:uid="{27708F2B-1B3A-4712-8EF4-51D7DEBC5A37}"/>
    <cellStyle name="SAPBEXformats 6 2 3 7 2" xfId="30387" xr:uid="{BA6AEEC5-8060-4339-BE0F-3B3FA50ADD5C}"/>
    <cellStyle name="SAPBEXformats 6 2 3 8" xfId="18979" xr:uid="{750A1709-14BF-430F-AC27-FFF92BFF910A}"/>
    <cellStyle name="SAPBEXformats 6 2 4" xfId="1862" xr:uid="{3DE8B31F-517D-4C6D-B154-275A69771109}"/>
    <cellStyle name="SAPBEXformats 6 2 4 2" xfId="3410" xr:uid="{94D3204B-15C7-458A-A46C-AAD66F59EEB7}"/>
    <cellStyle name="SAPBEXformats 6 2 4 2 2" xfId="6506" xr:uid="{BDD49A17-1C87-4D42-A02B-F5C7FFA6822B}"/>
    <cellStyle name="SAPBEXformats 6 2 4 2 2 2" xfId="13543" xr:uid="{58A2EAD0-1346-4FE4-8FE9-337E08FE3B02}"/>
    <cellStyle name="SAPBEXformats 6 2 4 2 2 3" xfId="24948" xr:uid="{0FC5CEB6-8782-4240-B951-B246D92376DD}"/>
    <cellStyle name="SAPBEXformats 6 2 4 2 3" xfId="10154" xr:uid="{C7B5F8ED-B480-4154-89DF-4FF6C9A48BF5}"/>
    <cellStyle name="SAPBEXformats 6 2 4 2 3 2" xfId="27540" xr:uid="{AEAD48EF-46AD-496D-8A74-DD32698F89E3}"/>
    <cellStyle name="SAPBEXformats 6 2 4 2 4" xfId="16135" xr:uid="{42B8BD33-F2B4-4CF3-A0CC-B3D4C06CC8A7}"/>
    <cellStyle name="SAPBEXformats 6 2 4 2 4 2" xfId="31425" xr:uid="{CE6ED2D5-0ED2-4D37-A66E-9D3E9557A062}"/>
    <cellStyle name="SAPBEXformats 6 2 4 2 5" xfId="21573" xr:uid="{7807832E-F268-4C46-8E71-68615B3B7828}"/>
    <cellStyle name="SAPBEXformats 6 2 4 3" xfId="4958" xr:uid="{F0C80064-24AB-4AA4-9BC3-89BF5B08F563}"/>
    <cellStyle name="SAPBEXformats 6 2 4 3 2" xfId="11453" xr:uid="{514ABEFE-C173-4F4F-8AA5-FBE34AE6E52E}"/>
    <cellStyle name="SAPBEXformats 6 2 4 3 2 2" xfId="28833" xr:uid="{099240FD-92F5-45B8-BBBF-BE3605831D6F}"/>
    <cellStyle name="SAPBEXformats 6 2 4 3 3" xfId="17428" xr:uid="{E0E67E4E-C383-4EF8-8148-6F2894584B57}"/>
    <cellStyle name="SAPBEXformats 6 2 4 3 3 2" xfId="32718" xr:uid="{70A8A320-EA94-4786-9570-6BA13CA85923}"/>
    <cellStyle name="SAPBEXformats 6 2 4 3 4" xfId="22872" xr:uid="{F80C9023-12E7-47D9-9D8D-C3EFE36B8FEE}"/>
    <cellStyle name="SAPBEXformats 6 2 4 4" xfId="12752" xr:uid="{8F40CE1E-1AE8-4740-933D-6602B18E3489}"/>
    <cellStyle name="SAPBEXformats 6 2 4 4 2" xfId="24171" xr:uid="{80DEE10F-F37A-4546-910E-724702D884BB}"/>
    <cellStyle name="SAPBEXformats 6 2 4 5" xfId="8060" xr:uid="{B9DA798C-647F-45CA-A460-B07C6D75113E}"/>
    <cellStyle name="SAPBEXformats 6 2 4 5 2" xfId="26763" xr:uid="{072DD37E-3C97-496E-AAF9-C6D8196603CF}"/>
    <cellStyle name="SAPBEXformats 6 2 4 6" xfId="15358" xr:uid="{BB131B7D-D350-463A-B627-C5ED127DB34B}"/>
    <cellStyle name="SAPBEXformats 6 2 4 6 2" xfId="30648" xr:uid="{727DF1DF-C8E7-4D43-83D2-514A5ED46A31}"/>
    <cellStyle name="SAPBEXformats 6 2 4 7" xfId="19498" xr:uid="{37ECD05B-6F54-48D4-8648-AEFEE5BCEDCA}"/>
    <cellStyle name="SAPBEXformats 6 2 5" xfId="2378" xr:uid="{C1E16E22-AC9F-4822-BDDA-F9EC3BE5569E}"/>
    <cellStyle name="SAPBEXformats 6 2 5 2" xfId="5474" xr:uid="{DC102C5D-82D1-45C0-8B03-3A679DB868EB}"/>
    <cellStyle name="SAPBEXformats 6 2 5 2 2" xfId="13271" xr:uid="{C80E73D4-31AC-493C-84A3-12EF907D9F8C}"/>
    <cellStyle name="SAPBEXformats 6 2 5 2 3" xfId="24690" xr:uid="{EDD6AFB4-CE2D-4F47-9C91-ED24A1CCF363}"/>
    <cellStyle name="SAPBEXformats 6 2 5 3" xfId="8321" xr:uid="{4597D77F-78B6-4F7E-954D-92422303CC81}"/>
    <cellStyle name="SAPBEXformats 6 2 5 3 2" xfId="27282" xr:uid="{A20FF217-DA3B-459A-BC44-D6D80FE0DDC8}"/>
    <cellStyle name="SAPBEXformats 6 2 5 4" xfId="15877" xr:uid="{5E8A1C99-E268-4F19-8ADC-0797168D6006}"/>
    <cellStyle name="SAPBEXformats 6 2 5 4 2" xfId="31167" xr:uid="{31D54C08-C7EF-46E4-9C6A-DD3894B36503}"/>
    <cellStyle name="SAPBEXformats 6 2 5 5" xfId="19759" xr:uid="{6A2A2265-3099-44B7-8C3D-2CEFD9E959F4}"/>
    <cellStyle name="SAPBEXformats 6 2 6" xfId="3926" xr:uid="{0619E361-8895-4784-811A-2F2F0D2FE4D7}"/>
    <cellStyle name="SAPBEXformats 6 2 6 2" xfId="9116" xr:uid="{D1F7BE39-BDBB-4AFF-9993-1EDE5E1308B1}"/>
    <cellStyle name="SAPBEXformats 6 2 6 2 2" xfId="28575" xr:uid="{B540BF26-8EA9-4D8A-BC46-736C02472078}"/>
    <cellStyle name="SAPBEXformats 6 2 6 3" xfId="17170" xr:uid="{2435D6D2-10E4-4E85-A084-86616686D0C6}"/>
    <cellStyle name="SAPBEXformats 6 2 6 3 2" xfId="32460" xr:uid="{3E9D3A65-8186-4DB2-8EF5-3945DD3006C9}"/>
    <cellStyle name="SAPBEXformats 6 2 6 4" xfId="20539" xr:uid="{68AE4E8D-0F88-4030-8810-DCF51FFEC45A}"/>
    <cellStyle name="SAPBEXformats 6 2 7" xfId="10673" xr:uid="{ECE953DD-8E51-43F9-A485-BB7CA699E429}"/>
    <cellStyle name="SAPBEXformats 6 2 7 2" xfId="22092" xr:uid="{4A747D4F-9F06-48C2-BC4A-7A31CFF67508}"/>
    <cellStyle name="SAPBEXformats 6 2 8" xfId="11972" xr:uid="{9FE0D1DA-E01C-46F6-BD8C-38BE45CC0170}"/>
    <cellStyle name="SAPBEXformats 6 2 8 2" xfId="23391" xr:uid="{B15B295F-5B5A-4E22-B251-368A7754B31B}"/>
    <cellStyle name="SAPBEXformats 6 2 9" xfId="7025" xr:uid="{E141D21C-C916-4E14-A3FB-72600A0CAF6B}"/>
    <cellStyle name="SAPBEXformats 6 2 9 2" xfId="25983" xr:uid="{AEEDB1B6-A6E6-4BB8-81A8-6396870B5CDC}"/>
    <cellStyle name="SAPBEXheaderItem" xfId="391" xr:uid="{C51F517F-7413-4551-9FE6-902E85A8BA8F}"/>
    <cellStyle name="SAPBEXheaderItem 2" xfId="392" xr:uid="{40C194E2-F462-4214-81DA-9D7D20F60239}"/>
    <cellStyle name="SAPBEXheaderItem 2 2" xfId="814" xr:uid="{75542690-9CFB-48CC-BB15-70A5096D1673}"/>
    <cellStyle name="SAPBEXheaderItem 2 2 10" xfId="14579" xr:uid="{F6E00E49-66F6-415E-8DB0-9887F3D5A6F5}"/>
    <cellStyle name="SAPBEXheaderItem 2 2 10 2" xfId="29869" xr:uid="{35142EC1-7033-42F4-8874-0125CB212A1B}"/>
    <cellStyle name="SAPBEXheaderItem 2 2 11" xfId="18464" xr:uid="{26C20563-6EFD-4109-935D-BE2FED6CBDED}"/>
    <cellStyle name="SAPBEXheaderItem 2 2 2" xfId="1086" xr:uid="{109828EC-1AE4-4D3C-9DD9-C2CDA49A030D}"/>
    <cellStyle name="SAPBEXheaderItem 2 2 2 2" xfId="1602" xr:uid="{7A639A0C-D544-4EF2-B8A5-4759425A07B8}"/>
    <cellStyle name="SAPBEXheaderItem 2 2 2 2 2" xfId="3153" xr:uid="{6E9FFEBE-FB71-4E4B-B381-33C1337B784C}"/>
    <cellStyle name="SAPBEXheaderItem 2 2 2 2 2 2" xfId="6249" xr:uid="{BED8B2BE-4FE2-4723-9B5E-F4E759D3BBF7}"/>
    <cellStyle name="SAPBEXheaderItem 2 2 2 2 2 2 2" xfId="14318" xr:uid="{C4F1FDF2-2EA7-4D83-B98A-A684BB271EA9}"/>
    <cellStyle name="SAPBEXheaderItem 2 2 2 2 2 2 3" xfId="25723" xr:uid="{3625B0BB-7C6E-4665-ACAF-D48ED22AB9FE}"/>
    <cellStyle name="SAPBEXheaderItem 2 2 2 2 2 3" xfId="9893" xr:uid="{CE0A708A-D0B0-46B1-87E6-64D6A0209D1D}"/>
    <cellStyle name="SAPBEXheaderItem 2 2 2 2 2 3 2" xfId="28315" xr:uid="{2727410A-0B5E-4762-9F4E-252B8724549B}"/>
    <cellStyle name="SAPBEXheaderItem 2 2 2 2 2 4" xfId="16910" xr:uid="{CAF1DD7C-BD7F-4493-AEBD-B4468769E28B}"/>
    <cellStyle name="SAPBEXheaderItem 2 2 2 2 2 4 2" xfId="32200" xr:uid="{66A2DFE9-06E4-4BC0-8D9D-A62A2ED79519}"/>
    <cellStyle name="SAPBEXheaderItem 2 2 2 2 2 5" xfId="21314" xr:uid="{BD1DE509-B420-4E15-AD18-9D15ADCC792C}"/>
    <cellStyle name="SAPBEXheaderItem 2 2 2 2 3" xfId="4701" xr:uid="{E2773DD1-93A1-499B-BB70-E390A247E669}"/>
    <cellStyle name="SAPBEXheaderItem 2 2 2 2 3 2" xfId="11712" xr:uid="{338259F4-673F-4197-B94F-A1950B989B1A}"/>
    <cellStyle name="SAPBEXheaderItem 2 2 2 2 3 2 2" xfId="29608" xr:uid="{20BEF813-9557-43E4-9199-E67A68260A8A}"/>
    <cellStyle name="SAPBEXheaderItem 2 2 2 2 3 3" xfId="18203" xr:uid="{583413AE-D911-4F77-84C1-6F5F11309837}"/>
    <cellStyle name="SAPBEXheaderItem 2 2 2 2 3 3 2" xfId="33493" xr:uid="{D9744259-A713-4945-8523-1FBF3EC98F17}"/>
    <cellStyle name="SAPBEXheaderItem 2 2 2 2 3 4" xfId="23131" xr:uid="{16D12263-839B-4EEF-9077-A8E61152E019}"/>
    <cellStyle name="SAPBEXheaderItem 2 2 2 2 4" xfId="13011" xr:uid="{768E07D0-01E7-4434-AFC8-A1AFE75D4602}"/>
    <cellStyle name="SAPBEXheaderItem 2 2 2 2 4 2" xfId="24430" xr:uid="{74848032-48E5-4842-A129-1ED8F882157B}"/>
    <cellStyle name="SAPBEXheaderItem 2 2 2 2 5" xfId="7800" xr:uid="{02974DFF-3E0F-4FA5-B5F9-0F9B97F05777}"/>
    <cellStyle name="SAPBEXheaderItem 2 2 2 2 5 2" xfId="27022" xr:uid="{BF60C1C4-2931-4F39-8F2A-B1AF792A6B14}"/>
    <cellStyle name="SAPBEXheaderItem 2 2 2 2 6" xfId="15617" xr:uid="{96B9E1C2-3499-4983-ABB0-434894843AE2}"/>
    <cellStyle name="SAPBEXheaderItem 2 2 2 2 6 2" xfId="30907" xr:uid="{E8D21A22-67EB-43F0-8E14-86BAA4FF782D}"/>
    <cellStyle name="SAPBEXheaderItem 2 2 2 2 7" xfId="19238" xr:uid="{DE756A65-A9CB-489B-B90D-0C24C9FA6625}"/>
    <cellStyle name="SAPBEXheaderItem 2 2 2 3" xfId="2121" xr:uid="{53B72E03-2F95-47E3-BBC0-2F4071F481D6}"/>
    <cellStyle name="SAPBEXheaderItem 2 2 2 3 2" xfId="3669" xr:uid="{D641A39B-6BAD-442F-B92D-2F634C036EE2}"/>
    <cellStyle name="SAPBEXheaderItem 2 2 2 3 2 2" xfId="6765" xr:uid="{C0C81223-38BC-47F3-A7AC-CA272461F9BE}"/>
    <cellStyle name="SAPBEXheaderItem 2 2 2 3 2 3" xfId="10413" xr:uid="{D9B3573B-C6DB-420C-9DB3-F8386F6A8F3F}"/>
    <cellStyle name="SAPBEXheaderItem 2 2 2 3 2 4" xfId="21832" xr:uid="{721CD300-4215-4741-9098-A9DBBF4D2013}"/>
    <cellStyle name="SAPBEXheaderItem 2 2 2 3 3" xfId="5217" xr:uid="{CA1F76FE-9763-440F-9DFD-1E56ACE2C41A}"/>
    <cellStyle name="SAPBEXheaderItem 2 2 2 3 3 2" xfId="13802" xr:uid="{BF489064-5F11-4021-B7A3-10B1F7012FC0}"/>
    <cellStyle name="SAPBEXheaderItem 2 2 2 3 3 3" xfId="25207" xr:uid="{C288728C-FF1D-41CD-92F0-F1C66BB27750}"/>
    <cellStyle name="SAPBEXheaderItem 2 2 2 3 4" xfId="8580" xr:uid="{878AB440-4CB3-4E2F-96B3-655B9D552B34}"/>
    <cellStyle name="SAPBEXheaderItem 2 2 2 3 4 2" xfId="27799" xr:uid="{6880CA88-9908-455A-92A9-FC71DEE75D0B}"/>
    <cellStyle name="SAPBEXheaderItem 2 2 2 3 5" xfId="16394" xr:uid="{D82179CF-6EDF-401D-9BF2-0EF693CDA6D2}"/>
    <cellStyle name="SAPBEXheaderItem 2 2 2 3 5 2" xfId="31684" xr:uid="{53CB3DB1-ABD6-4EEE-B928-B672445FC348}"/>
    <cellStyle name="SAPBEXheaderItem 2 2 2 3 6" xfId="20018" xr:uid="{49D85AEA-DAD6-4B3A-ABB4-5850E54AE2A8}"/>
    <cellStyle name="SAPBEXheaderItem 2 2 2 4" xfId="2637" xr:uid="{446E2BE5-6A76-45DC-B6D3-D2084A876C8E}"/>
    <cellStyle name="SAPBEXheaderItem 2 2 2 4 2" xfId="5733" xr:uid="{060D3FF4-8309-4798-91F3-3DB111FF6F2A}"/>
    <cellStyle name="SAPBEXheaderItem 2 2 2 4 2 2" xfId="29092" xr:uid="{AD926F54-CC60-4247-BCEC-23B42170693A}"/>
    <cellStyle name="SAPBEXheaderItem 2 2 2 4 3" xfId="9375" xr:uid="{585630D8-1B54-4B64-BEF4-4C0DB4E06308}"/>
    <cellStyle name="SAPBEXheaderItem 2 2 2 4 3 2" xfId="32977" xr:uid="{8FF4FFAB-AFA3-45A2-AA73-2A7FE649C4AC}"/>
    <cellStyle name="SAPBEXheaderItem 2 2 2 4 4" xfId="17687" xr:uid="{7A858A41-08BE-4884-99C3-4B83DEAE4E31}"/>
    <cellStyle name="SAPBEXheaderItem 2 2 2 4 5" xfId="20798" xr:uid="{4DB32650-E959-411E-9996-61B5D4BDE159}"/>
    <cellStyle name="SAPBEXheaderItem 2 2 2 5" xfId="4185" xr:uid="{9D1326ED-DD1E-408F-813A-C5FAF479A898}"/>
    <cellStyle name="SAPBEXheaderItem 2 2 2 5 2" xfId="10932" xr:uid="{64B27A92-23C5-45E1-8268-EA3C3F8C2122}"/>
    <cellStyle name="SAPBEXheaderItem 2 2 2 5 3" xfId="22351" xr:uid="{9F2BB9C7-79BB-479A-B1A1-A52DEFA5699C}"/>
    <cellStyle name="SAPBEXheaderItem 2 2 2 6" xfId="12231" xr:uid="{00F98BA6-9690-4ED5-BDB6-5DC51B9E6560}"/>
    <cellStyle name="SAPBEXheaderItem 2 2 2 6 2" xfId="23650" xr:uid="{31A32730-9054-4EB7-AFF4-DB18C33AAA1A}"/>
    <cellStyle name="SAPBEXheaderItem 2 2 2 7" xfId="7284" xr:uid="{3BFD41B5-5F18-4A70-9DA3-395792CDECBE}"/>
    <cellStyle name="SAPBEXheaderItem 2 2 2 7 2" xfId="26242" xr:uid="{2B3212C5-955C-4EC2-BF63-9943971242DF}"/>
    <cellStyle name="SAPBEXheaderItem 2 2 2 8" xfId="14837" xr:uid="{B01EEE4D-0B4F-43D9-9EEB-7E6F133C7331}"/>
    <cellStyle name="SAPBEXheaderItem 2 2 2 8 2" xfId="30127" xr:uid="{F22BB85F-74ED-4FDE-BB61-C6E340B52204}"/>
    <cellStyle name="SAPBEXheaderItem 2 2 2 9" xfId="18722" xr:uid="{0A493862-0470-49D8-AA3D-7B13A3A7DB14}"/>
    <cellStyle name="SAPBEXheaderItem 2 2 3" xfId="1344" xr:uid="{1C0005CE-EBB7-466E-9C20-5910C8C119F9}"/>
    <cellStyle name="SAPBEXheaderItem 2 2 3 2" xfId="2895" xr:uid="{EE86EC3E-FED3-4FA3-AAB3-A4CBB74F127F}"/>
    <cellStyle name="SAPBEXheaderItem 2 2 3 2 2" xfId="5991" xr:uid="{2362E9BD-1DB6-4625-8BDA-F9D9E95E4779}"/>
    <cellStyle name="SAPBEXheaderItem 2 2 3 2 2 2" xfId="14060" xr:uid="{51954895-7480-4475-81B3-842B2FF50F84}"/>
    <cellStyle name="SAPBEXheaderItem 2 2 3 2 2 3" xfId="25465" xr:uid="{56366C0E-C51E-4A3C-BF87-D3491227C88B}"/>
    <cellStyle name="SAPBEXheaderItem 2 2 3 2 3" xfId="8851" xr:uid="{062A4816-3462-47A1-ADCE-4CFB3CE7C7A4}"/>
    <cellStyle name="SAPBEXheaderItem 2 2 3 2 3 2" xfId="28057" xr:uid="{38353954-457F-4A90-83A6-74992C81B879}"/>
    <cellStyle name="SAPBEXheaderItem 2 2 3 2 4" xfId="16652" xr:uid="{7DAE706E-6D97-4EC5-B57F-D3DC24DDE9C5}"/>
    <cellStyle name="SAPBEXheaderItem 2 2 3 2 4 2" xfId="31942" xr:uid="{45407088-A9BB-4522-A48D-2B1A89D28AEE}"/>
    <cellStyle name="SAPBEXheaderItem 2 2 3 2 5" xfId="20279" xr:uid="{708C676D-C461-40A1-BADD-93CA4A45E23E}"/>
    <cellStyle name="SAPBEXheaderItem 2 2 3 3" xfId="4443" xr:uid="{F85CAAA3-EDF4-47CE-AA36-DBC7B487ECBB}"/>
    <cellStyle name="SAPBEXheaderItem 2 2 3 3 2" xfId="9635" xr:uid="{3DCC5A8D-2EB2-4B58-A3E1-BA2DD0AB47CA}"/>
    <cellStyle name="SAPBEXheaderItem 2 2 3 3 2 2" xfId="29350" xr:uid="{35CD336D-A507-4255-A357-411174B51B94}"/>
    <cellStyle name="SAPBEXheaderItem 2 2 3 3 3" xfId="17945" xr:uid="{DD77C28E-45AF-42D7-9809-E0065C7EF583}"/>
    <cellStyle name="SAPBEXheaderItem 2 2 3 3 3 2" xfId="33235" xr:uid="{24EBA076-5DC5-4E15-A3CC-CB63B76300D3}"/>
    <cellStyle name="SAPBEXheaderItem 2 2 3 3 4" xfId="21056" xr:uid="{647A964C-FA29-4610-A6F0-82DA3F1AEF6B}"/>
    <cellStyle name="SAPBEXheaderItem 2 2 3 4" xfId="11193" xr:uid="{3282BAC9-FFBB-46A1-B72D-E2FB0297725C}"/>
    <cellStyle name="SAPBEXheaderItem 2 2 3 4 2" xfId="22612" xr:uid="{C8A885DC-B38B-4A75-83CA-4BA9A72E4684}"/>
    <cellStyle name="SAPBEXheaderItem 2 2 3 5" xfId="12492" xr:uid="{AB742821-FEED-419D-B7B6-915359298B1F}"/>
    <cellStyle name="SAPBEXheaderItem 2 2 3 5 2" xfId="23911" xr:uid="{D7998658-6FAF-4570-BD76-E807D251A315}"/>
    <cellStyle name="SAPBEXheaderItem 2 2 3 6" xfId="7542" xr:uid="{AB2F7574-7C32-46F0-8AD2-6679A5409F04}"/>
    <cellStyle name="SAPBEXheaderItem 2 2 3 6 2" xfId="26503" xr:uid="{69E0E4F5-A92D-4BB8-A2BF-E0C7C0B5C1F6}"/>
    <cellStyle name="SAPBEXheaderItem 2 2 3 7" xfId="15098" xr:uid="{E61B2534-9DB9-4743-A9F6-24C69F11C946}"/>
    <cellStyle name="SAPBEXheaderItem 2 2 3 7 2" xfId="30388" xr:uid="{6BC9A37D-6AE6-4F82-ADF7-BC973DCC0CAD}"/>
    <cellStyle name="SAPBEXheaderItem 2 2 3 8" xfId="18980" xr:uid="{E6BEF9FB-9CCD-44D7-B8FF-631961D6E001}"/>
    <cellStyle name="SAPBEXheaderItem 2 2 4" xfId="1863" xr:uid="{36D27722-EC6C-4165-8626-4D0D9ADEE2DE}"/>
    <cellStyle name="SAPBEXheaderItem 2 2 4 2" xfId="3411" xr:uid="{ADC00219-178F-4CF9-BD4E-A6F6D9CB4846}"/>
    <cellStyle name="SAPBEXheaderItem 2 2 4 2 2" xfId="6507" xr:uid="{317B5A11-9946-40AE-B25F-ECDC40632E7C}"/>
    <cellStyle name="SAPBEXheaderItem 2 2 4 2 2 2" xfId="13544" xr:uid="{8DC78DC2-8433-4C17-A311-1FCD18C71CD2}"/>
    <cellStyle name="SAPBEXheaderItem 2 2 4 2 2 3" xfId="24949" xr:uid="{2F605E27-918C-43E7-B08A-11EE3D3AA896}"/>
    <cellStyle name="SAPBEXheaderItem 2 2 4 2 3" xfId="10155" xr:uid="{8C74F08F-F662-43CD-A2DB-E4E37A9EF050}"/>
    <cellStyle name="SAPBEXheaderItem 2 2 4 2 3 2" xfId="27541" xr:uid="{B221CC1F-88B0-44D4-9C49-4B9FC3035FAE}"/>
    <cellStyle name="SAPBEXheaderItem 2 2 4 2 4" xfId="16136" xr:uid="{B29FFC34-CBCB-411C-988C-8E7AEEF0F75D}"/>
    <cellStyle name="SAPBEXheaderItem 2 2 4 2 4 2" xfId="31426" xr:uid="{72C6FA84-5E07-4C0D-AED9-A6D18489727A}"/>
    <cellStyle name="SAPBEXheaderItem 2 2 4 2 5" xfId="21574" xr:uid="{D1A3C8AC-1D40-4935-A88A-834AF51AE1A5}"/>
    <cellStyle name="SAPBEXheaderItem 2 2 4 3" xfId="4959" xr:uid="{6CD80F9B-FF5B-48C6-8734-47FD64C0AC80}"/>
    <cellStyle name="SAPBEXheaderItem 2 2 4 3 2" xfId="11454" xr:uid="{6E1E7633-4A72-4DA3-BEE1-EF70818ECF80}"/>
    <cellStyle name="SAPBEXheaderItem 2 2 4 3 2 2" xfId="28834" xr:uid="{A6389762-CF20-408F-B32F-CB1CDDE3F59B}"/>
    <cellStyle name="SAPBEXheaderItem 2 2 4 3 3" xfId="17429" xr:uid="{64DA20FF-C06E-48D8-ACB9-47F75D14A3B2}"/>
    <cellStyle name="SAPBEXheaderItem 2 2 4 3 3 2" xfId="32719" xr:uid="{A2EBC746-F143-4822-9C24-6E311597D921}"/>
    <cellStyle name="SAPBEXheaderItem 2 2 4 3 4" xfId="22873" xr:uid="{662FDC66-35ED-448A-AB90-FDAF0DAD61D0}"/>
    <cellStyle name="SAPBEXheaderItem 2 2 4 4" xfId="12753" xr:uid="{E8C45D19-CA51-4710-B750-A810AECE032B}"/>
    <cellStyle name="SAPBEXheaderItem 2 2 4 4 2" xfId="24172" xr:uid="{245B5115-4405-49E5-9E29-F89BCCA0A3E8}"/>
    <cellStyle name="SAPBEXheaderItem 2 2 4 5" xfId="8061" xr:uid="{2FEE70E1-B5DC-4D39-B385-1EB2FC69E5F8}"/>
    <cellStyle name="SAPBEXheaderItem 2 2 4 5 2" xfId="26764" xr:uid="{25AECEA8-F194-4EA7-95DC-F2D80BE8A2CF}"/>
    <cellStyle name="SAPBEXheaderItem 2 2 4 6" xfId="15359" xr:uid="{A04A5B50-D3D3-40DA-93EE-775AAE9DC1E2}"/>
    <cellStyle name="SAPBEXheaderItem 2 2 4 6 2" xfId="30649" xr:uid="{66C46D14-3CDB-4348-96E8-2DE8C39C9259}"/>
    <cellStyle name="SAPBEXheaderItem 2 2 4 7" xfId="19499" xr:uid="{D40D1489-6726-4AD5-A6C4-EE57A5AC69D9}"/>
    <cellStyle name="SAPBEXheaderItem 2 2 5" xfId="2379" xr:uid="{2B72679D-19BD-4376-8036-1935F3B65E87}"/>
    <cellStyle name="SAPBEXheaderItem 2 2 5 2" xfId="5475" xr:uid="{8696675D-E969-43DE-A6CB-27A917FA2C96}"/>
    <cellStyle name="SAPBEXheaderItem 2 2 5 2 2" xfId="13272" xr:uid="{5012A3A6-FB27-447C-B1B1-BAF0D0178576}"/>
    <cellStyle name="SAPBEXheaderItem 2 2 5 2 3" xfId="24691" xr:uid="{A8099218-AAD3-49FC-A3D7-A3497C1CB359}"/>
    <cellStyle name="SAPBEXheaderItem 2 2 5 3" xfId="8322" xr:uid="{35DE933C-3248-4D1A-8D47-46BD23EA0BC6}"/>
    <cellStyle name="SAPBEXheaderItem 2 2 5 3 2" xfId="27283" xr:uid="{BB3F9336-670B-420E-9731-84AE83271C26}"/>
    <cellStyle name="SAPBEXheaderItem 2 2 5 4" xfId="15878" xr:uid="{770BFAE1-BB3E-4E30-BC46-5DEF40EF38D5}"/>
    <cellStyle name="SAPBEXheaderItem 2 2 5 4 2" xfId="31168" xr:uid="{7A049F02-EEC9-4E42-B055-F47E6A659DB8}"/>
    <cellStyle name="SAPBEXheaderItem 2 2 5 5" xfId="19760" xr:uid="{C11CF476-35A8-41C7-B3FB-7433F45F9D15}"/>
    <cellStyle name="SAPBEXheaderItem 2 2 6" xfId="3927" xr:uid="{5A9ED74B-135A-4373-8586-AC4E9FAF0F54}"/>
    <cellStyle name="SAPBEXheaderItem 2 2 6 2" xfId="9117" xr:uid="{8EE7CAD7-0B78-4F9B-A644-7B0BB9E1D696}"/>
    <cellStyle name="SAPBEXheaderItem 2 2 6 2 2" xfId="28576" xr:uid="{D54C810A-C677-46A1-ADF8-4D9ECEA62E4E}"/>
    <cellStyle name="SAPBEXheaderItem 2 2 6 3" xfId="17171" xr:uid="{DAD42265-BDF5-413B-BD7D-D5DD9612F48C}"/>
    <cellStyle name="SAPBEXheaderItem 2 2 6 3 2" xfId="32461" xr:uid="{1AB90D9E-2116-4099-BBBD-CAC0E10C5A12}"/>
    <cellStyle name="SAPBEXheaderItem 2 2 6 4" xfId="20540" xr:uid="{4DE087F4-AE17-4111-969D-4145BF4AB83B}"/>
    <cellStyle name="SAPBEXheaderItem 2 2 7" xfId="10674" xr:uid="{B82BDCA4-7196-4694-8EA8-7480192F38D7}"/>
    <cellStyle name="SAPBEXheaderItem 2 2 7 2" xfId="22093" xr:uid="{D4C6FE8A-0733-4183-8B0D-4B2A6D40E839}"/>
    <cellStyle name="SAPBEXheaderItem 2 2 8" xfId="11973" xr:uid="{6E9CC1BC-7B9A-4F5B-B6DA-47579E739573}"/>
    <cellStyle name="SAPBEXheaderItem 2 2 8 2" xfId="23392" xr:uid="{2413FF00-60E2-486F-A7CB-E347D600396C}"/>
    <cellStyle name="SAPBEXheaderItem 2 2 9" xfId="7026" xr:uid="{0C8F9533-D5F9-4C7A-A42F-B83959E00BC2}"/>
    <cellStyle name="SAPBEXheaderItem 2 2 9 2" xfId="25984" xr:uid="{3EC352FE-2203-44F7-9FC9-72BFB84A54D5}"/>
    <cellStyle name="SAPBEXheaderItem 3" xfId="393" xr:uid="{AAB0AD70-0D79-4034-A79A-513C5A9BD300}"/>
    <cellStyle name="SAPBEXheaderItem 3 2" xfId="815" xr:uid="{0D24FB8E-A468-4CCC-9A6C-FC2565B8EE4D}"/>
    <cellStyle name="SAPBEXheaderItem 3 2 10" xfId="14580" xr:uid="{B9DC8BB1-CDEC-416E-B569-DD560FE67283}"/>
    <cellStyle name="SAPBEXheaderItem 3 2 10 2" xfId="29870" xr:uid="{1B545768-39BC-4BB9-A79F-F7B046C7013A}"/>
    <cellStyle name="SAPBEXheaderItem 3 2 11" xfId="18465" xr:uid="{170C3D94-4623-482F-A16B-6BF4F20B2742}"/>
    <cellStyle name="SAPBEXheaderItem 3 2 2" xfId="1087" xr:uid="{D738DEDD-5D35-40DE-8816-609B8FB2423B}"/>
    <cellStyle name="SAPBEXheaderItem 3 2 2 2" xfId="1603" xr:uid="{B6232D7E-7176-48D0-9471-5D96D21A0185}"/>
    <cellStyle name="SAPBEXheaderItem 3 2 2 2 2" xfId="3154" xr:uid="{DEC8D525-D87A-43E7-A700-6CA76AC450FE}"/>
    <cellStyle name="SAPBEXheaderItem 3 2 2 2 2 2" xfId="6250" xr:uid="{18DABDD3-6005-4401-B59B-5B8C37B7ACE4}"/>
    <cellStyle name="SAPBEXheaderItem 3 2 2 2 2 2 2" xfId="14319" xr:uid="{C0892C2A-267B-4325-8A87-06A725436077}"/>
    <cellStyle name="SAPBEXheaderItem 3 2 2 2 2 2 3" xfId="25724" xr:uid="{06506252-9417-4078-B831-3E7EAD7F70C1}"/>
    <cellStyle name="SAPBEXheaderItem 3 2 2 2 2 3" xfId="9894" xr:uid="{FD4799E7-E4F1-4A5C-BB6A-296F12F33157}"/>
    <cellStyle name="SAPBEXheaderItem 3 2 2 2 2 3 2" xfId="28316" xr:uid="{809F2C28-FE0E-4CA0-BED1-6B71FA8711AA}"/>
    <cellStyle name="SAPBEXheaderItem 3 2 2 2 2 4" xfId="16911" xr:uid="{57EF8E7F-A8AB-465D-B35D-2DC91C48E67F}"/>
    <cellStyle name="SAPBEXheaderItem 3 2 2 2 2 4 2" xfId="32201" xr:uid="{81561276-F3C1-4953-AC52-A92D36FB1197}"/>
    <cellStyle name="SAPBEXheaderItem 3 2 2 2 2 5" xfId="21315" xr:uid="{649DDE6D-DCB5-4A40-8F1E-AE60839FE3D0}"/>
    <cellStyle name="SAPBEXheaderItem 3 2 2 2 3" xfId="4702" xr:uid="{34D51C89-B216-4FEA-B0C7-A10A8FF52470}"/>
    <cellStyle name="SAPBEXheaderItem 3 2 2 2 3 2" xfId="11713" xr:uid="{60FB2697-5079-40E9-B18C-EB856EC8F45E}"/>
    <cellStyle name="SAPBEXheaderItem 3 2 2 2 3 2 2" xfId="29609" xr:uid="{61BB8BB9-9938-4CCC-9963-8E17D66AB35C}"/>
    <cellStyle name="SAPBEXheaderItem 3 2 2 2 3 3" xfId="18204" xr:uid="{362FA6D9-CD2A-4FB9-823B-D2327794AE69}"/>
    <cellStyle name="SAPBEXheaderItem 3 2 2 2 3 3 2" xfId="33494" xr:uid="{A61F3F24-DDF1-466D-960B-64F5CFFE49A6}"/>
    <cellStyle name="SAPBEXheaderItem 3 2 2 2 3 4" xfId="23132" xr:uid="{495B1989-245B-4CD6-870A-58FC7B7DD4AD}"/>
    <cellStyle name="SAPBEXheaderItem 3 2 2 2 4" xfId="13012" xr:uid="{622A5F48-7B8D-4970-9F9F-97D91E6643C8}"/>
    <cellStyle name="SAPBEXheaderItem 3 2 2 2 4 2" xfId="24431" xr:uid="{E187637F-434F-4152-8182-E5FF829D4E42}"/>
    <cellStyle name="SAPBEXheaderItem 3 2 2 2 5" xfId="7801" xr:uid="{12767050-B490-4A41-874D-AF104CF3C9A0}"/>
    <cellStyle name="SAPBEXheaderItem 3 2 2 2 5 2" xfId="27023" xr:uid="{FD06D59E-90B1-4AFC-9DC9-53F67DED006B}"/>
    <cellStyle name="SAPBEXheaderItem 3 2 2 2 6" xfId="15618" xr:uid="{AB16E9F8-3D94-4839-B0D7-043CBD74D408}"/>
    <cellStyle name="SAPBEXheaderItem 3 2 2 2 6 2" xfId="30908" xr:uid="{6BA35D76-C391-48D5-BF28-1C119A2D34DE}"/>
    <cellStyle name="SAPBEXheaderItem 3 2 2 2 7" xfId="19239" xr:uid="{3F647DEE-97D2-4ACA-A5D9-3932D6B1C220}"/>
    <cellStyle name="SAPBEXheaderItem 3 2 2 3" xfId="2122" xr:uid="{620ADE9E-156E-430C-B4DD-F698C38170E5}"/>
    <cellStyle name="SAPBEXheaderItem 3 2 2 3 2" xfId="3670" xr:uid="{5FCBC17B-6CFE-48C4-BFB0-4381FB4E5783}"/>
    <cellStyle name="SAPBEXheaderItem 3 2 2 3 2 2" xfId="6766" xr:uid="{7F45A5F3-B46C-4169-9F5E-B295BB089DA3}"/>
    <cellStyle name="SAPBEXheaderItem 3 2 2 3 2 3" xfId="10414" xr:uid="{6CE19E4E-1758-442E-8F26-05FBB3AD37B7}"/>
    <cellStyle name="SAPBEXheaderItem 3 2 2 3 2 4" xfId="21833" xr:uid="{763A3DF9-6547-4E1B-B143-7F272E13A0B7}"/>
    <cellStyle name="SAPBEXheaderItem 3 2 2 3 3" xfId="5218" xr:uid="{7074176F-9D40-4011-A21B-2BCF10D4FD42}"/>
    <cellStyle name="SAPBEXheaderItem 3 2 2 3 3 2" xfId="13803" xr:uid="{40A9F108-1D80-4602-BC96-FF13E3851B5D}"/>
    <cellStyle name="SAPBEXheaderItem 3 2 2 3 3 3" xfId="25208" xr:uid="{B9A9A9D9-C9FA-4BFE-9D90-3B78B62EA349}"/>
    <cellStyle name="SAPBEXheaderItem 3 2 2 3 4" xfId="8581" xr:uid="{51F2D6C7-31A3-438B-938D-053C79D0CC66}"/>
    <cellStyle name="SAPBEXheaderItem 3 2 2 3 4 2" xfId="27800" xr:uid="{CC2C4558-FF3E-4791-AE4A-0FF6A3C6C977}"/>
    <cellStyle name="SAPBEXheaderItem 3 2 2 3 5" xfId="16395" xr:uid="{3D996B0B-48C8-4AB7-BEA6-300AC8DA248E}"/>
    <cellStyle name="SAPBEXheaderItem 3 2 2 3 5 2" xfId="31685" xr:uid="{E4F9F35D-15B1-45EA-B170-788CEDCC5139}"/>
    <cellStyle name="SAPBEXheaderItem 3 2 2 3 6" xfId="20019" xr:uid="{678950BF-A97A-4CC1-87E6-C333B51D1796}"/>
    <cellStyle name="SAPBEXheaderItem 3 2 2 4" xfId="2638" xr:uid="{F8A7AE50-76B6-403E-AE83-E0FF9CC5202D}"/>
    <cellStyle name="SAPBEXheaderItem 3 2 2 4 2" xfId="5734" xr:uid="{613C341F-76B9-460B-A167-96A56CAD7E48}"/>
    <cellStyle name="SAPBEXheaderItem 3 2 2 4 2 2" xfId="29093" xr:uid="{1B531449-C0F2-4CD5-AD17-604837B7E3F4}"/>
    <cellStyle name="SAPBEXheaderItem 3 2 2 4 3" xfId="9376" xr:uid="{6B13C6E2-EAA0-4AD2-BDBF-A22B1F504957}"/>
    <cellStyle name="SAPBEXheaderItem 3 2 2 4 3 2" xfId="32978" xr:uid="{DBE094E8-BCDA-4A78-A8CC-952C426B9656}"/>
    <cellStyle name="SAPBEXheaderItem 3 2 2 4 4" xfId="17688" xr:uid="{96A2FF83-90A0-4ECD-93F3-032CD598D3EA}"/>
    <cellStyle name="SAPBEXheaderItem 3 2 2 4 5" xfId="20799" xr:uid="{5BC5750B-9170-44D8-A08F-9D5159C7BA5A}"/>
    <cellStyle name="SAPBEXheaderItem 3 2 2 5" xfId="4186" xr:uid="{39A0DE84-26D9-4EF0-B2AF-3F330D3C8910}"/>
    <cellStyle name="SAPBEXheaderItem 3 2 2 5 2" xfId="10933" xr:uid="{5EFA2BB0-2293-4516-BF55-C85606B6B35E}"/>
    <cellStyle name="SAPBEXheaderItem 3 2 2 5 3" xfId="22352" xr:uid="{43B312CA-E2DE-4EA2-B3BB-676DCDECFB9A}"/>
    <cellStyle name="SAPBEXheaderItem 3 2 2 6" xfId="12232" xr:uid="{C82CC3BB-D200-491C-9D3D-AB4F5F0308B3}"/>
    <cellStyle name="SAPBEXheaderItem 3 2 2 6 2" xfId="23651" xr:uid="{30B16690-AD9E-474C-A882-9EC4F0203931}"/>
    <cellStyle name="SAPBEXheaderItem 3 2 2 7" xfId="7285" xr:uid="{1E1A98B9-EC0A-408B-99D1-8E162154C8A1}"/>
    <cellStyle name="SAPBEXheaderItem 3 2 2 7 2" xfId="26243" xr:uid="{0C3EE954-FD71-414D-98CA-6091B11F9CBA}"/>
    <cellStyle name="SAPBEXheaderItem 3 2 2 8" xfId="14838" xr:uid="{8572C0A1-5325-49D1-94DC-6923408EB614}"/>
    <cellStyle name="SAPBEXheaderItem 3 2 2 8 2" xfId="30128" xr:uid="{740F748F-078F-4A19-876A-5AA48AA88CB1}"/>
    <cellStyle name="SAPBEXheaderItem 3 2 2 9" xfId="18723" xr:uid="{1CD72256-D614-4B30-9C87-72421E12A498}"/>
    <cellStyle name="SAPBEXheaderItem 3 2 3" xfId="1345" xr:uid="{214B2B28-0B8E-46B3-9202-07627E6CAF0B}"/>
    <cellStyle name="SAPBEXheaderItem 3 2 3 2" xfId="2896" xr:uid="{0C3CC1F2-DFA5-43FA-AE72-FFEB26FD9C9C}"/>
    <cellStyle name="SAPBEXheaderItem 3 2 3 2 2" xfId="5992" xr:uid="{35E6905A-6D34-48D3-BF1F-EDFB241B6134}"/>
    <cellStyle name="SAPBEXheaderItem 3 2 3 2 2 2" xfId="14061" xr:uid="{460D3BB6-1184-42CD-806C-D920A265062D}"/>
    <cellStyle name="SAPBEXheaderItem 3 2 3 2 2 3" xfId="25466" xr:uid="{2F9FBE9B-8368-4666-8931-D13319F59893}"/>
    <cellStyle name="SAPBEXheaderItem 3 2 3 2 3" xfId="8852" xr:uid="{ECD4E74C-7071-488E-B908-7F24E5A4248D}"/>
    <cellStyle name="SAPBEXheaderItem 3 2 3 2 3 2" xfId="28058" xr:uid="{CBCE1570-5871-457D-9D12-08E8ED77992B}"/>
    <cellStyle name="SAPBEXheaderItem 3 2 3 2 4" xfId="16653" xr:uid="{1D2828CE-404D-4654-971A-0091DCB26779}"/>
    <cellStyle name="SAPBEXheaderItem 3 2 3 2 4 2" xfId="31943" xr:uid="{15EC54DB-CB43-4FEA-9DC0-E68344817B25}"/>
    <cellStyle name="SAPBEXheaderItem 3 2 3 2 5" xfId="20280" xr:uid="{CEED60CC-5B9F-4399-AFB0-275E39DB9552}"/>
    <cellStyle name="SAPBEXheaderItem 3 2 3 3" xfId="4444" xr:uid="{1BDB9CDA-029F-4BF1-8F6D-A9D963012662}"/>
    <cellStyle name="SAPBEXheaderItem 3 2 3 3 2" xfId="9636" xr:uid="{21D54AAD-8FDA-4CF8-A648-35364583F3D7}"/>
    <cellStyle name="SAPBEXheaderItem 3 2 3 3 2 2" xfId="29351" xr:uid="{6405ECE7-38E7-4AD9-A961-138F0CF6A787}"/>
    <cellStyle name="SAPBEXheaderItem 3 2 3 3 3" xfId="17946" xr:uid="{165FAEF8-755D-4F3A-85A1-2880BD9935E3}"/>
    <cellStyle name="SAPBEXheaderItem 3 2 3 3 3 2" xfId="33236" xr:uid="{61B1D1AF-2436-4756-B136-87FF622AD45A}"/>
    <cellStyle name="SAPBEXheaderItem 3 2 3 3 4" xfId="21057" xr:uid="{1FCC9647-8528-44FB-B729-01F6D729E4FE}"/>
    <cellStyle name="SAPBEXheaderItem 3 2 3 4" xfId="11194" xr:uid="{445155CA-D9A4-4C58-A39A-CC296E52289D}"/>
    <cellStyle name="SAPBEXheaderItem 3 2 3 4 2" xfId="22613" xr:uid="{67817165-B561-47F3-B7B6-901B85D90001}"/>
    <cellStyle name="SAPBEXheaderItem 3 2 3 5" xfId="12493" xr:uid="{C6295110-E220-475F-BD59-F75D3BA584A9}"/>
    <cellStyle name="SAPBEXheaderItem 3 2 3 5 2" xfId="23912" xr:uid="{56D110CF-CBB8-40D1-8A0D-F9DCDBFAEEEE}"/>
    <cellStyle name="SAPBEXheaderItem 3 2 3 6" xfId="7543" xr:uid="{50C1D604-FD66-4CBD-9046-E0BCFE9CBAF2}"/>
    <cellStyle name="SAPBEXheaderItem 3 2 3 6 2" xfId="26504" xr:uid="{F96C3AAF-86B9-4FB5-BBD7-1EBE4AE91302}"/>
    <cellStyle name="SAPBEXheaderItem 3 2 3 7" xfId="15099" xr:uid="{9400CF0A-8AC5-484F-8389-1CA902A066DF}"/>
    <cellStyle name="SAPBEXheaderItem 3 2 3 7 2" xfId="30389" xr:uid="{067F92BD-374A-4D44-888D-F92A1F1FBB07}"/>
    <cellStyle name="SAPBEXheaderItem 3 2 3 8" xfId="18981" xr:uid="{546BCCA6-FF76-425A-A8CA-C703C243EE2F}"/>
    <cellStyle name="SAPBEXheaderItem 3 2 4" xfId="1864" xr:uid="{35A85878-0DD7-4B52-93DD-43642FC0D594}"/>
    <cellStyle name="SAPBEXheaderItem 3 2 4 2" xfId="3412" xr:uid="{0B6A502F-77A5-40CC-991F-A80E8BC0C6CE}"/>
    <cellStyle name="SAPBEXheaderItem 3 2 4 2 2" xfId="6508" xr:uid="{6C61327F-0C43-49F3-BF3E-53F90ED88E43}"/>
    <cellStyle name="SAPBEXheaderItem 3 2 4 2 2 2" xfId="13545" xr:uid="{207E0F3C-20B9-4214-B201-E45A52DA2793}"/>
    <cellStyle name="SAPBEXheaderItem 3 2 4 2 2 3" xfId="24950" xr:uid="{CB5D30D1-7293-4906-8F2E-C0F55E8132C0}"/>
    <cellStyle name="SAPBEXheaderItem 3 2 4 2 3" xfId="10156" xr:uid="{36371494-1470-47DB-9248-5E550F98E133}"/>
    <cellStyle name="SAPBEXheaderItem 3 2 4 2 3 2" xfId="27542" xr:uid="{5F4AD2C2-947B-49D0-AB8F-2B6D9AAE45E0}"/>
    <cellStyle name="SAPBEXheaderItem 3 2 4 2 4" xfId="16137" xr:uid="{A10EE314-2E67-43EB-ACC7-2596E98C5A5F}"/>
    <cellStyle name="SAPBEXheaderItem 3 2 4 2 4 2" xfId="31427" xr:uid="{569EEC29-6295-4164-B61F-2F400ECEC78A}"/>
    <cellStyle name="SAPBEXheaderItem 3 2 4 2 5" xfId="21575" xr:uid="{DE03B4A0-FFAB-4FAA-9B64-4ADF7F14F856}"/>
    <cellStyle name="SAPBEXheaderItem 3 2 4 3" xfId="4960" xr:uid="{742FEE01-41C0-4F1A-87E4-1CB35665BB71}"/>
    <cellStyle name="SAPBEXheaderItem 3 2 4 3 2" xfId="11455" xr:uid="{2A813C15-A1B7-465E-A566-3DF540BFF6D6}"/>
    <cellStyle name="SAPBEXheaderItem 3 2 4 3 2 2" xfId="28835" xr:uid="{1BC2F434-38AB-4A1C-B2AE-DBB1BCAB20DD}"/>
    <cellStyle name="SAPBEXheaderItem 3 2 4 3 3" xfId="17430" xr:uid="{70031190-73A2-4435-9F70-3223A0A69466}"/>
    <cellStyle name="SAPBEXheaderItem 3 2 4 3 3 2" xfId="32720" xr:uid="{1CB8A28D-0837-46C1-B8AE-B09F854D874D}"/>
    <cellStyle name="SAPBEXheaderItem 3 2 4 3 4" xfId="22874" xr:uid="{29E07253-DC10-445D-B1EB-084593B49737}"/>
    <cellStyle name="SAPBEXheaderItem 3 2 4 4" xfId="12754" xr:uid="{AA91C88E-7326-45E6-BB73-80930F8ECD69}"/>
    <cellStyle name="SAPBEXheaderItem 3 2 4 4 2" xfId="24173" xr:uid="{931221D3-6911-4569-945D-8B1814936FFA}"/>
    <cellStyle name="SAPBEXheaderItem 3 2 4 5" xfId="8062" xr:uid="{4A1A6334-0F93-420F-9E95-85ABAEF4A9F1}"/>
    <cellStyle name="SAPBEXheaderItem 3 2 4 5 2" xfId="26765" xr:uid="{CDCE68A9-BCFA-4AD9-87A7-E2DBE1E5F06B}"/>
    <cellStyle name="SAPBEXheaderItem 3 2 4 6" xfId="15360" xr:uid="{44CA690F-3180-4967-A398-7D80B2761369}"/>
    <cellStyle name="SAPBEXheaderItem 3 2 4 6 2" xfId="30650" xr:uid="{63312A70-8840-48AB-96EF-ACAED6298024}"/>
    <cellStyle name="SAPBEXheaderItem 3 2 4 7" xfId="19500" xr:uid="{03AC884D-A144-4AD7-9506-F5CFB9115EA1}"/>
    <cellStyle name="SAPBEXheaderItem 3 2 5" xfId="2380" xr:uid="{770B6548-C299-4321-87D9-3194E67D0AEA}"/>
    <cellStyle name="SAPBEXheaderItem 3 2 5 2" xfId="5476" xr:uid="{B5ABEE84-401F-4E9D-81E4-6A612F6B9CA6}"/>
    <cellStyle name="SAPBEXheaderItem 3 2 5 2 2" xfId="13273" xr:uid="{7F26852E-7E94-497F-A298-B1EAB9D1AB9B}"/>
    <cellStyle name="SAPBEXheaderItem 3 2 5 2 3" xfId="24692" xr:uid="{EC7891AC-3E5E-41D8-A03F-24B8E4AA3F1E}"/>
    <cellStyle name="SAPBEXheaderItem 3 2 5 3" xfId="8323" xr:uid="{68447483-902D-4638-BDDE-B2BA2520BB5E}"/>
    <cellStyle name="SAPBEXheaderItem 3 2 5 3 2" xfId="27284" xr:uid="{472BF8E7-DA0C-4FEB-B06A-626AF8685F09}"/>
    <cellStyle name="SAPBEXheaderItem 3 2 5 4" xfId="15879" xr:uid="{B049458C-2918-4C66-AE07-703FE1289DD8}"/>
    <cellStyle name="SAPBEXheaderItem 3 2 5 4 2" xfId="31169" xr:uid="{E88D3BC7-C125-402A-BD28-3E86ABAEA61A}"/>
    <cellStyle name="SAPBEXheaderItem 3 2 5 5" xfId="19761" xr:uid="{38E61B83-02D6-42E1-ADB2-77D75B6A7DDA}"/>
    <cellStyle name="SAPBEXheaderItem 3 2 6" xfId="3928" xr:uid="{1A41456E-C35F-42FE-AB84-99503E32011A}"/>
    <cellStyle name="SAPBEXheaderItem 3 2 6 2" xfId="9118" xr:uid="{0F4EE531-B234-41E8-A00D-830C2CFD389F}"/>
    <cellStyle name="SAPBEXheaderItem 3 2 6 2 2" xfId="28577" xr:uid="{25155470-6E98-4265-B66F-A991BBF4C623}"/>
    <cellStyle name="SAPBEXheaderItem 3 2 6 3" xfId="17172" xr:uid="{B219ECD0-A0B5-4277-A2FD-7258D7E3D916}"/>
    <cellStyle name="SAPBEXheaderItem 3 2 6 3 2" xfId="32462" xr:uid="{D669C9BB-2724-4D2F-8A5A-D9FE7091C9E5}"/>
    <cellStyle name="SAPBEXheaderItem 3 2 6 4" xfId="20541" xr:uid="{3E5A735D-770B-4F74-9FF7-ED843092C314}"/>
    <cellStyle name="SAPBEXheaderItem 3 2 7" xfId="10675" xr:uid="{3513A88B-F021-4E31-BB62-0124A6892D8C}"/>
    <cellStyle name="SAPBEXheaderItem 3 2 7 2" xfId="22094" xr:uid="{7ADFC8DA-B6E6-4E51-9C16-A91DCC18FFAB}"/>
    <cellStyle name="SAPBEXheaderItem 3 2 8" xfId="11974" xr:uid="{66C5002A-F273-4C07-BDEF-FD8CE4B22F8C}"/>
    <cellStyle name="SAPBEXheaderItem 3 2 8 2" xfId="23393" xr:uid="{7B3C3BDF-ACE2-4357-AFE1-0A62EBC2FB4C}"/>
    <cellStyle name="SAPBEXheaderItem 3 2 9" xfId="7027" xr:uid="{2DA0590C-5FC8-45A9-955D-DDEEED7EFA9F}"/>
    <cellStyle name="SAPBEXheaderItem 3 2 9 2" xfId="25985" xr:uid="{5E0BEA62-F1A3-4242-B73E-1E1F202794A2}"/>
    <cellStyle name="SAPBEXheaderItem 4" xfId="394" xr:uid="{6DEE613D-F2B4-4BBD-9050-3C73FCC13D26}"/>
    <cellStyle name="SAPBEXheaderItem 4 2" xfId="816" xr:uid="{CCFA9E46-EA5E-4C76-9C73-C0ABDCAE9952}"/>
    <cellStyle name="SAPBEXheaderItem 4 2 10" xfId="14581" xr:uid="{E81C311E-0AED-4188-9087-32E49A0A6385}"/>
    <cellStyle name="SAPBEXheaderItem 4 2 10 2" xfId="29871" xr:uid="{89386B21-7D01-42E3-B9B0-5BB161A028A1}"/>
    <cellStyle name="SAPBEXheaderItem 4 2 11" xfId="18466" xr:uid="{6783EDF8-9A17-42CF-8F9D-5D2AE8A230B6}"/>
    <cellStyle name="SAPBEXheaderItem 4 2 2" xfId="1088" xr:uid="{5A2B78F5-D45F-4EAC-BA87-5EAF3BEB410E}"/>
    <cellStyle name="SAPBEXheaderItem 4 2 2 2" xfId="1604" xr:uid="{F0AE5A8D-6188-43EC-951C-05E8B18D46DF}"/>
    <cellStyle name="SAPBEXheaderItem 4 2 2 2 2" xfId="3155" xr:uid="{CD1B6374-2FB0-4215-8CD3-C4211E38122A}"/>
    <cellStyle name="SAPBEXheaderItem 4 2 2 2 2 2" xfId="6251" xr:uid="{33D8EAA3-4714-4B33-9C05-B7FD3D1D08DF}"/>
    <cellStyle name="SAPBEXheaderItem 4 2 2 2 2 2 2" xfId="14320" xr:uid="{61C4650A-669A-4189-B260-4EFD23222C21}"/>
    <cellStyle name="SAPBEXheaderItem 4 2 2 2 2 2 3" xfId="25725" xr:uid="{A1E124D8-91AC-4651-BEC3-D53B40ADAA87}"/>
    <cellStyle name="SAPBEXheaderItem 4 2 2 2 2 3" xfId="9895" xr:uid="{41F1FC91-278D-44C9-974D-D72799DFABFC}"/>
    <cellStyle name="SAPBEXheaderItem 4 2 2 2 2 3 2" xfId="28317" xr:uid="{44DD6E7A-E6DB-48F7-A949-B62A2C33BAF0}"/>
    <cellStyle name="SAPBEXheaderItem 4 2 2 2 2 4" xfId="16912" xr:uid="{F20332E9-86CF-403F-BC10-3734088F6D0E}"/>
    <cellStyle name="SAPBEXheaderItem 4 2 2 2 2 4 2" xfId="32202" xr:uid="{71FE68AE-7F04-492F-8375-0F90F64794F4}"/>
    <cellStyle name="SAPBEXheaderItem 4 2 2 2 2 5" xfId="21316" xr:uid="{62D2F4CC-8D3F-4F4A-A175-C2954EB59EDE}"/>
    <cellStyle name="SAPBEXheaderItem 4 2 2 2 3" xfId="4703" xr:uid="{73EB2D19-B80F-49E6-8B8B-891FD9108B83}"/>
    <cellStyle name="SAPBEXheaderItem 4 2 2 2 3 2" xfId="11714" xr:uid="{7F5AF075-2550-4043-AB64-FD4DCF6C84E1}"/>
    <cellStyle name="SAPBEXheaderItem 4 2 2 2 3 2 2" xfId="29610" xr:uid="{D3FC6297-624C-4284-BE69-2ABEDBA44B7F}"/>
    <cellStyle name="SAPBEXheaderItem 4 2 2 2 3 3" xfId="18205" xr:uid="{A93DFE97-EE16-4D1E-9A8F-FB9F29E185C8}"/>
    <cellStyle name="SAPBEXheaderItem 4 2 2 2 3 3 2" xfId="33495" xr:uid="{CDB4A505-9E29-47BD-AA51-58733A1F8785}"/>
    <cellStyle name="SAPBEXheaderItem 4 2 2 2 3 4" xfId="23133" xr:uid="{C78B0FC2-1FE0-48E7-ABE7-F6BC39F28787}"/>
    <cellStyle name="SAPBEXheaderItem 4 2 2 2 4" xfId="13013" xr:uid="{163CDC2E-2521-4800-924B-DF18798123EE}"/>
    <cellStyle name="SAPBEXheaderItem 4 2 2 2 4 2" xfId="24432" xr:uid="{C5373FFD-88FA-49E7-BB88-BD10A3C01D7F}"/>
    <cellStyle name="SAPBEXheaderItem 4 2 2 2 5" xfId="7802" xr:uid="{6309E251-CF82-42C7-8AC4-946B804B61D7}"/>
    <cellStyle name="SAPBEXheaderItem 4 2 2 2 5 2" xfId="27024" xr:uid="{1C8C5083-1FBA-44C7-B29F-38988A2192C9}"/>
    <cellStyle name="SAPBEXheaderItem 4 2 2 2 6" xfId="15619" xr:uid="{C25FBD34-2B94-4FAC-BB05-F92D1238AEB9}"/>
    <cellStyle name="SAPBEXheaderItem 4 2 2 2 6 2" xfId="30909" xr:uid="{22B9FD96-C13D-4169-BEFB-B4A20021D1A6}"/>
    <cellStyle name="SAPBEXheaderItem 4 2 2 2 7" xfId="19240" xr:uid="{AD23DDD3-34D4-48DD-81B4-AAA9DB4CE867}"/>
    <cellStyle name="SAPBEXheaderItem 4 2 2 3" xfId="2123" xr:uid="{051C89BC-27CB-4103-A8A7-35E28407B214}"/>
    <cellStyle name="SAPBEXheaderItem 4 2 2 3 2" xfId="3671" xr:uid="{388FBE1C-D4F5-437D-A7FB-74286FE77943}"/>
    <cellStyle name="SAPBEXheaderItem 4 2 2 3 2 2" xfId="6767" xr:uid="{0101B49D-0846-4CB1-96FF-3F6B5C908B88}"/>
    <cellStyle name="SAPBEXheaderItem 4 2 2 3 2 3" xfId="10415" xr:uid="{84193855-29F7-4225-8BE7-0E601E3AE952}"/>
    <cellStyle name="SAPBEXheaderItem 4 2 2 3 2 4" xfId="21834" xr:uid="{20F8D2C9-AAD3-4ADA-AE4D-A3F1B76C59E1}"/>
    <cellStyle name="SAPBEXheaderItem 4 2 2 3 3" xfId="5219" xr:uid="{5A868C2D-509A-4E16-A079-03DAB51DCC30}"/>
    <cellStyle name="SAPBEXheaderItem 4 2 2 3 3 2" xfId="13804" xr:uid="{D5406E9A-C9D3-4209-B14C-0E91C75416D2}"/>
    <cellStyle name="SAPBEXheaderItem 4 2 2 3 3 3" xfId="25209" xr:uid="{C3C01CB8-6C3E-4D01-B62C-3F90187E5C76}"/>
    <cellStyle name="SAPBEXheaderItem 4 2 2 3 4" xfId="8582" xr:uid="{9BEFD275-98DC-452C-9B36-402960B9DCC8}"/>
    <cellStyle name="SAPBEXheaderItem 4 2 2 3 4 2" xfId="27801" xr:uid="{2E22B516-D504-423F-8FDB-55710D0F8463}"/>
    <cellStyle name="SAPBEXheaderItem 4 2 2 3 5" xfId="16396" xr:uid="{D2126033-F8C5-4DDA-9780-DC512237CB46}"/>
    <cellStyle name="SAPBEXheaderItem 4 2 2 3 5 2" xfId="31686" xr:uid="{D4531C74-DEF3-4C71-A3D9-8C6B96A34F7D}"/>
    <cellStyle name="SAPBEXheaderItem 4 2 2 3 6" xfId="20020" xr:uid="{21004079-FF8B-4746-9DA7-82604D826B60}"/>
    <cellStyle name="SAPBEXheaderItem 4 2 2 4" xfId="2639" xr:uid="{706459F9-CC7C-4083-A6EA-8D2496A4A2BA}"/>
    <cellStyle name="SAPBEXheaderItem 4 2 2 4 2" xfId="5735" xr:uid="{39D18410-07F2-461C-9CD3-BAA174645A11}"/>
    <cellStyle name="SAPBEXheaderItem 4 2 2 4 2 2" xfId="29094" xr:uid="{3C25A3A1-F369-4CC8-8B99-9CC80C6E68D8}"/>
    <cellStyle name="SAPBEXheaderItem 4 2 2 4 3" xfId="9377" xr:uid="{067C2D38-CB2C-4435-A6B4-019E8C86A679}"/>
    <cellStyle name="SAPBEXheaderItem 4 2 2 4 3 2" xfId="32979" xr:uid="{F20A0EEF-7E28-42A0-961A-111ED0D81074}"/>
    <cellStyle name="SAPBEXheaderItem 4 2 2 4 4" xfId="17689" xr:uid="{357254B8-B461-4AFD-95FF-47BE0DEA3A06}"/>
    <cellStyle name="SAPBEXheaderItem 4 2 2 4 5" xfId="20800" xr:uid="{E15E25C3-BE95-4C7F-B7AF-C3EBC0D4E5B4}"/>
    <cellStyle name="SAPBEXheaderItem 4 2 2 5" xfId="4187" xr:uid="{001ED744-F683-4BA8-9B7B-61D37699E41F}"/>
    <cellStyle name="SAPBEXheaderItem 4 2 2 5 2" xfId="10934" xr:uid="{C580C004-DF31-4DFC-9DB1-68DAACFC1EDE}"/>
    <cellStyle name="SAPBEXheaderItem 4 2 2 5 3" xfId="22353" xr:uid="{624E33BF-E426-4EAC-B93D-D671F0C270E0}"/>
    <cellStyle name="SAPBEXheaderItem 4 2 2 6" xfId="12233" xr:uid="{FBB12644-F853-4D71-9C55-3FE4B0A795ED}"/>
    <cellStyle name="SAPBEXheaderItem 4 2 2 6 2" xfId="23652" xr:uid="{615B3183-DCDB-4195-A37D-C29DFB0C38D7}"/>
    <cellStyle name="SAPBEXheaderItem 4 2 2 7" xfId="7286" xr:uid="{9C7D3945-6411-4837-97EA-EA0F269986E3}"/>
    <cellStyle name="SAPBEXheaderItem 4 2 2 7 2" xfId="26244" xr:uid="{0A6A3C3A-0BF5-445C-B783-4F2AB1BD4446}"/>
    <cellStyle name="SAPBEXheaderItem 4 2 2 8" xfId="14839" xr:uid="{029EC2B7-050C-4C46-9DDE-6B2610CF7D10}"/>
    <cellStyle name="SAPBEXheaderItem 4 2 2 8 2" xfId="30129" xr:uid="{BD9CACA8-DF17-4FE0-8C31-8142EAECAE84}"/>
    <cellStyle name="SAPBEXheaderItem 4 2 2 9" xfId="18724" xr:uid="{5ED2F21E-C8C2-45B9-AF73-7705AE658E7A}"/>
    <cellStyle name="SAPBEXheaderItem 4 2 3" xfId="1346" xr:uid="{D1D572C9-1242-42FF-AC54-E5A68DC9C4DD}"/>
    <cellStyle name="SAPBEXheaderItem 4 2 3 2" xfId="2897" xr:uid="{68DF05B6-6575-4EB7-B1E1-ACEFBD440AA3}"/>
    <cellStyle name="SAPBEXheaderItem 4 2 3 2 2" xfId="5993" xr:uid="{8AFC3818-9E68-4EEF-8F8A-9F2B435755D2}"/>
    <cellStyle name="SAPBEXheaderItem 4 2 3 2 2 2" xfId="14062" xr:uid="{43AA8C37-315F-46E0-A9A9-A23590CEDFC2}"/>
    <cellStyle name="SAPBEXheaderItem 4 2 3 2 2 3" xfId="25467" xr:uid="{C8480435-D7C9-49BA-B4CA-83A4277B50B9}"/>
    <cellStyle name="SAPBEXheaderItem 4 2 3 2 3" xfId="8853" xr:uid="{F5CCFFBE-1299-49C9-88BB-FD57A4EEE0F0}"/>
    <cellStyle name="SAPBEXheaderItem 4 2 3 2 3 2" xfId="28059" xr:uid="{18D0E89C-2773-4EBA-A3BB-D248289D0F4C}"/>
    <cellStyle name="SAPBEXheaderItem 4 2 3 2 4" xfId="16654" xr:uid="{183FF0EF-C2E6-435B-AD4B-E6DB03BE3BB6}"/>
    <cellStyle name="SAPBEXheaderItem 4 2 3 2 4 2" xfId="31944" xr:uid="{277CE41B-BBF7-4ACC-86E3-2CDDD19BA742}"/>
    <cellStyle name="SAPBEXheaderItem 4 2 3 2 5" xfId="20281" xr:uid="{4D3659F7-48AF-4D18-96A3-DC26ABC9F886}"/>
    <cellStyle name="SAPBEXheaderItem 4 2 3 3" xfId="4445" xr:uid="{82409C90-CD98-4303-B16A-8F490116291D}"/>
    <cellStyle name="SAPBEXheaderItem 4 2 3 3 2" xfId="9637" xr:uid="{3C3B543E-5C41-48B7-B7FC-631D5B22C58E}"/>
    <cellStyle name="SAPBEXheaderItem 4 2 3 3 2 2" xfId="29352" xr:uid="{8F05E9B3-3184-4257-BB2A-2F042FA6EAA0}"/>
    <cellStyle name="SAPBEXheaderItem 4 2 3 3 3" xfId="17947" xr:uid="{8D9F659A-6818-45DF-97DF-941818E656EC}"/>
    <cellStyle name="SAPBEXheaderItem 4 2 3 3 3 2" xfId="33237" xr:uid="{E0DDDDFA-6AA7-4163-87DB-B46F97F84345}"/>
    <cellStyle name="SAPBEXheaderItem 4 2 3 3 4" xfId="21058" xr:uid="{42B7FF30-1E39-4280-A475-076A5BDA88FD}"/>
    <cellStyle name="SAPBEXheaderItem 4 2 3 4" xfId="11195" xr:uid="{428AF8DF-7918-435A-8699-9ED72CB1C96C}"/>
    <cellStyle name="SAPBEXheaderItem 4 2 3 4 2" xfId="22614" xr:uid="{488DA2E1-D8DE-47FF-A9F4-3817A98301F6}"/>
    <cellStyle name="SAPBEXheaderItem 4 2 3 5" xfId="12494" xr:uid="{554F3A05-D523-45A8-884A-1932BA9FD641}"/>
    <cellStyle name="SAPBEXheaderItem 4 2 3 5 2" xfId="23913" xr:uid="{E60BDA61-C907-496E-8B7F-BDE28CC4DE25}"/>
    <cellStyle name="SAPBEXheaderItem 4 2 3 6" xfId="7544" xr:uid="{C6F138AF-1228-47BB-9CF1-77F65EF7E6CB}"/>
    <cellStyle name="SAPBEXheaderItem 4 2 3 6 2" xfId="26505" xr:uid="{A0D7D836-6EB7-46D1-B347-929F435C2792}"/>
    <cellStyle name="SAPBEXheaderItem 4 2 3 7" xfId="15100" xr:uid="{EF2F6881-ACD9-4EFF-8509-4B248868FDFD}"/>
    <cellStyle name="SAPBEXheaderItem 4 2 3 7 2" xfId="30390" xr:uid="{B1756EA2-9F8F-4F2F-AE9E-D3AD1A87DAFD}"/>
    <cellStyle name="SAPBEXheaderItem 4 2 3 8" xfId="18982" xr:uid="{7EA666F4-31E1-4A12-96EE-3DC38C72D2E3}"/>
    <cellStyle name="SAPBEXheaderItem 4 2 4" xfId="1865" xr:uid="{0C14C9E2-14B4-4FDD-A27C-0940C4097A2C}"/>
    <cellStyle name="SAPBEXheaderItem 4 2 4 2" xfId="3413" xr:uid="{415F189D-1B45-41C3-BE0A-0DBFA38E1027}"/>
    <cellStyle name="SAPBEXheaderItem 4 2 4 2 2" xfId="6509" xr:uid="{54D95C3F-429B-44BB-8D21-79ACA977EB29}"/>
    <cellStyle name="SAPBEXheaderItem 4 2 4 2 2 2" xfId="13546" xr:uid="{7F48F531-AE10-46CD-8C56-E71E53884C06}"/>
    <cellStyle name="SAPBEXheaderItem 4 2 4 2 2 3" xfId="24951" xr:uid="{AD9958F2-ADBA-42C6-BECE-6429D955B00C}"/>
    <cellStyle name="SAPBEXheaderItem 4 2 4 2 3" xfId="10157" xr:uid="{77D05A0C-6CDB-45AF-AF20-62F3C5FBA998}"/>
    <cellStyle name="SAPBEXheaderItem 4 2 4 2 3 2" xfId="27543" xr:uid="{0138E6A4-94D3-426E-9D40-C8070711B83F}"/>
    <cellStyle name="SAPBEXheaderItem 4 2 4 2 4" xfId="16138" xr:uid="{75C19930-B902-4E0C-98D2-C9FAFF069841}"/>
    <cellStyle name="SAPBEXheaderItem 4 2 4 2 4 2" xfId="31428" xr:uid="{525CB48F-8DCD-44EB-8C50-43C007E20DBB}"/>
    <cellStyle name="SAPBEXheaderItem 4 2 4 2 5" xfId="21576" xr:uid="{E534601B-1F15-43C7-99CC-33E2EC379745}"/>
    <cellStyle name="SAPBEXheaderItem 4 2 4 3" xfId="4961" xr:uid="{A7302DCA-D87E-4960-849D-54419D7101C3}"/>
    <cellStyle name="SAPBEXheaderItem 4 2 4 3 2" xfId="11456" xr:uid="{05D1D89A-E365-495E-AFF9-D15C1A7E7691}"/>
    <cellStyle name="SAPBEXheaderItem 4 2 4 3 2 2" xfId="28836" xr:uid="{F8971ECE-DEFD-41ED-BCB1-6D806A7C1C7A}"/>
    <cellStyle name="SAPBEXheaderItem 4 2 4 3 3" xfId="17431" xr:uid="{2977E88B-100A-48D6-854C-0702B1792014}"/>
    <cellStyle name="SAPBEXheaderItem 4 2 4 3 3 2" xfId="32721" xr:uid="{A87F3C2B-5E52-464C-B140-5BB0C6C340E4}"/>
    <cellStyle name="SAPBEXheaderItem 4 2 4 3 4" xfId="22875" xr:uid="{1E9FC7E9-629A-4FB6-91C6-78E54944EF5A}"/>
    <cellStyle name="SAPBEXheaderItem 4 2 4 4" xfId="12755" xr:uid="{2DA7023C-7D79-47BE-982F-7BF24EF743DD}"/>
    <cellStyle name="SAPBEXheaderItem 4 2 4 4 2" xfId="24174" xr:uid="{C9325BDE-52E2-446A-BBDD-04E8110C3923}"/>
    <cellStyle name="SAPBEXheaderItem 4 2 4 5" xfId="8063" xr:uid="{CE1A2CB2-A886-46A0-993C-1CEF12F09DB4}"/>
    <cellStyle name="SAPBEXheaderItem 4 2 4 5 2" xfId="26766" xr:uid="{594985CD-5518-4C39-A6B4-5768BF283249}"/>
    <cellStyle name="SAPBEXheaderItem 4 2 4 6" xfId="15361" xr:uid="{994A7EE7-F64C-42EB-9228-D48468B634B1}"/>
    <cellStyle name="SAPBEXheaderItem 4 2 4 6 2" xfId="30651" xr:uid="{6C1BE8B7-40DB-4B66-A609-5BEB30DFFEDE}"/>
    <cellStyle name="SAPBEXheaderItem 4 2 4 7" xfId="19501" xr:uid="{4D401360-5230-449D-902D-67656A6282A5}"/>
    <cellStyle name="SAPBEXheaderItem 4 2 5" xfId="2381" xr:uid="{39E0AB45-0838-40CD-B020-DC1A5283587D}"/>
    <cellStyle name="SAPBEXheaderItem 4 2 5 2" xfId="5477" xr:uid="{5F46C4E4-C6EA-4161-B447-AF40C91D83B9}"/>
    <cellStyle name="SAPBEXheaderItem 4 2 5 2 2" xfId="13274" xr:uid="{F78541A6-7382-4764-8A43-22C9013F1BCF}"/>
    <cellStyle name="SAPBEXheaderItem 4 2 5 2 3" xfId="24693" xr:uid="{BB67A75E-3C27-449F-B505-335CC20F1F22}"/>
    <cellStyle name="SAPBEXheaderItem 4 2 5 3" xfId="8324" xr:uid="{485916FC-E4C3-4B95-B705-E93CC8AEE88D}"/>
    <cellStyle name="SAPBEXheaderItem 4 2 5 3 2" xfId="27285" xr:uid="{2FF83430-181F-4D1B-A7E7-50B1CF0CB59E}"/>
    <cellStyle name="SAPBEXheaderItem 4 2 5 4" xfId="15880" xr:uid="{965B49D6-CE45-4DA4-ACDF-A53214DB9C81}"/>
    <cellStyle name="SAPBEXheaderItem 4 2 5 4 2" xfId="31170" xr:uid="{4F9C7994-A7F7-4B8C-B103-AA8F6DCAC93E}"/>
    <cellStyle name="SAPBEXheaderItem 4 2 5 5" xfId="19762" xr:uid="{CC03C730-A3BF-4538-A6C9-12E4176A88E6}"/>
    <cellStyle name="SAPBEXheaderItem 4 2 6" xfId="3929" xr:uid="{7C71402F-3AAE-47B7-85C3-7E20D39D1013}"/>
    <cellStyle name="SAPBEXheaderItem 4 2 6 2" xfId="9119" xr:uid="{4BF48DBF-2582-47B8-9065-DBBA89BD5105}"/>
    <cellStyle name="SAPBEXheaderItem 4 2 6 2 2" xfId="28578" xr:uid="{EA093133-24E5-4FE9-881C-C96F9798F5DF}"/>
    <cellStyle name="SAPBEXheaderItem 4 2 6 3" xfId="17173" xr:uid="{2B8FFBFE-3866-46C5-92DB-6777F89F5139}"/>
    <cellStyle name="SAPBEXheaderItem 4 2 6 3 2" xfId="32463" xr:uid="{5AB607E9-2B56-44A5-B91A-E04510E87DB6}"/>
    <cellStyle name="SAPBEXheaderItem 4 2 6 4" xfId="20542" xr:uid="{0FA24D2F-9727-4E8F-9032-A9CD91670A3B}"/>
    <cellStyle name="SAPBEXheaderItem 4 2 7" xfId="10676" xr:uid="{EC1BB9C6-07C4-40ED-BD09-48D3518F70C6}"/>
    <cellStyle name="SAPBEXheaderItem 4 2 7 2" xfId="22095" xr:uid="{35A406BE-F492-4661-B134-7EF3BC547D6B}"/>
    <cellStyle name="SAPBEXheaderItem 4 2 8" xfId="11975" xr:uid="{22C265F2-2F45-47F3-AEE0-D7BEB65A36AB}"/>
    <cellStyle name="SAPBEXheaderItem 4 2 8 2" xfId="23394" xr:uid="{85B8619A-D1C4-491B-B449-628927B9D607}"/>
    <cellStyle name="SAPBEXheaderItem 4 2 9" xfId="7028" xr:uid="{710C8045-46E2-4C0C-988B-13752A393E6C}"/>
    <cellStyle name="SAPBEXheaderItem 4 2 9 2" xfId="25986" xr:uid="{52DD1C46-4026-4127-8F78-A4F669104396}"/>
    <cellStyle name="SAPBEXheaderItem 5" xfId="395" xr:uid="{93A0B95B-7B6A-4945-A0CD-2492E3E169F6}"/>
    <cellStyle name="SAPBEXheaderItem 5 2" xfId="817" xr:uid="{79321904-6171-4201-B287-949C6D9C8840}"/>
    <cellStyle name="SAPBEXheaderItem 5 2 10" xfId="14582" xr:uid="{C123A6FF-65B2-4246-B77B-AB2235644813}"/>
    <cellStyle name="SAPBEXheaderItem 5 2 10 2" xfId="29872" xr:uid="{2B269DA8-388E-488A-9759-BF81E69CB56A}"/>
    <cellStyle name="SAPBEXheaderItem 5 2 11" xfId="18467" xr:uid="{59938E4F-BF2A-4F80-B934-D8883FD06EFB}"/>
    <cellStyle name="SAPBEXheaderItem 5 2 2" xfId="1089" xr:uid="{D07D4FD4-8FA4-4CF0-9D0B-0F627FE27390}"/>
    <cellStyle name="SAPBEXheaderItem 5 2 2 2" xfId="1605" xr:uid="{B6A1C660-A99B-420B-AD81-304172C3DADF}"/>
    <cellStyle name="SAPBEXheaderItem 5 2 2 2 2" xfId="3156" xr:uid="{AADFAFB0-BED2-4F86-9A8C-A001F2547006}"/>
    <cellStyle name="SAPBEXheaderItem 5 2 2 2 2 2" xfId="6252" xr:uid="{C9487B68-F418-41C7-B8A4-909614F950F4}"/>
    <cellStyle name="SAPBEXheaderItem 5 2 2 2 2 2 2" xfId="14321" xr:uid="{427C7050-B3BA-46F6-84FE-3355F7DA2286}"/>
    <cellStyle name="SAPBEXheaderItem 5 2 2 2 2 2 3" xfId="25726" xr:uid="{C73B948E-6D8B-422E-BDC3-DE505992B2B0}"/>
    <cellStyle name="SAPBEXheaderItem 5 2 2 2 2 3" xfId="9896" xr:uid="{C41A38CC-3EC0-4338-BEC3-8965895C254F}"/>
    <cellStyle name="SAPBEXheaderItem 5 2 2 2 2 3 2" xfId="28318" xr:uid="{E37179BC-D8E4-494A-BB46-C650CDB32663}"/>
    <cellStyle name="SAPBEXheaderItem 5 2 2 2 2 4" xfId="16913" xr:uid="{BC5E8771-5291-4876-AF63-706534BAD05D}"/>
    <cellStyle name="SAPBEXheaderItem 5 2 2 2 2 4 2" xfId="32203" xr:uid="{422A89DC-365E-483F-9588-3657BA2A1D2E}"/>
    <cellStyle name="SAPBEXheaderItem 5 2 2 2 2 5" xfId="21317" xr:uid="{D91DC6A7-BFEA-4144-B9DB-5623C71D0657}"/>
    <cellStyle name="SAPBEXheaderItem 5 2 2 2 3" xfId="4704" xr:uid="{23F546F7-2493-49E2-AB86-FF7F78A87BA1}"/>
    <cellStyle name="SAPBEXheaderItem 5 2 2 2 3 2" xfId="11715" xr:uid="{6B9DBE5D-A8E5-4EA0-BBC1-2D550CDEE561}"/>
    <cellStyle name="SAPBEXheaderItem 5 2 2 2 3 2 2" xfId="29611" xr:uid="{E59050BB-548A-44BF-9502-95AD8F54C1E9}"/>
    <cellStyle name="SAPBEXheaderItem 5 2 2 2 3 3" xfId="18206" xr:uid="{8871823C-4974-492D-9DD0-65FE955473CB}"/>
    <cellStyle name="SAPBEXheaderItem 5 2 2 2 3 3 2" xfId="33496" xr:uid="{F7809532-325C-4F36-81C1-88F49B50326B}"/>
    <cellStyle name="SAPBEXheaderItem 5 2 2 2 3 4" xfId="23134" xr:uid="{F843E21D-6950-4D48-BC1D-3FF51B66E09A}"/>
    <cellStyle name="SAPBEXheaderItem 5 2 2 2 4" xfId="13014" xr:uid="{C22E7AF8-3952-4441-9A42-572AD73A62B0}"/>
    <cellStyle name="SAPBEXheaderItem 5 2 2 2 4 2" xfId="24433" xr:uid="{5995F70E-BBB5-4A03-993F-409F7FDFACA0}"/>
    <cellStyle name="SAPBEXheaderItem 5 2 2 2 5" xfId="7803" xr:uid="{2D2CFA35-F477-42C8-8178-D4F77ACAF50E}"/>
    <cellStyle name="SAPBEXheaderItem 5 2 2 2 5 2" xfId="27025" xr:uid="{67FBB8BB-E3E0-4A12-9383-310A450648A1}"/>
    <cellStyle name="SAPBEXheaderItem 5 2 2 2 6" xfId="15620" xr:uid="{653AF005-0BF7-4DA1-90DA-11E0593A0865}"/>
    <cellStyle name="SAPBEXheaderItem 5 2 2 2 6 2" xfId="30910" xr:uid="{00CB9240-341E-42B5-8D5B-3C552B03B3FE}"/>
    <cellStyle name="SAPBEXheaderItem 5 2 2 2 7" xfId="19241" xr:uid="{3F1F31A2-06D8-4B4A-BDD0-47D295648D4B}"/>
    <cellStyle name="SAPBEXheaderItem 5 2 2 3" xfId="2124" xr:uid="{88550DB4-AE66-4A2F-8C9A-EF3075EB7F96}"/>
    <cellStyle name="SAPBEXheaderItem 5 2 2 3 2" xfId="3672" xr:uid="{8206D258-E6F7-42DA-8B12-D3DF82B9870C}"/>
    <cellStyle name="SAPBEXheaderItem 5 2 2 3 2 2" xfId="6768" xr:uid="{7B410914-81B7-44EC-AF52-33A08941E9A6}"/>
    <cellStyle name="SAPBEXheaderItem 5 2 2 3 2 3" xfId="10416" xr:uid="{871FE097-3A9F-42D3-8EE6-E02BD0A2AE15}"/>
    <cellStyle name="SAPBEXheaderItem 5 2 2 3 2 4" xfId="21835" xr:uid="{5047E21B-70D3-4D84-AE39-CC0DE606A226}"/>
    <cellStyle name="SAPBEXheaderItem 5 2 2 3 3" xfId="5220" xr:uid="{40EDF611-F37E-4125-9076-B8EBA2ACBCD1}"/>
    <cellStyle name="SAPBEXheaderItem 5 2 2 3 3 2" xfId="13805" xr:uid="{615A6EEE-C501-4461-BE28-F9AA70B6E913}"/>
    <cellStyle name="SAPBEXheaderItem 5 2 2 3 3 3" xfId="25210" xr:uid="{219F54D1-D75E-4108-B757-E2BBDAF44C13}"/>
    <cellStyle name="SAPBEXheaderItem 5 2 2 3 4" xfId="8583" xr:uid="{6EB53F35-FB3F-46B0-BEE2-5E65A0F393D6}"/>
    <cellStyle name="SAPBEXheaderItem 5 2 2 3 4 2" xfId="27802" xr:uid="{AE81861C-387F-4D78-AAC7-5E47C4501D30}"/>
    <cellStyle name="SAPBEXheaderItem 5 2 2 3 5" xfId="16397" xr:uid="{09206FF6-1F9A-4F95-B5EF-3B0DC33950A5}"/>
    <cellStyle name="SAPBEXheaderItem 5 2 2 3 5 2" xfId="31687" xr:uid="{A48CEB19-C727-43AA-AF84-BDC34C722554}"/>
    <cellStyle name="SAPBEXheaderItem 5 2 2 3 6" xfId="20021" xr:uid="{CFA9109E-9AA4-491B-8C12-A35C5A6FD16D}"/>
    <cellStyle name="SAPBEXheaderItem 5 2 2 4" xfId="2640" xr:uid="{18B7F36A-6EEA-47F5-A1E6-39F723780314}"/>
    <cellStyle name="SAPBEXheaderItem 5 2 2 4 2" xfId="5736" xr:uid="{AA0BC45A-D1C5-4385-9D3F-1F06A644AFE1}"/>
    <cellStyle name="SAPBEXheaderItem 5 2 2 4 2 2" xfId="29095" xr:uid="{645A5670-F345-4207-A50B-8EB10C5C82A0}"/>
    <cellStyle name="SAPBEXheaderItem 5 2 2 4 3" xfId="9378" xr:uid="{48F8D01A-25F6-4EA4-9A07-DCDE20834584}"/>
    <cellStyle name="SAPBEXheaderItem 5 2 2 4 3 2" xfId="32980" xr:uid="{08DFA186-F466-45EC-89CC-49F7593A10D5}"/>
    <cellStyle name="SAPBEXheaderItem 5 2 2 4 4" xfId="17690" xr:uid="{59AFD859-CF50-4FF6-A8F4-6D0AA62FA0D5}"/>
    <cellStyle name="SAPBEXheaderItem 5 2 2 4 5" xfId="20801" xr:uid="{1F6D1964-E70B-4D54-9C56-FED0A5909A77}"/>
    <cellStyle name="SAPBEXheaderItem 5 2 2 5" xfId="4188" xr:uid="{F817B2E5-A741-44E5-91A7-4D857058434D}"/>
    <cellStyle name="SAPBEXheaderItem 5 2 2 5 2" xfId="10935" xr:uid="{6A3BAE61-50B7-43EC-9E8C-0BC6951A6C41}"/>
    <cellStyle name="SAPBEXheaderItem 5 2 2 5 3" xfId="22354" xr:uid="{1E493D4A-5AC4-4CA2-85F2-99842BE09112}"/>
    <cellStyle name="SAPBEXheaderItem 5 2 2 6" xfId="12234" xr:uid="{CE7F61A2-2C4E-48B3-927A-F9008891C46E}"/>
    <cellStyle name="SAPBEXheaderItem 5 2 2 6 2" xfId="23653" xr:uid="{048A42DA-4D3E-4577-BE9C-0CE4A7D3D870}"/>
    <cellStyle name="SAPBEXheaderItem 5 2 2 7" xfId="7287" xr:uid="{D02C97FE-6E1C-438C-A581-59E302398B23}"/>
    <cellStyle name="SAPBEXheaderItem 5 2 2 7 2" xfId="26245" xr:uid="{DF78CCD1-2179-4FB1-AE32-EC998C37F1E7}"/>
    <cellStyle name="SAPBEXheaderItem 5 2 2 8" xfId="14840" xr:uid="{6531FEEA-B3A3-4E88-8BF5-365198192242}"/>
    <cellStyle name="SAPBEXheaderItem 5 2 2 8 2" xfId="30130" xr:uid="{2CAD03B3-98A4-40B3-B251-76AA78F3492A}"/>
    <cellStyle name="SAPBEXheaderItem 5 2 2 9" xfId="18725" xr:uid="{195B0B87-4059-433F-A711-016DA63C5B95}"/>
    <cellStyle name="SAPBEXheaderItem 5 2 3" xfId="1347" xr:uid="{AF77171E-7BCB-46D9-AE8B-65E741A978B0}"/>
    <cellStyle name="SAPBEXheaderItem 5 2 3 2" xfId="2898" xr:uid="{97A26CE0-197F-412C-917E-C979DDBAE34E}"/>
    <cellStyle name="SAPBEXheaderItem 5 2 3 2 2" xfId="5994" xr:uid="{822F3A04-56DD-4577-B37B-FE65560C5D92}"/>
    <cellStyle name="SAPBEXheaderItem 5 2 3 2 2 2" xfId="14063" xr:uid="{F2C2200F-6FB6-449C-A2E9-6A7D1E6AC06B}"/>
    <cellStyle name="SAPBEXheaderItem 5 2 3 2 2 3" xfId="25468" xr:uid="{A556942F-FD7C-437A-9BD7-108CF8AD85CC}"/>
    <cellStyle name="SAPBEXheaderItem 5 2 3 2 3" xfId="8854" xr:uid="{94911240-D890-435D-B6BA-89C6ED2414AC}"/>
    <cellStyle name="SAPBEXheaderItem 5 2 3 2 3 2" xfId="28060" xr:uid="{310AE6C7-DC42-4517-9118-55C3B15C4CB8}"/>
    <cellStyle name="SAPBEXheaderItem 5 2 3 2 4" xfId="16655" xr:uid="{CB174CB3-4233-4349-A774-5C70DFBBB817}"/>
    <cellStyle name="SAPBEXheaderItem 5 2 3 2 4 2" xfId="31945" xr:uid="{6069566E-78E2-4B7A-8B0B-3053704FEDEA}"/>
    <cellStyle name="SAPBEXheaderItem 5 2 3 2 5" xfId="20282" xr:uid="{0BE3B61F-78B4-4A15-BF37-55425F835398}"/>
    <cellStyle name="SAPBEXheaderItem 5 2 3 3" xfId="4446" xr:uid="{89D47785-4E3A-4755-870A-18617F8A3A26}"/>
    <cellStyle name="SAPBEXheaderItem 5 2 3 3 2" xfId="9638" xr:uid="{FD143F21-0A01-47C1-87A4-D67855234D54}"/>
    <cellStyle name="SAPBEXheaderItem 5 2 3 3 2 2" xfId="29353" xr:uid="{B44D58C7-E224-47BE-AFB2-8829EA613D0B}"/>
    <cellStyle name="SAPBEXheaderItem 5 2 3 3 3" xfId="17948" xr:uid="{62AC5D23-0F37-4162-A927-1F81472FDF50}"/>
    <cellStyle name="SAPBEXheaderItem 5 2 3 3 3 2" xfId="33238" xr:uid="{3DA6D17B-4670-4BDF-88DC-282410485673}"/>
    <cellStyle name="SAPBEXheaderItem 5 2 3 3 4" xfId="21059" xr:uid="{12E13F40-7D47-4CB2-9F27-AAEFB29AB03C}"/>
    <cellStyle name="SAPBEXheaderItem 5 2 3 4" xfId="11196" xr:uid="{C07D2FDA-62A4-46A8-86B6-2CBC9EEB360E}"/>
    <cellStyle name="SAPBEXheaderItem 5 2 3 4 2" xfId="22615" xr:uid="{450FA01F-55E2-48C7-889F-CA0998B6BC9F}"/>
    <cellStyle name="SAPBEXheaderItem 5 2 3 5" xfId="12495" xr:uid="{343C9A3F-BDC3-484E-A243-85BB335E184A}"/>
    <cellStyle name="SAPBEXheaderItem 5 2 3 5 2" xfId="23914" xr:uid="{60807E9B-8C5C-4C37-979D-D8A0A1C3EE53}"/>
    <cellStyle name="SAPBEXheaderItem 5 2 3 6" xfId="7545" xr:uid="{55441638-0048-4CA1-8F45-B1C6ABD90DA0}"/>
    <cellStyle name="SAPBEXheaderItem 5 2 3 6 2" xfId="26506" xr:uid="{8DC87E90-B37A-43D9-BE27-0BC3C038DE41}"/>
    <cellStyle name="SAPBEXheaderItem 5 2 3 7" xfId="15101" xr:uid="{6B102A07-D5A1-4487-AD4F-7D7CA266E429}"/>
    <cellStyle name="SAPBEXheaderItem 5 2 3 7 2" xfId="30391" xr:uid="{35F64300-50C1-4303-9978-B130760CDB3E}"/>
    <cellStyle name="SAPBEXheaderItem 5 2 3 8" xfId="18983" xr:uid="{9740F2A6-D71F-4985-A002-1A9C81141AD3}"/>
    <cellStyle name="SAPBEXheaderItem 5 2 4" xfId="1866" xr:uid="{8A725F77-A89E-476D-825F-18BC901400B4}"/>
    <cellStyle name="SAPBEXheaderItem 5 2 4 2" xfId="3414" xr:uid="{D774D036-32F8-483A-B4DA-0C694C488A19}"/>
    <cellStyle name="SAPBEXheaderItem 5 2 4 2 2" xfId="6510" xr:uid="{48596692-21C4-406E-8DED-6C9E29D8E6C5}"/>
    <cellStyle name="SAPBEXheaderItem 5 2 4 2 2 2" xfId="13547" xr:uid="{18C59850-B529-4B65-A659-A6DB8276D657}"/>
    <cellStyle name="SAPBEXheaderItem 5 2 4 2 2 3" xfId="24952" xr:uid="{685F16E4-AED1-4309-96A4-1E1CF6B1A048}"/>
    <cellStyle name="SAPBEXheaderItem 5 2 4 2 3" xfId="10158" xr:uid="{6C42AF3C-A7F0-43D7-B062-BF019E682E01}"/>
    <cellStyle name="SAPBEXheaderItem 5 2 4 2 3 2" xfId="27544" xr:uid="{7D7AF6F5-5EBB-41DE-86AE-43E8F5FE2578}"/>
    <cellStyle name="SAPBEXheaderItem 5 2 4 2 4" xfId="16139" xr:uid="{4BD5398A-D3CD-4834-9EDA-CEBD7123B3DA}"/>
    <cellStyle name="SAPBEXheaderItem 5 2 4 2 4 2" xfId="31429" xr:uid="{3F475A26-D190-4653-8A2D-FBFC2CA0D32D}"/>
    <cellStyle name="SAPBEXheaderItem 5 2 4 2 5" xfId="21577" xr:uid="{F9656C26-A70C-4E24-98C5-F98F4DAED3D4}"/>
    <cellStyle name="SAPBEXheaderItem 5 2 4 3" xfId="4962" xr:uid="{7639F367-ECBE-4F75-A4C7-F23FA6271D1D}"/>
    <cellStyle name="SAPBEXheaderItem 5 2 4 3 2" xfId="11457" xr:uid="{D5F7EF7B-CD80-4924-A901-8A4E87B38A2A}"/>
    <cellStyle name="SAPBEXheaderItem 5 2 4 3 2 2" xfId="28837" xr:uid="{B8B11B84-4C31-4DD2-A59A-6E1D092FFA65}"/>
    <cellStyle name="SAPBEXheaderItem 5 2 4 3 3" xfId="17432" xr:uid="{C6979429-3A61-4FFE-A4AF-8D9A0279FDD3}"/>
    <cellStyle name="SAPBEXheaderItem 5 2 4 3 3 2" xfId="32722" xr:uid="{AD1362C4-8AD8-4194-A282-1FBFCBCD6048}"/>
    <cellStyle name="SAPBEXheaderItem 5 2 4 3 4" xfId="22876" xr:uid="{5889CC5C-6F21-4E92-84B7-23648C6D4FDB}"/>
    <cellStyle name="SAPBEXheaderItem 5 2 4 4" xfId="12756" xr:uid="{8ADCDF71-BA89-4429-8B39-D62B757CCE20}"/>
    <cellStyle name="SAPBEXheaderItem 5 2 4 4 2" xfId="24175" xr:uid="{3C6A708D-F1FC-4C88-8A4D-68CD3F8B83C7}"/>
    <cellStyle name="SAPBEXheaderItem 5 2 4 5" xfId="8064" xr:uid="{022705D3-F428-42E1-8FD4-E79E7ABC7C96}"/>
    <cellStyle name="SAPBEXheaderItem 5 2 4 5 2" xfId="26767" xr:uid="{97CFAF19-F888-4681-917B-B42C6AA95485}"/>
    <cellStyle name="SAPBEXheaderItem 5 2 4 6" xfId="15362" xr:uid="{B08129E5-A25E-4675-87E8-15571E7D7904}"/>
    <cellStyle name="SAPBEXheaderItem 5 2 4 6 2" xfId="30652" xr:uid="{C737BFF8-8AE8-48A1-A0CA-862AF1EE4989}"/>
    <cellStyle name="SAPBEXheaderItem 5 2 4 7" xfId="19502" xr:uid="{CAB4AC71-F20D-42BB-86FF-7C0E045877C0}"/>
    <cellStyle name="SAPBEXheaderItem 5 2 5" xfId="2382" xr:uid="{2B40C826-0997-4EF9-A608-318F6A5BCAFE}"/>
    <cellStyle name="SAPBEXheaderItem 5 2 5 2" xfId="5478" xr:uid="{C1747AF5-F047-4200-8CD6-B86A6BEA4713}"/>
    <cellStyle name="SAPBEXheaderItem 5 2 5 2 2" xfId="13275" xr:uid="{8A500FCB-F9B4-433A-9437-28D695EDDB5A}"/>
    <cellStyle name="SAPBEXheaderItem 5 2 5 2 3" xfId="24694" xr:uid="{28880408-1D21-47EA-B9CD-985DC470517C}"/>
    <cellStyle name="SAPBEXheaderItem 5 2 5 3" xfId="8325" xr:uid="{777208D9-09CF-4662-A7EA-04250BFFB0B8}"/>
    <cellStyle name="SAPBEXheaderItem 5 2 5 3 2" xfId="27286" xr:uid="{0DA718A5-6E1C-4935-90C9-980EC1799038}"/>
    <cellStyle name="SAPBEXheaderItem 5 2 5 4" xfId="15881" xr:uid="{70341639-B225-4B18-B0EB-188FDD6A16A1}"/>
    <cellStyle name="SAPBEXheaderItem 5 2 5 4 2" xfId="31171" xr:uid="{96F18434-9380-4FDB-9567-1615121965FE}"/>
    <cellStyle name="SAPBEXheaderItem 5 2 5 5" xfId="19763" xr:uid="{8C093C31-723A-4E56-9F44-59F154757B76}"/>
    <cellStyle name="SAPBEXheaderItem 5 2 6" xfId="3930" xr:uid="{0EEB5154-A4FB-464C-9F29-C396199D3DAC}"/>
    <cellStyle name="SAPBEXheaderItem 5 2 6 2" xfId="9120" xr:uid="{2F49B0CA-43FA-44FF-9DB2-BDD76E2781C8}"/>
    <cellStyle name="SAPBEXheaderItem 5 2 6 2 2" xfId="28579" xr:uid="{327AD4F8-702D-48F9-8112-35C0879CDC81}"/>
    <cellStyle name="SAPBEXheaderItem 5 2 6 3" xfId="17174" xr:uid="{8CC4F483-C60D-46BA-A1E2-DAE670EA5176}"/>
    <cellStyle name="SAPBEXheaderItem 5 2 6 3 2" xfId="32464" xr:uid="{68184257-C16A-4C2B-B815-B2BFE13944C5}"/>
    <cellStyle name="SAPBEXheaderItem 5 2 6 4" xfId="20543" xr:uid="{6F326C73-C343-4B8A-97D4-52232907F2DD}"/>
    <cellStyle name="SAPBEXheaderItem 5 2 7" xfId="10677" xr:uid="{0E38DDA4-ADB8-49D0-9D74-E13E85D97C81}"/>
    <cellStyle name="SAPBEXheaderItem 5 2 7 2" xfId="22096" xr:uid="{002F356F-22D6-45F6-93BC-7C9F7C7CCD5D}"/>
    <cellStyle name="SAPBEXheaderItem 5 2 8" xfId="11976" xr:uid="{9626B07B-D54F-438E-99CD-A1303C160FF3}"/>
    <cellStyle name="SAPBEXheaderItem 5 2 8 2" xfId="23395" xr:uid="{2A59673E-252A-4A8C-AA12-9F176EA1B29D}"/>
    <cellStyle name="SAPBEXheaderItem 5 2 9" xfId="7029" xr:uid="{2CE5FEC7-5FD0-4C07-94F6-21B86C853910}"/>
    <cellStyle name="SAPBEXheaderItem 5 2 9 2" xfId="25987" xr:uid="{95DCE287-5089-4514-B9FF-0BA69C4B0B20}"/>
    <cellStyle name="SAPBEXheaderItem 6" xfId="396" xr:uid="{B4FD1BF0-69C6-452A-B785-2CE114ECFBA2}"/>
    <cellStyle name="SAPBEXheaderItem 6 2" xfId="818" xr:uid="{730BF8CB-B10E-4594-8749-7EE79AD0DC93}"/>
    <cellStyle name="SAPBEXheaderItem 6 2 10" xfId="14583" xr:uid="{857CD2B5-9933-4082-A103-6607BDE18C96}"/>
    <cellStyle name="SAPBEXheaderItem 6 2 10 2" xfId="29873" xr:uid="{CC3F1D71-4B1B-436B-8991-FDF1779DF1B6}"/>
    <cellStyle name="SAPBEXheaderItem 6 2 11" xfId="18468" xr:uid="{1C37DEA7-B3F8-4935-A87D-ECF36DA734C6}"/>
    <cellStyle name="SAPBEXheaderItem 6 2 2" xfId="1090" xr:uid="{DE476DC7-29BD-487A-A0AB-95D0AB4E5750}"/>
    <cellStyle name="SAPBEXheaderItem 6 2 2 2" xfId="1606" xr:uid="{FE816EAA-5A21-44A7-9D62-5ACEED67DEA0}"/>
    <cellStyle name="SAPBEXheaderItem 6 2 2 2 2" xfId="3157" xr:uid="{C3C3F888-B249-477A-B33A-A9AC84D22897}"/>
    <cellStyle name="SAPBEXheaderItem 6 2 2 2 2 2" xfId="6253" xr:uid="{7620EB71-4036-4B60-90C3-CF66924A5CE2}"/>
    <cellStyle name="SAPBEXheaderItem 6 2 2 2 2 2 2" xfId="14322" xr:uid="{692F34DB-BD63-4B57-AEAF-E8059BE161F7}"/>
    <cellStyle name="SAPBEXheaderItem 6 2 2 2 2 2 3" xfId="25727" xr:uid="{959493AA-B1A5-433B-A94A-792D5C987B07}"/>
    <cellStyle name="SAPBEXheaderItem 6 2 2 2 2 3" xfId="9897" xr:uid="{076E1EF3-34EE-45F0-B9FD-3A5354D348CF}"/>
    <cellStyle name="SAPBEXheaderItem 6 2 2 2 2 3 2" xfId="28319" xr:uid="{32825D3B-3F2B-4F4B-87DB-7E14836DB39E}"/>
    <cellStyle name="SAPBEXheaderItem 6 2 2 2 2 4" xfId="16914" xr:uid="{B1C44B6C-5872-405B-A2A2-ED9942BB5995}"/>
    <cellStyle name="SAPBEXheaderItem 6 2 2 2 2 4 2" xfId="32204" xr:uid="{4C037981-B3AF-4DF6-9EC9-47B4432C8E87}"/>
    <cellStyle name="SAPBEXheaderItem 6 2 2 2 2 5" xfId="21318" xr:uid="{51D37E1E-0175-404D-82FD-E83E61F45602}"/>
    <cellStyle name="SAPBEXheaderItem 6 2 2 2 3" xfId="4705" xr:uid="{1938985B-5FCD-4D9A-9E08-16A9002BD241}"/>
    <cellStyle name="SAPBEXheaderItem 6 2 2 2 3 2" xfId="11716" xr:uid="{AECA7FBE-6A7F-4DC5-B9B2-F4F467811DC0}"/>
    <cellStyle name="SAPBEXheaderItem 6 2 2 2 3 2 2" xfId="29612" xr:uid="{3D572EAF-0D5A-405F-986B-9D98319CD5D3}"/>
    <cellStyle name="SAPBEXheaderItem 6 2 2 2 3 3" xfId="18207" xr:uid="{635889FF-7927-4514-ACCE-B5D08BB96BF6}"/>
    <cellStyle name="SAPBEXheaderItem 6 2 2 2 3 3 2" xfId="33497" xr:uid="{7D40CCB9-BDA3-425A-9AC0-849D0931739D}"/>
    <cellStyle name="SAPBEXheaderItem 6 2 2 2 3 4" xfId="23135" xr:uid="{30E3B6E3-2B15-4048-99D1-F9C0606A4CDB}"/>
    <cellStyle name="SAPBEXheaderItem 6 2 2 2 4" xfId="13015" xr:uid="{86C35C84-C6EE-4D0C-95AD-0D5562666C36}"/>
    <cellStyle name="SAPBEXheaderItem 6 2 2 2 4 2" xfId="24434" xr:uid="{960557F7-345E-4F59-BB7F-BF73B8908C5A}"/>
    <cellStyle name="SAPBEXheaderItem 6 2 2 2 5" xfId="7804" xr:uid="{D6546F1D-1306-438C-93D0-CDB309CDF41C}"/>
    <cellStyle name="SAPBEXheaderItem 6 2 2 2 5 2" xfId="27026" xr:uid="{C5CD174D-6113-43A2-A91C-E1EE3892C952}"/>
    <cellStyle name="SAPBEXheaderItem 6 2 2 2 6" xfId="15621" xr:uid="{8A7EE94B-E46A-4BE8-A989-B7D04ABE9002}"/>
    <cellStyle name="SAPBEXheaderItem 6 2 2 2 6 2" xfId="30911" xr:uid="{291EB02F-F2DD-4ACE-BE9B-965D6DE5547B}"/>
    <cellStyle name="SAPBEXheaderItem 6 2 2 2 7" xfId="19242" xr:uid="{4D60873C-0A87-4245-8647-68A426E7D7ED}"/>
    <cellStyle name="SAPBEXheaderItem 6 2 2 3" xfId="2125" xr:uid="{DC7DF536-071D-48A8-9E47-92F6AE789528}"/>
    <cellStyle name="SAPBEXheaderItem 6 2 2 3 2" xfId="3673" xr:uid="{900C336B-5758-4974-A58C-4738FB474BB2}"/>
    <cellStyle name="SAPBEXheaderItem 6 2 2 3 2 2" xfId="6769" xr:uid="{E9E626A2-8FCD-4A2B-B38E-8ACABB4D5FDC}"/>
    <cellStyle name="SAPBEXheaderItem 6 2 2 3 2 3" xfId="10417" xr:uid="{E0CA0833-D480-41F0-AC40-6A01DF02C08B}"/>
    <cellStyle name="SAPBEXheaderItem 6 2 2 3 2 4" xfId="21836" xr:uid="{45273CE1-D9EE-46EB-A721-9DA744B317FA}"/>
    <cellStyle name="SAPBEXheaderItem 6 2 2 3 3" xfId="5221" xr:uid="{9C413698-C27A-4DE3-977E-798B4027F642}"/>
    <cellStyle name="SAPBEXheaderItem 6 2 2 3 3 2" xfId="13806" xr:uid="{95849222-9656-493A-8DBD-F71714912BB5}"/>
    <cellStyle name="SAPBEXheaderItem 6 2 2 3 3 3" xfId="25211" xr:uid="{2FBD4667-013E-4E7C-AAD0-6F3EDECF631D}"/>
    <cellStyle name="SAPBEXheaderItem 6 2 2 3 4" xfId="8584" xr:uid="{7ACB28A9-398E-4DCA-94CD-87C8403ACCA7}"/>
    <cellStyle name="SAPBEXheaderItem 6 2 2 3 4 2" xfId="27803" xr:uid="{260B68E0-E948-4FAB-A2E2-2ACC4CCF0606}"/>
    <cellStyle name="SAPBEXheaderItem 6 2 2 3 5" xfId="16398" xr:uid="{EA4D9411-4B09-4351-A724-BC4186E1D56E}"/>
    <cellStyle name="SAPBEXheaderItem 6 2 2 3 5 2" xfId="31688" xr:uid="{1E07BDEC-9720-4870-B13B-909798F5E8DF}"/>
    <cellStyle name="SAPBEXheaderItem 6 2 2 3 6" xfId="20022" xr:uid="{F5E97D22-D652-4292-A05D-8E98BC360F76}"/>
    <cellStyle name="SAPBEXheaderItem 6 2 2 4" xfId="2641" xr:uid="{97158161-4F31-46C4-A19D-E08A03A90AB1}"/>
    <cellStyle name="SAPBEXheaderItem 6 2 2 4 2" xfId="5737" xr:uid="{2A663F6F-8B31-4985-88BA-E9D2AD027FB8}"/>
    <cellStyle name="SAPBEXheaderItem 6 2 2 4 2 2" xfId="29096" xr:uid="{35E71555-8FCC-4075-8985-A21E0A38F71C}"/>
    <cellStyle name="SAPBEXheaderItem 6 2 2 4 3" xfId="9379" xr:uid="{ED26EA88-3248-4441-9D70-B63B7B5CA7DA}"/>
    <cellStyle name="SAPBEXheaderItem 6 2 2 4 3 2" xfId="32981" xr:uid="{937576C1-7255-448F-8E5D-7836AA85205F}"/>
    <cellStyle name="SAPBEXheaderItem 6 2 2 4 4" xfId="17691" xr:uid="{0FE7EC6A-4F89-487B-8468-FC1CB3D50458}"/>
    <cellStyle name="SAPBEXheaderItem 6 2 2 4 5" xfId="20802" xr:uid="{D04FE0D8-F360-4962-99BE-3F4355C0E4BC}"/>
    <cellStyle name="SAPBEXheaderItem 6 2 2 5" xfId="4189" xr:uid="{0836E2DC-0B5B-4684-979A-F390F221ECA8}"/>
    <cellStyle name="SAPBEXheaderItem 6 2 2 5 2" xfId="10936" xr:uid="{EA13504E-CED7-4B46-839B-5577DC7BB26E}"/>
    <cellStyle name="SAPBEXheaderItem 6 2 2 5 3" xfId="22355" xr:uid="{D6E9E781-E245-4C69-A3C3-456947F70CFB}"/>
    <cellStyle name="SAPBEXheaderItem 6 2 2 6" xfId="12235" xr:uid="{25A1476A-EDD2-4EAB-92B9-D1DC261E1871}"/>
    <cellStyle name="SAPBEXheaderItem 6 2 2 6 2" xfId="23654" xr:uid="{96426C4A-7FC0-478C-91F4-3D6964FFAFFC}"/>
    <cellStyle name="SAPBEXheaderItem 6 2 2 7" xfId="7288" xr:uid="{B9A55802-9FE4-4C5B-8F0E-0162A20671F2}"/>
    <cellStyle name="SAPBEXheaderItem 6 2 2 7 2" xfId="26246" xr:uid="{B7723066-2516-42C6-9E01-CDCB74BA1C34}"/>
    <cellStyle name="SAPBEXheaderItem 6 2 2 8" xfId="14841" xr:uid="{A7A68E3C-4241-4BF0-A771-84567ED4886F}"/>
    <cellStyle name="SAPBEXheaderItem 6 2 2 8 2" xfId="30131" xr:uid="{FE270AC2-FF4D-4229-BB85-E9BDB151DA3B}"/>
    <cellStyle name="SAPBEXheaderItem 6 2 2 9" xfId="18726" xr:uid="{784CCD90-B05A-4348-8437-DA5A034034AA}"/>
    <cellStyle name="SAPBEXheaderItem 6 2 3" xfId="1348" xr:uid="{2B5BCE4F-56D5-4351-97ED-DBBA4E57CE51}"/>
    <cellStyle name="SAPBEXheaderItem 6 2 3 2" xfId="2899" xr:uid="{27FDFFEE-CAE1-49D8-BC65-3C1FD4372236}"/>
    <cellStyle name="SAPBEXheaderItem 6 2 3 2 2" xfId="5995" xr:uid="{5A00399C-A455-4773-B72D-7420523E75B3}"/>
    <cellStyle name="SAPBEXheaderItem 6 2 3 2 2 2" xfId="14064" xr:uid="{14303B47-138D-4140-9D8D-2457BD4FF13E}"/>
    <cellStyle name="SAPBEXheaderItem 6 2 3 2 2 3" xfId="25469" xr:uid="{C14501D1-829C-4505-856D-669A42F8B5B8}"/>
    <cellStyle name="SAPBEXheaderItem 6 2 3 2 3" xfId="8855" xr:uid="{14A48CEC-2AF0-45D9-8E5E-323C7C77E344}"/>
    <cellStyle name="SAPBEXheaderItem 6 2 3 2 3 2" xfId="28061" xr:uid="{CEC4F33D-6DB3-48EB-A7D0-E7E599678589}"/>
    <cellStyle name="SAPBEXheaderItem 6 2 3 2 4" xfId="16656" xr:uid="{7BC1FF9B-6B45-4DD6-80D1-0134F9DB7B56}"/>
    <cellStyle name="SAPBEXheaderItem 6 2 3 2 4 2" xfId="31946" xr:uid="{11AD802C-DE67-466A-8869-10ED5ECD1385}"/>
    <cellStyle name="SAPBEXheaderItem 6 2 3 2 5" xfId="20283" xr:uid="{70BBBA91-47C8-42C2-9F6F-56C707CBDC96}"/>
    <cellStyle name="SAPBEXheaderItem 6 2 3 3" xfId="4447" xr:uid="{4E98981D-8531-43BB-B3FA-A8800F8170A3}"/>
    <cellStyle name="SAPBEXheaderItem 6 2 3 3 2" xfId="9639" xr:uid="{E779E5CE-7AD6-4D06-87C6-6274BB471CA2}"/>
    <cellStyle name="SAPBEXheaderItem 6 2 3 3 2 2" xfId="29354" xr:uid="{4ABDEBD1-8971-4DD0-BF63-D9AE7984B490}"/>
    <cellStyle name="SAPBEXheaderItem 6 2 3 3 3" xfId="17949" xr:uid="{BB9C7C32-2F84-4401-A802-409E3F611E56}"/>
    <cellStyle name="SAPBEXheaderItem 6 2 3 3 3 2" xfId="33239" xr:uid="{0DE1C052-1806-4050-B844-FD0637749D9C}"/>
    <cellStyle name="SAPBEXheaderItem 6 2 3 3 4" xfId="21060" xr:uid="{8562D964-254B-4107-84EE-8C360662123A}"/>
    <cellStyle name="SAPBEXheaderItem 6 2 3 4" xfId="11197" xr:uid="{F341104D-D2FA-42C6-9347-402BA7289BD9}"/>
    <cellStyle name="SAPBEXheaderItem 6 2 3 4 2" xfId="22616" xr:uid="{10144F60-EB76-4A8B-B11B-367318AF36AC}"/>
    <cellStyle name="SAPBEXheaderItem 6 2 3 5" xfId="12496" xr:uid="{CD47FEE1-95BF-4540-961D-F2D6DE7AD415}"/>
    <cellStyle name="SAPBEXheaderItem 6 2 3 5 2" xfId="23915" xr:uid="{6FAFE640-E965-42FC-9391-3EF11DCCBD70}"/>
    <cellStyle name="SAPBEXheaderItem 6 2 3 6" xfId="7546" xr:uid="{301BC695-F7D1-4E48-AF3B-C32A6617FBDC}"/>
    <cellStyle name="SAPBEXheaderItem 6 2 3 6 2" xfId="26507" xr:uid="{78260BA6-5122-42EC-8325-D5A4C8E77E57}"/>
    <cellStyle name="SAPBEXheaderItem 6 2 3 7" xfId="15102" xr:uid="{08941519-7F54-494C-AA0F-066CA83E65FD}"/>
    <cellStyle name="SAPBEXheaderItem 6 2 3 7 2" xfId="30392" xr:uid="{CBDE8807-F828-4443-9BFE-67235BAF7292}"/>
    <cellStyle name="SAPBEXheaderItem 6 2 3 8" xfId="18984" xr:uid="{AD3CD7A1-8BA7-45A8-9470-EAA19C80F226}"/>
    <cellStyle name="SAPBEXheaderItem 6 2 4" xfId="1867" xr:uid="{A52408FF-D33F-41A8-98A0-7EC0550F1581}"/>
    <cellStyle name="SAPBEXheaderItem 6 2 4 2" xfId="3415" xr:uid="{154E6032-F8C3-4A62-BBB5-B78826A4F138}"/>
    <cellStyle name="SAPBEXheaderItem 6 2 4 2 2" xfId="6511" xr:uid="{85AB067F-EF68-4AA6-8051-501B3588DE16}"/>
    <cellStyle name="SAPBEXheaderItem 6 2 4 2 2 2" xfId="13548" xr:uid="{F57E6688-270F-42F9-AA37-A89C9C340001}"/>
    <cellStyle name="SAPBEXheaderItem 6 2 4 2 2 3" xfId="24953" xr:uid="{CABF0DCA-E942-4AC3-B7DD-BDC5F3EF5F98}"/>
    <cellStyle name="SAPBEXheaderItem 6 2 4 2 3" xfId="10159" xr:uid="{D5B70557-D8DC-43BD-8EDC-EA16416D84FE}"/>
    <cellStyle name="SAPBEXheaderItem 6 2 4 2 3 2" xfId="27545" xr:uid="{A1B8EEB7-925F-4397-AA90-F5448E208A51}"/>
    <cellStyle name="SAPBEXheaderItem 6 2 4 2 4" xfId="16140" xr:uid="{C1B6A6B4-7CC6-4A6D-9ED5-6A84FF594918}"/>
    <cellStyle name="SAPBEXheaderItem 6 2 4 2 4 2" xfId="31430" xr:uid="{F2A57B68-2099-45F5-817E-59D9F12D89B4}"/>
    <cellStyle name="SAPBEXheaderItem 6 2 4 2 5" xfId="21578" xr:uid="{07E29787-DD45-4320-9228-A8DEFA3447A1}"/>
    <cellStyle name="SAPBEXheaderItem 6 2 4 3" xfId="4963" xr:uid="{10BC4DCB-3AA2-4B93-BBE9-5C2E0CDB40C6}"/>
    <cellStyle name="SAPBEXheaderItem 6 2 4 3 2" xfId="11458" xr:uid="{69C42C30-735F-4CDC-B659-7561D7FA06FF}"/>
    <cellStyle name="SAPBEXheaderItem 6 2 4 3 2 2" xfId="28838" xr:uid="{FD102A9F-F111-4691-B0F2-C3486D76F322}"/>
    <cellStyle name="SAPBEXheaderItem 6 2 4 3 3" xfId="17433" xr:uid="{7ED059A4-A439-4E66-8A32-EB50A121A2F2}"/>
    <cellStyle name="SAPBEXheaderItem 6 2 4 3 3 2" xfId="32723" xr:uid="{13E9613D-EA31-4295-A8C7-D9ECC7875B76}"/>
    <cellStyle name="SAPBEXheaderItem 6 2 4 3 4" xfId="22877" xr:uid="{1EDCDD5A-1E2D-45E3-A354-42B14A0FEE0E}"/>
    <cellStyle name="SAPBEXheaderItem 6 2 4 4" xfId="12757" xr:uid="{77E6F278-153B-4D6B-B228-7F65E62B744A}"/>
    <cellStyle name="SAPBEXheaderItem 6 2 4 4 2" xfId="24176" xr:uid="{C328D4FE-B94F-431A-964E-A699A1F9357F}"/>
    <cellStyle name="SAPBEXheaderItem 6 2 4 5" xfId="8065" xr:uid="{B0E51CE0-510B-44E6-8163-65BC70F12B39}"/>
    <cellStyle name="SAPBEXheaderItem 6 2 4 5 2" xfId="26768" xr:uid="{A5911084-1A8F-444F-9E88-AAD726E86B19}"/>
    <cellStyle name="SAPBEXheaderItem 6 2 4 6" xfId="15363" xr:uid="{1156F84F-124C-4D11-8C0A-3DC1E727BA79}"/>
    <cellStyle name="SAPBEXheaderItem 6 2 4 6 2" xfId="30653" xr:uid="{E7F3C6A7-C1D6-4783-9291-BCD2C9E9505E}"/>
    <cellStyle name="SAPBEXheaderItem 6 2 4 7" xfId="19503" xr:uid="{00FD45D8-B211-4A1F-A696-BD686C7433CD}"/>
    <cellStyle name="SAPBEXheaderItem 6 2 5" xfId="2383" xr:uid="{C7BA698F-F237-4369-BB3B-265679FD990F}"/>
    <cellStyle name="SAPBEXheaderItem 6 2 5 2" xfId="5479" xr:uid="{E7848505-407C-4DBD-8359-556E1C549F7B}"/>
    <cellStyle name="SAPBEXheaderItem 6 2 5 2 2" xfId="13276" xr:uid="{037DF057-EAD8-4CA4-A24F-CD794DB2FD5F}"/>
    <cellStyle name="SAPBEXheaderItem 6 2 5 2 3" xfId="24695" xr:uid="{ECBA4564-07C3-4B12-AB49-74893EF25056}"/>
    <cellStyle name="SAPBEXheaderItem 6 2 5 3" xfId="8326" xr:uid="{263250C9-F6E9-4022-9F85-606F7FA1F88B}"/>
    <cellStyle name="SAPBEXheaderItem 6 2 5 3 2" xfId="27287" xr:uid="{CE0122E2-37B5-4880-9353-9CCBB8542BA8}"/>
    <cellStyle name="SAPBEXheaderItem 6 2 5 4" xfId="15882" xr:uid="{97BBD990-83A4-485F-85AD-73954F16ED60}"/>
    <cellStyle name="SAPBEXheaderItem 6 2 5 4 2" xfId="31172" xr:uid="{214529FD-FEF0-4624-ADEE-9CA1F5D593EF}"/>
    <cellStyle name="SAPBEXheaderItem 6 2 5 5" xfId="19764" xr:uid="{58762939-04A9-4BA3-8395-6C3A1AFE9EE3}"/>
    <cellStyle name="SAPBEXheaderItem 6 2 6" xfId="3931" xr:uid="{07C19028-D432-4A51-B2EE-43188ED0B7E9}"/>
    <cellStyle name="SAPBEXheaderItem 6 2 6 2" xfId="9121" xr:uid="{02337DC3-85DF-4164-A5B3-8389C62FD5DD}"/>
    <cellStyle name="SAPBEXheaderItem 6 2 6 2 2" xfId="28580" xr:uid="{65B1288D-5B5E-4793-8F03-7233B97A96E9}"/>
    <cellStyle name="SAPBEXheaderItem 6 2 6 3" xfId="17175" xr:uid="{6AFDA24A-199A-4483-A0D8-65ADEC6CAE60}"/>
    <cellStyle name="SAPBEXheaderItem 6 2 6 3 2" xfId="32465" xr:uid="{623DC64E-18D2-441B-A86C-51817E130EE6}"/>
    <cellStyle name="SAPBEXheaderItem 6 2 6 4" xfId="20544" xr:uid="{5B725B0B-21E1-4F94-82B8-E25D4EF04ABB}"/>
    <cellStyle name="SAPBEXheaderItem 6 2 7" xfId="10678" xr:uid="{741A2E27-4446-4E85-BBFE-4454DE500973}"/>
    <cellStyle name="SAPBEXheaderItem 6 2 7 2" xfId="22097" xr:uid="{1F246F81-B25A-40B2-B892-0160DA53505E}"/>
    <cellStyle name="SAPBEXheaderItem 6 2 8" xfId="11977" xr:uid="{0B5DC84B-C14A-4919-82AD-426A52FDB7B6}"/>
    <cellStyle name="SAPBEXheaderItem 6 2 8 2" xfId="23396" xr:uid="{559B3992-DF17-4DA9-BAB4-A27B15D61DF5}"/>
    <cellStyle name="SAPBEXheaderItem 6 2 9" xfId="7030" xr:uid="{70CE5FDD-4DD6-4841-B7EF-8345A71C48F1}"/>
    <cellStyle name="SAPBEXheaderItem 6 2 9 2" xfId="25988" xr:uid="{88F96FF4-989F-427B-86A3-916B01708C0A}"/>
    <cellStyle name="SAPBEXheaderText" xfId="397" xr:uid="{B9B19DF7-2B25-413A-9C77-00F1096C3213}"/>
    <cellStyle name="SAPBEXheaderText 2" xfId="398" xr:uid="{D382F0AB-D651-4B91-9256-D641AD90441F}"/>
    <cellStyle name="SAPBEXheaderText 2 2" xfId="819" xr:uid="{7A0062ED-0F06-400E-9EE2-E30BE608E1D3}"/>
    <cellStyle name="SAPBEXheaderText 2 2 10" xfId="14584" xr:uid="{032D4DDE-F3AB-484D-947E-A87850C12D41}"/>
    <cellStyle name="SAPBEXheaderText 2 2 10 2" xfId="29874" xr:uid="{EB88DB38-E484-4F35-9F89-56EA74D51729}"/>
    <cellStyle name="SAPBEXheaderText 2 2 11" xfId="18469" xr:uid="{8B8A795B-703E-46F6-8F63-933EB67728A0}"/>
    <cellStyle name="SAPBEXheaderText 2 2 2" xfId="1091" xr:uid="{577F377E-9CD1-4FFC-A969-610029730300}"/>
    <cellStyle name="SAPBEXheaderText 2 2 2 2" xfId="1607" xr:uid="{BE10580F-F6A5-4503-9106-5AED4A0E30E7}"/>
    <cellStyle name="SAPBEXheaderText 2 2 2 2 2" xfId="3158" xr:uid="{CE25D5ED-13BC-4899-88E9-6C345D06BD7D}"/>
    <cellStyle name="SAPBEXheaderText 2 2 2 2 2 2" xfId="6254" xr:uid="{C4285A99-6102-49B8-BBF3-CE2D0CD88E44}"/>
    <cellStyle name="SAPBEXheaderText 2 2 2 2 2 2 2" xfId="14323" xr:uid="{7552DB25-3895-4222-9BE0-49B5CB92EAF2}"/>
    <cellStyle name="SAPBEXheaderText 2 2 2 2 2 2 3" xfId="25728" xr:uid="{4F54FFBA-E278-41F7-8BC7-70963853EFD3}"/>
    <cellStyle name="SAPBEXheaderText 2 2 2 2 2 3" xfId="9898" xr:uid="{D38B020A-46F6-4825-A77B-BE25DD3DC821}"/>
    <cellStyle name="SAPBEXheaderText 2 2 2 2 2 3 2" xfId="28320" xr:uid="{5B1890B7-4024-43E2-BDA2-D5D8B7D25883}"/>
    <cellStyle name="SAPBEXheaderText 2 2 2 2 2 4" xfId="16915" xr:uid="{F57934C1-7833-48EF-BDEE-E8C6321AD673}"/>
    <cellStyle name="SAPBEXheaderText 2 2 2 2 2 4 2" xfId="32205" xr:uid="{F5D4DBEC-C383-40E6-9867-8C42E0478DD8}"/>
    <cellStyle name="SAPBEXheaderText 2 2 2 2 2 5" xfId="21319" xr:uid="{9BA78A15-C5F6-4A38-A4A7-E403EE337D81}"/>
    <cellStyle name="SAPBEXheaderText 2 2 2 2 3" xfId="4706" xr:uid="{1B26F9CA-C022-46D9-AC54-5765B70CB407}"/>
    <cellStyle name="SAPBEXheaderText 2 2 2 2 3 2" xfId="11717" xr:uid="{86B3F6CE-D104-461B-94B7-A9D2AB6FDA70}"/>
    <cellStyle name="SAPBEXheaderText 2 2 2 2 3 2 2" xfId="29613" xr:uid="{9EB75641-23CD-4151-BC71-7919EDA31C1D}"/>
    <cellStyle name="SAPBEXheaderText 2 2 2 2 3 3" xfId="18208" xr:uid="{46C06F80-D2C6-4172-99F4-4FB57A1EF289}"/>
    <cellStyle name="SAPBEXheaderText 2 2 2 2 3 3 2" xfId="33498" xr:uid="{D1DCBDA3-CB05-47FA-A4EF-3EAF124B31E0}"/>
    <cellStyle name="SAPBEXheaderText 2 2 2 2 3 4" xfId="23136" xr:uid="{6DD97D4C-977A-46DB-9E55-3B3572B4D1D2}"/>
    <cellStyle name="SAPBEXheaderText 2 2 2 2 4" xfId="13016" xr:uid="{A088BC24-C148-4C4A-A57F-3D3D65158A79}"/>
    <cellStyle name="SAPBEXheaderText 2 2 2 2 4 2" xfId="24435" xr:uid="{FA40D61F-4F05-4603-86D9-C9D2DBDE4658}"/>
    <cellStyle name="SAPBEXheaderText 2 2 2 2 5" xfId="7805" xr:uid="{5B038277-4367-4892-91E9-CAEC87B5C96B}"/>
    <cellStyle name="SAPBEXheaderText 2 2 2 2 5 2" xfId="27027" xr:uid="{9D9BD07B-C768-4583-8559-B08AA30FAE0C}"/>
    <cellStyle name="SAPBEXheaderText 2 2 2 2 6" xfId="15622" xr:uid="{A564A0F4-65CD-4FBD-B11F-C8AC6F718C42}"/>
    <cellStyle name="SAPBEXheaderText 2 2 2 2 6 2" xfId="30912" xr:uid="{D46623BB-756B-455B-AD6F-B9A628DB6CB9}"/>
    <cellStyle name="SAPBEXheaderText 2 2 2 2 7" xfId="19243" xr:uid="{73D338D9-1F9D-44DB-96AD-4C7ABBF9C63B}"/>
    <cellStyle name="SAPBEXheaderText 2 2 2 3" xfId="2126" xr:uid="{9651BD8D-3319-4E3C-8B9A-51B0F90DE8C8}"/>
    <cellStyle name="SAPBEXheaderText 2 2 2 3 2" xfId="3674" xr:uid="{B651FC74-5A20-4C2A-84A5-BD2DC81F7E8D}"/>
    <cellStyle name="SAPBEXheaderText 2 2 2 3 2 2" xfId="6770" xr:uid="{4EBB9E56-0BEF-4A82-A2EE-E70066528608}"/>
    <cellStyle name="SAPBEXheaderText 2 2 2 3 2 3" xfId="10418" xr:uid="{2F3EAE05-4B7A-4FC3-AF1E-E543FBCDD5AB}"/>
    <cellStyle name="SAPBEXheaderText 2 2 2 3 2 4" xfId="21837" xr:uid="{A29107D3-5A3C-4406-9B62-578837D38CFF}"/>
    <cellStyle name="SAPBEXheaderText 2 2 2 3 3" xfId="5222" xr:uid="{65145870-59CC-4B3E-8DB1-C2F256FD0F83}"/>
    <cellStyle name="SAPBEXheaderText 2 2 2 3 3 2" xfId="13807" xr:uid="{2A041CA7-AC3E-465D-8F08-732B65F7683C}"/>
    <cellStyle name="SAPBEXheaderText 2 2 2 3 3 3" xfId="25212" xr:uid="{208BDCE5-E70C-407D-87DF-443D7D208EE5}"/>
    <cellStyle name="SAPBEXheaderText 2 2 2 3 4" xfId="8585" xr:uid="{6F1139CB-2618-4ECE-B0B4-E4CAFC1F686A}"/>
    <cellStyle name="SAPBEXheaderText 2 2 2 3 4 2" xfId="27804" xr:uid="{E100D83E-AEAA-4E51-BA2F-1085172C1B7C}"/>
    <cellStyle name="SAPBEXheaderText 2 2 2 3 5" xfId="16399" xr:uid="{9124310F-3FE3-4912-940A-707A4BA62412}"/>
    <cellStyle name="SAPBEXheaderText 2 2 2 3 5 2" xfId="31689" xr:uid="{6A0F0F05-2A4A-439F-AB2F-C5AF59891059}"/>
    <cellStyle name="SAPBEXheaderText 2 2 2 3 6" xfId="20023" xr:uid="{FDA8008C-07A9-46D0-82CD-EA711E3D1F30}"/>
    <cellStyle name="SAPBEXheaderText 2 2 2 4" xfId="2642" xr:uid="{63573D46-12E4-47F8-A383-DB00F95F83FC}"/>
    <cellStyle name="SAPBEXheaderText 2 2 2 4 2" xfId="5738" xr:uid="{B541756F-319B-486A-8145-D88893595813}"/>
    <cellStyle name="SAPBEXheaderText 2 2 2 4 2 2" xfId="29097" xr:uid="{758F0832-9F39-438B-B16D-EFE4A1BAFF24}"/>
    <cellStyle name="SAPBEXheaderText 2 2 2 4 3" xfId="9380" xr:uid="{C061270D-A502-4BDB-B9CF-D813B0CCE355}"/>
    <cellStyle name="SAPBEXheaderText 2 2 2 4 3 2" xfId="32982" xr:uid="{211C0164-76AD-4311-B885-2DE073B42266}"/>
    <cellStyle name="SAPBEXheaderText 2 2 2 4 4" xfId="17692" xr:uid="{379BDC39-7FB5-4372-A197-C6D4FAC8186B}"/>
    <cellStyle name="SAPBEXheaderText 2 2 2 4 5" xfId="20803" xr:uid="{242632D6-9696-4A66-B934-FAFF4694A2DC}"/>
    <cellStyle name="SAPBEXheaderText 2 2 2 5" xfId="4190" xr:uid="{DF56597F-EACA-4DCD-9736-5A6C0BFBB3C9}"/>
    <cellStyle name="SAPBEXheaderText 2 2 2 5 2" xfId="10937" xr:uid="{9B756FB9-1A07-41BE-B611-CF853B9FD303}"/>
    <cellStyle name="SAPBEXheaderText 2 2 2 5 3" xfId="22356" xr:uid="{67D27D3A-E1E5-4875-929D-C5184B68DCBA}"/>
    <cellStyle name="SAPBEXheaderText 2 2 2 6" xfId="12236" xr:uid="{53F7F8A8-E5B6-4C25-BAE3-376164F5B779}"/>
    <cellStyle name="SAPBEXheaderText 2 2 2 6 2" xfId="23655" xr:uid="{E33C4A82-32C2-4648-9A6D-5692A0D10D64}"/>
    <cellStyle name="SAPBEXheaderText 2 2 2 7" xfId="7289" xr:uid="{2A0039D4-E61D-4C59-A605-098A3AF63B99}"/>
    <cellStyle name="SAPBEXheaderText 2 2 2 7 2" xfId="26247" xr:uid="{B51417F1-D294-4363-B34F-6711B86CC095}"/>
    <cellStyle name="SAPBEXheaderText 2 2 2 8" xfId="14842" xr:uid="{847B4079-D29F-4E1A-9C24-E33D8980176C}"/>
    <cellStyle name="SAPBEXheaderText 2 2 2 8 2" xfId="30132" xr:uid="{E3CDE051-465A-4627-B9A1-36AC8633672F}"/>
    <cellStyle name="SAPBEXheaderText 2 2 2 9" xfId="18727" xr:uid="{B01706B7-D022-4673-A9B0-D21608A42F8A}"/>
    <cellStyle name="SAPBEXheaderText 2 2 3" xfId="1349" xr:uid="{34A945AF-DA27-4C40-8232-70CF107523D1}"/>
    <cellStyle name="SAPBEXheaderText 2 2 3 2" xfId="2900" xr:uid="{776EEB1E-9E52-4D8B-8BC9-68C353D0AB85}"/>
    <cellStyle name="SAPBEXheaderText 2 2 3 2 2" xfId="5996" xr:uid="{E0530847-E89D-4364-9724-7683E74D9E62}"/>
    <cellStyle name="SAPBEXheaderText 2 2 3 2 2 2" xfId="14065" xr:uid="{A0D794A1-64DF-4F9D-8A9E-4F17131D00F8}"/>
    <cellStyle name="SAPBEXheaderText 2 2 3 2 2 3" xfId="25470" xr:uid="{2BB8FF2D-764F-4C41-B615-8B8A3606A17B}"/>
    <cellStyle name="SAPBEXheaderText 2 2 3 2 3" xfId="8856" xr:uid="{195C7429-8536-434B-B8BC-6D781F3107D6}"/>
    <cellStyle name="SAPBEXheaderText 2 2 3 2 3 2" xfId="28062" xr:uid="{8E784330-4E41-430C-B9FF-EF38EB958407}"/>
    <cellStyle name="SAPBEXheaderText 2 2 3 2 4" xfId="16657" xr:uid="{D892D780-7297-45FA-96E6-BEBDC4FCCCA7}"/>
    <cellStyle name="SAPBEXheaderText 2 2 3 2 4 2" xfId="31947" xr:uid="{1443EE9D-C844-445E-A0EA-728F41B5411D}"/>
    <cellStyle name="SAPBEXheaderText 2 2 3 2 5" xfId="20284" xr:uid="{C62F8EEE-3EF2-4989-9529-AE55A455E0A7}"/>
    <cellStyle name="SAPBEXheaderText 2 2 3 3" xfId="4448" xr:uid="{4A410434-5BBB-40E0-B658-3137422EDD58}"/>
    <cellStyle name="SAPBEXheaderText 2 2 3 3 2" xfId="9640" xr:uid="{C127B09B-82F8-4FA6-B1A5-5B7AF2BEF55E}"/>
    <cellStyle name="SAPBEXheaderText 2 2 3 3 2 2" xfId="29355" xr:uid="{95F534A6-4597-4ABA-B800-0617AB171BD6}"/>
    <cellStyle name="SAPBEXheaderText 2 2 3 3 3" xfId="17950" xr:uid="{763E7182-257C-49DC-BA61-4538B3BA5EF5}"/>
    <cellStyle name="SAPBEXheaderText 2 2 3 3 3 2" xfId="33240" xr:uid="{F93DD0F5-171B-4B27-83E6-FC96694F2481}"/>
    <cellStyle name="SAPBEXheaderText 2 2 3 3 4" xfId="21061" xr:uid="{EF38EE46-60F2-417D-AB3E-ECC061BA6100}"/>
    <cellStyle name="SAPBEXheaderText 2 2 3 4" xfId="11198" xr:uid="{4949406F-F6F4-4CF3-9845-476D7DD5350C}"/>
    <cellStyle name="SAPBEXheaderText 2 2 3 4 2" xfId="22617" xr:uid="{1C99CB76-53FB-4849-A195-3A7FFCEEE78D}"/>
    <cellStyle name="SAPBEXheaderText 2 2 3 5" xfId="12497" xr:uid="{AEAAEE29-C8B1-428C-95BA-4B7ACEA22EF3}"/>
    <cellStyle name="SAPBEXheaderText 2 2 3 5 2" xfId="23916" xr:uid="{EFE64FC5-9BAD-4EE6-BFE7-8046A3C21D5B}"/>
    <cellStyle name="SAPBEXheaderText 2 2 3 6" xfId="7547" xr:uid="{540EA00A-A159-4043-A032-730F7C404065}"/>
    <cellStyle name="SAPBEXheaderText 2 2 3 6 2" xfId="26508" xr:uid="{4BA9FB92-3C2A-42A8-91F7-870B9244AB21}"/>
    <cellStyle name="SAPBEXheaderText 2 2 3 7" xfId="15103" xr:uid="{5208B1D1-8F89-43B1-B7D7-CE90C63DF0AA}"/>
    <cellStyle name="SAPBEXheaderText 2 2 3 7 2" xfId="30393" xr:uid="{846D48EC-9F22-425C-BB0E-A18A69604E18}"/>
    <cellStyle name="SAPBEXheaderText 2 2 3 8" xfId="18985" xr:uid="{B5920013-6A7B-47E0-A5CF-0668162A96DE}"/>
    <cellStyle name="SAPBEXheaderText 2 2 4" xfId="1868" xr:uid="{DAA3E10B-4D01-4871-9213-4764E99B9635}"/>
    <cellStyle name="SAPBEXheaderText 2 2 4 2" xfId="3416" xr:uid="{CC52CA4F-8234-419D-A220-8E247689EFEE}"/>
    <cellStyle name="SAPBEXheaderText 2 2 4 2 2" xfId="6512" xr:uid="{6A33EA9A-3315-4BFC-9208-6C283A87FE86}"/>
    <cellStyle name="SAPBEXheaderText 2 2 4 2 2 2" xfId="13549" xr:uid="{0F1BB01E-603A-437E-810D-49C5AD3F0781}"/>
    <cellStyle name="SAPBEXheaderText 2 2 4 2 2 3" xfId="24954" xr:uid="{3AD6DE3D-9539-4AB7-8C03-684A9A7E4D5A}"/>
    <cellStyle name="SAPBEXheaderText 2 2 4 2 3" xfId="10160" xr:uid="{8003098A-1262-4377-9BE5-E050709A0802}"/>
    <cellStyle name="SAPBEXheaderText 2 2 4 2 3 2" xfId="27546" xr:uid="{8AEA87EB-7F97-46BA-B456-857C5583C8EC}"/>
    <cellStyle name="SAPBEXheaderText 2 2 4 2 4" xfId="16141" xr:uid="{1433F240-B415-4C17-8615-42D2D177DCD3}"/>
    <cellStyle name="SAPBEXheaderText 2 2 4 2 4 2" xfId="31431" xr:uid="{9F1E0153-0979-40B6-9009-1C741C27DCE6}"/>
    <cellStyle name="SAPBEXheaderText 2 2 4 2 5" xfId="21579" xr:uid="{8A1EE75C-04ED-4422-80D8-EEC38A5C009A}"/>
    <cellStyle name="SAPBEXheaderText 2 2 4 3" xfId="4964" xr:uid="{9550D63C-A293-4CAD-8D94-805FB861FACA}"/>
    <cellStyle name="SAPBEXheaderText 2 2 4 3 2" xfId="11459" xr:uid="{0F09AE9C-812C-4906-AB36-0EB7698BD7EA}"/>
    <cellStyle name="SAPBEXheaderText 2 2 4 3 2 2" xfId="28839" xr:uid="{980F5EFE-9200-457D-A153-654E94E5A737}"/>
    <cellStyle name="SAPBEXheaderText 2 2 4 3 3" xfId="17434" xr:uid="{ABEA386E-8295-48B9-9717-918761582A5D}"/>
    <cellStyle name="SAPBEXheaderText 2 2 4 3 3 2" xfId="32724" xr:uid="{3E2952D3-CA20-4D8C-85FC-05B938D38B33}"/>
    <cellStyle name="SAPBEXheaderText 2 2 4 3 4" xfId="22878" xr:uid="{D27C9C2A-A95E-4618-93C2-A264D6DE2E48}"/>
    <cellStyle name="SAPBEXheaderText 2 2 4 4" xfId="12758" xr:uid="{76516849-99F2-4C66-901A-B02905631074}"/>
    <cellStyle name="SAPBEXheaderText 2 2 4 4 2" xfId="24177" xr:uid="{B4102FCD-3396-489F-8A95-AA4137850155}"/>
    <cellStyle name="SAPBEXheaderText 2 2 4 5" xfId="8066" xr:uid="{C244F785-2AB9-4B99-82EE-E7A90D15493A}"/>
    <cellStyle name="SAPBEXheaderText 2 2 4 5 2" xfId="26769" xr:uid="{37760E65-11C8-4FA1-A7C1-D01651B81D73}"/>
    <cellStyle name="SAPBEXheaderText 2 2 4 6" xfId="15364" xr:uid="{CDD5C1C1-1943-4A86-9845-CD5A8FDBF40E}"/>
    <cellStyle name="SAPBEXheaderText 2 2 4 6 2" xfId="30654" xr:uid="{86F0ED71-3DCE-4376-8EB3-BEDAA148B50D}"/>
    <cellStyle name="SAPBEXheaderText 2 2 4 7" xfId="19504" xr:uid="{5D32E5BE-DB80-432E-8FA4-2A570B0FABE9}"/>
    <cellStyle name="SAPBEXheaderText 2 2 5" xfId="2384" xr:uid="{751A901A-6091-452E-B009-FB5AEAA1D784}"/>
    <cellStyle name="SAPBEXheaderText 2 2 5 2" xfId="5480" xr:uid="{B12055B3-D922-498D-9D6B-E04A0A9B6FA5}"/>
    <cellStyle name="SAPBEXheaderText 2 2 5 2 2" xfId="13277" xr:uid="{26AFCB07-2DC6-4D8D-BFD2-4DCB41CCC58C}"/>
    <cellStyle name="SAPBEXheaderText 2 2 5 2 3" xfId="24696" xr:uid="{6A336FC2-EB8D-4BBE-9A04-AA3BFE0A64D0}"/>
    <cellStyle name="SAPBEXheaderText 2 2 5 3" xfId="8327" xr:uid="{DA9A212A-8030-4DFF-B768-8CF3DA5BC466}"/>
    <cellStyle name="SAPBEXheaderText 2 2 5 3 2" xfId="27288" xr:uid="{DADA6695-F122-40D6-8470-E622532BADE7}"/>
    <cellStyle name="SAPBEXheaderText 2 2 5 4" xfId="15883" xr:uid="{50BF8CE1-B869-4167-A4D0-DE0DD57EEECD}"/>
    <cellStyle name="SAPBEXheaderText 2 2 5 4 2" xfId="31173" xr:uid="{E5404523-B52E-4120-9EFD-21200A619EDE}"/>
    <cellStyle name="SAPBEXheaderText 2 2 5 5" xfId="19765" xr:uid="{CBBA9E2C-1ED8-4090-B9EC-0F59DC979A6F}"/>
    <cellStyle name="SAPBEXheaderText 2 2 6" xfId="3932" xr:uid="{5C83F4C8-2B4F-41EA-A5E3-26E4C8E51E5E}"/>
    <cellStyle name="SAPBEXheaderText 2 2 6 2" xfId="9122" xr:uid="{C81BD2A3-ED81-4428-B85C-098A6436B206}"/>
    <cellStyle name="SAPBEXheaderText 2 2 6 2 2" xfId="28581" xr:uid="{D22CB359-0AAB-4707-86BA-F7E2F7702FAD}"/>
    <cellStyle name="SAPBEXheaderText 2 2 6 3" xfId="17176" xr:uid="{94832D24-EE42-44B5-81A7-35AE01C154EB}"/>
    <cellStyle name="SAPBEXheaderText 2 2 6 3 2" xfId="32466" xr:uid="{D2C819DC-129A-4CD4-84B5-949AA60BF24F}"/>
    <cellStyle name="SAPBEXheaderText 2 2 6 4" xfId="20545" xr:uid="{9022C410-3890-4173-BAE3-A0B740914391}"/>
    <cellStyle name="SAPBEXheaderText 2 2 7" xfId="10679" xr:uid="{D93DD86D-FC18-4003-8302-62612A46A1D5}"/>
    <cellStyle name="SAPBEXheaderText 2 2 7 2" xfId="22098" xr:uid="{5833F0E1-7EEF-43B5-A7AE-2351DC64CFDD}"/>
    <cellStyle name="SAPBEXheaderText 2 2 8" xfId="11978" xr:uid="{7F3A50C2-1F1D-42D7-9B49-0E2E1EB256DA}"/>
    <cellStyle name="SAPBEXheaderText 2 2 8 2" xfId="23397" xr:uid="{66D7B33F-859C-48BA-9F54-CC25D2A7849E}"/>
    <cellStyle name="SAPBEXheaderText 2 2 9" xfId="7031" xr:uid="{B765B45D-462B-4377-B9C6-FCBDC75F69CE}"/>
    <cellStyle name="SAPBEXheaderText 2 2 9 2" xfId="25989" xr:uid="{1BCFA1E9-709A-41BE-A5C3-C1ECFE7A365A}"/>
    <cellStyle name="SAPBEXheaderText 3" xfId="399" xr:uid="{F18BF9DA-2EDD-4153-B4FD-B91141A8FB78}"/>
    <cellStyle name="SAPBEXheaderText 3 2" xfId="820" xr:uid="{87463E89-8D72-4191-ACD9-781B5C1C7280}"/>
    <cellStyle name="SAPBEXheaderText 3 2 10" xfId="14585" xr:uid="{CA58FF3F-4964-48E0-BFE0-1AA4C74A88FD}"/>
    <cellStyle name="SAPBEXheaderText 3 2 10 2" xfId="29875" xr:uid="{4FA10004-7126-4C4F-A241-18CD1F0ADA90}"/>
    <cellStyle name="SAPBEXheaderText 3 2 11" xfId="18470" xr:uid="{C205A7B9-2D76-431A-8848-69FB4E476CE0}"/>
    <cellStyle name="SAPBEXheaderText 3 2 2" xfId="1092" xr:uid="{8752EA03-8231-43E6-9F04-3A1C8AFC88DA}"/>
    <cellStyle name="SAPBEXheaderText 3 2 2 2" xfId="1608" xr:uid="{F990D320-A76B-48C1-A1C6-C8E4CCECC91A}"/>
    <cellStyle name="SAPBEXheaderText 3 2 2 2 2" xfId="3159" xr:uid="{BB473709-00EC-4433-B28C-03B85A6906D1}"/>
    <cellStyle name="SAPBEXheaderText 3 2 2 2 2 2" xfId="6255" xr:uid="{66418722-CB1E-4D56-A77B-D97D218C860C}"/>
    <cellStyle name="SAPBEXheaderText 3 2 2 2 2 2 2" xfId="14324" xr:uid="{BE1F2965-8660-4AFB-9BAE-D074AA7983D1}"/>
    <cellStyle name="SAPBEXheaderText 3 2 2 2 2 2 3" xfId="25729" xr:uid="{52BA86A9-D3B7-436A-B8DB-B1D1221E4F03}"/>
    <cellStyle name="SAPBEXheaderText 3 2 2 2 2 3" xfId="9899" xr:uid="{C319F06E-853F-4E02-8602-88BFF0D6C175}"/>
    <cellStyle name="SAPBEXheaderText 3 2 2 2 2 3 2" xfId="28321" xr:uid="{5C9B0356-B3CC-4A06-A195-B59E888A1524}"/>
    <cellStyle name="SAPBEXheaderText 3 2 2 2 2 4" xfId="16916" xr:uid="{2FA2BADC-9B09-4D7C-9A5D-BBBE236EBBCE}"/>
    <cellStyle name="SAPBEXheaderText 3 2 2 2 2 4 2" xfId="32206" xr:uid="{4E591220-7E5A-42F0-90F4-243AA23A52FF}"/>
    <cellStyle name="SAPBEXheaderText 3 2 2 2 2 5" xfId="21320" xr:uid="{1B0D6F9B-6FE8-4081-AB71-C7A6CC95B9DE}"/>
    <cellStyle name="SAPBEXheaderText 3 2 2 2 3" xfId="4707" xr:uid="{C036BD58-5DBF-45C6-B70A-4F0400A55CCF}"/>
    <cellStyle name="SAPBEXheaderText 3 2 2 2 3 2" xfId="11718" xr:uid="{63F6B72C-1F01-4BF2-BD1E-F080857C2AAF}"/>
    <cellStyle name="SAPBEXheaderText 3 2 2 2 3 2 2" xfId="29614" xr:uid="{8A8C91FD-698F-42B4-AC66-28D7592D2101}"/>
    <cellStyle name="SAPBEXheaderText 3 2 2 2 3 3" xfId="18209" xr:uid="{BDAC47FE-5190-47FE-AC03-BA649C296FD4}"/>
    <cellStyle name="SAPBEXheaderText 3 2 2 2 3 3 2" xfId="33499" xr:uid="{5E5D5409-64B8-4F0C-AD7C-20E9591B68FF}"/>
    <cellStyle name="SAPBEXheaderText 3 2 2 2 3 4" xfId="23137" xr:uid="{49C4F954-FFFB-49D3-B1A7-C58BFBE4FBFB}"/>
    <cellStyle name="SAPBEXheaderText 3 2 2 2 4" xfId="13017" xr:uid="{C118321C-7BB5-44D9-A3FE-CB6682118FA2}"/>
    <cellStyle name="SAPBEXheaderText 3 2 2 2 4 2" xfId="24436" xr:uid="{3D99F04F-E8D7-408F-935E-FF999ABC9422}"/>
    <cellStyle name="SAPBEXheaderText 3 2 2 2 5" xfId="7806" xr:uid="{F894A076-F3B6-49CB-AE6F-50AA148C98CD}"/>
    <cellStyle name="SAPBEXheaderText 3 2 2 2 5 2" xfId="27028" xr:uid="{F864B11A-78B8-46F2-8C23-618EBA15A8C6}"/>
    <cellStyle name="SAPBEXheaderText 3 2 2 2 6" xfId="15623" xr:uid="{C3043BE5-F29A-43C8-BABA-9E9EFA0F8C65}"/>
    <cellStyle name="SAPBEXheaderText 3 2 2 2 6 2" xfId="30913" xr:uid="{AAB04E26-5F66-4539-B065-7DB024F4F712}"/>
    <cellStyle name="SAPBEXheaderText 3 2 2 2 7" xfId="19244" xr:uid="{DE3237D2-09EB-4F84-97D3-A7F82B18B070}"/>
    <cellStyle name="SAPBEXheaderText 3 2 2 3" xfId="2127" xr:uid="{140C8303-D2F6-40A3-95BC-3782BEE623DE}"/>
    <cellStyle name="SAPBEXheaderText 3 2 2 3 2" xfId="3675" xr:uid="{2FB6D859-9547-4A54-898C-49D1A9523CED}"/>
    <cellStyle name="SAPBEXheaderText 3 2 2 3 2 2" xfId="6771" xr:uid="{4DEE7C3E-4BAE-4381-89ED-71E335AE978C}"/>
    <cellStyle name="SAPBEXheaderText 3 2 2 3 2 3" xfId="10419" xr:uid="{542BD904-F2BE-4A2C-96BB-C560E78B76E0}"/>
    <cellStyle name="SAPBEXheaderText 3 2 2 3 2 4" xfId="21838" xr:uid="{179760AF-E301-4FA0-AEE7-4BF03DFEA1F0}"/>
    <cellStyle name="SAPBEXheaderText 3 2 2 3 3" xfId="5223" xr:uid="{DB4AFCC1-3839-4943-A1B4-AB07B27D9DAE}"/>
    <cellStyle name="SAPBEXheaderText 3 2 2 3 3 2" xfId="13808" xr:uid="{2F76FCD6-C7B9-4550-BDD4-73784183366B}"/>
    <cellStyle name="SAPBEXheaderText 3 2 2 3 3 3" xfId="25213" xr:uid="{BA4F425B-3569-4EE2-A925-4376AE4BCF9D}"/>
    <cellStyle name="SAPBEXheaderText 3 2 2 3 4" xfId="8586" xr:uid="{F902FC5C-B09E-4B36-9F0F-241031B4EB12}"/>
    <cellStyle name="SAPBEXheaderText 3 2 2 3 4 2" xfId="27805" xr:uid="{3346A5CD-7BB9-4982-8FBD-F57C66F517FA}"/>
    <cellStyle name="SAPBEXheaderText 3 2 2 3 5" xfId="16400" xr:uid="{1E7A2318-FC9B-4667-916C-84BD745E92C6}"/>
    <cellStyle name="SAPBEXheaderText 3 2 2 3 5 2" xfId="31690" xr:uid="{D7664368-EB66-4D19-8F8C-C01DE060CB88}"/>
    <cellStyle name="SAPBEXheaderText 3 2 2 3 6" xfId="20024" xr:uid="{EC7F5769-9619-42AC-8E8A-86CF5542355A}"/>
    <cellStyle name="SAPBEXheaderText 3 2 2 4" xfId="2643" xr:uid="{767BEFD3-6EC1-4299-9DEA-835E9D8436F9}"/>
    <cellStyle name="SAPBEXheaderText 3 2 2 4 2" xfId="5739" xr:uid="{10B3D29D-C17F-440F-BF10-D45419E25711}"/>
    <cellStyle name="SAPBEXheaderText 3 2 2 4 2 2" xfId="29098" xr:uid="{32E5474F-5E71-434C-9B8F-417E68EFE60A}"/>
    <cellStyle name="SAPBEXheaderText 3 2 2 4 3" xfId="9381" xr:uid="{2C0308EE-DD39-4F25-9177-CCEA31F9A581}"/>
    <cellStyle name="SAPBEXheaderText 3 2 2 4 3 2" xfId="32983" xr:uid="{4D95FBEE-33D0-473F-A711-4A513ABD4D69}"/>
    <cellStyle name="SAPBEXheaderText 3 2 2 4 4" xfId="17693" xr:uid="{E35E9EC6-7629-4B4C-859F-6317BE8E73C0}"/>
    <cellStyle name="SAPBEXheaderText 3 2 2 4 5" xfId="20804" xr:uid="{FCFAFB9F-C42C-42C3-BC86-7A32D03A153D}"/>
    <cellStyle name="SAPBEXheaderText 3 2 2 5" xfId="4191" xr:uid="{193CE6CA-AA49-4624-B02D-862FD9B59653}"/>
    <cellStyle name="SAPBEXheaderText 3 2 2 5 2" xfId="10938" xr:uid="{A2596E8D-D72F-4374-99B4-837AAA71A841}"/>
    <cellStyle name="SAPBEXheaderText 3 2 2 5 3" xfId="22357" xr:uid="{8C68C8D2-FF07-4637-9652-F1BA6C90DE3B}"/>
    <cellStyle name="SAPBEXheaderText 3 2 2 6" xfId="12237" xr:uid="{08F959F0-067D-4446-81B0-9552E3135D75}"/>
    <cellStyle name="SAPBEXheaderText 3 2 2 6 2" xfId="23656" xr:uid="{C128291B-C5C9-403A-8E89-44543C4AD0FA}"/>
    <cellStyle name="SAPBEXheaderText 3 2 2 7" xfId="7290" xr:uid="{E8CD3F2D-3313-4632-A6CF-D33798E40CD5}"/>
    <cellStyle name="SAPBEXheaderText 3 2 2 7 2" xfId="26248" xr:uid="{E82035E1-27D8-446E-B7AD-4BA54D44E24A}"/>
    <cellStyle name="SAPBEXheaderText 3 2 2 8" xfId="14843" xr:uid="{63DEA6E8-1E04-44B3-A2AA-A0D0EC068EC7}"/>
    <cellStyle name="SAPBEXheaderText 3 2 2 8 2" xfId="30133" xr:uid="{ADEAF151-2233-4EEE-85EE-C282C1C33FF7}"/>
    <cellStyle name="SAPBEXheaderText 3 2 2 9" xfId="18728" xr:uid="{13EB9CC9-41F9-4B54-986C-C87D328DEB1D}"/>
    <cellStyle name="SAPBEXheaderText 3 2 3" xfId="1350" xr:uid="{E512DB6D-8466-49E1-A10B-985DBF66CD0E}"/>
    <cellStyle name="SAPBEXheaderText 3 2 3 2" xfId="2901" xr:uid="{07A640D7-D7EB-4A7B-9120-014ADED8F577}"/>
    <cellStyle name="SAPBEXheaderText 3 2 3 2 2" xfId="5997" xr:uid="{8684A8F9-A1A7-4A93-B929-56C0C8D8CF02}"/>
    <cellStyle name="SAPBEXheaderText 3 2 3 2 2 2" xfId="14066" xr:uid="{DEC0779D-A188-4A17-8B98-E48421450ABB}"/>
    <cellStyle name="SAPBEXheaderText 3 2 3 2 2 3" xfId="25471" xr:uid="{C37F4D06-53E2-421B-8465-660E0CA997E5}"/>
    <cellStyle name="SAPBEXheaderText 3 2 3 2 3" xfId="8857" xr:uid="{A8E2C495-F0B4-487C-9E74-E1E8CAE33E78}"/>
    <cellStyle name="SAPBEXheaderText 3 2 3 2 3 2" xfId="28063" xr:uid="{28CC8CAA-7F30-46EF-BC72-412DAF0EA76E}"/>
    <cellStyle name="SAPBEXheaderText 3 2 3 2 4" xfId="16658" xr:uid="{1BD88D50-E03B-44E1-B5D6-EEE6F24CFC07}"/>
    <cellStyle name="SAPBEXheaderText 3 2 3 2 4 2" xfId="31948" xr:uid="{E8B18E09-5DF6-4A46-882B-9793B2AFC807}"/>
    <cellStyle name="SAPBEXheaderText 3 2 3 2 5" xfId="20285" xr:uid="{E4A2D3EF-3B78-4349-A6EF-D6AD6221E030}"/>
    <cellStyle name="SAPBEXheaderText 3 2 3 3" xfId="4449" xr:uid="{84C953DF-2106-495B-8C6F-17BAD8CBC1E4}"/>
    <cellStyle name="SAPBEXheaderText 3 2 3 3 2" xfId="9641" xr:uid="{E54553AA-733E-4BA0-8FBA-6D8D7548AE26}"/>
    <cellStyle name="SAPBEXheaderText 3 2 3 3 2 2" xfId="29356" xr:uid="{CA478CA2-B799-4BE9-86A4-22E7273B7E0E}"/>
    <cellStyle name="SAPBEXheaderText 3 2 3 3 3" xfId="17951" xr:uid="{7C9CE154-5BDE-42B0-9292-06D1E5CA27FB}"/>
    <cellStyle name="SAPBEXheaderText 3 2 3 3 3 2" xfId="33241" xr:uid="{6F7E05C7-C785-4C3C-A5E0-97DD3EBDC80E}"/>
    <cellStyle name="SAPBEXheaderText 3 2 3 3 4" xfId="21062" xr:uid="{02C1F456-8652-4348-BA71-93AAB4C74D73}"/>
    <cellStyle name="SAPBEXheaderText 3 2 3 4" xfId="11199" xr:uid="{8C1634BB-36FE-4CDB-A06D-7AECC03422CB}"/>
    <cellStyle name="SAPBEXheaderText 3 2 3 4 2" xfId="22618" xr:uid="{BF3C850A-EFCE-46F8-B3CB-3928116BDC68}"/>
    <cellStyle name="SAPBEXheaderText 3 2 3 5" xfId="12498" xr:uid="{BF0837E9-D473-4043-8673-7AAAFA1C4C6D}"/>
    <cellStyle name="SAPBEXheaderText 3 2 3 5 2" xfId="23917" xr:uid="{1412D0B5-5366-4412-9FF8-DDB9ACB3EEC3}"/>
    <cellStyle name="SAPBEXheaderText 3 2 3 6" xfId="7548" xr:uid="{991311CE-0670-4CD9-9899-34438CB8B4B1}"/>
    <cellStyle name="SAPBEXheaderText 3 2 3 6 2" xfId="26509" xr:uid="{DCFE2F90-A8E6-4478-803F-863EBC43BF8B}"/>
    <cellStyle name="SAPBEXheaderText 3 2 3 7" xfId="15104" xr:uid="{6B4A24DC-6A49-4BDA-88A5-49CF7D36DA49}"/>
    <cellStyle name="SAPBEXheaderText 3 2 3 7 2" xfId="30394" xr:uid="{45F5D2DF-645C-4BF2-B218-F10C6FEDF572}"/>
    <cellStyle name="SAPBEXheaderText 3 2 3 8" xfId="18986" xr:uid="{0455435B-71B4-411E-B5CB-B0B5B03C5E28}"/>
    <cellStyle name="SAPBEXheaderText 3 2 4" xfId="1869" xr:uid="{91B5651F-3B90-4781-931F-9EF7DACF88C3}"/>
    <cellStyle name="SAPBEXheaderText 3 2 4 2" xfId="3417" xr:uid="{EDFAE2ED-DD99-401C-A28E-E68A8ECC31D7}"/>
    <cellStyle name="SAPBEXheaderText 3 2 4 2 2" xfId="6513" xr:uid="{B0E46264-9125-4509-A3C3-54C6C7838FF6}"/>
    <cellStyle name="SAPBEXheaderText 3 2 4 2 2 2" xfId="13550" xr:uid="{73428742-D75C-4808-B123-6297451D107F}"/>
    <cellStyle name="SAPBEXheaderText 3 2 4 2 2 3" xfId="24955" xr:uid="{FF0A40F7-45D3-4569-B8D2-45C947AF2DCD}"/>
    <cellStyle name="SAPBEXheaderText 3 2 4 2 3" xfId="10161" xr:uid="{8C2B446D-1D9F-4C45-B655-CFF5740B5B03}"/>
    <cellStyle name="SAPBEXheaderText 3 2 4 2 3 2" xfId="27547" xr:uid="{4F389F81-7FFA-45F6-B1F0-227F241E71A0}"/>
    <cellStyle name="SAPBEXheaderText 3 2 4 2 4" xfId="16142" xr:uid="{300ACD7E-1CC1-4D87-B618-AC9E7A73E66D}"/>
    <cellStyle name="SAPBEXheaderText 3 2 4 2 4 2" xfId="31432" xr:uid="{399B3E3F-C1E6-43E1-8586-0E9111C04B67}"/>
    <cellStyle name="SAPBEXheaderText 3 2 4 2 5" xfId="21580" xr:uid="{A959C8DE-4253-43FA-B9B3-853FA88D1A5E}"/>
    <cellStyle name="SAPBEXheaderText 3 2 4 3" xfId="4965" xr:uid="{0326DE16-FD4E-4A14-81BE-95A56138449B}"/>
    <cellStyle name="SAPBEXheaderText 3 2 4 3 2" xfId="11460" xr:uid="{75D751DB-6286-4395-9FA3-17ED1CE558DA}"/>
    <cellStyle name="SAPBEXheaderText 3 2 4 3 2 2" xfId="28840" xr:uid="{6C65F8AE-E27B-4DE5-B628-A426F918664D}"/>
    <cellStyle name="SAPBEXheaderText 3 2 4 3 3" xfId="17435" xr:uid="{DD451A2E-0B68-49F9-9342-A2F0690EC285}"/>
    <cellStyle name="SAPBEXheaderText 3 2 4 3 3 2" xfId="32725" xr:uid="{469E8387-4549-4B0C-9611-105D27BD8C5C}"/>
    <cellStyle name="SAPBEXheaderText 3 2 4 3 4" xfId="22879" xr:uid="{9720347E-5753-4962-A406-9AEE0F310D49}"/>
    <cellStyle name="SAPBEXheaderText 3 2 4 4" xfId="12759" xr:uid="{BD6BAA73-8EF2-4169-82F3-4B61CD334328}"/>
    <cellStyle name="SAPBEXheaderText 3 2 4 4 2" xfId="24178" xr:uid="{95B3A7A2-AE5C-4384-AE90-E492D7887E6E}"/>
    <cellStyle name="SAPBEXheaderText 3 2 4 5" xfId="8067" xr:uid="{70994962-33BF-432B-B856-DA85AC9474C7}"/>
    <cellStyle name="SAPBEXheaderText 3 2 4 5 2" xfId="26770" xr:uid="{8F0BA1C1-26AC-49A0-B18D-97D3EB0DA60F}"/>
    <cellStyle name="SAPBEXheaderText 3 2 4 6" xfId="15365" xr:uid="{FB732ED7-A943-48D0-A29D-823E57184655}"/>
    <cellStyle name="SAPBEXheaderText 3 2 4 6 2" xfId="30655" xr:uid="{68E9850C-4C5D-494C-A942-938C04AD0F63}"/>
    <cellStyle name="SAPBEXheaderText 3 2 4 7" xfId="19505" xr:uid="{B0E7FD1D-3D62-41D2-8AB1-8756DCC08B41}"/>
    <cellStyle name="SAPBEXheaderText 3 2 5" xfId="2385" xr:uid="{55F0DD20-3701-46BF-BD52-EA3B29CDC280}"/>
    <cellStyle name="SAPBEXheaderText 3 2 5 2" xfId="5481" xr:uid="{F1891A00-5812-408A-8FAF-D8B184EE4000}"/>
    <cellStyle name="SAPBEXheaderText 3 2 5 2 2" xfId="13278" xr:uid="{A4166B93-CBBA-4087-BBE9-DE944181F27A}"/>
    <cellStyle name="SAPBEXheaderText 3 2 5 2 3" xfId="24697" xr:uid="{1FE52CD8-1D42-4603-B3BA-871A6648B8CB}"/>
    <cellStyle name="SAPBEXheaderText 3 2 5 3" xfId="8328" xr:uid="{6392407E-D986-4BF8-AFEA-70FB1F61D7C9}"/>
    <cellStyle name="SAPBEXheaderText 3 2 5 3 2" xfId="27289" xr:uid="{1188EB0D-E07D-4C31-94CE-63D3F583303F}"/>
    <cellStyle name="SAPBEXheaderText 3 2 5 4" xfId="15884" xr:uid="{2B3F33E4-BBF6-4D02-86BD-1576FF29C35A}"/>
    <cellStyle name="SAPBEXheaderText 3 2 5 4 2" xfId="31174" xr:uid="{A79FF13B-25D2-40A9-A7F4-12810D8CF15B}"/>
    <cellStyle name="SAPBEXheaderText 3 2 5 5" xfId="19766" xr:uid="{2BC61507-EC83-4482-B3F4-6B7F15C04E6F}"/>
    <cellStyle name="SAPBEXheaderText 3 2 6" xfId="3933" xr:uid="{C609D3C9-FADC-4AE5-B5AB-F2F05A34DE14}"/>
    <cellStyle name="SAPBEXheaderText 3 2 6 2" xfId="9123" xr:uid="{351A319F-A19A-4F6D-9654-11375DAC1ACF}"/>
    <cellStyle name="SAPBEXheaderText 3 2 6 2 2" xfId="28582" xr:uid="{8B5A1F0C-2856-43CC-837E-D3017E4022B7}"/>
    <cellStyle name="SAPBEXheaderText 3 2 6 3" xfId="17177" xr:uid="{90271F8B-1359-4E7F-993B-8EB03BE64AD7}"/>
    <cellStyle name="SAPBEXheaderText 3 2 6 3 2" xfId="32467" xr:uid="{AD8B362C-2AF5-4300-A0B7-3D24EE75628C}"/>
    <cellStyle name="SAPBEXheaderText 3 2 6 4" xfId="20546" xr:uid="{CD83299F-8764-44F7-94BB-77612B809FC3}"/>
    <cellStyle name="SAPBEXheaderText 3 2 7" xfId="10680" xr:uid="{DAEA1DAF-9DC6-4D65-AD9D-23596D284D45}"/>
    <cellStyle name="SAPBEXheaderText 3 2 7 2" xfId="22099" xr:uid="{095B2FDD-98FA-4883-A823-8E45A968994A}"/>
    <cellStyle name="SAPBEXheaderText 3 2 8" xfId="11979" xr:uid="{47C205BF-0E77-497E-9E07-4519915C761D}"/>
    <cellStyle name="SAPBEXheaderText 3 2 8 2" xfId="23398" xr:uid="{3A086304-41D2-42A3-B421-74DE9D3F2418}"/>
    <cellStyle name="SAPBEXheaderText 3 2 9" xfId="7032" xr:uid="{395F9D3F-1AC2-4712-AFF7-E32C51870C5A}"/>
    <cellStyle name="SAPBEXheaderText 3 2 9 2" xfId="25990" xr:uid="{3FBA04D3-F3A5-416A-8676-017DD7AA60F9}"/>
    <cellStyle name="SAPBEXheaderText 4" xfId="400" xr:uid="{F73D328B-7CAF-4A67-B702-8539F61CC0E4}"/>
    <cellStyle name="SAPBEXheaderText 4 2" xfId="821" xr:uid="{A927FEDF-0D16-4E5D-9CB5-5F31F95EA136}"/>
    <cellStyle name="SAPBEXheaderText 4 2 10" xfId="14586" xr:uid="{C84FAA3D-7B9C-49C1-BD7F-F05B6D981164}"/>
    <cellStyle name="SAPBEXheaderText 4 2 10 2" xfId="29876" xr:uid="{E244AC62-DA27-4ECD-8527-FFD084D2667D}"/>
    <cellStyle name="SAPBEXheaderText 4 2 11" xfId="18471" xr:uid="{24D44E39-C4E3-4C7A-8F6F-C686E3075540}"/>
    <cellStyle name="SAPBEXheaderText 4 2 2" xfId="1093" xr:uid="{517C7296-BA4A-4CA5-BE02-5D27DA56A0D5}"/>
    <cellStyle name="SAPBEXheaderText 4 2 2 2" xfId="1609" xr:uid="{F330F642-7DAA-470B-83FC-90FB0C438CD6}"/>
    <cellStyle name="SAPBEXheaderText 4 2 2 2 2" xfId="3160" xr:uid="{43276B9F-DB83-4890-875F-5BD23B460204}"/>
    <cellStyle name="SAPBEXheaderText 4 2 2 2 2 2" xfId="6256" xr:uid="{76FB0FE7-0A6D-401B-B196-B04B1F06C226}"/>
    <cellStyle name="SAPBEXheaderText 4 2 2 2 2 2 2" xfId="14325" xr:uid="{B6DE5C6C-992F-4C00-BE38-1435A19CF5B1}"/>
    <cellStyle name="SAPBEXheaderText 4 2 2 2 2 2 3" xfId="25730" xr:uid="{EFED66A0-6A1A-488D-930D-1F73B2991A67}"/>
    <cellStyle name="SAPBEXheaderText 4 2 2 2 2 3" xfId="9900" xr:uid="{6F945680-9D56-406B-9E73-50974FDD2183}"/>
    <cellStyle name="SAPBEXheaderText 4 2 2 2 2 3 2" xfId="28322" xr:uid="{BEBB492F-41D5-4C72-B482-B20433DB3BC6}"/>
    <cellStyle name="SAPBEXheaderText 4 2 2 2 2 4" xfId="16917" xr:uid="{4955C4F1-E032-4FEB-A6AD-1E736032CE54}"/>
    <cellStyle name="SAPBEXheaderText 4 2 2 2 2 4 2" xfId="32207" xr:uid="{400DA389-F7C1-42B8-A152-6173E026F09A}"/>
    <cellStyle name="SAPBEXheaderText 4 2 2 2 2 5" xfId="21321" xr:uid="{7E9DD4DF-F96A-4A71-9981-76BC43E4BD02}"/>
    <cellStyle name="SAPBEXheaderText 4 2 2 2 3" xfId="4708" xr:uid="{8ED500F7-4032-463B-90A9-9F3224D70518}"/>
    <cellStyle name="SAPBEXheaderText 4 2 2 2 3 2" xfId="11719" xr:uid="{E95447CA-77DB-44B3-8EDA-CE8DF1E347C2}"/>
    <cellStyle name="SAPBEXheaderText 4 2 2 2 3 2 2" xfId="29615" xr:uid="{CD947CB9-8D45-44B1-864F-0EFE1113973F}"/>
    <cellStyle name="SAPBEXheaderText 4 2 2 2 3 3" xfId="18210" xr:uid="{95FB0138-BB2C-4781-BB4A-EE746D58E4D0}"/>
    <cellStyle name="SAPBEXheaderText 4 2 2 2 3 3 2" xfId="33500" xr:uid="{EC9F0E63-DBFF-4CBE-B9E3-7C9FDBA55EB3}"/>
    <cellStyle name="SAPBEXheaderText 4 2 2 2 3 4" xfId="23138" xr:uid="{FB062D7D-22A9-46DE-A02B-FFB099BDA8A0}"/>
    <cellStyle name="SAPBEXheaderText 4 2 2 2 4" xfId="13018" xr:uid="{5D230256-01F6-4EE2-8BEF-28B3864B8F96}"/>
    <cellStyle name="SAPBEXheaderText 4 2 2 2 4 2" xfId="24437" xr:uid="{D9A96B41-9F8B-45FD-A78F-0B5D1DB489AC}"/>
    <cellStyle name="SAPBEXheaderText 4 2 2 2 5" xfId="7807" xr:uid="{6F6A4DEB-7119-4205-81ED-AFB9177CB543}"/>
    <cellStyle name="SAPBEXheaderText 4 2 2 2 5 2" xfId="27029" xr:uid="{8B4B49BC-A930-4640-95B3-CEE35758690B}"/>
    <cellStyle name="SAPBEXheaderText 4 2 2 2 6" xfId="15624" xr:uid="{461A0673-FE60-4144-B769-F89E265F3E03}"/>
    <cellStyle name="SAPBEXheaderText 4 2 2 2 6 2" xfId="30914" xr:uid="{741F6696-A04A-4A21-88F3-CEDC6CE2D19D}"/>
    <cellStyle name="SAPBEXheaderText 4 2 2 2 7" xfId="19245" xr:uid="{30330BCA-892E-4A78-81B6-7F56D943AFD9}"/>
    <cellStyle name="SAPBEXheaderText 4 2 2 3" xfId="2128" xr:uid="{BF8A13C0-2D39-4F06-B222-3C2AA286FA5D}"/>
    <cellStyle name="SAPBEXheaderText 4 2 2 3 2" xfId="3676" xr:uid="{CA56F3D1-49BB-4C1A-9E4C-5B01CD6175F3}"/>
    <cellStyle name="SAPBEXheaderText 4 2 2 3 2 2" xfId="6772" xr:uid="{010B4284-CF03-482F-B435-06DED6D08418}"/>
    <cellStyle name="SAPBEXheaderText 4 2 2 3 2 3" xfId="10420" xr:uid="{7B6CDF26-6303-4F9E-A629-5D0387722716}"/>
    <cellStyle name="SAPBEXheaderText 4 2 2 3 2 4" xfId="21839" xr:uid="{DAA18BB3-CDC8-4748-97C3-3613DEE37CA7}"/>
    <cellStyle name="SAPBEXheaderText 4 2 2 3 3" xfId="5224" xr:uid="{25310197-6960-48D1-9544-626E59034B2A}"/>
    <cellStyle name="SAPBEXheaderText 4 2 2 3 3 2" xfId="13809" xr:uid="{C5D899BA-C0D9-4A92-A198-970221042260}"/>
    <cellStyle name="SAPBEXheaderText 4 2 2 3 3 3" xfId="25214" xr:uid="{EF2C7EAA-0F34-4970-A5A5-338563459A37}"/>
    <cellStyle name="SAPBEXheaderText 4 2 2 3 4" xfId="8587" xr:uid="{2DD7F01E-5925-4FEA-91D3-1D91EC48B25A}"/>
    <cellStyle name="SAPBEXheaderText 4 2 2 3 4 2" xfId="27806" xr:uid="{591DAC57-5A02-47A2-B8FD-B3188047133C}"/>
    <cellStyle name="SAPBEXheaderText 4 2 2 3 5" xfId="16401" xr:uid="{7124F615-A8D2-4DA3-BF51-5E54851B53B7}"/>
    <cellStyle name="SAPBEXheaderText 4 2 2 3 5 2" xfId="31691" xr:uid="{2BFBED66-AC54-4D90-BBD3-D290D28F40B6}"/>
    <cellStyle name="SAPBEXheaderText 4 2 2 3 6" xfId="20025" xr:uid="{35328399-098B-44AD-9181-7C09CA7E1251}"/>
    <cellStyle name="SAPBEXheaderText 4 2 2 4" xfId="2644" xr:uid="{AFE072BE-44CF-4A0A-9971-478F15F82F65}"/>
    <cellStyle name="SAPBEXheaderText 4 2 2 4 2" xfId="5740" xr:uid="{A538F87B-26D2-4D3E-8E65-D48A85D38F25}"/>
    <cellStyle name="SAPBEXheaderText 4 2 2 4 2 2" xfId="29099" xr:uid="{7DF4C19A-C88A-4926-A01E-D70F396E5306}"/>
    <cellStyle name="SAPBEXheaderText 4 2 2 4 3" xfId="9382" xr:uid="{532EF709-AC3C-4E48-BE60-6A8438A6DB25}"/>
    <cellStyle name="SAPBEXheaderText 4 2 2 4 3 2" xfId="32984" xr:uid="{7255616E-DFEA-4C16-84A1-2C23BC094F8D}"/>
    <cellStyle name="SAPBEXheaderText 4 2 2 4 4" xfId="17694" xr:uid="{53892B31-AA17-45A2-A86C-4AFDD5ABD88A}"/>
    <cellStyle name="SAPBEXheaderText 4 2 2 4 5" xfId="20805" xr:uid="{A495671E-D33A-4D10-BC32-8188F5AF071D}"/>
    <cellStyle name="SAPBEXheaderText 4 2 2 5" xfId="4192" xr:uid="{B30F4F5E-369F-479A-96FD-CD0B067195E1}"/>
    <cellStyle name="SAPBEXheaderText 4 2 2 5 2" xfId="10939" xr:uid="{4C0708B7-B6B7-48AD-9046-BFA42CE566B0}"/>
    <cellStyle name="SAPBEXheaderText 4 2 2 5 3" xfId="22358" xr:uid="{1A030523-73C8-4B00-976C-675FDC2EFC5B}"/>
    <cellStyle name="SAPBEXheaderText 4 2 2 6" xfId="12238" xr:uid="{0567519E-D068-4C2C-A4B7-D54E57C3D9AD}"/>
    <cellStyle name="SAPBEXheaderText 4 2 2 6 2" xfId="23657" xr:uid="{7FF8F2EB-938E-4304-A150-4C81CD5FF6E4}"/>
    <cellStyle name="SAPBEXheaderText 4 2 2 7" xfId="7291" xr:uid="{A1264D79-CA74-4D53-B4D4-A3C9BE057475}"/>
    <cellStyle name="SAPBEXheaderText 4 2 2 7 2" xfId="26249" xr:uid="{64A9358B-226E-4CF3-8774-C923AF46CB2E}"/>
    <cellStyle name="SAPBEXheaderText 4 2 2 8" xfId="14844" xr:uid="{40A77315-68FD-4606-9BAC-281842612857}"/>
    <cellStyle name="SAPBEXheaderText 4 2 2 8 2" xfId="30134" xr:uid="{143C736B-30D8-46EF-8C0E-DD8C8AF7181C}"/>
    <cellStyle name="SAPBEXheaderText 4 2 2 9" xfId="18729" xr:uid="{8CB9834F-8477-4674-AC99-882779D54393}"/>
    <cellStyle name="SAPBEXheaderText 4 2 3" xfId="1351" xr:uid="{2E6135BF-1075-4F8E-BED8-090CC608E1E1}"/>
    <cellStyle name="SAPBEXheaderText 4 2 3 2" xfId="2902" xr:uid="{D2A4DB59-759C-4D2B-8683-3429ADA0E3A8}"/>
    <cellStyle name="SAPBEXheaderText 4 2 3 2 2" xfId="5998" xr:uid="{B7F0E54A-22E4-4187-B66E-2068C850D445}"/>
    <cellStyle name="SAPBEXheaderText 4 2 3 2 2 2" xfId="14067" xr:uid="{23C8953A-640E-43E0-9C76-C7A581D996D4}"/>
    <cellStyle name="SAPBEXheaderText 4 2 3 2 2 3" xfId="25472" xr:uid="{B8E8E816-360A-48A1-AC5B-A7024C8B2591}"/>
    <cellStyle name="SAPBEXheaderText 4 2 3 2 3" xfId="8858" xr:uid="{DB6436FF-BE03-4D56-8C40-D5153AC1086C}"/>
    <cellStyle name="SAPBEXheaderText 4 2 3 2 3 2" xfId="28064" xr:uid="{07B23511-C613-4A71-A7CE-684867064734}"/>
    <cellStyle name="SAPBEXheaderText 4 2 3 2 4" xfId="16659" xr:uid="{AF196DA6-6C82-4A21-9C89-5ACF9B2581F8}"/>
    <cellStyle name="SAPBEXheaderText 4 2 3 2 4 2" xfId="31949" xr:uid="{4B36FE0D-620A-4695-8736-7D38BA080E34}"/>
    <cellStyle name="SAPBEXheaderText 4 2 3 2 5" xfId="20286" xr:uid="{1C419E56-67DC-4B46-A978-07ECF80BB4EC}"/>
    <cellStyle name="SAPBEXheaderText 4 2 3 3" xfId="4450" xr:uid="{889B4B0F-9DF4-4F9D-8585-76BB7510B5FF}"/>
    <cellStyle name="SAPBEXheaderText 4 2 3 3 2" xfId="9642" xr:uid="{BBCCFDA1-DFCF-4FD5-9598-F29F6C3C2989}"/>
    <cellStyle name="SAPBEXheaderText 4 2 3 3 2 2" xfId="29357" xr:uid="{40234B49-BAAD-4803-8E7E-ED2E654280B5}"/>
    <cellStyle name="SAPBEXheaderText 4 2 3 3 3" xfId="17952" xr:uid="{E3667EE7-A0A9-460A-AC43-502D997DE33D}"/>
    <cellStyle name="SAPBEXheaderText 4 2 3 3 3 2" xfId="33242" xr:uid="{0A171347-366B-469A-BB8B-F8AC7FE87A6B}"/>
    <cellStyle name="SAPBEXheaderText 4 2 3 3 4" xfId="21063" xr:uid="{09440D2D-E54A-4C3B-881A-9E662A6FD373}"/>
    <cellStyle name="SAPBEXheaderText 4 2 3 4" xfId="11200" xr:uid="{8E8AB086-2BCB-4A42-A59E-354E504E414F}"/>
    <cellStyle name="SAPBEXheaderText 4 2 3 4 2" xfId="22619" xr:uid="{BDE0F1CE-D72D-4F48-9806-64E64D13A994}"/>
    <cellStyle name="SAPBEXheaderText 4 2 3 5" xfId="12499" xr:uid="{4A01E1D2-EA22-4AB5-A88D-2B2E571D758A}"/>
    <cellStyle name="SAPBEXheaderText 4 2 3 5 2" xfId="23918" xr:uid="{6526EE1D-C5C1-41FB-AD6A-D166728B39BF}"/>
    <cellStyle name="SAPBEXheaderText 4 2 3 6" xfId="7549" xr:uid="{ED322BE1-5A5D-4E54-B670-5A48897806F7}"/>
    <cellStyle name="SAPBEXheaderText 4 2 3 6 2" xfId="26510" xr:uid="{F527FBB2-FDA0-4CEB-88BE-067266D5C11D}"/>
    <cellStyle name="SAPBEXheaderText 4 2 3 7" xfId="15105" xr:uid="{4C54E222-DFAE-41E5-94F8-255664D0B34A}"/>
    <cellStyle name="SAPBEXheaderText 4 2 3 7 2" xfId="30395" xr:uid="{7BFDF4AB-B051-4743-9AFF-B78885C6A694}"/>
    <cellStyle name="SAPBEXheaderText 4 2 3 8" xfId="18987" xr:uid="{F2374801-12B1-4524-81A9-74B45FA50689}"/>
    <cellStyle name="SAPBEXheaderText 4 2 4" xfId="1870" xr:uid="{C5F715D5-750A-4794-8ED0-8E0A0AF4B964}"/>
    <cellStyle name="SAPBEXheaderText 4 2 4 2" xfId="3418" xr:uid="{6CD0E748-2073-4F22-9512-CEF1E3B18F5E}"/>
    <cellStyle name="SAPBEXheaderText 4 2 4 2 2" xfId="6514" xr:uid="{B5F212A2-1B67-4550-A3AB-109B33B2BF64}"/>
    <cellStyle name="SAPBEXheaderText 4 2 4 2 2 2" xfId="13551" xr:uid="{2B9FA4AD-149E-49F3-9221-285A50391779}"/>
    <cellStyle name="SAPBEXheaderText 4 2 4 2 2 3" xfId="24956" xr:uid="{4A1057EA-7768-4A09-B27C-9D5E00E08187}"/>
    <cellStyle name="SAPBEXheaderText 4 2 4 2 3" xfId="10162" xr:uid="{6DDB3411-A5CE-4FA1-999F-B3BD24468C88}"/>
    <cellStyle name="SAPBEXheaderText 4 2 4 2 3 2" xfId="27548" xr:uid="{C893C7E3-55C6-49E9-822C-88A8DA0C2D5C}"/>
    <cellStyle name="SAPBEXheaderText 4 2 4 2 4" xfId="16143" xr:uid="{CAD8241D-BE24-4F1B-9CDC-6723D83977BA}"/>
    <cellStyle name="SAPBEXheaderText 4 2 4 2 4 2" xfId="31433" xr:uid="{1E395A56-7B25-4B16-A30B-46EA92A130CC}"/>
    <cellStyle name="SAPBEXheaderText 4 2 4 2 5" xfId="21581" xr:uid="{24F94BDC-D5C1-4C1E-82D3-8BB953800991}"/>
    <cellStyle name="SAPBEXheaderText 4 2 4 3" xfId="4966" xr:uid="{AEDBA577-14DF-4AB6-B7B6-C7AAFAA96569}"/>
    <cellStyle name="SAPBEXheaderText 4 2 4 3 2" xfId="11461" xr:uid="{91116F5C-E0D8-4161-8D0E-30E76DDED8E9}"/>
    <cellStyle name="SAPBEXheaderText 4 2 4 3 2 2" xfId="28841" xr:uid="{690D7AF4-946D-411B-9FA3-2541ED41FBD6}"/>
    <cellStyle name="SAPBEXheaderText 4 2 4 3 3" xfId="17436" xr:uid="{648AB0BD-11FD-468C-8851-80151D00E555}"/>
    <cellStyle name="SAPBEXheaderText 4 2 4 3 3 2" xfId="32726" xr:uid="{7A72CFAB-07BF-47AA-BD79-FBA42E2E364C}"/>
    <cellStyle name="SAPBEXheaderText 4 2 4 3 4" xfId="22880" xr:uid="{98973673-AA48-4A7B-9EF4-E3FBB50B78DC}"/>
    <cellStyle name="SAPBEXheaderText 4 2 4 4" xfId="12760" xr:uid="{C9C813C2-664B-408C-ABD6-75A51C05194F}"/>
    <cellStyle name="SAPBEXheaderText 4 2 4 4 2" xfId="24179" xr:uid="{23B0AF64-E5A7-4407-8B1E-2D37F4C97D2C}"/>
    <cellStyle name="SAPBEXheaderText 4 2 4 5" xfId="8068" xr:uid="{43E00061-0F8D-4193-9FAF-3DA1DBBAEB7E}"/>
    <cellStyle name="SAPBEXheaderText 4 2 4 5 2" xfId="26771" xr:uid="{80D106D1-1240-4F4D-B2AD-94903EEE9556}"/>
    <cellStyle name="SAPBEXheaderText 4 2 4 6" xfId="15366" xr:uid="{4ACBB540-0FFF-40C1-98B5-BE50C9B1F139}"/>
    <cellStyle name="SAPBEXheaderText 4 2 4 6 2" xfId="30656" xr:uid="{E1316C1B-8DB2-4EC6-93BD-88C197B9C8BA}"/>
    <cellStyle name="SAPBEXheaderText 4 2 4 7" xfId="19506" xr:uid="{3681019A-ADEE-4B06-8264-6A11C6C34C8C}"/>
    <cellStyle name="SAPBEXheaderText 4 2 5" xfId="2386" xr:uid="{78438DA9-438C-4062-B8FA-6494B4A1A77C}"/>
    <cellStyle name="SAPBEXheaderText 4 2 5 2" xfId="5482" xr:uid="{DD119E85-526A-450D-B285-3FB31C63DEC1}"/>
    <cellStyle name="SAPBEXheaderText 4 2 5 2 2" xfId="13279" xr:uid="{6A29C6BE-3F18-46EB-8971-FC420E71C7D1}"/>
    <cellStyle name="SAPBEXheaderText 4 2 5 2 3" xfId="24698" xr:uid="{B0AF8BF0-ED2E-42E8-A547-FADA2CF76A43}"/>
    <cellStyle name="SAPBEXheaderText 4 2 5 3" xfId="8329" xr:uid="{E0875FFC-31FD-4161-8FDA-CD142BC14A03}"/>
    <cellStyle name="SAPBEXheaderText 4 2 5 3 2" xfId="27290" xr:uid="{D9136CC4-1FD6-47E0-8489-B2BFD245B42F}"/>
    <cellStyle name="SAPBEXheaderText 4 2 5 4" xfId="15885" xr:uid="{A298AB45-C8A0-45EE-9D6F-D4167CD00F01}"/>
    <cellStyle name="SAPBEXheaderText 4 2 5 4 2" xfId="31175" xr:uid="{9A2B01D7-D251-499A-B226-66446E9C952C}"/>
    <cellStyle name="SAPBEXheaderText 4 2 5 5" xfId="19767" xr:uid="{6B7147A1-E2BF-42CF-8EE4-E0294138274D}"/>
    <cellStyle name="SAPBEXheaderText 4 2 6" xfId="3934" xr:uid="{DA0E901C-B765-4154-90CB-F4E869A33DB6}"/>
    <cellStyle name="SAPBEXheaderText 4 2 6 2" xfId="9124" xr:uid="{8D5D2177-795B-4E14-92A7-964BF0C25266}"/>
    <cellStyle name="SAPBEXheaderText 4 2 6 2 2" xfId="28583" xr:uid="{B8EC6DAE-F1A1-4EE1-BE33-A1265254ABB2}"/>
    <cellStyle name="SAPBEXheaderText 4 2 6 3" xfId="17178" xr:uid="{12FAAD7F-494F-4DC6-B85F-807F036E0F17}"/>
    <cellStyle name="SAPBEXheaderText 4 2 6 3 2" xfId="32468" xr:uid="{583DD92D-DFE1-4CD0-95F5-77E741F2F992}"/>
    <cellStyle name="SAPBEXheaderText 4 2 6 4" xfId="20547" xr:uid="{4F26D9B6-CE14-4674-A224-0D202D7202A0}"/>
    <cellStyle name="SAPBEXheaderText 4 2 7" xfId="10681" xr:uid="{FFC21456-49A6-4051-96B4-2690F03209C1}"/>
    <cellStyle name="SAPBEXheaderText 4 2 7 2" xfId="22100" xr:uid="{D2F29F74-EEE4-4B36-BC1F-E06017005DCA}"/>
    <cellStyle name="SAPBEXheaderText 4 2 8" xfId="11980" xr:uid="{593E5A2D-5059-4B7F-B4D7-FBC002CE0EFD}"/>
    <cellStyle name="SAPBEXheaderText 4 2 8 2" xfId="23399" xr:uid="{1D58B0AE-4D6E-4C65-99EC-3E8302E5F585}"/>
    <cellStyle name="SAPBEXheaderText 4 2 9" xfId="7033" xr:uid="{19474EBE-5425-43C3-8115-F53224749496}"/>
    <cellStyle name="SAPBEXheaderText 4 2 9 2" xfId="25991" xr:uid="{E7F28C28-81E1-480B-B997-80E9D93C5204}"/>
    <cellStyle name="SAPBEXheaderText 5" xfId="401" xr:uid="{8E16C65D-0D87-4945-8768-CD7AE4CDD2E4}"/>
    <cellStyle name="SAPBEXheaderText 5 2" xfId="822" xr:uid="{8B68B710-B228-433F-A293-2FE888EFEE97}"/>
    <cellStyle name="SAPBEXheaderText 5 2 10" xfId="14587" xr:uid="{A1EB3CEE-FB79-4345-B5C8-F213958B10A1}"/>
    <cellStyle name="SAPBEXheaderText 5 2 10 2" xfId="29877" xr:uid="{BEC0D5F3-C137-48CC-A740-1C0E156D78E9}"/>
    <cellStyle name="SAPBEXheaderText 5 2 11" xfId="18472" xr:uid="{0D49D4D9-867D-4A24-91E3-E30A47841F85}"/>
    <cellStyle name="SAPBEXheaderText 5 2 2" xfId="1094" xr:uid="{52FA610E-8DAC-431E-88B2-E5026D412ED8}"/>
    <cellStyle name="SAPBEXheaderText 5 2 2 2" xfId="1610" xr:uid="{667CAA50-0F2D-4DE9-8E99-F1925A114923}"/>
    <cellStyle name="SAPBEXheaderText 5 2 2 2 2" xfId="3161" xr:uid="{3BBAF1F6-196E-4B68-9271-837F7222BC6A}"/>
    <cellStyle name="SAPBEXheaderText 5 2 2 2 2 2" xfId="6257" xr:uid="{99A63E88-76C1-4447-AFA4-997AC19C3127}"/>
    <cellStyle name="SAPBEXheaderText 5 2 2 2 2 2 2" xfId="14326" xr:uid="{2D3F771F-484F-4DB8-B953-733DD20F886C}"/>
    <cellStyle name="SAPBEXheaderText 5 2 2 2 2 2 3" xfId="25731" xr:uid="{E6526713-E923-4B4B-ADAE-0F3937AFBE57}"/>
    <cellStyle name="SAPBEXheaderText 5 2 2 2 2 3" xfId="9901" xr:uid="{F2BF8EB6-9923-4C1E-8342-D0C32C3D8539}"/>
    <cellStyle name="SAPBEXheaderText 5 2 2 2 2 3 2" xfId="28323" xr:uid="{F80D030C-BCD7-4213-950B-DBB0899D77C3}"/>
    <cellStyle name="SAPBEXheaderText 5 2 2 2 2 4" xfId="16918" xr:uid="{A58D72C0-0A12-4825-B669-EA75033282FD}"/>
    <cellStyle name="SAPBEXheaderText 5 2 2 2 2 4 2" xfId="32208" xr:uid="{E501B0F5-2F19-40C7-9173-E836289F8023}"/>
    <cellStyle name="SAPBEXheaderText 5 2 2 2 2 5" xfId="21322" xr:uid="{FBB69548-FD77-4030-B486-8338378831E3}"/>
    <cellStyle name="SAPBEXheaderText 5 2 2 2 3" xfId="4709" xr:uid="{27BE9CB0-D2A4-47BF-8AA3-A6448C0EF1B6}"/>
    <cellStyle name="SAPBEXheaderText 5 2 2 2 3 2" xfId="11720" xr:uid="{E5065EDB-A7C9-4FC4-89FB-3391DA3BC0CF}"/>
    <cellStyle name="SAPBEXheaderText 5 2 2 2 3 2 2" xfId="29616" xr:uid="{AE938989-713C-4A23-8D6E-59E36AEF442C}"/>
    <cellStyle name="SAPBEXheaderText 5 2 2 2 3 3" xfId="18211" xr:uid="{B016AD3B-C427-4833-88E2-A761C7B7941E}"/>
    <cellStyle name="SAPBEXheaderText 5 2 2 2 3 3 2" xfId="33501" xr:uid="{B6283BC1-F974-4406-91AC-2AC50582D6A7}"/>
    <cellStyle name="SAPBEXheaderText 5 2 2 2 3 4" xfId="23139" xr:uid="{99CA6642-D596-482A-B5A3-ADCBEF55E56C}"/>
    <cellStyle name="SAPBEXheaderText 5 2 2 2 4" xfId="13019" xr:uid="{9C9EAF87-A10F-42BB-BAE3-19A1DF937326}"/>
    <cellStyle name="SAPBEXheaderText 5 2 2 2 4 2" xfId="24438" xr:uid="{E1B07F9A-4C87-4E7F-B21B-EB4F2461016F}"/>
    <cellStyle name="SAPBEXheaderText 5 2 2 2 5" xfId="7808" xr:uid="{FA31EE00-A1BC-4768-9B19-237CB77F7F6A}"/>
    <cellStyle name="SAPBEXheaderText 5 2 2 2 5 2" xfId="27030" xr:uid="{2FABDE37-EE3B-4910-A83A-D3405D808659}"/>
    <cellStyle name="SAPBEXheaderText 5 2 2 2 6" xfId="15625" xr:uid="{277AEE40-F88B-4F0F-9876-845E7D25C1EE}"/>
    <cellStyle name="SAPBEXheaderText 5 2 2 2 6 2" xfId="30915" xr:uid="{71CAB938-250C-4F33-89E2-0AE76287695A}"/>
    <cellStyle name="SAPBEXheaderText 5 2 2 2 7" xfId="19246" xr:uid="{B1962C9D-24F2-4BC3-B317-BA61833A1D84}"/>
    <cellStyle name="SAPBEXheaderText 5 2 2 3" xfId="2129" xr:uid="{A9D78AFD-54B7-4DB3-8C45-373C2BE3F636}"/>
    <cellStyle name="SAPBEXheaderText 5 2 2 3 2" xfId="3677" xr:uid="{78EF4850-769C-40F0-8DDF-531940E5D03D}"/>
    <cellStyle name="SAPBEXheaderText 5 2 2 3 2 2" xfId="6773" xr:uid="{FAE888D5-7B46-4126-8E0B-6B1C197F9121}"/>
    <cellStyle name="SAPBEXheaderText 5 2 2 3 2 3" xfId="10421" xr:uid="{A5896F22-4AF0-4DE7-835A-BAC70CE8CCB6}"/>
    <cellStyle name="SAPBEXheaderText 5 2 2 3 2 4" xfId="21840" xr:uid="{6CB04566-42C7-44C1-800C-6E97BBF6614F}"/>
    <cellStyle name="SAPBEXheaderText 5 2 2 3 3" xfId="5225" xr:uid="{FA5F4156-EF04-435E-A5DD-3E5FAAA58037}"/>
    <cellStyle name="SAPBEXheaderText 5 2 2 3 3 2" xfId="13810" xr:uid="{1FE585E9-E1CD-4022-9334-BB1CCD648660}"/>
    <cellStyle name="SAPBEXheaderText 5 2 2 3 3 3" xfId="25215" xr:uid="{C0CE1A4A-3532-4FB5-824E-55D55993F705}"/>
    <cellStyle name="SAPBEXheaderText 5 2 2 3 4" xfId="8588" xr:uid="{70E2C06C-1A82-4269-A0FE-EFC3DC938B29}"/>
    <cellStyle name="SAPBEXheaderText 5 2 2 3 4 2" xfId="27807" xr:uid="{7F245641-04D3-4D0D-91D0-4E8392B0AD6A}"/>
    <cellStyle name="SAPBEXheaderText 5 2 2 3 5" xfId="16402" xr:uid="{50049FD6-D016-4DE4-AB29-04BF74913546}"/>
    <cellStyle name="SAPBEXheaderText 5 2 2 3 5 2" xfId="31692" xr:uid="{827DCACC-BD75-487F-A69D-9B8D3DBC4B2F}"/>
    <cellStyle name="SAPBEXheaderText 5 2 2 3 6" xfId="20026" xr:uid="{B662DC65-E44E-4CE6-A48A-1C3685D55D3B}"/>
    <cellStyle name="SAPBEXheaderText 5 2 2 4" xfId="2645" xr:uid="{25779926-A453-43D8-9063-EE8148F9A17C}"/>
    <cellStyle name="SAPBEXheaderText 5 2 2 4 2" xfId="5741" xr:uid="{EBCC8D1F-92FF-4BDA-9948-6A93F6857DDC}"/>
    <cellStyle name="SAPBEXheaderText 5 2 2 4 2 2" xfId="29100" xr:uid="{28E8D269-4564-475E-A007-414CCEDB22D0}"/>
    <cellStyle name="SAPBEXheaderText 5 2 2 4 3" xfId="9383" xr:uid="{C36E2B9E-A20B-48C8-B7C6-EDADDA542A07}"/>
    <cellStyle name="SAPBEXheaderText 5 2 2 4 3 2" xfId="32985" xr:uid="{1C791A23-AAB9-470C-9B23-C009010C2726}"/>
    <cellStyle name="SAPBEXheaderText 5 2 2 4 4" xfId="17695" xr:uid="{EA54735B-C3E2-440C-B49A-8D8C504A385D}"/>
    <cellStyle name="SAPBEXheaderText 5 2 2 4 5" xfId="20806" xr:uid="{610EE511-CD36-43F7-91D3-6134E63FDF5F}"/>
    <cellStyle name="SAPBEXheaderText 5 2 2 5" xfId="4193" xr:uid="{AB47065B-0FF0-4D14-B90E-B560671DB9E9}"/>
    <cellStyle name="SAPBEXheaderText 5 2 2 5 2" xfId="10940" xr:uid="{67D1D02C-45D7-45F7-A15C-ECB94BA85DC3}"/>
    <cellStyle name="SAPBEXheaderText 5 2 2 5 3" xfId="22359" xr:uid="{168C776E-D266-4B99-ACCE-F52814AB71DD}"/>
    <cellStyle name="SAPBEXheaderText 5 2 2 6" xfId="12239" xr:uid="{EC4D7242-CFA5-4D29-B762-0BF036854949}"/>
    <cellStyle name="SAPBEXheaderText 5 2 2 6 2" xfId="23658" xr:uid="{3777F98B-811D-4BEB-B796-ADA00B2B8464}"/>
    <cellStyle name="SAPBEXheaderText 5 2 2 7" xfId="7292" xr:uid="{DC5306AB-6719-4DC1-A349-A4E355D115AB}"/>
    <cellStyle name="SAPBEXheaderText 5 2 2 7 2" xfId="26250" xr:uid="{9A17F047-A3B1-4583-ABB8-BA1231C1FA2F}"/>
    <cellStyle name="SAPBEXheaderText 5 2 2 8" xfId="14845" xr:uid="{4D99F68B-D7C3-4F1F-8289-25A6265B79B1}"/>
    <cellStyle name="SAPBEXheaderText 5 2 2 8 2" xfId="30135" xr:uid="{295A0C88-4A76-411F-99AA-CB2E845997C5}"/>
    <cellStyle name="SAPBEXheaderText 5 2 2 9" xfId="18730" xr:uid="{EB41A4AA-11CF-4222-B531-C1BB75CEF64A}"/>
    <cellStyle name="SAPBEXheaderText 5 2 3" xfId="1352" xr:uid="{C8064CE9-B889-4CFD-9265-77DD8AD286FC}"/>
    <cellStyle name="SAPBEXheaderText 5 2 3 2" xfId="2903" xr:uid="{9B672086-95BD-4810-90C6-61F0D6CF16AA}"/>
    <cellStyle name="SAPBEXheaderText 5 2 3 2 2" xfId="5999" xr:uid="{EBA1993B-2887-4436-B370-4E3F44481643}"/>
    <cellStyle name="SAPBEXheaderText 5 2 3 2 2 2" xfId="14068" xr:uid="{3D2A0DA9-0044-4890-9693-31A5FCE56613}"/>
    <cellStyle name="SAPBEXheaderText 5 2 3 2 2 3" xfId="25473" xr:uid="{79FCFB9C-0490-4826-B7FA-66880FE2773A}"/>
    <cellStyle name="SAPBEXheaderText 5 2 3 2 3" xfId="8859" xr:uid="{149F39DF-EE43-4DA5-B143-6FF651EDF322}"/>
    <cellStyle name="SAPBEXheaderText 5 2 3 2 3 2" xfId="28065" xr:uid="{633F6560-C82D-4D0E-B470-B327E23F41D0}"/>
    <cellStyle name="SAPBEXheaderText 5 2 3 2 4" xfId="16660" xr:uid="{EA32BB5B-6A1C-4C9D-BACB-7E3C4131DA90}"/>
    <cellStyle name="SAPBEXheaderText 5 2 3 2 4 2" xfId="31950" xr:uid="{0D22FD04-9AA4-4AA4-A2E3-9D571DD01164}"/>
    <cellStyle name="SAPBEXheaderText 5 2 3 2 5" xfId="20287" xr:uid="{2AFDDCCA-5807-41A1-9B1C-A324023557F0}"/>
    <cellStyle name="SAPBEXheaderText 5 2 3 3" xfId="4451" xr:uid="{942D393C-2A11-4BAD-8863-B07318905E5C}"/>
    <cellStyle name="SAPBEXheaderText 5 2 3 3 2" xfId="9643" xr:uid="{3C459B7C-740C-46B0-A56F-5181C9A2EF07}"/>
    <cellStyle name="SAPBEXheaderText 5 2 3 3 2 2" xfId="29358" xr:uid="{02CCBF84-425E-4032-BCF1-5A773F4D40E7}"/>
    <cellStyle name="SAPBEXheaderText 5 2 3 3 3" xfId="17953" xr:uid="{ABFF3723-047C-48AF-8193-AB185E0FF8FA}"/>
    <cellStyle name="SAPBEXheaderText 5 2 3 3 3 2" xfId="33243" xr:uid="{83BB283A-5895-4792-8CF9-033F7D768ADC}"/>
    <cellStyle name="SAPBEXheaderText 5 2 3 3 4" xfId="21064" xr:uid="{73DC7ACE-1CC0-4910-A6F6-36981F4A60B8}"/>
    <cellStyle name="SAPBEXheaderText 5 2 3 4" xfId="11201" xr:uid="{B1759997-2BBE-4E88-9258-80C38AF1B0FD}"/>
    <cellStyle name="SAPBEXheaderText 5 2 3 4 2" xfId="22620" xr:uid="{F7AA32D4-5382-4743-B6A8-FF37B0137580}"/>
    <cellStyle name="SAPBEXheaderText 5 2 3 5" xfId="12500" xr:uid="{5D3FAE18-4977-4021-A4BC-C8A0D5D54F81}"/>
    <cellStyle name="SAPBEXheaderText 5 2 3 5 2" xfId="23919" xr:uid="{FAEC4D74-F9E2-4C99-8E2B-5C78282FBB4B}"/>
    <cellStyle name="SAPBEXheaderText 5 2 3 6" xfId="7550" xr:uid="{6A5894D3-7264-4A30-853B-67A99A01A2A7}"/>
    <cellStyle name="SAPBEXheaderText 5 2 3 6 2" xfId="26511" xr:uid="{19539D82-83E2-4A38-8E37-AB8F1A333148}"/>
    <cellStyle name="SAPBEXheaderText 5 2 3 7" xfId="15106" xr:uid="{3D626BBD-EE6D-406C-BF1B-8E54F3498D02}"/>
    <cellStyle name="SAPBEXheaderText 5 2 3 7 2" xfId="30396" xr:uid="{0674AB70-F81E-4456-9822-ADADB4A02C1D}"/>
    <cellStyle name="SAPBEXheaderText 5 2 3 8" xfId="18988" xr:uid="{BFBC6332-42EA-4CF4-B8EF-256D416B1A99}"/>
    <cellStyle name="SAPBEXheaderText 5 2 4" xfId="1871" xr:uid="{5811ABD9-64ED-46B5-BEB1-01E7E4C9E55E}"/>
    <cellStyle name="SAPBEXheaderText 5 2 4 2" xfId="3419" xr:uid="{72FBF880-A8BE-48BE-A571-02AA0AF98EF2}"/>
    <cellStyle name="SAPBEXheaderText 5 2 4 2 2" xfId="6515" xr:uid="{E42CA81E-0030-464C-8F67-1DC6F6462823}"/>
    <cellStyle name="SAPBEXheaderText 5 2 4 2 2 2" xfId="13552" xr:uid="{228EDF19-73F1-4761-839E-9C6A5FF463DB}"/>
    <cellStyle name="SAPBEXheaderText 5 2 4 2 2 3" xfId="24957" xr:uid="{139409F0-5A85-4E47-A6AA-3D9C02977D92}"/>
    <cellStyle name="SAPBEXheaderText 5 2 4 2 3" xfId="10163" xr:uid="{E500A0C6-A82D-4D64-8AB4-5C63A10675EB}"/>
    <cellStyle name="SAPBEXheaderText 5 2 4 2 3 2" xfId="27549" xr:uid="{40CEA451-8B16-4C31-8ED3-8305F6A26DAF}"/>
    <cellStyle name="SAPBEXheaderText 5 2 4 2 4" xfId="16144" xr:uid="{92062B8C-552B-4A6E-80D0-3F4F5E016E46}"/>
    <cellStyle name="SAPBEXheaderText 5 2 4 2 4 2" xfId="31434" xr:uid="{D821CD69-DDF4-485D-BCAD-715221A31919}"/>
    <cellStyle name="SAPBEXheaderText 5 2 4 2 5" xfId="21582" xr:uid="{72BF1904-6EDF-4CCE-BC2D-2F3B1B3FB2C7}"/>
    <cellStyle name="SAPBEXheaderText 5 2 4 3" xfId="4967" xr:uid="{ECA3B980-CA10-449F-8C4D-111E7FD62A01}"/>
    <cellStyle name="SAPBEXheaderText 5 2 4 3 2" xfId="11462" xr:uid="{E7B02A72-E322-49BF-82C8-6E5B0B63B7CB}"/>
    <cellStyle name="SAPBEXheaderText 5 2 4 3 2 2" xfId="28842" xr:uid="{883B5FDF-43A6-4BA8-8565-D23ACD444919}"/>
    <cellStyle name="SAPBEXheaderText 5 2 4 3 3" xfId="17437" xr:uid="{0250067E-61F7-4C00-A527-C6B7D6FD7DBF}"/>
    <cellStyle name="SAPBEXheaderText 5 2 4 3 3 2" xfId="32727" xr:uid="{A816DB12-488A-4C7A-A3DE-F86A5924CCEE}"/>
    <cellStyle name="SAPBEXheaderText 5 2 4 3 4" xfId="22881" xr:uid="{B5BA5426-4D7C-4E6C-A726-1602CDAA4D2C}"/>
    <cellStyle name="SAPBEXheaderText 5 2 4 4" xfId="12761" xr:uid="{94EDD64F-7227-47CE-BF3F-C80365EFB80B}"/>
    <cellStyle name="SAPBEXheaderText 5 2 4 4 2" xfId="24180" xr:uid="{12D657DD-470D-4FE2-B4A3-B30CB34E8CC3}"/>
    <cellStyle name="SAPBEXheaderText 5 2 4 5" xfId="8069" xr:uid="{1A8D13C0-65E9-4499-B804-22EA2DC5CF0C}"/>
    <cellStyle name="SAPBEXheaderText 5 2 4 5 2" xfId="26772" xr:uid="{A8FCC651-6AAD-4F91-967F-B9C2E9C9D41E}"/>
    <cellStyle name="SAPBEXheaderText 5 2 4 6" xfId="15367" xr:uid="{B8C6820E-6F5A-4228-920F-5909CFDC189D}"/>
    <cellStyle name="SAPBEXheaderText 5 2 4 6 2" xfId="30657" xr:uid="{6E9BE1CB-5B38-4B31-84CB-2E8D6C83839D}"/>
    <cellStyle name="SAPBEXheaderText 5 2 4 7" xfId="19507" xr:uid="{3F92C9EC-0D7B-488F-85B0-BCB034D3585D}"/>
    <cellStyle name="SAPBEXheaderText 5 2 5" xfId="2387" xr:uid="{4EC715B9-6060-4CFD-82DA-202261AFA924}"/>
    <cellStyle name="SAPBEXheaderText 5 2 5 2" xfId="5483" xr:uid="{7C3343E4-E4E7-4BAD-8E07-D26CDE821DE4}"/>
    <cellStyle name="SAPBEXheaderText 5 2 5 2 2" xfId="13280" xr:uid="{1CA24117-CCAC-432A-94AB-2257B4A0A4B1}"/>
    <cellStyle name="SAPBEXheaderText 5 2 5 2 3" xfId="24699" xr:uid="{465621CF-0493-4F0D-A2C8-74F1E1206AA8}"/>
    <cellStyle name="SAPBEXheaderText 5 2 5 3" xfId="8330" xr:uid="{C44FF07B-35E8-4C2A-9593-EA94DD4D6DED}"/>
    <cellStyle name="SAPBEXheaderText 5 2 5 3 2" xfId="27291" xr:uid="{4E70C2AC-AE3B-4C5F-8602-F5183049268B}"/>
    <cellStyle name="SAPBEXheaderText 5 2 5 4" xfId="15886" xr:uid="{FEDC2A7C-1C55-4AC5-99C2-FA3E1830807F}"/>
    <cellStyle name="SAPBEXheaderText 5 2 5 4 2" xfId="31176" xr:uid="{65297E5F-87E1-46A3-BA6B-AA691C0D1EBD}"/>
    <cellStyle name="SAPBEXheaderText 5 2 5 5" xfId="19768" xr:uid="{123600A0-1248-4FB6-ADF8-1EE0CCD54F6C}"/>
    <cellStyle name="SAPBEXheaderText 5 2 6" xfId="3935" xr:uid="{6474038F-C52B-4C3D-A247-40B6A2634AD5}"/>
    <cellStyle name="SAPBEXheaderText 5 2 6 2" xfId="9125" xr:uid="{90774226-23D7-4279-A502-6A2E76AAD879}"/>
    <cellStyle name="SAPBEXheaderText 5 2 6 2 2" xfId="28584" xr:uid="{DA3C9D74-6C66-482C-9A1D-CC628688EDB3}"/>
    <cellStyle name="SAPBEXheaderText 5 2 6 3" xfId="17179" xr:uid="{207EC14F-737D-4303-8F97-31E69DFF4109}"/>
    <cellStyle name="SAPBEXheaderText 5 2 6 3 2" xfId="32469" xr:uid="{4D0EDA99-1604-4A01-B3AD-FC3C1E282174}"/>
    <cellStyle name="SAPBEXheaderText 5 2 6 4" xfId="20548" xr:uid="{42B13381-189C-4DFE-AC7B-E0BE1AE98727}"/>
    <cellStyle name="SAPBEXheaderText 5 2 7" xfId="10682" xr:uid="{238E974D-CFD6-4B46-8AEA-E175FEFA2AA9}"/>
    <cellStyle name="SAPBEXheaderText 5 2 7 2" xfId="22101" xr:uid="{B68D025C-70EA-4305-9FB6-22A3D4F6C7F8}"/>
    <cellStyle name="SAPBEXheaderText 5 2 8" xfId="11981" xr:uid="{025F495A-06A0-4D82-A3A0-C14AEFA69BEA}"/>
    <cellStyle name="SAPBEXheaderText 5 2 8 2" xfId="23400" xr:uid="{5A720BCB-BAE7-4F26-9E0F-305546F5AF65}"/>
    <cellStyle name="SAPBEXheaderText 5 2 9" xfId="7034" xr:uid="{3248E4DF-8C10-4D0E-8EE8-A103507C001F}"/>
    <cellStyle name="SAPBEXheaderText 5 2 9 2" xfId="25992" xr:uid="{6E199EA5-3612-4B6C-8E90-BF782E475003}"/>
    <cellStyle name="SAPBEXheaderText 6" xfId="402" xr:uid="{D27C5022-6D1C-4D21-B2F2-3A8F86C1C4A4}"/>
    <cellStyle name="SAPBEXheaderText 6 2" xfId="823" xr:uid="{09629562-95A4-40D3-BA9C-61E0B14EC345}"/>
    <cellStyle name="SAPBEXheaderText 6 2 10" xfId="14588" xr:uid="{E99D2502-E2D3-4BAF-A355-D331725DE267}"/>
    <cellStyle name="SAPBEXheaderText 6 2 10 2" xfId="29878" xr:uid="{343A001B-4CA4-47D1-8571-7E2D69D61174}"/>
    <cellStyle name="SAPBEXheaderText 6 2 11" xfId="18473" xr:uid="{CF07AF5F-D9BD-46C2-ABB0-58614DDA480B}"/>
    <cellStyle name="SAPBEXheaderText 6 2 2" xfId="1095" xr:uid="{5A544872-1D54-48EF-B0B9-E698A85552E9}"/>
    <cellStyle name="SAPBEXheaderText 6 2 2 2" xfId="1611" xr:uid="{5B12F232-1B23-450C-A394-8273CE5DB489}"/>
    <cellStyle name="SAPBEXheaderText 6 2 2 2 2" xfId="3162" xr:uid="{3B20B810-DB49-439A-8F6E-1B04723EEABA}"/>
    <cellStyle name="SAPBEXheaderText 6 2 2 2 2 2" xfId="6258" xr:uid="{DB067E78-50BC-41C0-99FE-E3BA85FFCC9F}"/>
    <cellStyle name="SAPBEXheaderText 6 2 2 2 2 2 2" xfId="14327" xr:uid="{E07426ED-19D2-4919-87A6-A1ABEF8EC866}"/>
    <cellStyle name="SAPBEXheaderText 6 2 2 2 2 2 3" xfId="25732" xr:uid="{EEDDEDC7-96F1-4735-90A5-3CA121336C92}"/>
    <cellStyle name="SAPBEXheaderText 6 2 2 2 2 3" xfId="9902" xr:uid="{E548A169-0D1C-458E-9736-6FA3E9BE7A59}"/>
    <cellStyle name="SAPBEXheaderText 6 2 2 2 2 3 2" xfId="28324" xr:uid="{739166D2-18D2-4164-BA08-986F663754C9}"/>
    <cellStyle name="SAPBEXheaderText 6 2 2 2 2 4" xfId="16919" xr:uid="{AEE9EF3D-E984-4683-86DB-C0BA68EDF941}"/>
    <cellStyle name="SAPBEXheaderText 6 2 2 2 2 4 2" xfId="32209" xr:uid="{C1BC2B2E-9899-496B-93D5-608020C5925D}"/>
    <cellStyle name="SAPBEXheaderText 6 2 2 2 2 5" xfId="21323" xr:uid="{F6840EBF-5EBC-43C3-BD49-1EDA035A91C6}"/>
    <cellStyle name="SAPBEXheaderText 6 2 2 2 3" xfId="4710" xr:uid="{229850D1-46D2-4F21-BCEE-0A4F3F3DC157}"/>
    <cellStyle name="SAPBEXheaderText 6 2 2 2 3 2" xfId="11721" xr:uid="{9C9E1967-BFA6-4F21-848F-A146A561FA6F}"/>
    <cellStyle name="SAPBEXheaderText 6 2 2 2 3 2 2" xfId="29617" xr:uid="{4F0D7DD6-E44C-4824-A054-F139287904FC}"/>
    <cellStyle name="SAPBEXheaderText 6 2 2 2 3 3" xfId="18212" xr:uid="{31419A05-AD53-4624-8EB1-50E1F784521F}"/>
    <cellStyle name="SAPBEXheaderText 6 2 2 2 3 3 2" xfId="33502" xr:uid="{4EE9FA4E-A8BD-45D7-9EC8-BC9A16812268}"/>
    <cellStyle name="SAPBEXheaderText 6 2 2 2 3 4" xfId="23140" xr:uid="{126E6C38-340C-4AEF-B53A-612D038028CA}"/>
    <cellStyle name="SAPBEXheaderText 6 2 2 2 4" xfId="13020" xr:uid="{36FBFCFA-1E84-426F-BC22-4A727268F6CE}"/>
    <cellStyle name="SAPBEXheaderText 6 2 2 2 4 2" xfId="24439" xr:uid="{42D046BE-300C-4A26-98A2-01D7966892A8}"/>
    <cellStyle name="SAPBEXheaderText 6 2 2 2 5" xfId="7809" xr:uid="{8B70F849-7C45-4D86-AE9F-A237EE767A2C}"/>
    <cellStyle name="SAPBEXheaderText 6 2 2 2 5 2" xfId="27031" xr:uid="{60E17E5F-2C6F-4E44-92AC-FE83797850D4}"/>
    <cellStyle name="SAPBEXheaderText 6 2 2 2 6" xfId="15626" xr:uid="{DD2435C1-0D44-4469-9FA4-EA389CECB037}"/>
    <cellStyle name="SAPBEXheaderText 6 2 2 2 6 2" xfId="30916" xr:uid="{EF74C9F4-EEB6-4152-B128-44AAA9D862C2}"/>
    <cellStyle name="SAPBEXheaderText 6 2 2 2 7" xfId="19247" xr:uid="{2E5EFB12-D3FF-4F03-91E0-637EC44DB50E}"/>
    <cellStyle name="SAPBEXheaderText 6 2 2 3" xfId="2130" xr:uid="{AB75896A-DBE5-46DD-939B-540E9B4CBCE3}"/>
    <cellStyle name="SAPBEXheaderText 6 2 2 3 2" xfId="3678" xr:uid="{F6E101DD-8BFE-4AB9-AEF4-EAE5D284EBC6}"/>
    <cellStyle name="SAPBEXheaderText 6 2 2 3 2 2" xfId="6774" xr:uid="{85E624DA-8E68-44A3-B294-5E8691ABD515}"/>
    <cellStyle name="SAPBEXheaderText 6 2 2 3 2 3" xfId="10422" xr:uid="{707EDB9F-B1EF-43E9-B20A-52A6251502CA}"/>
    <cellStyle name="SAPBEXheaderText 6 2 2 3 2 4" xfId="21841" xr:uid="{A0A116A7-9A15-4631-BD04-BC7B379CA1FE}"/>
    <cellStyle name="SAPBEXheaderText 6 2 2 3 3" xfId="5226" xr:uid="{143E82BC-B959-49EF-918B-84AC4FCCA830}"/>
    <cellStyle name="SAPBEXheaderText 6 2 2 3 3 2" xfId="13811" xr:uid="{663F6C8C-1BDB-4BFD-96A0-260156CCEE59}"/>
    <cellStyle name="SAPBEXheaderText 6 2 2 3 3 3" xfId="25216" xr:uid="{3D764850-A86D-4B64-BA93-27A01A01DC41}"/>
    <cellStyle name="SAPBEXheaderText 6 2 2 3 4" xfId="8589" xr:uid="{E5BB52E7-85DD-478C-84E6-C1226CD78B96}"/>
    <cellStyle name="SAPBEXheaderText 6 2 2 3 4 2" xfId="27808" xr:uid="{9FFA016A-B864-435C-9133-9499405CCE82}"/>
    <cellStyle name="SAPBEXheaderText 6 2 2 3 5" xfId="16403" xr:uid="{CF466BD5-69C0-4B67-B4D4-699DC77DB1ED}"/>
    <cellStyle name="SAPBEXheaderText 6 2 2 3 5 2" xfId="31693" xr:uid="{E54E87CB-8211-447F-A45F-7B826CEBFAB5}"/>
    <cellStyle name="SAPBEXheaderText 6 2 2 3 6" xfId="20027" xr:uid="{D70A4B1C-D72B-4EDA-B0ED-5D0908DE77F6}"/>
    <cellStyle name="SAPBEXheaderText 6 2 2 4" xfId="2646" xr:uid="{39A40007-8811-4A3D-B8FE-90EFCF6A6147}"/>
    <cellStyle name="SAPBEXheaderText 6 2 2 4 2" xfId="5742" xr:uid="{AB8133BC-9564-40EC-84BA-0BD4E86A723B}"/>
    <cellStyle name="SAPBEXheaderText 6 2 2 4 2 2" xfId="29101" xr:uid="{E7A9EC37-7EB1-4E5F-AB4A-876C1D3A3E1F}"/>
    <cellStyle name="SAPBEXheaderText 6 2 2 4 3" xfId="9384" xr:uid="{F1C4FB5F-549A-4CA3-9921-CA1A63B2EBEC}"/>
    <cellStyle name="SAPBEXheaderText 6 2 2 4 3 2" xfId="32986" xr:uid="{7D3CCA2A-BADC-4989-9E14-C81BDB16FD65}"/>
    <cellStyle name="SAPBEXheaderText 6 2 2 4 4" xfId="17696" xr:uid="{2B4DDF78-F4A6-4B7A-A8FF-1C8E167FC940}"/>
    <cellStyle name="SAPBEXheaderText 6 2 2 4 5" xfId="20807" xr:uid="{83BD459A-2E50-4148-AF70-853AEEF98946}"/>
    <cellStyle name="SAPBEXheaderText 6 2 2 5" xfId="4194" xr:uid="{EF87E101-78E6-4B0F-ACFF-6F8956A9580D}"/>
    <cellStyle name="SAPBEXheaderText 6 2 2 5 2" xfId="10941" xr:uid="{EEC7DE21-D77A-48CF-98DB-D721BA2BE1D2}"/>
    <cellStyle name="SAPBEXheaderText 6 2 2 5 3" xfId="22360" xr:uid="{1B5844FC-8B8F-44D0-AAB4-86A51FBCAC57}"/>
    <cellStyle name="SAPBEXheaderText 6 2 2 6" xfId="12240" xr:uid="{1DE8C3C5-9EA4-418A-9A01-85CF1934ED30}"/>
    <cellStyle name="SAPBEXheaderText 6 2 2 6 2" xfId="23659" xr:uid="{498257A8-373E-47EB-90A5-880050BCF9D5}"/>
    <cellStyle name="SAPBEXheaderText 6 2 2 7" xfId="7293" xr:uid="{773101FD-4876-440B-8C3D-5556FA4AE3F8}"/>
    <cellStyle name="SAPBEXheaderText 6 2 2 7 2" xfId="26251" xr:uid="{04579B41-E5A8-4571-BF5D-4ACE3867F0EB}"/>
    <cellStyle name="SAPBEXheaderText 6 2 2 8" xfId="14846" xr:uid="{A9137D4F-A4EE-4696-AB46-9A4A78D6A0B1}"/>
    <cellStyle name="SAPBEXheaderText 6 2 2 8 2" xfId="30136" xr:uid="{0F60BC74-347D-47DF-9FB1-84D4F1D527E8}"/>
    <cellStyle name="SAPBEXheaderText 6 2 2 9" xfId="18731" xr:uid="{D1C2F306-DF8A-41BE-A6CC-8533FFB87D51}"/>
    <cellStyle name="SAPBEXheaderText 6 2 3" xfId="1353" xr:uid="{9BC2BA1C-1047-4BCC-9DCA-F468AD1BB874}"/>
    <cellStyle name="SAPBEXheaderText 6 2 3 2" xfId="2904" xr:uid="{2C9A9299-5B36-40E8-A6C6-2059B708C2B1}"/>
    <cellStyle name="SAPBEXheaderText 6 2 3 2 2" xfId="6000" xr:uid="{0F0F58C4-0E42-4580-AA29-8E769AD6484C}"/>
    <cellStyle name="SAPBEXheaderText 6 2 3 2 2 2" xfId="14069" xr:uid="{759C27E3-65E3-42FB-BAB7-C7A4878D22D1}"/>
    <cellStyle name="SAPBEXheaderText 6 2 3 2 2 3" xfId="25474" xr:uid="{8F7BA43E-6856-414E-9C4F-6EB3E0A0DCF3}"/>
    <cellStyle name="SAPBEXheaderText 6 2 3 2 3" xfId="8860" xr:uid="{C44E8712-EFA5-4A35-9419-004CF6084C7D}"/>
    <cellStyle name="SAPBEXheaderText 6 2 3 2 3 2" xfId="28066" xr:uid="{49269F5A-37FE-43BF-8596-047E37D0193F}"/>
    <cellStyle name="SAPBEXheaderText 6 2 3 2 4" xfId="16661" xr:uid="{E9B11411-F2DC-4FDD-8981-2E16E6987CEB}"/>
    <cellStyle name="SAPBEXheaderText 6 2 3 2 4 2" xfId="31951" xr:uid="{FBDF0370-A88A-4339-A2FE-DC6DA57DF9AA}"/>
    <cellStyle name="SAPBEXheaderText 6 2 3 2 5" xfId="20288" xr:uid="{7FCFCF60-901C-4566-B375-D5C093326772}"/>
    <cellStyle name="SAPBEXheaderText 6 2 3 3" xfId="4452" xr:uid="{A6549694-18BE-4607-BA4E-1E8FA88AC7F2}"/>
    <cellStyle name="SAPBEXheaderText 6 2 3 3 2" xfId="9644" xr:uid="{FDA16B42-3125-43EB-862A-D7B1CD2E1ADA}"/>
    <cellStyle name="SAPBEXheaderText 6 2 3 3 2 2" xfId="29359" xr:uid="{FCB82583-F1B3-4F16-A7A7-824477E2E3E4}"/>
    <cellStyle name="SAPBEXheaderText 6 2 3 3 3" xfId="17954" xr:uid="{565F3B8C-9A35-4127-9DFA-F521937E1CB6}"/>
    <cellStyle name="SAPBEXheaderText 6 2 3 3 3 2" xfId="33244" xr:uid="{D068CDC9-0F16-46B1-9599-575C1B9564E0}"/>
    <cellStyle name="SAPBEXheaderText 6 2 3 3 4" xfId="21065" xr:uid="{27363B08-9C0C-460F-AA83-7BC26E4B5503}"/>
    <cellStyle name="SAPBEXheaderText 6 2 3 4" xfId="11202" xr:uid="{B9E0D104-D8D2-4F5D-B517-8737DDDE31BB}"/>
    <cellStyle name="SAPBEXheaderText 6 2 3 4 2" xfId="22621" xr:uid="{81970BB8-3487-41C5-BE0C-5757FC6FE24E}"/>
    <cellStyle name="SAPBEXheaderText 6 2 3 5" xfId="12501" xr:uid="{6428F3AD-D360-4E1C-B9F0-070A1689329F}"/>
    <cellStyle name="SAPBEXheaderText 6 2 3 5 2" xfId="23920" xr:uid="{0BA1727E-657B-476C-869D-D21576245D36}"/>
    <cellStyle name="SAPBEXheaderText 6 2 3 6" xfId="7551" xr:uid="{8F9BEB03-EFCE-440D-93CC-5FE31F96C623}"/>
    <cellStyle name="SAPBEXheaderText 6 2 3 6 2" xfId="26512" xr:uid="{F9F04B5C-3105-4707-8527-75FB2F288F4E}"/>
    <cellStyle name="SAPBEXheaderText 6 2 3 7" xfId="15107" xr:uid="{39CE8788-81C8-4F31-9A68-BD5E41F92A24}"/>
    <cellStyle name="SAPBEXheaderText 6 2 3 7 2" xfId="30397" xr:uid="{0227843E-315F-4DBA-A306-64658BC9E18E}"/>
    <cellStyle name="SAPBEXheaderText 6 2 3 8" xfId="18989" xr:uid="{6C2A1962-9F96-494D-BA0A-D0795BEB940A}"/>
    <cellStyle name="SAPBEXheaderText 6 2 4" xfId="1872" xr:uid="{FDBEAD60-278E-4069-8E83-E224AEA15533}"/>
    <cellStyle name="SAPBEXheaderText 6 2 4 2" xfId="3420" xr:uid="{D1B6BD74-70F8-4EA2-840F-D3226FF529A3}"/>
    <cellStyle name="SAPBEXheaderText 6 2 4 2 2" xfId="6516" xr:uid="{F90D006A-E21E-44E2-8C84-231D7FA09CB2}"/>
    <cellStyle name="SAPBEXheaderText 6 2 4 2 2 2" xfId="13553" xr:uid="{17A0DAAE-9286-47C3-A7C0-442E9C9D287D}"/>
    <cellStyle name="SAPBEXheaderText 6 2 4 2 2 3" xfId="24958" xr:uid="{26301A92-62B0-4253-9876-963EC70AC372}"/>
    <cellStyle name="SAPBEXheaderText 6 2 4 2 3" xfId="10164" xr:uid="{FF23A165-C561-44F9-BA87-3FE1BA485811}"/>
    <cellStyle name="SAPBEXheaderText 6 2 4 2 3 2" xfId="27550" xr:uid="{59717E4F-2AEF-4645-90DE-E89173D39D3F}"/>
    <cellStyle name="SAPBEXheaderText 6 2 4 2 4" xfId="16145" xr:uid="{1D90EA2A-24F9-412E-9330-7DF9F05B3E4B}"/>
    <cellStyle name="SAPBEXheaderText 6 2 4 2 4 2" xfId="31435" xr:uid="{C226B46F-656E-42B6-9ABD-826AEC2A4012}"/>
    <cellStyle name="SAPBEXheaderText 6 2 4 2 5" xfId="21583" xr:uid="{AD618996-71A2-4D9F-AB0A-26A0852C83E8}"/>
    <cellStyle name="SAPBEXheaderText 6 2 4 3" xfId="4968" xr:uid="{AB44BB3F-C62A-4D53-BAB7-4FE436BED1DD}"/>
    <cellStyle name="SAPBEXheaderText 6 2 4 3 2" xfId="11463" xr:uid="{792DA014-67AA-4653-99D2-86517AFBEA27}"/>
    <cellStyle name="SAPBEXheaderText 6 2 4 3 2 2" xfId="28843" xr:uid="{4E18877A-F998-498A-BB41-1750CFAC65AD}"/>
    <cellStyle name="SAPBEXheaderText 6 2 4 3 3" xfId="17438" xr:uid="{A1B11E59-1E12-4D64-89E0-65F2EB69F465}"/>
    <cellStyle name="SAPBEXheaderText 6 2 4 3 3 2" xfId="32728" xr:uid="{13233023-C132-4978-97C3-C180EFEEC68B}"/>
    <cellStyle name="SAPBEXheaderText 6 2 4 3 4" xfId="22882" xr:uid="{8D6CBC61-ECCE-4F87-A4B2-0B352B411C03}"/>
    <cellStyle name="SAPBEXheaderText 6 2 4 4" xfId="12762" xr:uid="{EA1DE546-5B89-4D92-B279-D4E96455FC8F}"/>
    <cellStyle name="SAPBEXheaderText 6 2 4 4 2" xfId="24181" xr:uid="{52075452-E7A8-4DD8-858B-D16347A388E8}"/>
    <cellStyle name="SAPBEXheaderText 6 2 4 5" xfId="8070" xr:uid="{D78DD34A-CC1C-4C6F-BEFE-24A314680F06}"/>
    <cellStyle name="SAPBEXheaderText 6 2 4 5 2" xfId="26773" xr:uid="{CE55813E-F290-4C03-9C1A-1A0553CE6187}"/>
    <cellStyle name="SAPBEXheaderText 6 2 4 6" xfId="15368" xr:uid="{40E183E3-B91B-4248-B639-3A38D9BDD1EF}"/>
    <cellStyle name="SAPBEXheaderText 6 2 4 6 2" xfId="30658" xr:uid="{AE2A69C5-751E-4A50-BD15-52534BAAF87E}"/>
    <cellStyle name="SAPBEXheaderText 6 2 4 7" xfId="19508" xr:uid="{DAC3F81E-A9F6-4CD3-83F0-19B4FCADF76A}"/>
    <cellStyle name="SAPBEXheaderText 6 2 5" xfId="2388" xr:uid="{3701DF09-A181-41E7-BDC1-D5BED8022EB6}"/>
    <cellStyle name="SAPBEXheaderText 6 2 5 2" xfId="5484" xr:uid="{A69B764E-F51A-4974-833E-33E38C59EF40}"/>
    <cellStyle name="SAPBEXheaderText 6 2 5 2 2" xfId="13281" xr:uid="{BB13CF2A-5242-464D-B3A4-4FEEEAA246E1}"/>
    <cellStyle name="SAPBEXheaderText 6 2 5 2 3" xfId="24700" xr:uid="{22A799F9-4D08-4C26-91D0-A87C1AC8D360}"/>
    <cellStyle name="SAPBEXheaderText 6 2 5 3" xfId="8331" xr:uid="{CEA3EEFC-0E96-465B-AEEF-BCA49630106B}"/>
    <cellStyle name="SAPBEXheaderText 6 2 5 3 2" xfId="27292" xr:uid="{718F65C0-532A-4E11-8462-42644393B170}"/>
    <cellStyle name="SAPBEXheaderText 6 2 5 4" xfId="15887" xr:uid="{8B0EEEF9-2A90-49CD-9312-37BB7A991A54}"/>
    <cellStyle name="SAPBEXheaderText 6 2 5 4 2" xfId="31177" xr:uid="{594BA09F-0D62-4D9F-9401-FDA43882142D}"/>
    <cellStyle name="SAPBEXheaderText 6 2 5 5" xfId="19769" xr:uid="{65D4FE00-B3FC-42D9-92DE-6DE66F3AB5BB}"/>
    <cellStyle name="SAPBEXheaderText 6 2 6" xfId="3936" xr:uid="{4CCEFBF7-1DD3-4C95-BE3B-2CA8F83464D4}"/>
    <cellStyle name="SAPBEXheaderText 6 2 6 2" xfId="9126" xr:uid="{A3827DC9-B61E-496E-9BCF-58BD8F29EFB1}"/>
    <cellStyle name="SAPBEXheaderText 6 2 6 2 2" xfId="28585" xr:uid="{A8572053-A07D-4E3E-87D6-0F9F510E643C}"/>
    <cellStyle name="SAPBEXheaderText 6 2 6 3" xfId="17180" xr:uid="{38634098-6EF6-4765-9424-0A7EB6A06872}"/>
    <cellStyle name="SAPBEXheaderText 6 2 6 3 2" xfId="32470" xr:uid="{1EBD926C-517A-4489-A1EA-95BB1CD5B79D}"/>
    <cellStyle name="SAPBEXheaderText 6 2 6 4" xfId="20549" xr:uid="{F590E04D-23C9-48BA-B18A-226A8F85ACC2}"/>
    <cellStyle name="SAPBEXheaderText 6 2 7" xfId="10683" xr:uid="{2FFEB5F8-05FC-426E-A121-DC1A9B510576}"/>
    <cellStyle name="SAPBEXheaderText 6 2 7 2" xfId="22102" xr:uid="{D1871FC6-3E8B-485C-82A7-DDADA3E35243}"/>
    <cellStyle name="SAPBEXheaderText 6 2 8" xfId="11982" xr:uid="{EE912333-7006-4196-AC23-DF690FA2D5CB}"/>
    <cellStyle name="SAPBEXheaderText 6 2 8 2" xfId="23401" xr:uid="{3AFF362D-5061-404B-935E-FF7A06AA5851}"/>
    <cellStyle name="SAPBEXheaderText 6 2 9" xfId="7035" xr:uid="{07F2F9FE-C1AB-4E87-A917-D176CD5E8077}"/>
    <cellStyle name="SAPBEXheaderText 6 2 9 2" xfId="25993" xr:uid="{CDB2558F-7AEC-438D-9B91-8D51341D5C70}"/>
    <cellStyle name="SAPBEXHLevel0" xfId="403" xr:uid="{5EB564CB-EDC9-4D7D-AC62-520B24126EF0}"/>
    <cellStyle name="SAPBEXHLevel0 2" xfId="404" xr:uid="{FCE8F562-9521-4E4C-B590-D79A40CDA167}"/>
    <cellStyle name="SAPBEXHLevel0 2 2" xfId="824" xr:uid="{3260188A-5039-422F-A4C4-1844802BEB6E}"/>
    <cellStyle name="SAPBEXHLevel0 2 2 10" xfId="14589" xr:uid="{813441AF-2435-418A-9B1D-9CE44C0D8FB7}"/>
    <cellStyle name="SAPBEXHLevel0 2 2 10 2" xfId="29879" xr:uid="{667EEC1B-19F5-4FC7-B081-8775C1FBFB6B}"/>
    <cellStyle name="SAPBEXHLevel0 2 2 11" xfId="18474" xr:uid="{275A09FA-49A8-470A-BFB3-FC14115B0957}"/>
    <cellStyle name="SAPBEXHLevel0 2 2 2" xfId="1096" xr:uid="{CF30AE69-AD90-47C7-B066-070EC4E5D162}"/>
    <cellStyle name="SAPBEXHLevel0 2 2 2 2" xfId="1612" xr:uid="{95A5E006-EE52-401A-ADBC-74F166319879}"/>
    <cellStyle name="SAPBEXHLevel0 2 2 2 2 2" xfId="3163" xr:uid="{3EB7F56A-3A94-4E43-8022-6F3628CBE118}"/>
    <cellStyle name="SAPBEXHLevel0 2 2 2 2 2 2" xfId="6259" xr:uid="{9B81A0AB-5526-4CFD-B56C-2DD5A806EE1A}"/>
    <cellStyle name="SAPBEXHLevel0 2 2 2 2 2 2 2" xfId="14328" xr:uid="{D9C6C7E1-CA17-4482-99B2-54C4C604D019}"/>
    <cellStyle name="SAPBEXHLevel0 2 2 2 2 2 2 3" xfId="25733" xr:uid="{87D9AE13-B552-4A20-BA3F-B529AC2E6985}"/>
    <cellStyle name="SAPBEXHLevel0 2 2 2 2 2 3" xfId="9903" xr:uid="{1FBF86E8-03E1-428D-956C-FCFF825EC784}"/>
    <cellStyle name="SAPBEXHLevel0 2 2 2 2 2 3 2" xfId="28325" xr:uid="{34AFA3CE-7D6C-455E-80B8-DE24761C6E6E}"/>
    <cellStyle name="SAPBEXHLevel0 2 2 2 2 2 4" xfId="16920" xr:uid="{A4CFF4B3-18DF-4DDD-B4F7-930C58811209}"/>
    <cellStyle name="SAPBEXHLevel0 2 2 2 2 2 4 2" xfId="32210" xr:uid="{3E3F7DC0-2FA1-4EAB-844C-773512A2700B}"/>
    <cellStyle name="SAPBEXHLevel0 2 2 2 2 2 5" xfId="21324" xr:uid="{B5ED9F6A-9AD6-48F5-92D9-FC7A1D8D9BC1}"/>
    <cellStyle name="SAPBEXHLevel0 2 2 2 2 3" xfId="4711" xr:uid="{12AC8091-D827-461A-9ADA-A9DFAEB706C9}"/>
    <cellStyle name="SAPBEXHLevel0 2 2 2 2 3 2" xfId="11722" xr:uid="{E81AFA1E-70A3-4090-9D30-FD20FA54B0A3}"/>
    <cellStyle name="SAPBEXHLevel0 2 2 2 2 3 2 2" xfId="29618" xr:uid="{5CDF744D-7580-4896-A893-4FE616F8A04A}"/>
    <cellStyle name="SAPBEXHLevel0 2 2 2 2 3 3" xfId="18213" xr:uid="{C8D7639F-DD5E-4460-B718-72C5BE1BBE68}"/>
    <cellStyle name="SAPBEXHLevel0 2 2 2 2 3 3 2" xfId="33503" xr:uid="{DFE1C7AC-1606-46FC-8EB0-89A245645899}"/>
    <cellStyle name="SAPBEXHLevel0 2 2 2 2 3 4" xfId="23141" xr:uid="{8880D521-BBE4-4930-A4D1-0A9D235BE49C}"/>
    <cellStyle name="SAPBEXHLevel0 2 2 2 2 4" xfId="13021" xr:uid="{955D2F32-0579-4A71-80BF-FB6ED6020E6B}"/>
    <cellStyle name="SAPBEXHLevel0 2 2 2 2 4 2" xfId="24440" xr:uid="{52F8A70B-43D9-4DA3-BD1F-16025C16EC6F}"/>
    <cellStyle name="SAPBEXHLevel0 2 2 2 2 5" xfId="7810" xr:uid="{8B4436CB-01CC-431C-A06C-35F7A2BE55B9}"/>
    <cellStyle name="SAPBEXHLevel0 2 2 2 2 5 2" xfId="27032" xr:uid="{873B7DF2-6C23-429E-80E4-AAA795216979}"/>
    <cellStyle name="SAPBEXHLevel0 2 2 2 2 6" xfId="15627" xr:uid="{6C20A10A-69FC-48CD-ABCC-B9D2FEAC2CF4}"/>
    <cellStyle name="SAPBEXHLevel0 2 2 2 2 6 2" xfId="30917" xr:uid="{879C321A-025E-4A08-B98B-7495126442CE}"/>
    <cellStyle name="SAPBEXHLevel0 2 2 2 2 7" xfId="19248" xr:uid="{E2A74194-3894-4F31-9F5C-FDE43F08974D}"/>
    <cellStyle name="SAPBEXHLevel0 2 2 2 3" xfId="2131" xr:uid="{129048B4-114F-4717-8995-B78323F0FF12}"/>
    <cellStyle name="SAPBEXHLevel0 2 2 2 3 2" xfId="3679" xr:uid="{8B930771-C2E0-478D-980E-18F9B4430B43}"/>
    <cellStyle name="SAPBEXHLevel0 2 2 2 3 2 2" xfId="6775" xr:uid="{472A8ADF-9457-4EAD-BA53-A8C62E6D8CCA}"/>
    <cellStyle name="SAPBEXHLevel0 2 2 2 3 2 3" xfId="10423" xr:uid="{EF30C0C5-7750-4494-B81B-BF5CC2EAD610}"/>
    <cellStyle name="SAPBEXHLevel0 2 2 2 3 2 4" xfId="21842" xr:uid="{B7A279FF-0295-43EA-BB3C-C3A7582B55F1}"/>
    <cellStyle name="SAPBEXHLevel0 2 2 2 3 3" xfId="5227" xr:uid="{52E395DF-D32C-4106-B106-403CF6895F32}"/>
    <cellStyle name="SAPBEXHLevel0 2 2 2 3 3 2" xfId="13812" xr:uid="{644EB52F-C695-43FA-905C-F25C29E188CD}"/>
    <cellStyle name="SAPBEXHLevel0 2 2 2 3 3 3" xfId="25217" xr:uid="{2B41902F-9F35-4446-A86B-C71EFEF8E26C}"/>
    <cellStyle name="SAPBEXHLevel0 2 2 2 3 4" xfId="8590" xr:uid="{7B6FA314-FCFE-44B8-B5D3-8FE9EA208C7A}"/>
    <cellStyle name="SAPBEXHLevel0 2 2 2 3 4 2" xfId="27809" xr:uid="{A79ECA0A-B450-4A56-88FB-AD92238EB736}"/>
    <cellStyle name="SAPBEXHLevel0 2 2 2 3 5" xfId="16404" xr:uid="{A988E638-3EFE-42AD-A0D7-B137284DB3F0}"/>
    <cellStyle name="SAPBEXHLevel0 2 2 2 3 5 2" xfId="31694" xr:uid="{E2CA1921-F763-4AAF-B1B4-CBEE0B548FE7}"/>
    <cellStyle name="SAPBEXHLevel0 2 2 2 3 6" xfId="20028" xr:uid="{C6F51C36-F036-46F6-A503-83BEFCEBDEFD}"/>
    <cellStyle name="SAPBEXHLevel0 2 2 2 4" xfId="2647" xr:uid="{ECA3E830-F719-4D1D-90F5-104555C09663}"/>
    <cellStyle name="SAPBEXHLevel0 2 2 2 4 2" xfId="5743" xr:uid="{4BB4BE25-7E1C-40D7-B209-549C78A5A4A5}"/>
    <cellStyle name="SAPBEXHLevel0 2 2 2 4 2 2" xfId="29102" xr:uid="{6EA92714-4862-4013-BAD2-AE407E951BB3}"/>
    <cellStyle name="SAPBEXHLevel0 2 2 2 4 3" xfId="9385" xr:uid="{DE43602C-98CF-43FA-9720-766398B68A67}"/>
    <cellStyle name="SAPBEXHLevel0 2 2 2 4 3 2" xfId="32987" xr:uid="{E48025A6-B9FB-47AF-90EA-AB402C556D07}"/>
    <cellStyle name="SAPBEXHLevel0 2 2 2 4 4" xfId="17697" xr:uid="{7D409E3F-EEC5-478D-A5A5-FFDC441D4C10}"/>
    <cellStyle name="SAPBEXHLevel0 2 2 2 4 5" xfId="20808" xr:uid="{5D4B076C-9FA1-4509-8A88-D9A5B55AB617}"/>
    <cellStyle name="SAPBEXHLevel0 2 2 2 5" xfId="4195" xr:uid="{529436B0-338D-4878-837D-D32EFE2E7C02}"/>
    <cellStyle name="SAPBEXHLevel0 2 2 2 5 2" xfId="10942" xr:uid="{D034B95C-7E3D-493E-8EA6-0FA7B9993947}"/>
    <cellStyle name="SAPBEXHLevel0 2 2 2 5 3" xfId="22361" xr:uid="{B88C1CF5-28D5-4F38-AD74-500BD44E789B}"/>
    <cellStyle name="SAPBEXHLevel0 2 2 2 6" xfId="12241" xr:uid="{114793BD-744C-409C-B2C6-343490C7915D}"/>
    <cellStyle name="SAPBEXHLevel0 2 2 2 6 2" xfId="23660" xr:uid="{FA428B2A-37AD-44D2-90BA-4A4370FF56F0}"/>
    <cellStyle name="SAPBEXHLevel0 2 2 2 7" xfId="7294" xr:uid="{664A87C1-4CEB-4764-B642-785E6625BEB6}"/>
    <cellStyle name="SAPBEXHLevel0 2 2 2 7 2" xfId="26252" xr:uid="{3ABE9C21-77AF-4D2B-B768-4641EEAE4F15}"/>
    <cellStyle name="SAPBEXHLevel0 2 2 2 8" xfId="14847" xr:uid="{8CEB2B57-8002-4E5F-9BE5-151A8B26F3EA}"/>
    <cellStyle name="SAPBEXHLevel0 2 2 2 8 2" xfId="30137" xr:uid="{E6EE370E-218C-44E7-8721-7982E344D65C}"/>
    <cellStyle name="SAPBEXHLevel0 2 2 2 9" xfId="18732" xr:uid="{9D01FDBD-1EFE-4AE5-8432-5B3B23C9D5D2}"/>
    <cellStyle name="SAPBEXHLevel0 2 2 3" xfId="1354" xr:uid="{E4E44F58-936C-4FB1-B83D-0E66ECC2EF42}"/>
    <cellStyle name="SAPBEXHLevel0 2 2 3 2" xfId="2905" xr:uid="{B5A0D950-ABC4-4DCC-88B8-AA72207BD8FD}"/>
    <cellStyle name="SAPBEXHLevel0 2 2 3 2 2" xfId="6001" xr:uid="{84347C84-DF03-4310-A816-249FD104BF75}"/>
    <cellStyle name="SAPBEXHLevel0 2 2 3 2 2 2" xfId="14070" xr:uid="{787AF421-4D33-4AAF-9461-CDF3754D7C0A}"/>
    <cellStyle name="SAPBEXHLevel0 2 2 3 2 2 3" xfId="25475" xr:uid="{7E66542E-A99E-4670-82EE-77CDE8D7A87C}"/>
    <cellStyle name="SAPBEXHLevel0 2 2 3 2 3" xfId="8861" xr:uid="{C54CE564-00F4-43BE-8788-402674951770}"/>
    <cellStyle name="SAPBEXHLevel0 2 2 3 2 3 2" xfId="28067" xr:uid="{ADE071A9-5AE8-41F7-BDEE-36CAA9E80F93}"/>
    <cellStyle name="SAPBEXHLevel0 2 2 3 2 4" xfId="16662" xr:uid="{9B609876-2559-445D-B3DD-DD480DBDCCD1}"/>
    <cellStyle name="SAPBEXHLevel0 2 2 3 2 4 2" xfId="31952" xr:uid="{2EC21888-57AE-4E2D-9F5F-158DB3C352B3}"/>
    <cellStyle name="SAPBEXHLevel0 2 2 3 2 5" xfId="20289" xr:uid="{7B9E1A62-0025-45FC-A064-847C2D5587EF}"/>
    <cellStyle name="SAPBEXHLevel0 2 2 3 3" xfId="4453" xr:uid="{A2BA9F92-2651-4826-9572-E32C77846A59}"/>
    <cellStyle name="SAPBEXHLevel0 2 2 3 3 2" xfId="9645" xr:uid="{6D733D6A-1210-475B-BA5B-8625E252C2E7}"/>
    <cellStyle name="SAPBEXHLevel0 2 2 3 3 2 2" xfId="29360" xr:uid="{60CC3B74-257E-4C25-9474-F2CE8B2C8412}"/>
    <cellStyle name="SAPBEXHLevel0 2 2 3 3 3" xfId="17955" xr:uid="{B8044035-8396-4EFE-8188-8A86EAEF60A6}"/>
    <cellStyle name="SAPBEXHLevel0 2 2 3 3 3 2" xfId="33245" xr:uid="{D64E5600-7FCB-4F19-8A5E-E0EEC89DE9B9}"/>
    <cellStyle name="SAPBEXHLevel0 2 2 3 3 4" xfId="21066" xr:uid="{5D36A9CF-94FF-46F1-8178-B3776D4BE706}"/>
    <cellStyle name="SAPBEXHLevel0 2 2 3 4" xfId="11203" xr:uid="{2763762D-8362-49DB-AB45-92F748745DDF}"/>
    <cellStyle name="SAPBEXHLevel0 2 2 3 4 2" xfId="22622" xr:uid="{DC78E003-3681-48C6-9782-26EB89173C6E}"/>
    <cellStyle name="SAPBEXHLevel0 2 2 3 5" xfId="12502" xr:uid="{2577432E-034D-44EB-ACAE-33DD886B1688}"/>
    <cellStyle name="SAPBEXHLevel0 2 2 3 5 2" xfId="23921" xr:uid="{6D9E108B-559B-4624-A8AC-128BE7AC7991}"/>
    <cellStyle name="SAPBEXHLevel0 2 2 3 6" xfId="7552" xr:uid="{B9BF9F17-A64F-4699-9E12-C16C83A43974}"/>
    <cellStyle name="SAPBEXHLevel0 2 2 3 6 2" xfId="26513" xr:uid="{7803D4F4-5B69-4F53-A2A5-1DAE092F5B13}"/>
    <cellStyle name="SAPBEXHLevel0 2 2 3 7" xfId="15108" xr:uid="{991C5182-D772-447F-AB20-D65BCA235384}"/>
    <cellStyle name="SAPBEXHLevel0 2 2 3 7 2" xfId="30398" xr:uid="{AEABFF18-9431-4CF1-AC2B-ACBF6DE59870}"/>
    <cellStyle name="SAPBEXHLevel0 2 2 3 8" xfId="18990" xr:uid="{5964550A-56B2-4263-8FA2-40A147F9387B}"/>
    <cellStyle name="SAPBEXHLevel0 2 2 4" xfId="1873" xr:uid="{91DC3A84-27C3-4C1B-9364-6453F22BF85A}"/>
    <cellStyle name="SAPBEXHLevel0 2 2 4 2" xfId="3421" xr:uid="{265F36F9-D943-4E39-A371-CA2F799DAE4A}"/>
    <cellStyle name="SAPBEXHLevel0 2 2 4 2 2" xfId="6517" xr:uid="{C41326A2-F681-409D-9B7F-9B6581F40FD2}"/>
    <cellStyle name="SAPBEXHLevel0 2 2 4 2 2 2" xfId="13554" xr:uid="{0E762A8F-A463-4770-B262-94C6BC2E6552}"/>
    <cellStyle name="SAPBEXHLevel0 2 2 4 2 2 3" xfId="24959" xr:uid="{F3EE1B0D-7241-4532-8A57-AB6D235FD9EC}"/>
    <cellStyle name="SAPBEXHLevel0 2 2 4 2 3" xfId="10165" xr:uid="{C5C734F4-9AA5-45DA-9C8C-0E6E315D3453}"/>
    <cellStyle name="SAPBEXHLevel0 2 2 4 2 3 2" xfId="27551" xr:uid="{A97B54AC-B96B-4828-A778-40B8C9A5D1BF}"/>
    <cellStyle name="SAPBEXHLevel0 2 2 4 2 4" xfId="16146" xr:uid="{0316D6C9-77E7-4C7B-8994-B06C46B6DFF2}"/>
    <cellStyle name="SAPBEXHLevel0 2 2 4 2 4 2" xfId="31436" xr:uid="{60B6656D-9F0F-4347-BE30-4C537D6FFB87}"/>
    <cellStyle name="SAPBEXHLevel0 2 2 4 2 5" xfId="21584" xr:uid="{D6A67B5D-4B17-4C94-9F81-3AFEE6EB8704}"/>
    <cellStyle name="SAPBEXHLevel0 2 2 4 3" xfId="4969" xr:uid="{15233A2F-7BC6-4CD0-B52E-66AD843D3B02}"/>
    <cellStyle name="SAPBEXHLevel0 2 2 4 3 2" xfId="11464" xr:uid="{F158C397-4971-4BBA-A878-353BAB1077DC}"/>
    <cellStyle name="SAPBEXHLevel0 2 2 4 3 2 2" xfId="28844" xr:uid="{1745CFF1-D728-4C76-8BF2-40AED9323369}"/>
    <cellStyle name="SAPBEXHLevel0 2 2 4 3 3" xfId="17439" xr:uid="{9CCA2B0B-8471-4BED-9C4B-495F653FA4FC}"/>
    <cellStyle name="SAPBEXHLevel0 2 2 4 3 3 2" xfId="32729" xr:uid="{CCB33F52-24BA-4076-A459-7EC0AFFE1A78}"/>
    <cellStyle name="SAPBEXHLevel0 2 2 4 3 4" xfId="22883" xr:uid="{C9BD904A-0565-44F6-A697-C1891B2CC4EA}"/>
    <cellStyle name="SAPBEXHLevel0 2 2 4 4" xfId="12763" xr:uid="{3A1C3C4E-D538-4DBA-A35D-17191796C915}"/>
    <cellStyle name="SAPBEXHLevel0 2 2 4 4 2" xfId="24182" xr:uid="{4DB064BD-818F-450D-A130-B9E01DC41500}"/>
    <cellStyle name="SAPBEXHLevel0 2 2 4 5" xfId="8071" xr:uid="{F4F989D1-5483-4654-BEB3-0D8B5ADC3421}"/>
    <cellStyle name="SAPBEXHLevel0 2 2 4 5 2" xfId="26774" xr:uid="{BC7D7AAA-79CA-4D0C-9C84-6E41EC8A30B6}"/>
    <cellStyle name="SAPBEXHLevel0 2 2 4 6" xfId="15369" xr:uid="{89C0DACA-AB62-49AE-BEAC-110A2C67D25A}"/>
    <cellStyle name="SAPBEXHLevel0 2 2 4 6 2" xfId="30659" xr:uid="{1C34332A-DD20-497E-8E34-2A1EBB1A7266}"/>
    <cellStyle name="SAPBEXHLevel0 2 2 4 7" xfId="19509" xr:uid="{A51AC533-5AF5-4354-B9E9-B265CF933BBC}"/>
    <cellStyle name="SAPBEXHLevel0 2 2 5" xfId="2389" xr:uid="{60ADD184-1E3A-4CCD-8B1E-EC4E282DEBE4}"/>
    <cellStyle name="SAPBEXHLevel0 2 2 5 2" xfId="5485" xr:uid="{F8284111-6FBF-49D1-9702-59E2A1EB13D0}"/>
    <cellStyle name="SAPBEXHLevel0 2 2 5 2 2" xfId="13282" xr:uid="{F7E5D097-325B-4BC5-A77C-A5FEF0F69F1C}"/>
    <cellStyle name="SAPBEXHLevel0 2 2 5 2 3" xfId="24701" xr:uid="{4C5E3FC5-8079-4730-B131-A34A3563A53C}"/>
    <cellStyle name="SAPBEXHLevel0 2 2 5 3" xfId="8332" xr:uid="{1512BFB4-93D1-428A-A387-F389F68464F9}"/>
    <cellStyle name="SAPBEXHLevel0 2 2 5 3 2" xfId="27293" xr:uid="{32B2FDE3-B4FF-43BF-83A7-72CEB8C64EA2}"/>
    <cellStyle name="SAPBEXHLevel0 2 2 5 4" xfId="15888" xr:uid="{A3B65E06-3681-493D-B42C-F75C984E7E64}"/>
    <cellStyle name="SAPBEXHLevel0 2 2 5 4 2" xfId="31178" xr:uid="{8DBE05C1-F619-409B-8F56-E3D14E38E728}"/>
    <cellStyle name="SAPBEXHLevel0 2 2 5 5" xfId="19770" xr:uid="{07C8F692-2A69-49E7-A804-DF76FB7D0E34}"/>
    <cellStyle name="SAPBEXHLevel0 2 2 6" xfId="3937" xr:uid="{472983E1-6F8F-466C-9009-79006331A7B0}"/>
    <cellStyle name="SAPBEXHLevel0 2 2 6 2" xfId="9127" xr:uid="{C54F4268-25C8-429E-A9F0-B6FF269E4209}"/>
    <cellStyle name="SAPBEXHLevel0 2 2 6 2 2" xfId="28586" xr:uid="{609B66AB-59CB-4E83-89DB-BA264C0397B8}"/>
    <cellStyle name="SAPBEXHLevel0 2 2 6 3" xfId="17181" xr:uid="{D6B40CA6-526E-4A52-8F77-44C349CA01C8}"/>
    <cellStyle name="SAPBEXHLevel0 2 2 6 3 2" xfId="32471" xr:uid="{3E20F4D2-2979-4B46-9742-B82D018802E9}"/>
    <cellStyle name="SAPBEXHLevel0 2 2 6 4" xfId="20550" xr:uid="{34DAA7E5-306E-492C-BB93-3BDB58570225}"/>
    <cellStyle name="SAPBEXHLevel0 2 2 7" xfId="10684" xr:uid="{32866259-896B-4AB1-B496-FF16CF2C8E2C}"/>
    <cellStyle name="SAPBEXHLevel0 2 2 7 2" xfId="22103" xr:uid="{E4E7A231-A55F-45D2-9D84-14DB663479E1}"/>
    <cellStyle name="SAPBEXHLevel0 2 2 8" xfId="11983" xr:uid="{D62B5046-0D6A-4C99-A400-DF15C579F651}"/>
    <cellStyle name="SAPBEXHLevel0 2 2 8 2" xfId="23402" xr:uid="{C32C8FFE-C149-435B-9A38-01235DC4CC56}"/>
    <cellStyle name="SAPBEXHLevel0 2 2 9" xfId="7036" xr:uid="{BEBCB5EF-2CF1-4C8D-B821-FEE87316AD1A}"/>
    <cellStyle name="SAPBEXHLevel0 2 2 9 2" xfId="25994" xr:uid="{BCFD04A7-34E0-4C21-B93F-E82399E11F05}"/>
    <cellStyle name="SAPBEXHLevel0 3" xfId="405" xr:uid="{5A94B87C-B36D-4C3F-8229-B24664830CD2}"/>
    <cellStyle name="SAPBEXHLevel0 3 2" xfId="825" xr:uid="{F74EA057-44EE-4B08-B081-35B659D08298}"/>
    <cellStyle name="SAPBEXHLevel0 3 2 10" xfId="14590" xr:uid="{FEC4ED9E-470E-4664-B22B-6F2447C7C93E}"/>
    <cellStyle name="SAPBEXHLevel0 3 2 10 2" xfId="29880" xr:uid="{9F01FA2F-A004-49B2-A520-A83CA989AD58}"/>
    <cellStyle name="SAPBEXHLevel0 3 2 11" xfId="18475" xr:uid="{AB7B0395-182B-453D-97E6-F80ECFB5ADD7}"/>
    <cellStyle name="SAPBEXHLevel0 3 2 2" xfId="1097" xr:uid="{DCABCDAC-5500-49CD-9512-94078E6BD8BF}"/>
    <cellStyle name="SAPBEXHLevel0 3 2 2 2" xfId="1613" xr:uid="{22308039-3B4E-4472-A32D-C19A1F6C71AF}"/>
    <cellStyle name="SAPBEXHLevel0 3 2 2 2 2" xfId="3164" xr:uid="{EA67EADF-4B95-4EAC-9096-275951E5F2D8}"/>
    <cellStyle name="SAPBEXHLevel0 3 2 2 2 2 2" xfId="6260" xr:uid="{CC50DF0F-52A0-41C0-8593-C5CA40FE9329}"/>
    <cellStyle name="SAPBEXHLevel0 3 2 2 2 2 2 2" xfId="14329" xr:uid="{D37651F0-F2E1-4130-A822-84C10420C58D}"/>
    <cellStyle name="SAPBEXHLevel0 3 2 2 2 2 2 3" xfId="25734" xr:uid="{7AAB7595-185A-47D1-9847-5896C9031D17}"/>
    <cellStyle name="SAPBEXHLevel0 3 2 2 2 2 3" xfId="9904" xr:uid="{3716A8B9-78E5-4EB0-8A30-97D8000C67E6}"/>
    <cellStyle name="SAPBEXHLevel0 3 2 2 2 2 3 2" xfId="28326" xr:uid="{8FB869C5-A410-4264-A5C1-AE723F03352B}"/>
    <cellStyle name="SAPBEXHLevel0 3 2 2 2 2 4" xfId="16921" xr:uid="{7F795871-DDDF-4C35-A52F-F0C33A02099B}"/>
    <cellStyle name="SAPBEXHLevel0 3 2 2 2 2 4 2" xfId="32211" xr:uid="{F1547B8B-366B-46FE-86C0-7F15A846A7BA}"/>
    <cellStyle name="SAPBEXHLevel0 3 2 2 2 2 5" xfId="21325" xr:uid="{A30592BC-B53A-4391-AF13-BC5FFB40A5B5}"/>
    <cellStyle name="SAPBEXHLevel0 3 2 2 2 3" xfId="4712" xr:uid="{CADF3788-E904-451A-A33B-77F6C621D456}"/>
    <cellStyle name="SAPBEXHLevel0 3 2 2 2 3 2" xfId="11723" xr:uid="{251BE06B-BB03-449F-903C-0C7B2650D0CC}"/>
    <cellStyle name="SAPBEXHLevel0 3 2 2 2 3 2 2" xfId="29619" xr:uid="{F9482C44-0549-49B1-932B-7B20310971B8}"/>
    <cellStyle name="SAPBEXHLevel0 3 2 2 2 3 3" xfId="18214" xr:uid="{65A54B49-D0D2-4E36-899C-EE7CA03E62A9}"/>
    <cellStyle name="SAPBEXHLevel0 3 2 2 2 3 3 2" xfId="33504" xr:uid="{CB95FA94-4D29-476E-93B2-205554ABE838}"/>
    <cellStyle name="SAPBEXHLevel0 3 2 2 2 3 4" xfId="23142" xr:uid="{4FAE4AC8-7C06-46ED-90EC-E0FA9112125C}"/>
    <cellStyle name="SAPBEXHLevel0 3 2 2 2 4" xfId="13022" xr:uid="{2C77712A-E5BB-44DF-BE69-FD7F6329EBD7}"/>
    <cellStyle name="SAPBEXHLevel0 3 2 2 2 4 2" xfId="24441" xr:uid="{B5260EE4-F2A4-4B61-B460-0BBE73DA9FF5}"/>
    <cellStyle name="SAPBEXHLevel0 3 2 2 2 5" xfId="7811" xr:uid="{7F4DBB82-9B96-412C-961D-E6ACA1A7F634}"/>
    <cellStyle name="SAPBEXHLevel0 3 2 2 2 5 2" xfId="27033" xr:uid="{A8AE16B7-AA13-44BA-ACC7-D8AEFFDC7642}"/>
    <cellStyle name="SAPBEXHLevel0 3 2 2 2 6" xfId="15628" xr:uid="{B47AEB73-5468-4D8D-92E2-DADD20FDF589}"/>
    <cellStyle name="SAPBEXHLevel0 3 2 2 2 6 2" xfId="30918" xr:uid="{3CDA45D1-CA7B-4B7A-8485-8E7620922F94}"/>
    <cellStyle name="SAPBEXHLevel0 3 2 2 2 7" xfId="19249" xr:uid="{53FA1A84-D237-4BD2-A644-6E112A6594FC}"/>
    <cellStyle name="SAPBEXHLevel0 3 2 2 3" xfId="2132" xr:uid="{3A0E5317-33A5-406F-801F-CFC280A0301E}"/>
    <cellStyle name="SAPBEXHLevel0 3 2 2 3 2" xfId="3680" xr:uid="{AB129EE8-9718-4E28-8644-A41771301999}"/>
    <cellStyle name="SAPBEXHLevel0 3 2 2 3 2 2" xfId="6776" xr:uid="{EF88D379-9589-47E7-A49C-E059BCD0BADB}"/>
    <cellStyle name="SAPBEXHLevel0 3 2 2 3 2 3" xfId="10424" xr:uid="{5B4995EB-6BF0-4116-8F85-458CB20F364B}"/>
    <cellStyle name="SAPBEXHLevel0 3 2 2 3 2 4" xfId="21843" xr:uid="{2A30EC58-2CDC-4C73-99BB-3110DF721E58}"/>
    <cellStyle name="SAPBEXHLevel0 3 2 2 3 3" xfId="5228" xr:uid="{47DFC2F4-21DF-4B4E-B4F3-868C19030605}"/>
    <cellStyle name="SAPBEXHLevel0 3 2 2 3 3 2" xfId="13813" xr:uid="{81AE54E3-B030-4116-BF7E-23F0E7E3AB89}"/>
    <cellStyle name="SAPBEXHLevel0 3 2 2 3 3 3" xfId="25218" xr:uid="{9B3BA4E5-F369-451C-916B-76CB33EB4632}"/>
    <cellStyle name="SAPBEXHLevel0 3 2 2 3 4" xfId="8591" xr:uid="{29ACB832-73DD-4F82-826A-DE5E140E9127}"/>
    <cellStyle name="SAPBEXHLevel0 3 2 2 3 4 2" xfId="27810" xr:uid="{E0A8C1C6-4BAA-4401-982B-A0238A7633DB}"/>
    <cellStyle name="SAPBEXHLevel0 3 2 2 3 5" xfId="16405" xr:uid="{40FD65CD-7DBD-449F-8C11-A8CC9E4BDDBF}"/>
    <cellStyle name="SAPBEXHLevel0 3 2 2 3 5 2" xfId="31695" xr:uid="{5F467A30-0A31-425F-9EB3-0C9CA4429381}"/>
    <cellStyle name="SAPBEXHLevel0 3 2 2 3 6" xfId="20029" xr:uid="{9C8ADAD1-3D53-4F95-96C8-4526F15AF6C2}"/>
    <cellStyle name="SAPBEXHLevel0 3 2 2 4" xfId="2648" xr:uid="{EDFD429A-FFBD-4EE1-8A04-9316DCBEFCCF}"/>
    <cellStyle name="SAPBEXHLevel0 3 2 2 4 2" xfId="5744" xr:uid="{B13AA3B1-89BF-47E3-9B91-CF2CDEA0B735}"/>
    <cellStyle name="SAPBEXHLevel0 3 2 2 4 2 2" xfId="29103" xr:uid="{4CCA2CBA-5B7C-4E5B-ABD9-15BE5AECFD7A}"/>
    <cellStyle name="SAPBEXHLevel0 3 2 2 4 3" xfId="9386" xr:uid="{14B7CF60-1D0D-49CB-9AD8-8684887F0391}"/>
    <cellStyle name="SAPBEXHLevel0 3 2 2 4 3 2" xfId="32988" xr:uid="{3F5D60E1-7D60-43F5-8A20-E11EA1E31DE4}"/>
    <cellStyle name="SAPBEXHLevel0 3 2 2 4 4" xfId="17698" xr:uid="{02FD1F06-C7EF-49DB-B575-F112FC347F69}"/>
    <cellStyle name="SAPBEXHLevel0 3 2 2 4 5" xfId="20809" xr:uid="{68627386-9FA4-42C5-838E-BD5A6729AD75}"/>
    <cellStyle name="SAPBEXHLevel0 3 2 2 5" xfId="4196" xr:uid="{589660B0-4B9E-45DE-BB5F-6BC949ED49A3}"/>
    <cellStyle name="SAPBEXHLevel0 3 2 2 5 2" xfId="10943" xr:uid="{5CE16DA0-BB4F-4BBB-96FB-2612449B98C0}"/>
    <cellStyle name="SAPBEXHLevel0 3 2 2 5 3" xfId="22362" xr:uid="{21766EBB-B1F0-4BE3-9282-49C4B0007630}"/>
    <cellStyle name="SAPBEXHLevel0 3 2 2 6" xfId="12242" xr:uid="{44E9F9D9-504A-41D7-B7EF-188E5970857D}"/>
    <cellStyle name="SAPBEXHLevel0 3 2 2 6 2" xfId="23661" xr:uid="{934ED03B-F617-4596-AB85-1FC74E59491D}"/>
    <cellStyle name="SAPBEXHLevel0 3 2 2 7" xfId="7295" xr:uid="{32E9DCC0-BB3E-42F7-905B-A4AB95D88278}"/>
    <cellStyle name="SAPBEXHLevel0 3 2 2 7 2" xfId="26253" xr:uid="{46D90222-510A-4CD0-9CEB-C86ED26BA196}"/>
    <cellStyle name="SAPBEXHLevel0 3 2 2 8" xfId="14848" xr:uid="{61B6F47D-5D2C-4550-A64C-D50BA8BE430D}"/>
    <cellStyle name="SAPBEXHLevel0 3 2 2 8 2" xfId="30138" xr:uid="{9B241AD3-04C8-480F-B666-7E582FB8EAD9}"/>
    <cellStyle name="SAPBEXHLevel0 3 2 2 9" xfId="18733" xr:uid="{F04CD5D2-5EC0-4975-82F5-FB28BA28137C}"/>
    <cellStyle name="SAPBEXHLevel0 3 2 3" xfId="1355" xr:uid="{1A1CDB1D-44CF-4DBA-95EC-B4B04487D895}"/>
    <cellStyle name="SAPBEXHLevel0 3 2 3 2" xfId="2906" xr:uid="{286962ED-DEE5-4547-8268-B6E6C32A058E}"/>
    <cellStyle name="SAPBEXHLevel0 3 2 3 2 2" xfId="6002" xr:uid="{B5CD05B9-B8F3-4561-8557-4DD8B56B5A5D}"/>
    <cellStyle name="SAPBEXHLevel0 3 2 3 2 2 2" xfId="14071" xr:uid="{20FDC576-50AC-4A8D-9D71-8E78118478F6}"/>
    <cellStyle name="SAPBEXHLevel0 3 2 3 2 2 3" xfId="25476" xr:uid="{4FBFAF68-E383-4802-A702-90B4F6EF2BBE}"/>
    <cellStyle name="SAPBEXHLevel0 3 2 3 2 3" xfId="8862" xr:uid="{07B80FF4-47AD-4770-801A-429EE3E164AE}"/>
    <cellStyle name="SAPBEXHLevel0 3 2 3 2 3 2" xfId="28068" xr:uid="{38A01FC5-7B5B-44F0-8573-2E26420A7C64}"/>
    <cellStyle name="SAPBEXHLevel0 3 2 3 2 4" xfId="16663" xr:uid="{F94731EB-C991-4BCC-AA10-914F0E6BC949}"/>
    <cellStyle name="SAPBEXHLevel0 3 2 3 2 4 2" xfId="31953" xr:uid="{CC24726A-46EB-4733-A0DF-EEC9D8EFD6B8}"/>
    <cellStyle name="SAPBEXHLevel0 3 2 3 2 5" xfId="20290" xr:uid="{CE0B76A3-1905-4656-8CEC-1DEBE8BFFB17}"/>
    <cellStyle name="SAPBEXHLevel0 3 2 3 3" xfId="4454" xr:uid="{6BCBA63B-146D-42E9-8FB1-E17A91A6E715}"/>
    <cellStyle name="SAPBEXHLevel0 3 2 3 3 2" xfId="9646" xr:uid="{11E08AE2-65E3-4E0B-AE26-64E1D05EDD4C}"/>
    <cellStyle name="SAPBEXHLevel0 3 2 3 3 2 2" xfId="29361" xr:uid="{5BD49688-169A-416E-A989-FC76B13B35C7}"/>
    <cellStyle name="SAPBEXHLevel0 3 2 3 3 3" xfId="17956" xr:uid="{E431FD9C-94F4-4A73-A10B-D66E6DBEA369}"/>
    <cellStyle name="SAPBEXHLevel0 3 2 3 3 3 2" xfId="33246" xr:uid="{72B2CADC-DED0-445E-9551-8B6977A51ECF}"/>
    <cellStyle name="SAPBEXHLevel0 3 2 3 3 4" xfId="21067" xr:uid="{A3B399B6-3ACF-42AA-88CF-448DB1B1B325}"/>
    <cellStyle name="SAPBEXHLevel0 3 2 3 4" xfId="11204" xr:uid="{608F41FB-F535-4AD9-9D28-5DC644221946}"/>
    <cellStyle name="SAPBEXHLevel0 3 2 3 4 2" xfId="22623" xr:uid="{019BCA1B-7DB9-498A-849B-6DC894337C7C}"/>
    <cellStyle name="SAPBEXHLevel0 3 2 3 5" xfId="12503" xr:uid="{412160D1-4410-4960-8753-C2AA48BD08F4}"/>
    <cellStyle name="SAPBEXHLevel0 3 2 3 5 2" xfId="23922" xr:uid="{A10EBCFE-505E-4ACC-8A38-238A2BAF90F0}"/>
    <cellStyle name="SAPBEXHLevel0 3 2 3 6" xfId="7553" xr:uid="{89AD30D3-6B49-4005-ACDC-C1884EC0961B}"/>
    <cellStyle name="SAPBEXHLevel0 3 2 3 6 2" xfId="26514" xr:uid="{A1D1DF3F-7359-45AA-8EB3-3D55434CD2FC}"/>
    <cellStyle name="SAPBEXHLevel0 3 2 3 7" xfId="15109" xr:uid="{EB855367-EBB0-483B-8E62-656C327FF25C}"/>
    <cellStyle name="SAPBEXHLevel0 3 2 3 7 2" xfId="30399" xr:uid="{EF1B57C2-8870-4134-8384-67480E971BF5}"/>
    <cellStyle name="SAPBEXHLevel0 3 2 3 8" xfId="18991" xr:uid="{0FDC1C96-4C6F-4805-AE54-172A076A5F50}"/>
    <cellStyle name="SAPBEXHLevel0 3 2 4" xfId="1874" xr:uid="{9D214C79-BB91-4195-A274-946C6314EEF8}"/>
    <cellStyle name="SAPBEXHLevel0 3 2 4 2" xfId="3422" xr:uid="{01C9BD00-59F9-48E3-88FE-68D72906F888}"/>
    <cellStyle name="SAPBEXHLevel0 3 2 4 2 2" xfId="6518" xr:uid="{D63AC6D8-E9CD-4154-AB7B-26E1F0A8F146}"/>
    <cellStyle name="SAPBEXHLevel0 3 2 4 2 2 2" xfId="13555" xr:uid="{429F727E-E323-407B-8A3F-06CE3A965C7B}"/>
    <cellStyle name="SAPBEXHLevel0 3 2 4 2 2 3" xfId="24960" xr:uid="{8AD9D05B-5627-4B85-9729-DCA7793E8592}"/>
    <cellStyle name="SAPBEXHLevel0 3 2 4 2 3" xfId="10166" xr:uid="{0DE1B61B-C870-463B-B299-6958549F35AA}"/>
    <cellStyle name="SAPBEXHLevel0 3 2 4 2 3 2" xfId="27552" xr:uid="{E869981A-F474-4DAB-B026-9EAA1639A5E9}"/>
    <cellStyle name="SAPBEXHLevel0 3 2 4 2 4" xfId="16147" xr:uid="{E50B0ED3-3751-443A-9741-2309F801FB5A}"/>
    <cellStyle name="SAPBEXHLevel0 3 2 4 2 4 2" xfId="31437" xr:uid="{A6EAFD63-CF45-4F97-A0CF-7A81F26F9209}"/>
    <cellStyle name="SAPBEXHLevel0 3 2 4 2 5" xfId="21585" xr:uid="{2ED7A4E7-34CA-454D-BF86-32E2B841B118}"/>
    <cellStyle name="SAPBEXHLevel0 3 2 4 3" xfId="4970" xr:uid="{855A42B4-159D-4834-BBD1-AFCD0C35916D}"/>
    <cellStyle name="SAPBEXHLevel0 3 2 4 3 2" xfId="11465" xr:uid="{C2F95263-1F6F-470E-A033-3502355699C7}"/>
    <cellStyle name="SAPBEXHLevel0 3 2 4 3 2 2" xfId="28845" xr:uid="{DE2880B3-71C7-4D9C-A015-C5B40D0181AB}"/>
    <cellStyle name="SAPBEXHLevel0 3 2 4 3 3" xfId="17440" xr:uid="{2AF0F956-6004-4B5B-A3F8-B6ED21767BBC}"/>
    <cellStyle name="SAPBEXHLevel0 3 2 4 3 3 2" xfId="32730" xr:uid="{FC241520-D6C0-45CC-8682-0FE402DCF2EF}"/>
    <cellStyle name="SAPBEXHLevel0 3 2 4 3 4" xfId="22884" xr:uid="{89B4029D-134D-4125-8CC6-274E1A6E4C83}"/>
    <cellStyle name="SAPBEXHLevel0 3 2 4 4" xfId="12764" xr:uid="{40DC98A1-878D-40FD-8070-5F4F704ED323}"/>
    <cellStyle name="SAPBEXHLevel0 3 2 4 4 2" xfId="24183" xr:uid="{9FF1CD65-6DF9-46AF-8358-274C6C7D722F}"/>
    <cellStyle name="SAPBEXHLevel0 3 2 4 5" xfId="8072" xr:uid="{17526835-81CE-49BB-9A88-2093F407CCB7}"/>
    <cellStyle name="SAPBEXHLevel0 3 2 4 5 2" xfId="26775" xr:uid="{9F439AA9-0C7B-4B7A-A135-9EEB2D901E05}"/>
    <cellStyle name="SAPBEXHLevel0 3 2 4 6" xfId="15370" xr:uid="{5FB46017-B9D5-4B35-BCAE-A1A765145C41}"/>
    <cellStyle name="SAPBEXHLevel0 3 2 4 6 2" xfId="30660" xr:uid="{D0B9A337-7A69-4211-A9A4-EAFA15B820D8}"/>
    <cellStyle name="SAPBEXHLevel0 3 2 4 7" xfId="19510" xr:uid="{CEC28F67-B678-4500-AF47-906C42064CFA}"/>
    <cellStyle name="SAPBEXHLevel0 3 2 5" xfId="2390" xr:uid="{FF64E347-7118-4AF1-BD94-B83F14EE51EB}"/>
    <cellStyle name="SAPBEXHLevel0 3 2 5 2" xfId="5486" xr:uid="{E54977CE-61E9-4110-BBA3-5E6027EDDAB1}"/>
    <cellStyle name="SAPBEXHLevel0 3 2 5 2 2" xfId="13283" xr:uid="{F0B96A73-3369-4E7A-819E-786279A991A8}"/>
    <cellStyle name="SAPBEXHLevel0 3 2 5 2 3" xfId="24702" xr:uid="{B186D8B1-F875-4B25-B640-DFC816C00DEB}"/>
    <cellStyle name="SAPBEXHLevel0 3 2 5 3" xfId="8333" xr:uid="{F0980B68-ADF3-42CD-A415-FF12E5CADB88}"/>
    <cellStyle name="SAPBEXHLevel0 3 2 5 3 2" xfId="27294" xr:uid="{9A604C0E-5786-4D46-A49B-4B6288B96BAC}"/>
    <cellStyle name="SAPBEXHLevel0 3 2 5 4" xfId="15889" xr:uid="{903F325E-1D0E-4017-B959-81D098207A66}"/>
    <cellStyle name="SAPBEXHLevel0 3 2 5 4 2" xfId="31179" xr:uid="{FD8854A6-9FC0-404B-97CF-20C314C12E3D}"/>
    <cellStyle name="SAPBEXHLevel0 3 2 5 5" xfId="19771" xr:uid="{D7A36017-939D-4934-B697-2A0B3A289BEF}"/>
    <cellStyle name="SAPBEXHLevel0 3 2 6" xfId="3938" xr:uid="{4F665B05-C1D9-4E21-A0F9-B109C41F43FB}"/>
    <cellStyle name="SAPBEXHLevel0 3 2 6 2" xfId="9128" xr:uid="{F6BCBCA0-3AA8-4C01-923B-BCB178D2F47C}"/>
    <cellStyle name="SAPBEXHLevel0 3 2 6 2 2" xfId="28587" xr:uid="{78C3BEB0-16C8-4B0B-9C73-1156E5E3863A}"/>
    <cellStyle name="SAPBEXHLevel0 3 2 6 3" xfId="17182" xr:uid="{8ED4D920-BD0D-4D1C-9C02-24C565CC6A97}"/>
    <cellStyle name="SAPBEXHLevel0 3 2 6 3 2" xfId="32472" xr:uid="{29BDF79B-C7C9-4E1D-BD5B-890E8EEE60D0}"/>
    <cellStyle name="SAPBEXHLevel0 3 2 6 4" xfId="20551" xr:uid="{2BCF6B86-CF66-4BE6-946C-A8F967B71E71}"/>
    <cellStyle name="SAPBEXHLevel0 3 2 7" xfId="10685" xr:uid="{526253B5-A156-4D0F-A354-A5958F40C000}"/>
    <cellStyle name="SAPBEXHLevel0 3 2 7 2" xfId="22104" xr:uid="{C4B5E403-D873-45D6-A263-EE8FB8FB2FD4}"/>
    <cellStyle name="SAPBEXHLevel0 3 2 8" xfId="11984" xr:uid="{FF0BF611-9E50-432F-AC1E-D3015599D547}"/>
    <cellStyle name="SAPBEXHLevel0 3 2 8 2" xfId="23403" xr:uid="{71DEAC8E-2DEB-4B67-8CF8-1D78230A3395}"/>
    <cellStyle name="SAPBEXHLevel0 3 2 9" xfId="7037" xr:uid="{4D78DE05-FA5E-43B0-BFB4-BFDFA70E2488}"/>
    <cellStyle name="SAPBEXHLevel0 3 2 9 2" xfId="25995" xr:uid="{3445C0A7-8624-4612-B30A-74F4545A4453}"/>
    <cellStyle name="SAPBEXHLevel0 4" xfId="406" xr:uid="{8D1401CA-4849-4CD7-96D3-6737B35C0BBB}"/>
    <cellStyle name="SAPBEXHLevel0 4 2" xfId="826" xr:uid="{E37A992A-1200-406C-A22E-5FE982E88AA2}"/>
    <cellStyle name="SAPBEXHLevel0 4 2 10" xfId="14591" xr:uid="{170F12F0-724C-4988-8B56-2340BF87104C}"/>
    <cellStyle name="SAPBEXHLevel0 4 2 10 2" xfId="29881" xr:uid="{EC5EECAE-BE90-40F8-9E62-0AF0A1FB058E}"/>
    <cellStyle name="SAPBEXHLevel0 4 2 11" xfId="18476" xr:uid="{4E64F611-25A7-4A52-82DD-FAEA7E4565C7}"/>
    <cellStyle name="SAPBEXHLevel0 4 2 2" xfId="1098" xr:uid="{9DA56A09-289C-4D9E-9B55-752B53B945A1}"/>
    <cellStyle name="SAPBEXHLevel0 4 2 2 2" xfId="1614" xr:uid="{FB3861AB-91B2-49C7-B045-4E813643C0DB}"/>
    <cellStyle name="SAPBEXHLevel0 4 2 2 2 2" xfId="3165" xr:uid="{9CC8FD8C-2FB9-42D8-A962-04AA19597477}"/>
    <cellStyle name="SAPBEXHLevel0 4 2 2 2 2 2" xfId="6261" xr:uid="{0574B184-7C21-4296-9FEC-37A274862FC7}"/>
    <cellStyle name="SAPBEXHLevel0 4 2 2 2 2 2 2" xfId="14330" xr:uid="{2326C86C-9ED5-4E89-B195-183AF21BD602}"/>
    <cellStyle name="SAPBEXHLevel0 4 2 2 2 2 2 3" xfId="25735" xr:uid="{75150316-4030-4466-9191-90EFEE36FDB9}"/>
    <cellStyle name="SAPBEXHLevel0 4 2 2 2 2 3" xfId="9905" xr:uid="{6049569C-55FF-439C-AE32-2CB649D09A8F}"/>
    <cellStyle name="SAPBEXHLevel0 4 2 2 2 2 3 2" xfId="28327" xr:uid="{EEB5E5D7-D96D-4F37-A142-6E2A2CA94C5B}"/>
    <cellStyle name="SAPBEXHLevel0 4 2 2 2 2 4" xfId="16922" xr:uid="{556C1D00-BECD-481E-A5CA-BB9BBC8BF7D7}"/>
    <cellStyle name="SAPBEXHLevel0 4 2 2 2 2 4 2" xfId="32212" xr:uid="{98AC9BE6-4AB6-415F-85CB-ED713C933B1B}"/>
    <cellStyle name="SAPBEXHLevel0 4 2 2 2 2 5" xfId="21326" xr:uid="{CD202C10-ED25-41E2-AB37-D189EC9E2E78}"/>
    <cellStyle name="SAPBEXHLevel0 4 2 2 2 3" xfId="4713" xr:uid="{5D1E70F8-C374-4367-B9EF-8F0DFCBDF157}"/>
    <cellStyle name="SAPBEXHLevel0 4 2 2 2 3 2" xfId="11724" xr:uid="{045AE273-47E4-4788-B328-B36B211D7A31}"/>
    <cellStyle name="SAPBEXHLevel0 4 2 2 2 3 2 2" xfId="29620" xr:uid="{AD5A838B-AB90-4CC2-8589-A600B1B11BFA}"/>
    <cellStyle name="SAPBEXHLevel0 4 2 2 2 3 3" xfId="18215" xr:uid="{7D9BAD32-B2E4-44FE-B8E2-D1D55A77B246}"/>
    <cellStyle name="SAPBEXHLevel0 4 2 2 2 3 3 2" xfId="33505" xr:uid="{6F58CFFE-6EA0-4AD4-86AD-8AA152CB2897}"/>
    <cellStyle name="SAPBEXHLevel0 4 2 2 2 3 4" xfId="23143" xr:uid="{E7D72FBD-F3AC-4EA2-ACF3-A7A6AD854382}"/>
    <cellStyle name="SAPBEXHLevel0 4 2 2 2 4" xfId="13023" xr:uid="{BAD1D599-DA5E-4F2E-A4B4-ADB085FD113F}"/>
    <cellStyle name="SAPBEXHLevel0 4 2 2 2 4 2" xfId="24442" xr:uid="{B920D535-1112-45CA-810E-6690746DB4BC}"/>
    <cellStyle name="SAPBEXHLevel0 4 2 2 2 5" xfId="7812" xr:uid="{A74A7777-3B94-4F5C-BA6F-F9E2F3299E72}"/>
    <cellStyle name="SAPBEXHLevel0 4 2 2 2 5 2" xfId="27034" xr:uid="{352F45AD-42EF-4218-86A4-F31BFFD35737}"/>
    <cellStyle name="SAPBEXHLevel0 4 2 2 2 6" xfId="15629" xr:uid="{A53C3D29-3AA7-4BE9-820E-E887A9E687DC}"/>
    <cellStyle name="SAPBEXHLevel0 4 2 2 2 6 2" xfId="30919" xr:uid="{7F9585DA-8CE9-48F0-8662-7961DEB89B4F}"/>
    <cellStyle name="SAPBEXHLevel0 4 2 2 2 7" xfId="19250" xr:uid="{C6DE70D6-B982-4852-9DDA-0FD6023B4A5C}"/>
    <cellStyle name="SAPBEXHLevel0 4 2 2 3" xfId="2133" xr:uid="{9E9C6FAC-456C-4E42-B254-30D9B135A561}"/>
    <cellStyle name="SAPBEXHLevel0 4 2 2 3 2" xfId="3681" xr:uid="{1335881F-0DFE-4434-8CA5-7F847B53AFF5}"/>
    <cellStyle name="SAPBEXHLevel0 4 2 2 3 2 2" xfId="6777" xr:uid="{9447EF0E-FE44-4953-94F1-F93F0519E005}"/>
    <cellStyle name="SAPBEXHLevel0 4 2 2 3 2 3" xfId="10425" xr:uid="{F82708B0-1EAE-4B0E-8D13-DC88D167376D}"/>
    <cellStyle name="SAPBEXHLevel0 4 2 2 3 2 4" xfId="21844" xr:uid="{4AA3A08D-9528-4245-91C8-4AEF6D2CFCEB}"/>
    <cellStyle name="SAPBEXHLevel0 4 2 2 3 3" xfId="5229" xr:uid="{1270C57A-1A8F-42F5-888D-BECDE349CAF4}"/>
    <cellStyle name="SAPBEXHLevel0 4 2 2 3 3 2" xfId="13814" xr:uid="{436466AE-2EB1-441C-B872-C48D50A8B06B}"/>
    <cellStyle name="SAPBEXHLevel0 4 2 2 3 3 3" xfId="25219" xr:uid="{16A1559D-162A-4CC3-AEDF-A81DFE4E84B2}"/>
    <cellStyle name="SAPBEXHLevel0 4 2 2 3 4" xfId="8592" xr:uid="{1AB8D19B-6C98-4A65-968C-1923148267C4}"/>
    <cellStyle name="SAPBEXHLevel0 4 2 2 3 4 2" xfId="27811" xr:uid="{EBD07ED2-251A-4D2E-99BB-44EFDC62452B}"/>
    <cellStyle name="SAPBEXHLevel0 4 2 2 3 5" xfId="16406" xr:uid="{3802BF68-9DEA-4F09-A948-0CFEA434E103}"/>
    <cellStyle name="SAPBEXHLevel0 4 2 2 3 5 2" xfId="31696" xr:uid="{4F771133-23B8-4A3E-B7E5-66C6C89146F5}"/>
    <cellStyle name="SAPBEXHLevel0 4 2 2 3 6" xfId="20030" xr:uid="{FCC09D2B-644E-419C-930D-D679EBDA51E5}"/>
    <cellStyle name="SAPBEXHLevel0 4 2 2 4" xfId="2649" xr:uid="{38CBD547-AC20-4FA7-A605-389820C37CED}"/>
    <cellStyle name="SAPBEXHLevel0 4 2 2 4 2" xfId="5745" xr:uid="{8D020DB2-D264-4944-A7B5-68A48C0BB5CB}"/>
    <cellStyle name="SAPBEXHLevel0 4 2 2 4 2 2" xfId="29104" xr:uid="{F2C74329-39EA-4E7B-84C4-2DC986D6AAEB}"/>
    <cellStyle name="SAPBEXHLevel0 4 2 2 4 3" xfId="9387" xr:uid="{387C1FC6-7BFF-46B9-9E94-25E05F038D17}"/>
    <cellStyle name="SAPBEXHLevel0 4 2 2 4 3 2" xfId="32989" xr:uid="{E9877298-82D6-4BB6-9AEC-D5EE735A5DDF}"/>
    <cellStyle name="SAPBEXHLevel0 4 2 2 4 4" xfId="17699" xr:uid="{D8B48462-5099-4151-9166-7574E9004FA7}"/>
    <cellStyle name="SAPBEXHLevel0 4 2 2 4 5" xfId="20810" xr:uid="{6760907E-EFE2-458A-9143-E360D1671E06}"/>
    <cellStyle name="SAPBEXHLevel0 4 2 2 5" xfId="4197" xr:uid="{E7DDAEFB-1956-491C-8D55-809D06A11CDE}"/>
    <cellStyle name="SAPBEXHLevel0 4 2 2 5 2" xfId="10944" xr:uid="{B9289F7E-4261-4462-AD35-772E0A20C441}"/>
    <cellStyle name="SAPBEXHLevel0 4 2 2 5 3" xfId="22363" xr:uid="{1C489418-95C0-45BD-8F4A-32D35C414151}"/>
    <cellStyle name="SAPBEXHLevel0 4 2 2 6" xfId="12243" xr:uid="{82F4ABE6-FE25-49F4-9FF9-C302A54AC086}"/>
    <cellStyle name="SAPBEXHLevel0 4 2 2 6 2" xfId="23662" xr:uid="{CDD59AC2-ED14-4781-9AD6-3A99200D2F48}"/>
    <cellStyle name="SAPBEXHLevel0 4 2 2 7" xfId="7296" xr:uid="{8755EE29-04F0-4430-B49F-0292F30318A2}"/>
    <cellStyle name="SAPBEXHLevel0 4 2 2 7 2" xfId="26254" xr:uid="{61713EB4-F3CB-4453-8567-E76B4BECC23B}"/>
    <cellStyle name="SAPBEXHLevel0 4 2 2 8" xfId="14849" xr:uid="{099F1D2C-B8AB-4723-A425-C966BC7050EC}"/>
    <cellStyle name="SAPBEXHLevel0 4 2 2 8 2" xfId="30139" xr:uid="{A4AE5AB2-805B-4542-9DDF-DF3ADDC33ABC}"/>
    <cellStyle name="SAPBEXHLevel0 4 2 2 9" xfId="18734" xr:uid="{4E961E33-2CFC-45B0-BDE6-2F15CA9BE926}"/>
    <cellStyle name="SAPBEXHLevel0 4 2 3" xfId="1356" xr:uid="{88B2798C-DB06-4FED-B0A4-43313A212E65}"/>
    <cellStyle name="SAPBEXHLevel0 4 2 3 2" xfId="2907" xr:uid="{51B969C1-48BA-4A2D-945D-84426FF1BB63}"/>
    <cellStyle name="SAPBEXHLevel0 4 2 3 2 2" xfId="6003" xr:uid="{D03F26CD-8DFD-49DC-AC39-FEA6AFEC24C8}"/>
    <cellStyle name="SAPBEXHLevel0 4 2 3 2 2 2" xfId="14072" xr:uid="{5224CDBC-BB58-4766-9E2F-91CE81BC4D52}"/>
    <cellStyle name="SAPBEXHLevel0 4 2 3 2 2 3" xfId="25477" xr:uid="{5B8045CA-0F55-49C5-8480-CE6435E03265}"/>
    <cellStyle name="SAPBEXHLevel0 4 2 3 2 3" xfId="8863" xr:uid="{D5EF1A35-5CD2-4082-BFC0-3F5D4DE6CFFC}"/>
    <cellStyle name="SAPBEXHLevel0 4 2 3 2 3 2" xfId="28069" xr:uid="{00A04E78-9E2C-4196-BBBA-53A72CC6D515}"/>
    <cellStyle name="SAPBEXHLevel0 4 2 3 2 4" xfId="16664" xr:uid="{68F0A417-D718-4D34-89A1-CC7D7825FF1D}"/>
    <cellStyle name="SAPBEXHLevel0 4 2 3 2 4 2" xfId="31954" xr:uid="{7C9AAAF6-F373-4692-8FF6-724A3BF4788B}"/>
    <cellStyle name="SAPBEXHLevel0 4 2 3 2 5" xfId="20291" xr:uid="{3826AFEA-25F9-44A4-8A30-02EB9A09F31F}"/>
    <cellStyle name="SAPBEXHLevel0 4 2 3 3" xfId="4455" xr:uid="{F5CCADBC-87CF-4FF7-B3CD-F29BCD4B503A}"/>
    <cellStyle name="SAPBEXHLevel0 4 2 3 3 2" xfId="9647" xr:uid="{0D9A7F33-FD3C-4762-B7C4-938948B81CE6}"/>
    <cellStyle name="SAPBEXHLevel0 4 2 3 3 2 2" xfId="29362" xr:uid="{75BD903A-3BC5-4448-9AA5-66C34353AE8F}"/>
    <cellStyle name="SAPBEXHLevel0 4 2 3 3 3" xfId="17957" xr:uid="{601CF7BE-0B89-4C8E-AE88-19C022214F71}"/>
    <cellStyle name="SAPBEXHLevel0 4 2 3 3 3 2" xfId="33247" xr:uid="{D6A269B2-AFD6-441F-9529-10F00B260630}"/>
    <cellStyle name="SAPBEXHLevel0 4 2 3 3 4" xfId="21068" xr:uid="{4BCCEADE-8250-46D0-806C-843C6F87DA1E}"/>
    <cellStyle name="SAPBEXHLevel0 4 2 3 4" xfId="11205" xr:uid="{EB363715-56F7-4258-A210-8DFE8FA232FD}"/>
    <cellStyle name="SAPBEXHLevel0 4 2 3 4 2" xfId="22624" xr:uid="{55BB6138-7312-4960-8A46-AE672D945B69}"/>
    <cellStyle name="SAPBEXHLevel0 4 2 3 5" xfId="12504" xr:uid="{B2678C4B-9417-420C-94B8-470D4EBA90B8}"/>
    <cellStyle name="SAPBEXHLevel0 4 2 3 5 2" xfId="23923" xr:uid="{A2484B1E-E903-4448-92FC-B9C281A68F78}"/>
    <cellStyle name="SAPBEXHLevel0 4 2 3 6" xfId="7554" xr:uid="{8E2C423C-36F1-4CE6-B817-9C80C6DF2199}"/>
    <cellStyle name="SAPBEXHLevel0 4 2 3 6 2" xfId="26515" xr:uid="{D176E4C4-46A3-46B2-B584-D6F2C5638762}"/>
    <cellStyle name="SAPBEXHLevel0 4 2 3 7" xfId="15110" xr:uid="{0AD2206D-0B6B-4B7B-B59F-AD15A3953C70}"/>
    <cellStyle name="SAPBEXHLevel0 4 2 3 7 2" xfId="30400" xr:uid="{C674493F-0BAD-45B6-BC1E-A970232716C1}"/>
    <cellStyle name="SAPBEXHLevel0 4 2 3 8" xfId="18992" xr:uid="{023C072B-30DB-43A2-BB22-B7B863F85883}"/>
    <cellStyle name="SAPBEXHLevel0 4 2 4" xfId="1875" xr:uid="{F31F3501-3313-4BB0-A581-2D2E0F042E9B}"/>
    <cellStyle name="SAPBEXHLevel0 4 2 4 2" xfId="3423" xr:uid="{EAF3B93B-A2D7-4252-BA20-FDBA8C40F8F8}"/>
    <cellStyle name="SAPBEXHLevel0 4 2 4 2 2" xfId="6519" xr:uid="{471004CC-BF21-42A6-95F8-AFA1F1CB546B}"/>
    <cellStyle name="SAPBEXHLevel0 4 2 4 2 2 2" xfId="13556" xr:uid="{E5465A8C-0EB3-4CCD-8D75-E59F92A57884}"/>
    <cellStyle name="SAPBEXHLevel0 4 2 4 2 2 3" xfId="24961" xr:uid="{EA6C6858-595D-4290-9F75-04DFD4B9076A}"/>
    <cellStyle name="SAPBEXHLevel0 4 2 4 2 3" xfId="10167" xr:uid="{82994B1D-DA4C-45CE-A339-4EE7CBAFF5F7}"/>
    <cellStyle name="SAPBEXHLevel0 4 2 4 2 3 2" xfId="27553" xr:uid="{460A193B-4949-4971-B10D-C47BDB6FD21B}"/>
    <cellStyle name="SAPBEXHLevel0 4 2 4 2 4" xfId="16148" xr:uid="{2CEE7D22-6910-4736-965C-380C6EF3A1A6}"/>
    <cellStyle name="SAPBEXHLevel0 4 2 4 2 4 2" xfId="31438" xr:uid="{064848FC-81FB-4857-95DC-B4A163D6D463}"/>
    <cellStyle name="SAPBEXHLevel0 4 2 4 2 5" xfId="21586" xr:uid="{DFEE1BF7-1BC3-4DC8-AF1E-3327EECDED33}"/>
    <cellStyle name="SAPBEXHLevel0 4 2 4 3" xfId="4971" xr:uid="{6B76895C-159F-4D7C-B67B-118DEC116838}"/>
    <cellStyle name="SAPBEXHLevel0 4 2 4 3 2" xfId="11466" xr:uid="{C2633E04-D23A-4006-AD2B-EB2449735F3C}"/>
    <cellStyle name="SAPBEXHLevel0 4 2 4 3 2 2" xfId="28846" xr:uid="{BC9C385E-FEDD-4AF9-AAA9-557E9C9BBB5F}"/>
    <cellStyle name="SAPBEXHLevel0 4 2 4 3 3" xfId="17441" xr:uid="{F9A32DBC-30A8-42A6-B4EB-0D9D74960C86}"/>
    <cellStyle name="SAPBEXHLevel0 4 2 4 3 3 2" xfId="32731" xr:uid="{9FC0CF78-049F-40DF-BF5C-ACB2B6B5110C}"/>
    <cellStyle name="SAPBEXHLevel0 4 2 4 3 4" xfId="22885" xr:uid="{BD71CD4C-984C-41A3-A93B-8706B3D70935}"/>
    <cellStyle name="SAPBEXHLevel0 4 2 4 4" xfId="12765" xr:uid="{7862D5ED-52C3-4FB7-BC2A-73C28BEB0118}"/>
    <cellStyle name="SAPBEXHLevel0 4 2 4 4 2" xfId="24184" xr:uid="{33F91CEF-02BD-4CDD-A281-411D69193007}"/>
    <cellStyle name="SAPBEXHLevel0 4 2 4 5" xfId="8073" xr:uid="{12C4E7CF-90CF-4478-A342-08E1BD132965}"/>
    <cellStyle name="SAPBEXHLevel0 4 2 4 5 2" xfId="26776" xr:uid="{D12BFA51-19B8-47AF-9C39-6F23A34F4FFD}"/>
    <cellStyle name="SAPBEXHLevel0 4 2 4 6" xfId="15371" xr:uid="{5C73D4A9-41A1-4DA8-9773-C305B431F6E0}"/>
    <cellStyle name="SAPBEXHLevel0 4 2 4 6 2" xfId="30661" xr:uid="{E53C5CA0-1CF1-40EB-9A85-48CE3BAE78A4}"/>
    <cellStyle name="SAPBEXHLevel0 4 2 4 7" xfId="19511" xr:uid="{177241C1-29E3-49AA-B076-8E812CF5CC10}"/>
    <cellStyle name="SAPBEXHLevel0 4 2 5" xfId="2391" xr:uid="{9A0F6A54-18C1-40DA-8101-0EEB96012DD9}"/>
    <cellStyle name="SAPBEXHLevel0 4 2 5 2" xfId="5487" xr:uid="{37260931-353B-4542-9AFA-2F8614AF63DA}"/>
    <cellStyle name="SAPBEXHLevel0 4 2 5 2 2" xfId="13284" xr:uid="{6237B7F5-F9AA-4F94-A463-F3780ADD5FA9}"/>
    <cellStyle name="SAPBEXHLevel0 4 2 5 2 3" xfId="24703" xr:uid="{6D7DCE37-331E-448A-8CBA-802BE81E3750}"/>
    <cellStyle name="SAPBEXHLevel0 4 2 5 3" xfId="8334" xr:uid="{7172E2EC-8432-4FC5-B3F9-7E19E07327D8}"/>
    <cellStyle name="SAPBEXHLevel0 4 2 5 3 2" xfId="27295" xr:uid="{6592182D-AB14-4485-B7E3-C8F3BAD2E1FE}"/>
    <cellStyle name="SAPBEXHLevel0 4 2 5 4" xfId="15890" xr:uid="{371F66CD-6D0A-4118-82E1-4C8E0B809CAE}"/>
    <cellStyle name="SAPBEXHLevel0 4 2 5 4 2" xfId="31180" xr:uid="{F623E57B-8F40-4ECE-9C8A-AC6281C52879}"/>
    <cellStyle name="SAPBEXHLevel0 4 2 5 5" xfId="19772" xr:uid="{3E61D006-80C7-4067-9598-A7EEB7B12FCC}"/>
    <cellStyle name="SAPBEXHLevel0 4 2 6" xfId="3939" xr:uid="{575CA1EC-744B-4DFB-B95A-80207361B76C}"/>
    <cellStyle name="SAPBEXHLevel0 4 2 6 2" xfId="9129" xr:uid="{CB37A0CA-250A-416D-9250-2227FD7F9741}"/>
    <cellStyle name="SAPBEXHLevel0 4 2 6 2 2" xfId="28588" xr:uid="{5F3E39E7-53C5-4F62-8304-93F169250290}"/>
    <cellStyle name="SAPBEXHLevel0 4 2 6 3" xfId="17183" xr:uid="{E07B46EC-94E2-4EEC-A82F-A2907B0A98E9}"/>
    <cellStyle name="SAPBEXHLevel0 4 2 6 3 2" xfId="32473" xr:uid="{D1CFD28F-CCF8-45EF-9465-B8CAB2434CF1}"/>
    <cellStyle name="SAPBEXHLevel0 4 2 6 4" xfId="20552" xr:uid="{EC9E9704-CA13-4E97-8C63-A556B6E0BF6A}"/>
    <cellStyle name="SAPBEXHLevel0 4 2 7" xfId="10686" xr:uid="{BAFC4BCC-B02F-4BD0-8E5B-90BCBAD46A10}"/>
    <cellStyle name="SAPBEXHLevel0 4 2 7 2" xfId="22105" xr:uid="{96806456-8ACE-42FF-B203-02F201943BCE}"/>
    <cellStyle name="SAPBEXHLevel0 4 2 8" xfId="11985" xr:uid="{A43005F6-F08D-4BD8-95C9-456DCDCBDB97}"/>
    <cellStyle name="SAPBEXHLevel0 4 2 8 2" xfId="23404" xr:uid="{A4FAE000-46C2-4B5C-AE28-8754BD116ED4}"/>
    <cellStyle name="SAPBEXHLevel0 4 2 9" xfId="7038" xr:uid="{FB79E9C9-99DA-4946-905C-CD08CB224FD7}"/>
    <cellStyle name="SAPBEXHLevel0 4 2 9 2" xfId="25996" xr:uid="{5C4BB1DE-0967-46D3-83BC-0DBCC827EC01}"/>
    <cellStyle name="SAPBEXHLevel0 5" xfId="407" xr:uid="{E6E3F475-62A4-4716-8FF3-007332D23568}"/>
    <cellStyle name="SAPBEXHLevel0 5 2" xfId="827" xr:uid="{EA60C924-4FFD-4452-9461-A66868CA0C72}"/>
    <cellStyle name="SAPBEXHLevel0 5 2 10" xfId="14592" xr:uid="{2BDA7A28-0995-4BF5-BCD2-49D1F561229E}"/>
    <cellStyle name="SAPBEXHLevel0 5 2 10 2" xfId="29882" xr:uid="{D7E94CCB-758B-4749-B6A8-1AEF0C455E5C}"/>
    <cellStyle name="SAPBEXHLevel0 5 2 11" xfId="18477" xr:uid="{73337280-5D5D-42B8-BEC1-EFE4307931CB}"/>
    <cellStyle name="SAPBEXHLevel0 5 2 2" xfId="1099" xr:uid="{A44C6C51-2249-4001-8BF0-AF50D4A87FC0}"/>
    <cellStyle name="SAPBEXHLevel0 5 2 2 2" xfId="1615" xr:uid="{7ACAF428-055F-44EB-BDCD-CC2CACAF5AD4}"/>
    <cellStyle name="SAPBEXHLevel0 5 2 2 2 2" xfId="3166" xr:uid="{294E98FC-EA10-4A64-9248-69992E32F81E}"/>
    <cellStyle name="SAPBEXHLevel0 5 2 2 2 2 2" xfId="6262" xr:uid="{E4F85153-9C58-4E14-A571-C31A3055177E}"/>
    <cellStyle name="SAPBEXHLevel0 5 2 2 2 2 2 2" xfId="14331" xr:uid="{62B65453-C019-4F40-9DE0-E38AEA15457E}"/>
    <cellStyle name="SAPBEXHLevel0 5 2 2 2 2 2 3" xfId="25736" xr:uid="{B9176A81-156F-436E-8E89-801F53C90B58}"/>
    <cellStyle name="SAPBEXHLevel0 5 2 2 2 2 3" xfId="9906" xr:uid="{853ACA94-7E72-4303-A16A-840A854FD1E9}"/>
    <cellStyle name="SAPBEXHLevel0 5 2 2 2 2 3 2" xfId="28328" xr:uid="{DD84B4EA-20C9-49F3-9836-71E72F3E2576}"/>
    <cellStyle name="SAPBEXHLevel0 5 2 2 2 2 4" xfId="16923" xr:uid="{A774C265-9463-4870-8A69-C4C31E626601}"/>
    <cellStyle name="SAPBEXHLevel0 5 2 2 2 2 4 2" xfId="32213" xr:uid="{F0597478-5DA6-49E3-A57D-442509388903}"/>
    <cellStyle name="SAPBEXHLevel0 5 2 2 2 2 5" xfId="21327" xr:uid="{5C6571FF-CC63-4673-965E-81E5D2169DF6}"/>
    <cellStyle name="SAPBEXHLevel0 5 2 2 2 3" xfId="4714" xr:uid="{A2103DE1-BCF5-4563-A8C0-EA0964883BB4}"/>
    <cellStyle name="SAPBEXHLevel0 5 2 2 2 3 2" xfId="11725" xr:uid="{8B6D9F21-9267-43EF-BEE4-E4C3F08D0191}"/>
    <cellStyle name="SAPBEXHLevel0 5 2 2 2 3 2 2" xfId="29621" xr:uid="{15A84936-69F7-4C78-9381-C8F9EA4EFF51}"/>
    <cellStyle name="SAPBEXHLevel0 5 2 2 2 3 3" xfId="18216" xr:uid="{F41ED8F9-C619-47EC-A26C-FEB094A38885}"/>
    <cellStyle name="SAPBEXHLevel0 5 2 2 2 3 3 2" xfId="33506" xr:uid="{36474065-DD67-4439-BF62-E8F1536C0AD0}"/>
    <cellStyle name="SAPBEXHLevel0 5 2 2 2 3 4" xfId="23144" xr:uid="{A59F5C49-E425-412F-874A-86C7BE0E59AC}"/>
    <cellStyle name="SAPBEXHLevel0 5 2 2 2 4" xfId="13024" xr:uid="{D57184EC-5209-4BD6-847E-044DF3680BCD}"/>
    <cellStyle name="SAPBEXHLevel0 5 2 2 2 4 2" xfId="24443" xr:uid="{06AC6367-3AC0-4F91-9C7C-0A416E5DEB87}"/>
    <cellStyle name="SAPBEXHLevel0 5 2 2 2 5" xfId="7813" xr:uid="{5A2A4B7D-E444-4EBA-9E05-FEE4796DA340}"/>
    <cellStyle name="SAPBEXHLevel0 5 2 2 2 5 2" xfId="27035" xr:uid="{6ABC383A-FDCF-453F-A3BF-67468A925902}"/>
    <cellStyle name="SAPBEXHLevel0 5 2 2 2 6" xfId="15630" xr:uid="{B78D1E46-8BB8-4E14-9F9E-132361AED262}"/>
    <cellStyle name="SAPBEXHLevel0 5 2 2 2 6 2" xfId="30920" xr:uid="{57072951-CAC1-484A-B9E8-0EC1A444EEEE}"/>
    <cellStyle name="SAPBEXHLevel0 5 2 2 2 7" xfId="19251" xr:uid="{2C91B106-72D1-4FC9-B13C-4F51263EA253}"/>
    <cellStyle name="SAPBEXHLevel0 5 2 2 3" xfId="2134" xr:uid="{6248698F-EC5A-41B2-BD09-22DC31A2AFD1}"/>
    <cellStyle name="SAPBEXHLevel0 5 2 2 3 2" xfId="3682" xr:uid="{51B03BCF-D14A-476E-9FDF-069962494F27}"/>
    <cellStyle name="SAPBEXHLevel0 5 2 2 3 2 2" xfId="6778" xr:uid="{6765D370-2D9C-4DB8-B6D1-110901742E50}"/>
    <cellStyle name="SAPBEXHLevel0 5 2 2 3 2 3" xfId="10426" xr:uid="{2032CED6-D8DD-4B2A-B04B-6D5A0E0ECC7F}"/>
    <cellStyle name="SAPBEXHLevel0 5 2 2 3 2 4" xfId="21845" xr:uid="{94C987EB-8C57-4C79-A95A-6D67C17E2ECF}"/>
    <cellStyle name="SAPBEXHLevel0 5 2 2 3 3" xfId="5230" xr:uid="{953EBE86-C5CF-415E-9FFF-165EB0859311}"/>
    <cellStyle name="SAPBEXHLevel0 5 2 2 3 3 2" xfId="13815" xr:uid="{53BF4075-CA0C-47ED-8E65-E365E8C2C310}"/>
    <cellStyle name="SAPBEXHLevel0 5 2 2 3 3 3" xfId="25220" xr:uid="{9FEE747F-5797-4AEC-A215-601F0039623E}"/>
    <cellStyle name="SAPBEXHLevel0 5 2 2 3 4" xfId="8593" xr:uid="{ADD2E9B9-F127-48A1-AB24-55472DD08FF7}"/>
    <cellStyle name="SAPBEXHLevel0 5 2 2 3 4 2" xfId="27812" xr:uid="{6971D917-CB98-4E75-A938-49E7EBBC63E5}"/>
    <cellStyle name="SAPBEXHLevel0 5 2 2 3 5" xfId="16407" xr:uid="{D8CE4154-9868-4E82-B4E0-244CC4B1ADD1}"/>
    <cellStyle name="SAPBEXHLevel0 5 2 2 3 5 2" xfId="31697" xr:uid="{ED9DCB4B-378A-4F92-994E-3C74EEBF7E42}"/>
    <cellStyle name="SAPBEXHLevel0 5 2 2 3 6" xfId="20031" xr:uid="{9DF8C9B2-8710-4C53-BD41-1793EAEB128F}"/>
    <cellStyle name="SAPBEXHLevel0 5 2 2 4" xfId="2650" xr:uid="{33CCC28A-EDA4-45BF-83FB-B8082DFD6A15}"/>
    <cellStyle name="SAPBEXHLevel0 5 2 2 4 2" xfId="5746" xr:uid="{EA79A3EB-6EE1-417B-B4D9-FD1F87C3D249}"/>
    <cellStyle name="SAPBEXHLevel0 5 2 2 4 2 2" xfId="29105" xr:uid="{360835E7-88DB-41D1-B3D3-C22FB95E285D}"/>
    <cellStyle name="SAPBEXHLevel0 5 2 2 4 3" xfId="9388" xr:uid="{33985BC1-351E-4AF3-BA89-78A9D10B84EF}"/>
    <cellStyle name="SAPBEXHLevel0 5 2 2 4 3 2" xfId="32990" xr:uid="{EA437B5D-0079-4170-9773-AA18368360FF}"/>
    <cellStyle name="SAPBEXHLevel0 5 2 2 4 4" xfId="17700" xr:uid="{FAA053D1-C16C-4601-B3E0-80D2D7A99B60}"/>
    <cellStyle name="SAPBEXHLevel0 5 2 2 4 5" xfId="20811" xr:uid="{3B702C06-ACBD-43C0-AE1C-164AA2EE66EF}"/>
    <cellStyle name="SAPBEXHLevel0 5 2 2 5" xfId="4198" xr:uid="{F929C981-2632-48A4-B15C-F858F6F091E3}"/>
    <cellStyle name="SAPBEXHLevel0 5 2 2 5 2" xfId="10945" xr:uid="{CAB52C1C-46EC-4537-9360-536EA566DE58}"/>
    <cellStyle name="SAPBEXHLevel0 5 2 2 5 3" xfId="22364" xr:uid="{11FDE7CD-677B-4EAF-A73D-00F3558A9F84}"/>
    <cellStyle name="SAPBEXHLevel0 5 2 2 6" xfId="12244" xr:uid="{7A6D0B82-228E-401F-9B4D-4EC12796328C}"/>
    <cellStyle name="SAPBEXHLevel0 5 2 2 6 2" xfId="23663" xr:uid="{1EC72FED-D49B-45CA-9D5C-A95865DB87B0}"/>
    <cellStyle name="SAPBEXHLevel0 5 2 2 7" xfId="7297" xr:uid="{838710BC-0630-411F-A682-7A105AA8EEF5}"/>
    <cellStyle name="SAPBEXHLevel0 5 2 2 7 2" xfId="26255" xr:uid="{F32ECA90-08E0-48FF-944E-765A3A1CB00B}"/>
    <cellStyle name="SAPBEXHLevel0 5 2 2 8" xfId="14850" xr:uid="{23E1A222-52B1-447F-84A4-F127466EF0B3}"/>
    <cellStyle name="SAPBEXHLevel0 5 2 2 8 2" xfId="30140" xr:uid="{EA46EB30-BD90-46EA-B1FA-A99FF5311E1D}"/>
    <cellStyle name="SAPBEXHLevel0 5 2 2 9" xfId="18735" xr:uid="{1D77C21C-47CD-4937-B3C8-75435318AF09}"/>
    <cellStyle name="SAPBEXHLevel0 5 2 3" xfId="1357" xr:uid="{BEC12049-8FF9-440C-9DB3-558147BBF3B5}"/>
    <cellStyle name="SAPBEXHLevel0 5 2 3 2" xfId="2908" xr:uid="{F7A4A1D5-1EE6-454A-87CF-1F002D5614C3}"/>
    <cellStyle name="SAPBEXHLevel0 5 2 3 2 2" xfId="6004" xr:uid="{0B5791D4-113E-4CD2-AF88-2D44FABE567E}"/>
    <cellStyle name="SAPBEXHLevel0 5 2 3 2 2 2" xfId="14073" xr:uid="{16BE7E9E-2BAD-4914-B091-52D70DD1D35D}"/>
    <cellStyle name="SAPBEXHLevel0 5 2 3 2 2 3" xfId="25478" xr:uid="{B5BFE5B2-C5CB-44EA-90B5-B2B36947674F}"/>
    <cellStyle name="SAPBEXHLevel0 5 2 3 2 3" xfId="8864" xr:uid="{57313DDA-B612-4AA8-82FA-42585FF715BF}"/>
    <cellStyle name="SAPBEXHLevel0 5 2 3 2 3 2" xfId="28070" xr:uid="{848FADAF-7C8F-4CCD-A298-93FFAFF0A766}"/>
    <cellStyle name="SAPBEXHLevel0 5 2 3 2 4" xfId="16665" xr:uid="{4286204F-2F09-4464-B2C8-E77133045712}"/>
    <cellStyle name="SAPBEXHLevel0 5 2 3 2 4 2" xfId="31955" xr:uid="{BEA3C3BC-6549-4771-BED4-18A1DBDD6548}"/>
    <cellStyle name="SAPBEXHLevel0 5 2 3 2 5" xfId="20292" xr:uid="{68E63FDA-FE1D-4B51-86FE-C7BFE8728E1E}"/>
    <cellStyle name="SAPBEXHLevel0 5 2 3 3" xfId="4456" xr:uid="{6B1BE7CC-197B-4528-8184-778EE810CDC8}"/>
    <cellStyle name="SAPBEXHLevel0 5 2 3 3 2" xfId="9648" xr:uid="{5AB0393B-493A-4947-8E6C-31D976775179}"/>
    <cellStyle name="SAPBEXHLevel0 5 2 3 3 2 2" xfId="29363" xr:uid="{66CC7043-8A1F-48AB-A837-F7DCDA1E0263}"/>
    <cellStyle name="SAPBEXHLevel0 5 2 3 3 3" xfId="17958" xr:uid="{EDB4E9DD-1736-4606-BFC5-7B1DF13F97C7}"/>
    <cellStyle name="SAPBEXHLevel0 5 2 3 3 3 2" xfId="33248" xr:uid="{DB626D0A-17D7-4C1C-887C-E042FBDA21A8}"/>
    <cellStyle name="SAPBEXHLevel0 5 2 3 3 4" xfId="21069" xr:uid="{6B2DB73F-B27A-4C50-A18D-88F2C08DE52B}"/>
    <cellStyle name="SAPBEXHLevel0 5 2 3 4" xfId="11206" xr:uid="{999C378A-4397-43B8-BE8B-D00C3574722B}"/>
    <cellStyle name="SAPBEXHLevel0 5 2 3 4 2" xfId="22625" xr:uid="{D552944B-E0B2-4DDA-B65C-69D84CAE8C34}"/>
    <cellStyle name="SAPBEXHLevel0 5 2 3 5" xfId="12505" xr:uid="{962E3EA5-A023-4F89-9041-29BBA2E62255}"/>
    <cellStyle name="SAPBEXHLevel0 5 2 3 5 2" xfId="23924" xr:uid="{F81E090A-A64D-439B-8568-81E00E11FDDC}"/>
    <cellStyle name="SAPBEXHLevel0 5 2 3 6" xfId="7555" xr:uid="{9994D053-05E6-4D63-BEA1-F43A7B8C53E9}"/>
    <cellStyle name="SAPBEXHLevel0 5 2 3 6 2" xfId="26516" xr:uid="{BA1BE20E-8761-4330-A509-777037DA4A03}"/>
    <cellStyle name="SAPBEXHLevel0 5 2 3 7" xfId="15111" xr:uid="{0FDDF575-D526-4289-A2FA-86EDA2FF96FA}"/>
    <cellStyle name="SAPBEXHLevel0 5 2 3 7 2" xfId="30401" xr:uid="{85C3CD18-D094-4B9C-98FB-FE13E8117753}"/>
    <cellStyle name="SAPBEXHLevel0 5 2 3 8" xfId="18993" xr:uid="{CDD7E09C-5722-40C8-8999-02640247B216}"/>
    <cellStyle name="SAPBEXHLevel0 5 2 4" xfId="1876" xr:uid="{896AF3C0-4B86-4BF7-BCC4-CEBE23DA2AF9}"/>
    <cellStyle name="SAPBEXHLevel0 5 2 4 2" xfId="3424" xr:uid="{C2B19ECB-95A9-4E9C-A81E-2F34EFB6679D}"/>
    <cellStyle name="SAPBEXHLevel0 5 2 4 2 2" xfId="6520" xr:uid="{CCEF669D-8633-480A-8729-38F87DEEA1A9}"/>
    <cellStyle name="SAPBEXHLevel0 5 2 4 2 2 2" xfId="13557" xr:uid="{54B2E7BC-01BC-4922-A6E6-D45058A351EC}"/>
    <cellStyle name="SAPBEXHLevel0 5 2 4 2 2 3" xfId="24962" xr:uid="{7A493A67-4689-451E-AA31-CCA7DEA17AB2}"/>
    <cellStyle name="SAPBEXHLevel0 5 2 4 2 3" xfId="10168" xr:uid="{C2A3D9BE-AAF9-4A2C-8EF0-5ED1AB579455}"/>
    <cellStyle name="SAPBEXHLevel0 5 2 4 2 3 2" xfId="27554" xr:uid="{A7530243-428E-4F16-91A8-80EE70C9F5CA}"/>
    <cellStyle name="SAPBEXHLevel0 5 2 4 2 4" xfId="16149" xr:uid="{316763BF-C2B5-4083-9E32-B88502F13045}"/>
    <cellStyle name="SAPBEXHLevel0 5 2 4 2 4 2" xfId="31439" xr:uid="{E7046988-F6AE-4E37-BFE9-DCCB01FFDEEE}"/>
    <cellStyle name="SAPBEXHLevel0 5 2 4 2 5" xfId="21587" xr:uid="{7ED8CFFB-42D0-462E-AF20-89CA269B7844}"/>
    <cellStyle name="SAPBEXHLevel0 5 2 4 3" xfId="4972" xr:uid="{F0C307A5-AD32-4F52-A2E1-1C9C6880F23C}"/>
    <cellStyle name="SAPBEXHLevel0 5 2 4 3 2" xfId="11467" xr:uid="{643FD8B0-3068-4F05-A2AC-BB6C410DD1A9}"/>
    <cellStyle name="SAPBEXHLevel0 5 2 4 3 2 2" xfId="28847" xr:uid="{AA7921DB-E0C8-4F83-8AB2-858827A2F46B}"/>
    <cellStyle name="SAPBEXHLevel0 5 2 4 3 3" xfId="17442" xr:uid="{5BFA618D-8DB7-48AA-A7D2-3C84268F843E}"/>
    <cellStyle name="SAPBEXHLevel0 5 2 4 3 3 2" xfId="32732" xr:uid="{700C049D-AF3D-4A2E-AAEA-6B623085EC4A}"/>
    <cellStyle name="SAPBEXHLevel0 5 2 4 3 4" xfId="22886" xr:uid="{E0519E0D-DC8E-4A20-B7CB-8F6E88877C7E}"/>
    <cellStyle name="SAPBEXHLevel0 5 2 4 4" xfId="12766" xr:uid="{B596A5C1-4F8A-4382-872E-88A5B413DE85}"/>
    <cellStyle name="SAPBEXHLevel0 5 2 4 4 2" xfId="24185" xr:uid="{588CD62F-696F-4A28-99B1-880DA4C21207}"/>
    <cellStyle name="SAPBEXHLevel0 5 2 4 5" xfId="8074" xr:uid="{81AD74A1-0836-44A2-A691-830ABDCBD341}"/>
    <cellStyle name="SAPBEXHLevel0 5 2 4 5 2" xfId="26777" xr:uid="{FB6CB324-2428-44D8-A6C5-F044B4E484A3}"/>
    <cellStyle name="SAPBEXHLevel0 5 2 4 6" xfId="15372" xr:uid="{8E7E89BA-F313-4FF5-9BF8-7DF843B66A44}"/>
    <cellStyle name="SAPBEXHLevel0 5 2 4 6 2" xfId="30662" xr:uid="{FBA9FC4A-FEE1-4ADE-A754-B12C74548471}"/>
    <cellStyle name="SAPBEXHLevel0 5 2 4 7" xfId="19512" xr:uid="{0A9F2412-C39B-4A7F-A09D-9FC6E2781E8C}"/>
    <cellStyle name="SAPBEXHLevel0 5 2 5" xfId="2392" xr:uid="{86DF083F-6D01-48CD-B14C-C8D306B3CBD9}"/>
    <cellStyle name="SAPBEXHLevel0 5 2 5 2" xfId="5488" xr:uid="{C9E11FA9-18D4-4E2D-B6C9-2B91F11F8623}"/>
    <cellStyle name="SAPBEXHLevel0 5 2 5 2 2" xfId="13285" xr:uid="{D3FC7128-899B-40B9-9AA4-2402B336F976}"/>
    <cellStyle name="SAPBEXHLevel0 5 2 5 2 3" xfId="24704" xr:uid="{733D3B93-78AE-42FE-8030-3FE057135FAD}"/>
    <cellStyle name="SAPBEXHLevel0 5 2 5 3" xfId="8335" xr:uid="{3F3E51FF-AAAD-4AFB-B5EA-2E706F758160}"/>
    <cellStyle name="SAPBEXHLevel0 5 2 5 3 2" xfId="27296" xr:uid="{62C5013C-334C-4FD9-8FFD-DA5A150E294E}"/>
    <cellStyle name="SAPBEXHLevel0 5 2 5 4" xfId="15891" xr:uid="{906DA7DA-7C62-4575-9308-8E9A0551BD95}"/>
    <cellStyle name="SAPBEXHLevel0 5 2 5 4 2" xfId="31181" xr:uid="{752BC442-8B08-4BB4-8902-77FECC2DCE26}"/>
    <cellStyle name="SAPBEXHLevel0 5 2 5 5" xfId="19773" xr:uid="{738F5BC3-18E9-47ED-BA56-65BA1020EB55}"/>
    <cellStyle name="SAPBEXHLevel0 5 2 6" xfId="3940" xr:uid="{BC4C1291-AB2C-41A6-BEF0-485A3C7CF560}"/>
    <cellStyle name="SAPBEXHLevel0 5 2 6 2" xfId="9130" xr:uid="{AB35D3EF-C1EB-42B1-A309-C38BBBE93A47}"/>
    <cellStyle name="SAPBEXHLevel0 5 2 6 2 2" xfId="28589" xr:uid="{C7666F0C-36BE-4665-9F03-68F5CE6842A9}"/>
    <cellStyle name="SAPBEXHLevel0 5 2 6 3" xfId="17184" xr:uid="{E8B15B87-DF76-439A-B7E3-C29492DDA6CC}"/>
    <cellStyle name="SAPBEXHLevel0 5 2 6 3 2" xfId="32474" xr:uid="{C55F9A98-D125-4129-99A7-4D5D048C038B}"/>
    <cellStyle name="SAPBEXHLevel0 5 2 6 4" xfId="20553" xr:uid="{4B4AA8E5-97AD-4A7A-A511-92368D85F40E}"/>
    <cellStyle name="SAPBEXHLevel0 5 2 7" xfId="10687" xr:uid="{6D4BDD19-6230-49CB-9875-2D3BA55FA624}"/>
    <cellStyle name="SAPBEXHLevel0 5 2 7 2" xfId="22106" xr:uid="{D724F8F7-F388-4582-BE16-239F90CA1F89}"/>
    <cellStyle name="SAPBEXHLevel0 5 2 8" xfId="11986" xr:uid="{02E9AC2C-D1F6-4D45-AD1A-02691C6F88EF}"/>
    <cellStyle name="SAPBEXHLevel0 5 2 8 2" xfId="23405" xr:uid="{884449EB-84DF-46F8-9780-B853E35EDEBD}"/>
    <cellStyle name="SAPBEXHLevel0 5 2 9" xfId="7039" xr:uid="{36EE4E70-C4FB-4E70-9469-38C997196219}"/>
    <cellStyle name="SAPBEXHLevel0 5 2 9 2" xfId="25997" xr:uid="{C97C94F3-D603-4E96-AFC1-92E892BDDDA5}"/>
    <cellStyle name="SAPBEXHLevel0 6" xfId="408" xr:uid="{985177C9-269D-4280-82B5-28BC622ACD5B}"/>
    <cellStyle name="SAPBEXHLevel0 6 2" xfId="828" xr:uid="{792E98EB-2563-4F36-A29A-E110C82665E4}"/>
    <cellStyle name="SAPBEXHLevel0 6 2 10" xfId="14593" xr:uid="{ACCEFC73-B7A0-464F-9779-853C1775B8BD}"/>
    <cellStyle name="SAPBEXHLevel0 6 2 10 2" xfId="29883" xr:uid="{CF478F2A-3051-4D8B-9D26-3D86F2789042}"/>
    <cellStyle name="SAPBEXHLevel0 6 2 11" xfId="18478" xr:uid="{A141153F-67D0-48E8-BB39-517E6394B884}"/>
    <cellStyle name="SAPBEXHLevel0 6 2 2" xfId="1100" xr:uid="{9316D193-670B-4DB1-8A98-7B2B37E9047B}"/>
    <cellStyle name="SAPBEXHLevel0 6 2 2 2" xfId="1616" xr:uid="{A1E2B174-6045-417A-BDE3-15133C12021D}"/>
    <cellStyle name="SAPBEXHLevel0 6 2 2 2 2" xfId="3167" xr:uid="{F813B273-741E-4035-8754-438C0B8950BB}"/>
    <cellStyle name="SAPBEXHLevel0 6 2 2 2 2 2" xfId="6263" xr:uid="{CC79A800-77E0-4575-8939-A41B40A8C300}"/>
    <cellStyle name="SAPBEXHLevel0 6 2 2 2 2 2 2" xfId="14332" xr:uid="{03947A2F-F106-458E-BB35-E01BE006E204}"/>
    <cellStyle name="SAPBEXHLevel0 6 2 2 2 2 2 3" xfId="25737" xr:uid="{05D6D147-6F05-41A8-BB54-36FD1151F6DF}"/>
    <cellStyle name="SAPBEXHLevel0 6 2 2 2 2 3" xfId="9907" xr:uid="{647D00D3-0E38-4FEC-8E14-63BE95FC7640}"/>
    <cellStyle name="SAPBEXHLevel0 6 2 2 2 2 3 2" xfId="28329" xr:uid="{877FE3FE-3D11-4E9B-B78D-944A2B43168E}"/>
    <cellStyle name="SAPBEXHLevel0 6 2 2 2 2 4" xfId="16924" xr:uid="{425B2046-11F3-4F2F-B387-CCAD96699252}"/>
    <cellStyle name="SAPBEXHLevel0 6 2 2 2 2 4 2" xfId="32214" xr:uid="{C5500EF9-8948-42DC-84DF-F47F0442398F}"/>
    <cellStyle name="SAPBEXHLevel0 6 2 2 2 2 5" xfId="21328" xr:uid="{78C279C1-23F5-4084-837E-4860989EB41C}"/>
    <cellStyle name="SAPBEXHLevel0 6 2 2 2 3" xfId="4715" xr:uid="{81B84238-4300-4BDD-9DF3-67F9F2656F93}"/>
    <cellStyle name="SAPBEXHLevel0 6 2 2 2 3 2" xfId="11726" xr:uid="{FBE9B182-E73D-498D-AD82-636CBF0B1FF1}"/>
    <cellStyle name="SAPBEXHLevel0 6 2 2 2 3 2 2" xfId="29622" xr:uid="{7C74313D-092C-4C7C-BF99-A5904951DDA6}"/>
    <cellStyle name="SAPBEXHLevel0 6 2 2 2 3 3" xfId="18217" xr:uid="{F78E107D-3179-4F58-A113-AC611F61A367}"/>
    <cellStyle name="SAPBEXHLevel0 6 2 2 2 3 3 2" xfId="33507" xr:uid="{83156CDC-5A75-4F6B-8563-3437844A530A}"/>
    <cellStyle name="SAPBEXHLevel0 6 2 2 2 3 4" xfId="23145" xr:uid="{47D11AC3-A555-450A-A0ED-6910360E8E1A}"/>
    <cellStyle name="SAPBEXHLevel0 6 2 2 2 4" xfId="13025" xr:uid="{164F953C-3928-4173-BB0B-D6A2D2E0BCBA}"/>
    <cellStyle name="SAPBEXHLevel0 6 2 2 2 4 2" xfId="24444" xr:uid="{61AFD27B-47D1-4CEB-A202-613F6D30F2C9}"/>
    <cellStyle name="SAPBEXHLevel0 6 2 2 2 5" xfId="7814" xr:uid="{BF620553-2482-4392-8AE9-FA28601A2953}"/>
    <cellStyle name="SAPBEXHLevel0 6 2 2 2 5 2" xfId="27036" xr:uid="{6DD02FA9-4766-4DE0-9A8B-8A0508AC0538}"/>
    <cellStyle name="SAPBEXHLevel0 6 2 2 2 6" xfId="15631" xr:uid="{2A27EB75-B248-408F-BC25-02AF9F8F6A48}"/>
    <cellStyle name="SAPBEXHLevel0 6 2 2 2 6 2" xfId="30921" xr:uid="{85FD862D-4E87-4DD4-A090-1F7FCB79E05E}"/>
    <cellStyle name="SAPBEXHLevel0 6 2 2 2 7" xfId="19252" xr:uid="{FAE272AA-F0C2-4248-85A1-454460AC8E1B}"/>
    <cellStyle name="SAPBEXHLevel0 6 2 2 3" xfId="2135" xr:uid="{33D9231A-271C-4755-9C0A-E7E69A599727}"/>
    <cellStyle name="SAPBEXHLevel0 6 2 2 3 2" xfId="3683" xr:uid="{ECD9A684-F823-43EE-A7F0-088CD307CB9F}"/>
    <cellStyle name="SAPBEXHLevel0 6 2 2 3 2 2" xfId="6779" xr:uid="{ECC4B071-6C78-41A9-954C-D0E54F9B7279}"/>
    <cellStyle name="SAPBEXHLevel0 6 2 2 3 2 3" xfId="10427" xr:uid="{2F062DFB-2789-4D2A-9657-42FAA90509E9}"/>
    <cellStyle name="SAPBEXHLevel0 6 2 2 3 2 4" xfId="21846" xr:uid="{CB6B368F-7CA4-46F5-B4F6-BF508E57784B}"/>
    <cellStyle name="SAPBEXHLevel0 6 2 2 3 3" xfId="5231" xr:uid="{BC526421-A67C-4B61-84F6-5F51C129FF84}"/>
    <cellStyle name="SAPBEXHLevel0 6 2 2 3 3 2" xfId="13816" xr:uid="{9A0CAA77-448D-4F08-A23B-E6FBA3EF3ABC}"/>
    <cellStyle name="SAPBEXHLevel0 6 2 2 3 3 3" xfId="25221" xr:uid="{CC9A30D2-49E8-4F6B-8E95-1D75FC7BB391}"/>
    <cellStyle name="SAPBEXHLevel0 6 2 2 3 4" xfId="8594" xr:uid="{7E0BF945-9148-4D71-87C4-42A55F0D9614}"/>
    <cellStyle name="SAPBEXHLevel0 6 2 2 3 4 2" xfId="27813" xr:uid="{56A84813-F4A9-4B9A-9C68-AE2348D1F06C}"/>
    <cellStyle name="SAPBEXHLevel0 6 2 2 3 5" xfId="16408" xr:uid="{9B2C9810-44B5-4377-B223-1FC6692FA6E0}"/>
    <cellStyle name="SAPBEXHLevel0 6 2 2 3 5 2" xfId="31698" xr:uid="{B7D1FD41-1995-4621-8D4B-359836BCABA4}"/>
    <cellStyle name="SAPBEXHLevel0 6 2 2 3 6" xfId="20032" xr:uid="{19B7EEC7-6F95-4383-AF03-57F1EE9A1F89}"/>
    <cellStyle name="SAPBEXHLevel0 6 2 2 4" xfId="2651" xr:uid="{6BC850D2-BFB3-4375-91AD-231C0CB94EF2}"/>
    <cellStyle name="SAPBEXHLevel0 6 2 2 4 2" xfId="5747" xr:uid="{4A4BFCE2-A0FA-4DC5-B386-9966879C0AD2}"/>
    <cellStyle name="SAPBEXHLevel0 6 2 2 4 2 2" xfId="29106" xr:uid="{017B08BC-F4C9-448B-A2C8-D9EA7406E5B1}"/>
    <cellStyle name="SAPBEXHLevel0 6 2 2 4 3" xfId="9389" xr:uid="{ADDBF74C-CE40-434B-90EF-E567842DC1A0}"/>
    <cellStyle name="SAPBEXHLevel0 6 2 2 4 3 2" xfId="32991" xr:uid="{CC8AB144-2260-4ECF-BC2A-6B3D1411E35D}"/>
    <cellStyle name="SAPBEXHLevel0 6 2 2 4 4" xfId="17701" xr:uid="{493EA6D9-CFEE-4A03-8A44-A094D43DA4F0}"/>
    <cellStyle name="SAPBEXHLevel0 6 2 2 4 5" xfId="20812" xr:uid="{67F9555F-ABE0-4CB3-830E-98173F4338C0}"/>
    <cellStyle name="SAPBEXHLevel0 6 2 2 5" xfId="4199" xr:uid="{D9E3F104-48CE-4847-B883-F88EC2B6A76C}"/>
    <cellStyle name="SAPBEXHLevel0 6 2 2 5 2" xfId="10946" xr:uid="{844E710D-8132-4AF5-9CA0-1AB1998B1DB7}"/>
    <cellStyle name="SAPBEXHLevel0 6 2 2 5 3" xfId="22365" xr:uid="{38C991A4-1F24-469E-A92B-AEA34A633EC7}"/>
    <cellStyle name="SAPBEXHLevel0 6 2 2 6" xfId="12245" xr:uid="{B9EB5173-B061-411E-AA4B-281C96CCE364}"/>
    <cellStyle name="SAPBEXHLevel0 6 2 2 6 2" xfId="23664" xr:uid="{893E9F54-25A7-49A2-A81F-27E84A8E23B5}"/>
    <cellStyle name="SAPBEXHLevel0 6 2 2 7" xfId="7298" xr:uid="{AEB642D8-54B0-4E44-B03E-6C89DF10412F}"/>
    <cellStyle name="SAPBEXHLevel0 6 2 2 7 2" xfId="26256" xr:uid="{B08E70DB-6E15-4722-8FD6-24A630917F19}"/>
    <cellStyle name="SAPBEXHLevel0 6 2 2 8" xfId="14851" xr:uid="{C1939FC1-BA70-4294-B896-98714F991793}"/>
    <cellStyle name="SAPBEXHLevel0 6 2 2 8 2" xfId="30141" xr:uid="{30890255-5263-44A3-A42B-4C08F7841629}"/>
    <cellStyle name="SAPBEXHLevel0 6 2 2 9" xfId="18736" xr:uid="{955C4833-3D74-4799-BA09-1C4ED5AF8CE9}"/>
    <cellStyle name="SAPBEXHLevel0 6 2 3" xfId="1358" xr:uid="{C4A95E29-D772-4B58-9681-B8714EDFCC2B}"/>
    <cellStyle name="SAPBEXHLevel0 6 2 3 2" xfId="2909" xr:uid="{05562DED-3CB1-4202-B539-A6231B984B3F}"/>
    <cellStyle name="SAPBEXHLevel0 6 2 3 2 2" xfId="6005" xr:uid="{C694AC7B-3E4E-4F5F-AF12-5F2527AA3FE8}"/>
    <cellStyle name="SAPBEXHLevel0 6 2 3 2 2 2" xfId="14074" xr:uid="{C7BE37F3-C1EC-42CB-9FF2-DA18EC7B7B9D}"/>
    <cellStyle name="SAPBEXHLevel0 6 2 3 2 2 3" xfId="25479" xr:uid="{CD8EDCB1-1D31-4260-AE5B-C09373F233ED}"/>
    <cellStyle name="SAPBEXHLevel0 6 2 3 2 3" xfId="8865" xr:uid="{9D2437AB-47D9-408D-ABC8-EA50132333C4}"/>
    <cellStyle name="SAPBEXHLevel0 6 2 3 2 3 2" xfId="28071" xr:uid="{94940C39-775D-4C37-9578-C38C3C923543}"/>
    <cellStyle name="SAPBEXHLevel0 6 2 3 2 4" xfId="16666" xr:uid="{1DE48B17-F02F-4A3D-8A1D-67D774CF53B8}"/>
    <cellStyle name="SAPBEXHLevel0 6 2 3 2 4 2" xfId="31956" xr:uid="{C53DC9AE-ACF3-456F-A5B3-81E8308CA51A}"/>
    <cellStyle name="SAPBEXHLevel0 6 2 3 2 5" xfId="20293" xr:uid="{1A8DDE57-851A-4713-849F-114F01F9435E}"/>
    <cellStyle name="SAPBEXHLevel0 6 2 3 3" xfId="4457" xr:uid="{E856654F-89F5-43C9-871B-042625523762}"/>
    <cellStyle name="SAPBEXHLevel0 6 2 3 3 2" xfId="9649" xr:uid="{28EF066F-5C25-4A76-80F0-8B66891D9909}"/>
    <cellStyle name="SAPBEXHLevel0 6 2 3 3 2 2" xfId="29364" xr:uid="{D949BE4C-52A4-4485-8AB3-91036B49B0CA}"/>
    <cellStyle name="SAPBEXHLevel0 6 2 3 3 3" xfId="17959" xr:uid="{4762127A-F73E-42B5-BB6D-56A31BAA1C3A}"/>
    <cellStyle name="SAPBEXHLevel0 6 2 3 3 3 2" xfId="33249" xr:uid="{D87F32F6-8AB0-445E-B187-2888D8281BC4}"/>
    <cellStyle name="SAPBEXHLevel0 6 2 3 3 4" xfId="21070" xr:uid="{13A2926A-B217-48A7-BCDE-58B4616D161D}"/>
    <cellStyle name="SAPBEXHLevel0 6 2 3 4" xfId="11207" xr:uid="{F83DACD5-3BB5-4744-9B83-39B18E643D58}"/>
    <cellStyle name="SAPBEXHLevel0 6 2 3 4 2" xfId="22626" xr:uid="{0D982AAE-915F-4A76-BB85-AD4A5E947B5A}"/>
    <cellStyle name="SAPBEXHLevel0 6 2 3 5" xfId="12506" xr:uid="{6FF8C3FB-F169-496B-8382-98C539B4BD58}"/>
    <cellStyle name="SAPBEXHLevel0 6 2 3 5 2" xfId="23925" xr:uid="{FF244DA3-E406-48C5-B623-4B169F7B2163}"/>
    <cellStyle name="SAPBEXHLevel0 6 2 3 6" xfId="7556" xr:uid="{BB7F9DD5-EAF6-4E97-A592-32ADA3A182D1}"/>
    <cellStyle name="SAPBEXHLevel0 6 2 3 6 2" xfId="26517" xr:uid="{628B2A2B-CDB7-471E-B5F1-ED31F4CE4919}"/>
    <cellStyle name="SAPBEXHLevel0 6 2 3 7" xfId="15112" xr:uid="{01A2A611-5A0B-4A20-888D-6F8EBAA15AA4}"/>
    <cellStyle name="SAPBEXHLevel0 6 2 3 7 2" xfId="30402" xr:uid="{6234C43E-A972-4DFC-8578-A93130E4A659}"/>
    <cellStyle name="SAPBEXHLevel0 6 2 3 8" xfId="18994" xr:uid="{B036A193-0CBF-4E8E-9642-851879B9035B}"/>
    <cellStyle name="SAPBEXHLevel0 6 2 4" xfId="1877" xr:uid="{B306C1C7-7C37-4DA5-807C-310213CAC83E}"/>
    <cellStyle name="SAPBEXHLevel0 6 2 4 2" xfId="3425" xr:uid="{3764C333-05C5-4F22-9C67-4D7A51797A2D}"/>
    <cellStyle name="SAPBEXHLevel0 6 2 4 2 2" xfId="6521" xr:uid="{092AA5EC-D9A8-4552-B638-962EA72637F3}"/>
    <cellStyle name="SAPBEXHLevel0 6 2 4 2 2 2" xfId="13558" xr:uid="{737A2F54-7910-4388-AA07-92C9B0D14493}"/>
    <cellStyle name="SAPBEXHLevel0 6 2 4 2 2 3" xfId="24963" xr:uid="{7665CBC7-52A6-494E-8AC5-F3E39982FEAC}"/>
    <cellStyle name="SAPBEXHLevel0 6 2 4 2 3" xfId="10169" xr:uid="{D024C235-9DDC-4B98-986C-B110CABC1E5B}"/>
    <cellStyle name="SAPBEXHLevel0 6 2 4 2 3 2" xfId="27555" xr:uid="{6A2C8EEA-1487-4A01-9F4D-3553B9239A7C}"/>
    <cellStyle name="SAPBEXHLevel0 6 2 4 2 4" xfId="16150" xr:uid="{B963736C-944D-4A2C-8464-6871045511F2}"/>
    <cellStyle name="SAPBEXHLevel0 6 2 4 2 4 2" xfId="31440" xr:uid="{E11C0FFF-58C0-4D32-BBC4-EE0B0977FE70}"/>
    <cellStyle name="SAPBEXHLevel0 6 2 4 2 5" xfId="21588" xr:uid="{4C24B1F0-60CF-4DCA-AFC2-CDA2AE3A4A6D}"/>
    <cellStyle name="SAPBEXHLevel0 6 2 4 3" xfId="4973" xr:uid="{9852531E-4795-4590-AF76-11399FEA963F}"/>
    <cellStyle name="SAPBEXHLevel0 6 2 4 3 2" xfId="11468" xr:uid="{F894E87D-CBCE-40B7-A42A-8FF02383F14D}"/>
    <cellStyle name="SAPBEXHLevel0 6 2 4 3 2 2" xfId="28848" xr:uid="{DFA9918B-90CA-4A42-800B-25B605A6C45B}"/>
    <cellStyle name="SAPBEXHLevel0 6 2 4 3 3" xfId="17443" xr:uid="{856839EA-2FB2-47BD-951D-6F7F824D2ADB}"/>
    <cellStyle name="SAPBEXHLevel0 6 2 4 3 3 2" xfId="32733" xr:uid="{A6B9F33C-A3E6-4D77-B7FC-95A45325071D}"/>
    <cellStyle name="SAPBEXHLevel0 6 2 4 3 4" xfId="22887" xr:uid="{293FCC94-D642-49F1-B01E-6BD43FA88B86}"/>
    <cellStyle name="SAPBEXHLevel0 6 2 4 4" xfId="12767" xr:uid="{2FC2DBE4-3E24-4169-93D3-92E31E806CAA}"/>
    <cellStyle name="SAPBEXHLevel0 6 2 4 4 2" xfId="24186" xr:uid="{F6C46A4E-A94F-4C4D-985C-3DA8F2C89B4B}"/>
    <cellStyle name="SAPBEXHLevel0 6 2 4 5" xfId="8075" xr:uid="{8BCDB486-5E40-4975-9528-FAB72801896F}"/>
    <cellStyle name="SAPBEXHLevel0 6 2 4 5 2" xfId="26778" xr:uid="{231F43D0-3225-4519-92D6-C967D3BAF4C6}"/>
    <cellStyle name="SAPBEXHLevel0 6 2 4 6" xfId="15373" xr:uid="{DE56BFBD-2D19-44D8-AA9E-BEAD09FD26A6}"/>
    <cellStyle name="SAPBEXHLevel0 6 2 4 6 2" xfId="30663" xr:uid="{C748E764-9783-4C85-B188-93FB7C813EAB}"/>
    <cellStyle name="SAPBEXHLevel0 6 2 4 7" xfId="19513" xr:uid="{7E564837-4F93-466D-89D1-3EA1B9795034}"/>
    <cellStyle name="SAPBEXHLevel0 6 2 5" xfId="2393" xr:uid="{C783EB49-7FB8-4A08-A14D-66103C912B12}"/>
    <cellStyle name="SAPBEXHLevel0 6 2 5 2" xfId="5489" xr:uid="{4DBC117E-9BF9-4CC8-8DC0-712186E427D1}"/>
    <cellStyle name="SAPBEXHLevel0 6 2 5 2 2" xfId="13286" xr:uid="{4E12287D-EDF8-4F87-9DF4-93947C12D256}"/>
    <cellStyle name="SAPBEXHLevel0 6 2 5 2 3" xfId="24705" xr:uid="{A2E7657D-CB2E-4801-8D11-96A4EBFC3CC9}"/>
    <cellStyle name="SAPBEXHLevel0 6 2 5 3" xfId="8336" xr:uid="{ECF3647B-EDAE-48B3-88BA-F120485C4D72}"/>
    <cellStyle name="SAPBEXHLevel0 6 2 5 3 2" xfId="27297" xr:uid="{96932A13-6751-48B3-ABAC-E23F68A28396}"/>
    <cellStyle name="SAPBEXHLevel0 6 2 5 4" xfId="15892" xr:uid="{5A0B7CEF-8CFD-4CC5-9DDF-FF3D22C84159}"/>
    <cellStyle name="SAPBEXHLevel0 6 2 5 4 2" xfId="31182" xr:uid="{E6C9409F-2D11-4CC0-ADDE-593AB5735821}"/>
    <cellStyle name="SAPBEXHLevel0 6 2 5 5" xfId="19774" xr:uid="{25B256DE-DBF7-41BA-A7FB-2B82E406D975}"/>
    <cellStyle name="SAPBEXHLevel0 6 2 6" xfId="3941" xr:uid="{F5153A43-FC15-42B7-ADEB-BD0688ECBD48}"/>
    <cellStyle name="SAPBEXHLevel0 6 2 6 2" xfId="9131" xr:uid="{5826332A-1B0A-4602-86BD-9D8CDA320C3F}"/>
    <cellStyle name="SAPBEXHLevel0 6 2 6 2 2" xfId="28590" xr:uid="{885D67C2-5A2C-4CCF-945E-D8FC422EFD13}"/>
    <cellStyle name="SAPBEXHLevel0 6 2 6 3" xfId="17185" xr:uid="{4E6B9132-15CA-41AA-8191-0287DBC8776C}"/>
    <cellStyle name="SAPBEXHLevel0 6 2 6 3 2" xfId="32475" xr:uid="{F0FC4F83-253E-433C-AE00-5EA34312060B}"/>
    <cellStyle name="SAPBEXHLevel0 6 2 6 4" xfId="20554" xr:uid="{E47915AD-1D15-4915-835A-FBD67B9F780F}"/>
    <cellStyle name="SAPBEXHLevel0 6 2 7" xfId="10688" xr:uid="{8057B90D-CF63-4FE0-86EC-C5C0BD783F6B}"/>
    <cellStyle name="SAPBEXHLevel0 6 2 7 2" xfId="22107" xr:uid="{0492FE99-DC4D-4843-BF51-EFD945BA7150}"/>
    <cellStyle name="SAPBEXHLevel0 6 2 8" xfId="11987" xr:uid="{01D581B6-67E9-45DE-82BB-0E102A4FD320}"/>
    <cellStyle name="SAPBEXHLevel0 6 2 8 2" xfId="23406" xr:uid="{E5E5B670-7EE0-40B4-94A5-5926A6C3E07A}"/>
    <cellStyle name="SAPBEXHLevel0 6 2 9" xfId="7040" xr:uid="{647796E5-0396-44BF-80F9-D69FF7D70EA7}"/>
    <cellStyle name="SAPBEXHLevel0 6 2 9 2" xfId="25998" xr:uid="{53A03BD3-9E16-4B71-9759-5B8CCC01FF18}"/>
    <cellStyle name="SAPBEXHLevel0 7" xfId="409" xr:uid="{191E7919-4899-488F-9834-72D7DFF364F2}"/>
    <cellStyle name="SAPBEXHLevel0 7 2" xfId="829" xr:uid="{CFA5F0DA-36B1-456B-996F-1CC5036EEE60}"/>
    <cellStyle name="SAPBEXHLevel0 7 2 10" xfId="14594" xr:uid="{C6DDCBA7-633E-4042-B473-0684168FD502}"/>
    <cellStyle name="SAPBEXHLevel0 7 2 10 2" xfId="29884" xr:uid="{BF052CCF-7C79-4B72-B8C9-7AA789AFA1D2}"/>
    <cellStyle name="SAPBEXHLevel0 7 2 11" xfId="18479" xr:uid="{4A70F508-FF1C-414B-95DF-52029673B121}"/>
    <cellStyle name="SAPBEXHLevel0 7 2 2" xfId="1101" xr:uid="{E3AF6BE9-07D9-4633-BE30-B5F4D98224EE}"/>
    <cellStyle name="SAPBEXHLevel0 7 2 2 2" xfId="1617" xr:uid="{B8F062B0-DE47-472C-9B91-2AD094576F36}"/>
    <cellStyle name="SAPBEXHLevel0 7 2 2 2 2" xfId="3168" xr:uid="{9A8D0474-ADBC-40BE-B491-DF1C664F5F0D}"/>
    <cellStyle name="SAPBEXHLevel0 7 2 2 2 2 2" xfId="6264" xr:uid="{0FF57923-F838-4C34-B684-3F4198CA3F1A}"/>
    <cellStyle name="SAPBEXHLevel0 7 2 2 2 2 2 2" xfId="14333" xr:uid="{2451B247-68F5-4FE2-8C2E-0E76C5130A97}"/>
    <cellStyle name="SAPBEXHLevel0 7 2 2 2 2 2 3" xfId="25738" xr:uid="{6C860361-CF11-4F1B-A0A8-77C68F0E3A28}"/>
    <cellStyle name="SAPBEXHLevel0 7 2 2 2 2 3" xfId="9908" xr:uid="{C2AE3902-18DE-4928-8FA0-3479FCCC053C}"/>
    <cellStyle name="SAPBEXHLevel0 7 2 2 2 2 3 2" xfId="28330" xr:uid="{E50A0599-7340-4C09-9CAC-49E04F118B7F}"/>
    <cellStyle name="SAPBEXHLevel0 7 2 2 2 2 4" xfId="16925" xr:uid="{E7FD675A-5781-427F-8C3E-D28978E8B1B4}"/>
    <cellStyle name="SAPBEXHLevel0 7 2 2 2 2 4 2" xfId="32215" xr:uid="{B6A5171E-B80C-49CF-A51D-E83BC29B4E1B}"/>
    <cellStyle name="SAPBEXHLevel0 7 2 2 2 2 5" xfId="21329" xr:uid="{64A6F808-9E51-4FD9-B141-889420AFC686}"/>
    <cellStyle name="SAPBEXHLevel0 7 2 2 2 3" xfId="4716" xr:uid="{78392BEC-32D9-4684-9E90-6393123D00E7}"/>
    <cellStyle name="SAPBEXHLevel0 7 2 2 2 3 2" xfId="11727" xr:uid="{D7D1F677-F4A5-464F-B398-486FBA4E21B1}"/>
    <cellStyle name="SAPBEXHLevel0 7 2 2 2 3 2 2" xfId="29623" xr:uid="{6C36B32E-88F3-43D1-88B8-A86AFA2980CA}"/>
    <cellStyle name="SAPBEXHLevel0 7 2 2 2 3 3" xfId="18218" xr:uid="{860B156F-128C-4E45-A6A4-92AEE3668029}"/>
    <cellStyle name="SAPBEXHLevel0 7 2 2 2 3 3 2" xfId="33508" xr:uid="{025849B5-976F-4304-AAC1-53504D20AFDA}"/>
    <cellStyle name="SAPBEXHLevel0 7 2 2 2 3 4" xfId="23146" xr:uid="{AF7DFADA-8B1E-46CE-87F4-8716242FFB3E}"/>
    <cellStyle name="SAPBEXHLevel0 7 2 2 2 4" xfId="13026" xr:uid="{F24A5167-872F-44A5-94AA-48D5B94D42B3}"/>
    <cellStyle name="SAPBEXHLevel0 7 2 2 2 4 2" xfId="24445" xr:uid="{C601C352-9E8B-4554-BD6B-448655790E3A}"/>
    <cellStyle name="SAPBEXHLevel0 7 2 2 2 5" xfId="7815" xr:uid="{369C2611-1A61-4F78-B27F-0712A00A6382}"/>
    <cellStyle name="SAPBEXHLevel0 7 2 2 2 5 2" xfId="27037" xr:uid="{E3D843B4-A8DC-4FB8-867B-D6D6DE005F20}"/>
    <cellStyle name="SAPBEXHLevel0 7 2 2 2 6" xfId="15632" xr:uid="{7902E07B-7538-4F07-8875-67077A474221}"/>
    <cellStyle name="SAPBEXHLevel0 7 2 2 2 6 2" xfId="30922" xr:uid="{39DD982A-CC49-4FA9-9348-1764C4BBAAFC}"/>
    <cellStyle name="SAPBEXHLevel0 7 2 2 2 7" xfId="19253" xr:uid="{1A85E3A0-E211-4E70-B4F7-B0649AA9B962}"/>
    <cellStyle name="SAPBEXHLevel0 7 2 2 3" xfId="2136" xr:uid="{398AF3B8-B6E9-49AD-BEC1-9F5A4203489D}"/>
    <cellStyle name="SAPBEXHLevel0 7 2 2 3 2" xfId="3684" xr:uid="{EE0242D5-8BA9-43E1-B183-8FB16D7E7BE6}"/>
    <cellStyle name="SAPBEXHLevel0 7 2 2 3 2 2" xfId="6780" xr:uid="{6BADCCF8-C8F3-4416-9F89-1DDEC84D217A}"/>
    <cellStyle name="SAPBEXHLevel0 7 2 2 3 2 3" xfId="10428" xr:uid="{CF388746-C91C-41D7-A13D-BF8177386296}"/>
    <cellStyle name="SAPBEXHLevel0 7 2 2 3 2 4" xfId="21847" xr:uid="{C3100BAF-F918-4080-8C0C-A3203018E2B8}"/>
    <cellStyle name="SAPBEXHLevel0 7 2 2 3 3" xfId="5232" xr:uid="{76A7EFCC-6F4B-434F-B722-3F66422C5ABE}"/>
    <cellStyle name="SAPBEXHLevel0 7 2 2 3 3 2" xfId="13817" xr:uid="{CAC6A746-12B6-430C-9C85-FEB0D0D36D92}"/>
    <cellStyle name="SAPBEXHLevel0 7 2 2 3 3 3" xfId="25222" xr:uid="{1401C220-AB32-42B9-9FE4-59A52ECC040B}"/>
    <cellStyle name="SAPBEXHLevel0 7 2 2 3 4" xfId="8595" xr:uid="{6EBB03E5-F265-4336-9429-992A7542A03B}"/>
    <cellStyle name="SAPBEXHLevel0 7 2 2 3 4 2" xfId="27814" xr:uid="{12685E8A-2597-408F-A81E-6FB2A114630C}"/>
    <cellStyle name="SAPBEXHLevel0 7 2 2 3 5" xfId="16409" xr:uid="{741385DD-DC7A-499C-9B80-A8AACDA73B66}"/>
    <cellStyle name="SAPBEXHLevel0 7 2 2 3 5 2" xfId="31699" xr:uid="{67C7A58A-81C1-4B82-86A5-4DDF1782FC49}"/>
    <cellStyle name="SAPBEXHLevel0 7 2 2 3 6" xfId="20033" xr:uid="{FA2DCB81-9A04-4234-8D9C-CABC7EC2E4F9}"/>
    <cellStyle name="SAPBEXHLevel0 7 2 2 4" xfId="2652" xr:uid="{7BAEC0F5-0C30-4C91-92E4-F32ED5905957}"/>
    <cellStyle name="SAPBEXHLevel0 7 2 2 4 2" xfId="5748" xr:uid="{4FB89755-57C0-4CF7-8470-D2721C797C64}"/>
    <cellStyle name="SAPBEXHLevel0 7 2 2 4 2 2" xfId="29107" xr:uid="{6FED1ACA-5FA2-4B08-B3EE-AE9E8800C10B}"/>
    <cellStyle name="SAPBEXHLevel0 7 2 2 4 3" xfId="9390" xr:uid="{847D3DCB-C7DE-4F53-9552-58362186221F}"/>
    <cellStyle name="SAPBEXHLevel0 7 2 2 4 3 2" xfId="32992" xr:uid="{633CA3DA-5825-40BA-AA74-5F7901D5C203}"/>
    <cellStyle name="SAPBEXHLevel0 7 2 2 4 4" xfId="17702" xr:uid="{75FA47CB-824F-46A6-91CA-E6BA97543EE1}"/>
    <cellStyle name="SAPBEXHLevel0 7 2 2 4 5" xfId="20813" xr:uid="{51FC7FD6-2AE4-4CC2-83F8-636F43531651}"/>
    <cellStyle name="SAPBEXHLevel0 7 2 2 5" xfId="4200" xr:uid="{16B13B9A-958B-43FB-BC1A-EBDE4AD962E0}"/>
    <cellStyle name="SAPBEXHLevel0 7 2 2 5 2" xfId="10947" xr:uid="{FA2AEF82-A3FB-4CF4-B042-BF3B65CB227A}"/>
    <cellStyle name="SAPBEXHLevel0 7 2 2 5 3" xfId="22366" xr:uid="{46C4D532-396B-4F4B-85A4-BE93C1811CB0}"/>
    <cellStyle name="SAPBEXHLevel0 7 2 2 6" xfId="12246" xr:uid="{0E8BF060-1ACD-43EA-8DBB-8E29A1D42BD9}"/>
    <cellStyle name="SAPBEXHLevel0 7 2 2 6 2" xfId="23665" xr:uid="{6599C9C3-1018-4C1D-A6D7-D5D79B1187FF}"/>
    <cellStyle name="SAPBEXHLevel0 7 2 2 7" xfId="7299" xr:uid="{40C083DE-4C26-4AC0-9B36-3EE90B45EAF1}"/>
    <cellStyle name="SAPBEXHLevel0 7 2 2 7 2" xfId="26257" xr:uid="{21E0E8DC-04C2-4E02-83ED-CCF64CAB0068}"/>
    <cellStyle name="SAPBEXHLevel0 7 2 2 8" xfId="14852" xr:uid="{9CFEB976-8EA7-4637-A6E5-98011225CF3B}"/>
    <cellStyle name="SAPBEXHLevel0 7 2 2 8 2" xfId="30142" xr:uid="{CD1BA48A-E370-4509-97E0-545D8F67B28C}"/>
    <cellStyle name="SAPBEXHLevel0 7 2 2 9" xfId="18737" xr:uid="{9CA97881-0C5D-4D7E-9933-332D13C2F37A}"/>
    <cellStyle name="SAPBEXHLevel0 7 2 3" xfId="1359" xr:uid="{BBAABAB9-6F32-410E-A140-11BD0E728DF7}"/>
    <cellStyle name="SAPBEXHLevel0 7 2 3 2" xfId="2910" xr:uid="{D9654826-D717-4395-9C15-1E8FA1D81552}"/>
    <cellStyle name="SAPBEXHLevel0 7 2 3 2 2" xfId="6006" xr:uid="{265B4E27-E930-4384-A88F-6BE64171F6AA}"/>
    <cellStyle name="SAPBEXHLevel0 7 2 3 2 2 2" xfId="14075" xr:uid="{8EEDEC6F-B079-4F2E-A4B4-9CFDA2CF8DD2}"/>
    <cellStyle name="SAPBEXHLevel0 7 2 3 2 2 3" xfId="25480" xr:uid="{D4AEA731-642A-4E4E-A15F-64AF5594D648}"/>
    <cellStyle name="SAPBEXHLevel0 7 2 3 2 3" xfId="8866" xr:uid="{06178DC1-5A28-4CB5-AB3D-827C5A93C0AF}"/>
    <cellStyle name="SAPBEXHLevel0 7 2 3 2 3 2" xfId="28072" xr:uid="{A897CF11-C3DC-4D5E-9299-5D7248423B98}"/>
    <cellStyle name="SAPBEXHLevel0 7 2 3 2 4" xfId="16667" xr:uid="{D2580A31-E5AB-4DF0-B506-89B9712D6BD4}"/>
    <cellStyle name="SAPBEXHLevel0 7 2 3 2 4 2" xfId="31957" xr:uid="{0BD701FF-A174-4481-9736-42B3448481CE}"/>
    <cellStyle name="SAPBEXHLevel0 7 2 3 2 5" xfId="20294" xr:uid="{F712DBFA-3261-4E7B-BA57-ED4004E8B083}"/>
    <cellStyle name="SAPBEXHLevel0 7 2 3 3" xfId="4458" xr:uid="{4439DE07-FEB9-4694-9B8D-984767B3A087}"/>
    <cellStyle name="SAPBEXHLevel0 7 2 3 3 2" xfId="9650" xr:uid="{F1F98EB5-E5AB-4ABE-B5EF-44F3D461DAB3}"/>
    <cellStyle name="SAPBEXHLevel0 7 2 3 3 2 2" xfId="29365" xr:uid="{C76E32F0-0A98-4D17-96DE-01DCE9D69B97}"/>
    <cellStyle name="SAPBEXHLevel0 7 2 3 3 3" xfId="17960" xr:uid="{6FAF42E2-30B4-43A0-845D-1727B5CAD6A4}"/>
    <cellStyle name="SAPBEXHLevel0 7 2 3 3 3 2" xfId="33250" xr:uid="{C7022B11-FADB-4E8A-A42D-3479E6ED9453}"/>
    <cellStyle name="SAPBEXHLevel0 7 2 3 3 4" xfId="21071" xr:uid="{8A0A93A2-B366-42CD-ABDF-03B36AA0C070}"/>
    <cellStyle name="SAPBEXHLevel0 7 2 3 4" xfId="11208" xr:uid="{A4F24447-6795-4970-9B11-44427B7D9401}"/>
    <cellStyle name="SAPBEXHLevel0 7 2 3 4 2" xfId="22627" xr:uid="{934AD5F4-4B80-4696-B60A-62510EB6960C}"/>
    <cellStyle name="SAPBEXHLevel0 7 2 3 5" xfId="12507" xr:uid="{9AD2D3C3-DE90-4E98-9F26-90C732E881EE}"/>
    <cellStyle name="SAPBEXHLevel0 7 2 3 5 2" xfId="23926" xr:uid="{0EB8FAB1-4176-44CB-B1EF-B82A3959B0E4}"/>
    <cellStyle name="SAPBEXHLevel0 7 2 3 6" xfId="7557" xr:uid="{B8AB4F3D-E20D-45E2-AE72-3EE15D53CEB6}"/>
    <cellStyle name="SAPBEXHLevel0 7 2 3 6 2" xfId="26518" xr:uid="{9BA5C674-5019-450E-8B4C-8EA3F5CD5D38}"/>
    <cellStyle name="SAPBEXHLevel0 7 2 3 7" xfId="15113" xr:uid="{F53D2A36-C0C5-45CC-AE0B-CB4FC2EC9385}"/>
    <cellStyle name="SAPBEXHLevel0 7 2 3 7 2" xfId="30403" xr:uid="{CE7DC88F-8B58-412F-9EB9-E2F42EE29470}"/>
    <cellStyle name="SAPBEXHLevel0 7 2 3 8" xfId="18995" xr:uid="{2AD64655-1B23-4F3D-B8B9-DCE8A7900B34}"/>
    <cellStyle name="SAPBEXHLevel0 7 2 4" xfId="1878" xr:uid="{4A65FF44-66EA-46B7-91F1-9128E1A8B3DA}"/>
    <cellStyle name="SAPBEXHLevel0 7 2 4 2" xfId="3426" xr:uid="{9F721AD5-1181-43C2-BC35-5D18FF3D620E}"/>
    <cellStyle name="SAPBEXHLevel0 7 2 4 2 2" xfId="6522" xr:uid="{3F45674F-F343-40BA-98B1-163D46906FE2}"/>
    <cellStyle name="SAPBEXHLevel0 7 2 4 2 2 2" xfId="13559" xr:uid="{62C6B0A9-170C-4E57-ACBE-5977FABB2856}"/>
    <cellStyle name="SAPBEXHLevel0 7 2 4 2 2 3" xfId="24964" xr:uid="{46013376-D914-4CBE-8404-15DB681DB34F}"/>
    <cellStyle name="SAPBEXHLevel0 7 2 4 2 3" xfId="10170" xr:uid="{F8991C87-452F-486B-9367-68C26707AE8D}"/>
    <cellStyle name="SAPBEXHLevel0 7 2 4 2 3 2" xfId="27556" xr:uid="{BB1EAC58-320C-4372-9659-745E265CE203}"/>
    <cellStyle name="SAPBEXHLevel0 7 2 4 2 4" xfId="16151" xr:uid="{A41024BB-475E-4DB0-9576-2768E3A97992}"/>
    <cellStyle name="SAPBEXHLevel0 7 2 4 2 4 2" xfId="31441" xr:uid="{211FBAF0-1FA6-47FC-AA9B-BE34B880C6A2}"/>
    <cellStyle name="SAPBEXHLevel0 7 2 4 2 5" xfId="21589" xr:uid="{C1971204-82EA-45B2-9A3E-E619F584F179}"/>
    <cellStyle name="SAPBEXHLevel0 7 2 4 3" xfId="4974" xr:uid="{78A9B372-7D92-45B1-AD19-CCF5E881E33C}"/>
    <cellStyle name="SAPBEXHLevel0 7 2 4 3 2" xfId="11469" xr:uid="{A8FF0EC4-116D-425E-8613-D53625F34D8E}"/>
    <cellStyle name="SAPBEXHLevel0 7 2 4 3 2 2" xfId="28849" xr:uid="{7F2EC04E-A87D-4FEC-A0B8-B396B811D565}"/>
    <cellStyle name="SAPBEXHLevel0 7 2 4 3 3" xfId="17444" xr:uid="{E0AE9022-F037-46B4-A1B2-71EFDF4F03AA}"/>
    <cellStyle name="SAPBEXHLevel0 7 2 4 3 3 2" xfId="32734" xr:uid="{D6059049-4C21-4317-BDF8-EACDA94A9530}"/>
    <cellStyle name="SAPBEXHLevel0 7 2 4 3 4" xfId="22888" xr:uid="{E7923B0C-B2EF-48F0-859A-99A9BB82EDAB}"/>
    <cellStyle name="SAPBEXHLevel0 7 2 4 4" xfId="12768" xr:uid="{75CDA306-10CB-4D2A-BF1E-A9105BA67F3A}"/>
    <cellStyle name="SAPBEXHLevel0 7 2 4 4 2" xfId="24187" xr:uid="{8066BE44-AC7B-4D19-A0B6-CA1B5B43293A}"/>
    <cellStyle name="SAPBEXHLevel0 7 2 4 5" xfId="8076" xr:uid="{33F98C7D-DB53-44E3-A937-81752254A589}"/>
    <cellStyle name="SAPBEXHLevel0 7 2 4 5 2" xfId="26779" xr:uid="{157213E2-5D20-4F9A-8FEA-CACD67CE9A62}"/>
    <cellStyle name="SAPBEXHLevel0 7 2 4 6" xfId="15374" xr:uid="{005F8392-F3BF-42A1-8721-F9A3BD5C146E}"/>
    <cellStyle name="SAPBEXHLevel0 7 2 4 6 2" xfId="30664" xr:uid="{388EAC9F-9F33-4C06-A4D7-5CBCE0F82C7A}"/>
    <cellStyle name="SAPBEXHLevel0 7 2 4 7" xfId="19514" xr:uid="{9FB0401F-65B6-4B7D-94AE-FF1B972357BB}"/>
    <cellStyle name="SAPBEXHLevel0 7 2 5" xfId="2394" xr:uid="{B93B8B56-EBEF-4A8D-9213-42B5590BDA7B}"/>
    <cellStyle name="SAPBEXHLevel0 7 2 5 2" xfId="5490" xr:uid="{31314B97-D322-421F-886A-6786C9AFF863}"/>
    <cellStyle name="SAPBEXHLevel0 7 2 5 2 2" xfId="13287" xr:uid="{8D0A7C1C-6821-4B8A-8A04-9C65A2A507EC}"/>
    <cellStyle name="SAPBEXHLevel0 7 2 5 2 3" xfId="24706" xr:uid="{D5208196-9CEB-4EB8-8530-8D78A38F5E88}"/>
    <cellStyle name="SAPBEXHLevel0 7 2 5 3" xfId="8337" xr:uid="{244FEE77-FEBB-4DE4-8D62-C8742D06F7CD}"/>
    <cellStyle name="SAPBEXHLevel0 7 2 5 3 2" xfId="27298" xr:uid="{12778CC9-0182-453C-BB4A-4A1502525C89}"/>
    <cellStyle name="SAPBEXHLevel0 7 2 5 4" xfId="15893" xr:uid="{9C61E999-F63D-43AE-905E-323F6151B490}"/>
    <cellStyle name="SAPBEXHLevel0 7 2 5 4 2" xfId="31183" xr:uid="{433ACB0F-2A96-449C-B45E-7DDB0299C07C}"/>
    <cellStyle name="SAPBEXHLevel0 7 2 5 5" xfId="19775" xr:uid="{D55A0D04-E1E0-4D89-BDF3-88DAC9A2C808}"/>
    <cellStyle name="SAPBEXHLevel0 7 2 6" xfId="3942" xr:uid="{F070D990-65F8-42B5-8C49-EDDB3FFC137C}"/>
    <cellStyle name="SAPBEXHLevel0 7 2 6 2" xfId="9132" xr:uid="{C27A77E6-7720-42E4-8252-6F21F2962965}"/>
    <cellStyle name="SAPBEXHLevel0 7 2 6 2 2" xfId="28591" xr:uid="{7F180F9B-1B77-47E7-911E-FF3F20549736}"/>
    <cellStyle name="SAPBEXHLevel0 7 2 6 3" xfId="17186" xr:uid="{590A3A10-355A-44D7-909A-D783CD785AE1}"/>
    <cellStyle name="SAPBEXHLevel0 7 2 6 3 2" xfId="32476" xr:uid="{A7F0498F-6BA6-4893-8555-564B64F8CCAE}"/>
    <cellStyle name="SAPBEXHLevel0 7 2 6 4" xfId="20555" xr:uid="{3E95E2E0-5506-4738-9701-21E5CF545B49}"/>
    <cellStyle name="SAPBEXHLevel0 7 2 7" xfId="10689" xr:uid="{24F8125D-2FE7-4134-BA81-23F7BB350566}"/>
    <cellStyle name="SAPBEXHLevel0 7 2 7 2" xfId="22108" xr:uid="{507B5437-BAC1-4497-9771-DB4AA87BECA2}"/>
    <cellStyle name="SAPBEXHLevel0 7 2 8" xfId="11988" xr:uid="{61BEFD3C-BD0F-479A-BE5D-64A9CE618185}"/>
    <cellStyle name="SAPBEXHLevel0 7 2 8 2" xfId="23407" xr:uid="{3921CABF-0202-4EAC-9913-A629E7A00404}"/>
    <cellStyle name="SAPBEXHLevel0 7 2 9" xfId="7041" xr:uid="{75399394-AF55-4FB8-B2ED-B6F5501BB0CB}"/>
    <cellStyle name="SAPBEXHLevel0 7 2 9 2" xfId="25999" xr:uid="{082D20D4-D963-4619-B2DE-365052988D25}"/>
    <cellStyle name="SAPBEXHLevel0_7y-отчетная_РЖД_2009_04" xfId="410" xr:uid="{3036AA8D-8526-4474-953F-C17D7A3C129D}"/>
    <cellStyle name="SAPBEXHLevel0X" xfId="411" xr:uid="{F8061006-8EA2-47C5-AAF6-C5FB4BABEF0E}"/>
    <cellStyle name="SAPBEXHLevel0X 2" xfId="412" xr:uid="{4257DA02-4B72-4B97-8B3E-E059535C3972}"/>
    <cellStyle name="SAPBEXHLevel0X 2 2" xfId="830" xr:uid="{64C091B6-4AAF-42CE-BE8D-223E768A317C}"/>
    <cellStyle name="SAPBEXHLevel0X 2 2 10" xfId="14595" xr:uid="{386D9145-6341-47B4-9587-63C30C8B925C}"/>
    <cellStyle name="SAPBEXHLevel0X 2 2 10 2" xfId="29885" xr:uid="{BE591DAB-34F5-47C6-A007-D54F6D2D519C}"/>
    <cellStyle name="SAPBEXHLevel0X 2 2 11" xfId="18480" xr:uid="{A1334ECC-FB5A-4613-B5B4-F13219DDC024}"/>
    <cellStyle name="SAPBEXHLevel0X 2 2 2" xfId="1102" xr:uid="{A50E3F1D-FF66-4419-BA41-395A828CF66B}"/>
    <cellStyle name="SAPBEXHLevel0X 2 2 2 2" xfId="1618" xr:uid="{18C08AD6-A4BD-46F2-96BE-6D00EDCA7E66}"/>
    <cellStyle name="SAPBEXHLevel0X 2 2 2 2 2" xfId="3169" xr:uid="{E0DF7531-77C2-4C63-B988-80976E7CF590}"/>
    <cellStyle name="SAPBEXHLevel0X 2 2 2 2 2 2" xfId="6265" xr:uid="{98079846-D45D-4776-BA69-FF3DF94710C6}"/>
    <cellStyle name="SAPBEXHLevel0X 2 2 2 2 2 2 2" xfId="14334" xr:uid="{A1DBF8CD-9284-4CB5-95B9-A6720C57D440}"/>
    <cellStyle name="SAPBEXHLevel0X 2 2 2 2 2 2 3" xfId="25739" xr:uid="{7B9307F2-91BD-42E9-8146-4094954E9AAB}"/>
    <cellStyle name="SAPBEXHLevel0X 2 2 2 2 2 3" xfId="9909" xr:uid="{4AEC11BD-6C34-4A90-9256-77B66055E17B}"/>
    <cellStyle name="SAPBEXHLevel0X 2 2 2 2 2 3 2" xfId="28331" xr:uid="{AD349A10-17B0-4302-8EAB-504A03C30371}"/>
    <cellStyle name="SAPBEXHLevel0X 2 2 2 2 2 4" xfId="16926" xr:uid="{31C28FA1-C40A-43D0-986D-14A02848E3E0}"/>
    <cellStyle name="SAPBEXHLevel0X 2 2 2 2 2 4 2" xfId="32216" xr:uid="{08A672E0-592E-4CA3-B9F2-0DA9A952AB2E}"/>
    <cellStyle name="SAPBEXHLevel0X 2 2 2 2 2 5" xfId="21330" xr:uid="{5DB55172-B67B-4366-B482-8BB72C5F410A}"/>
    <cellStyle name="SAPBEXHLevel0X 2 2 2 2 3" xfId="4717" xr:uid="{A5317213-9D2B-4CA4-B81F-31C2E538F041}"/>
    <cellStyle name="SAPBEXHLevel0X 2 2 2 2 3 2" xfId="11728" xr:uid="{D9CA53C5-AD65-4075-8485-294EF81F944F}"/>
    <cellStyle name="SAPBEXHLevel0X 2 2 2 2 3 2 2" xfId="29624" xr:uid="{E37D8C74-6B96-44D3-92B6-1ED149EAC960}"/>
    <cellStyle name="SAPBEXHLevel0X 2 2 2 2 3 3" xfId="18219" xr:uid="{B93746AC-C87B-4C83-9FA3-DECCA1997ECD}"/>
    <cellStyle name="SAPBEXHLevel0X 2 2 2 2 3 3 2" xfId="33509" xr:uid="{B979B174-7E0C-49E3-983F-73E26E977A28}"/>
    <cellStyle name="SAPBEXHLevel0X 2 2 2 2 3 4" xfId="23147" xr:uid="{1578F711-3263-4F45-BD3C-C161AA8F18EB}"/>
    <cellStyle name="SAPBEXHLevel0X 2 2 2 2 4" xfId="13027" xr:uid="{BA22CD3C-4F1B-4DFD-8AD3-BCFF2AAABE82}"/>
    <cellStyle name="SAPBEXHLevel0X 2 2 2 2 4 2" xfId="24446" xr:uid="{F2399B06-330B-4C3F-B717-00A2F8B8EE4A}"/>
    <cellStyle name="SAPBEXHLevel0X 2 2 2 2 5" xfId="7816" xr:uid="{4EABD6DF-89FD-41C5-9C54-3DBE8C2DECC2}"/>
    <cellStyle name="SAPBEXHLevel0X 2 2 2 2 5 2" xfId="27038" xr:uid="{B12A98AA-59A0-43D6-9832-F491EBAD8520}"/>
    <cellStyle name="SAPBEXHLevel0X 2 2 2 2 6" xfId="15633" xr:uid="{646EDE25-0042-4267-A34E-78BC6D83240C}"/>
    <cellStyle name="SAPBEXHLevel0X 2 2 2 2 6 2" xfId="30923" xr:uid="{C4C473EF-9CE0-4848-9F14-2AC0EDB0EBAD}"/>
    <cellStyle name="SAPBEXHLevel0X 2 2 2 2 7" xfId="19254" xr:uid="{01134402-B9A4-4B0E-8804-344A11259459}"/>
    <cellStyle name="SAPBEXHLevel0X 2 2 2 3" xfId="2137" xr:uid="{46D786CE-7979-4878-BD66-16B60537E49D}"/>
    <cellStyle name="SAPBEXHLevel0X 2 2 2 3 2" xfId="3685" xr:uid="{BC968BF4-327A-4F1E-8824-090A70C09F82}"/>
    <cellStyle name="SAPBEXHLevel0X 2 2 2 3 2 2" xfId="6781" xr:uid="{69BBCA7E-A9D4-4D55-A91E-B7A36FD431C0}"/>
    <cellStyle name="SAPBEXHLevel0X 2 2 2 3 2 3" xfId="10429" xr:uid="{BAAF1A67-6340-4701-AEAE-59FD61242309}"/>
    <cellStyle name="SAPBEXHLevel0X 2 2 2 3 2 4" xfId="21848" xr:uid="{E6142C5E-D434-4947-9EE4-6CF6231C6325}"/>
    <cellStyle name="SAPBEXHLevel0X 2 2 2 3 3" xfId="5233" xr:uid="{ABF9B748-03AC-49B6-8FDE-2523D694B0B7}"/>
    <cellStyle name="SAPBEXHLevel0X 2 2 2 3 3 2" xfId="13818" xr:uid="{36FFE07C-3D3B-45A0-AC34-6310549A6C44}"/>
    <cellStyle name="SAPBEXHLevel0X 2 2 2 3 3 3" xfId="25223" xr:uid="{786B6CB3-2496-451A-AC78-173400550D20}"/>
    <cellStyle name="SAPBEXHLevel0X 2 2 2 3 4" xfId="8596" xr:uid="{2065CA9E-D33A-44C9-9ED6-E99F2D3A5DBF}"/>
    <cellStyle name="SAPBEXHLevel0X 2 2 2 3 4 2" xfId="27815" xr:uid="{74BBB507-84ED-4DF6-B4F0-E32A5ABCAB3F}"/>
    <cellStyle name="SAPBEXHLevel0X 2 2 2 3 5" xfId="16410" xr:uid="{8F791B32-FEDC-4A7A-90AE-29773FF955D8}"/>
    <cellStyle name="SAPBEXHLevel0X 2 2 2 3 5 2" xfId="31700" xr:uid="{0E0F7B7D-9799-4291-B643-E0CCC9C95E8A}"/>
    <cellStyle name="SAPBEXHLevel0X 2 2 2 3 6" xfId="20034" xr:uid="{F78563E8-7C70-4804-923A-28247B5713F7}"/>
    <cellStyle name="SAPBEXHLevel0X 2 2 2 4" xfId="2653" xr:uid="{643E2F71-E121-40DC-82CA-560CB25BDB8A}"/>
    <cellStyle name="SAPBEXHLevel0X 2 2 2 4 2" xfId="5749" xr:uid="{55BB50D9-F664-4C24-9EA9-07D6A2080D57}"/>
    <cellStyle name="SAPBEXHLevel0X 2 2 2 4 2 2" xfId="29108" xr:uid="{5152BD42-3293-40FF-A180-21BF62BAB295}"/>
    <cellStyle name="SAPBEXHLevel0X 2 2 2 4 3" xfId="9391" xr:uid="{31A9F38A-193F-41E3-8B72-EEE44422107F}"/>
    <cellStyle name="SAPBEXHLevel0X 2 2 2 4 3 2" xfId="32993" xr:uid="{76904764-0548-4EE3-9B46-3C4AC94101A6}"/>
    <cellStyle name="SAPBEXHLevel0X 2 2 2 4 4" xfId="17703" xr:uid="{FB4B208E-F5AB-4EAC-B280-D793B15CC435}"/>
    <cellStyle name="SAPBEXHLevel0X 2 2 2 4 5" xfId="20814" xr:uid="{294DF0F6-D321-4DF1-B665-38AC4207ED81}"/>
    <cellStyle name="SAPBEXHLevel0X 2 2 2 5" xfId="4201" xr:uid="{C0F3968B-5008-4E40-A587-FADFFE05DE2A}"/>
    <cellStyle name="SAPBEXHLevel0X 2 2 2 5 2" xfId="10948" xr:uid="{D4D997EF-3B1B-4EE1-8600-C60E3C515F7C}"/>
    <cellStyle name="SAPBEXHLevel0X 2 2 2 5 3" xfId="22367" xr:uid="{391FACA6-E2F4-435D-A90C-DEDA3C38FC2D}"/>
    <cellStyle name="SAPBEXHLevel0X 2 2 2 6" xfId="12247" xr:uid="{BEDE6BBE-8B5C-47EF-B6F4-BD782123C8EF}"/>
    <cellStyle name="SAPBEXHLevel0X 2 2 2 6 2" xfId="23666" xr:uid="{9113CE92-EA15-4B2C-8917-07095BE11A12}"/>
    <cellStyle name="SAPBEXHLevel0X 2 2 2 7" xfId="7300" xr:uid="{22A89D33-ED23-4A9D-9FB2-6AC1EED6250C}"/>
    <cellStyle name="SAPBEXHLevel0X 2 2 2 7 2" xfId="26258" xr:uid="{6F8EBB74-78B1-4A72-93CC-9063DD411742}"/>
    <cellStyle name="SAPBEXHLevel0X 2 2 2 8" xfId="14853" xr:uid="{DEF5C00B-8A29-42B5-820A-236455392D17}"/>
    <cellStyle name="SAPBEXHLevel0X 2 2 2 8 2" xfId="30143" xr:uid="{0E84DF8A-6686-4331-BF98-0E56512FD2BF}"/>
    <cellStyle name="SAPBEXHLevel0X 2 2 2 9" xfId="18738" xr:uid="{D706B7A0-C509-4906-A87C-9459DA1110C2}"/>
    <cellStyle name="SAPBEXHLevel0X 2 2 3" xfId="1360" xr:uid="{4A9953CE-7F79-4D54-8D1F-71F58FCD3C74}"/>
    <cellStyle name="SAPBEXHLevel0X 2 2 3 2" xfId="2911" xr:uid="{5A97C228-BCF5-42DD-B8E4-210FF59CEC06}"/>
    <cellStyle name="SAPBEXHLevel0X 2 2 3 2 2" xfId="6007" xr:uid="{F1ED9208-A1EC-4741-A0D0-71F16ACFEB0F}"/>
    <cellStyle name="SAPBEXHLevel0X 2 2 3 2 2 2" xfId="14076" xr:uid="{9BB6252A-181A-47C4-9A6B-15F8ED052538}"/>
    <cellStyle name="SAPBEXHLevel0X 2 2 3 2 2 3" xfId="25481" xr:uid="{63C16E69-CFF4-416A-8ED1-EB7DB968F5D6}"/>
    <cellStyle name="SAPBEXHLevel0X 2 2 3 2 3" xfId="8867" xr:uid="{B064656C-2145-45DA-A7D2-EEE02767DEF2}"/>
    <cellStyle name="SAPBEXHLevel0X 2 2 3 2 3 2" xfId="28073" xr:uid="{F25EAC3B-7BE8-49A1-B92F-ADBF02C2EC03}"/>
    <cellStyle name="SAPBEXHLevel0X 2 2 3 2 4" xfId="16668" xr:uid="{A03E134C-924B-4D9C-89F0-05439B4340B4}"/>
    <cellStyle name="SAPBEXHLevel0X 2 2 3 2 4 2" xfId="31958" xr:uid="{766456E8-7E42-4D0B-8BB1-49244E1132FD}"/>
    <cellStyle name="SAPBEXHLevel0X 2 2 3 2 5" xfId="20295" xr:uid="{B919F410-208F-4674-9836-6C9EE9E12475}"/>
    <cellStyle name="SAPBEXHLevel0X 2 2 3 3" xfId="4459" xr:uid="{612E1D10-016C-4219-BFEC-9C1BE33FDBA6}"/>
    <cellStyle name="SAPBEXHLevel0X 2 2 3 3 2" xfId="9651" xr:uid="{9A95B130-0AAB-4D09-B6FC-9A0A9BB917F7}"/>
    <cellStyle name="SAPBEXHLevel0X 2 2 3 3 2 2" xfId="29366" xr:uid="{E293D009-6506-4EDF-886F-85815E0256F9}"/>
    <cellStyle name="SAPBEXHLevel0X 2 2 3 3 3" xfId="17961" xr:uid="{B5BA54B7-5A0B-4410-B77F-715071DB27C3}"/>
    <cellStyle name="SAPBEXHLevel0X 2 2 3 3 3 2" xfId="33251" xr:uid="{65664977-61BC-486F-AA10-58C85A034CD0}"/>
    <cellStyle name="SAPBEXHLevel0X 2 2 3 3 4" xfId="21072" xr:uid="{EEBFA739-FE28-4682-AD1A-C1F63EDB280B}"/>
    <cellStyle name="SAPBEXHLevel0X 2 2 3 4" xfId="11209" xr:uid="{5F4C5378-EC48-4B33-A9CB-42FD147037BE}"/>
    <cellStyle name="SAPBEXHLevel0X 2 2 3 4 2" xfId="22628" xr:uid="{CAFF8583-4E87-42F4-A6BA-22E2F9A8B9B3}"/>
    <cellStyle name="SAPBEXHLevel0X 2 2 3 5" xfId="12508" xr:uid="{08975810-0F66-4F7C-B89B-EBDC325BE444}"/>
    <cellStyle name="SAPBEXHLevel0X 2 2 3 5 2" xfId="23927" xr:uid="{B88C8290-A921-42F2-9EC3-0047D2BAF4A9}"/>
    <cellStyle name="SAPBEXHLevel0X 2 2 3 6" xfId="7558" xr:uid="{99F3B201-710F-4605-BE1D-04B3016F8542}"/>
    <cellStyle name="SAPBEXHLevel0X 2 2 3 6 2" xfId="26519" xr:uid="{AF8FA3FE-0238-4E33-A8A5-805635A05B04}"/>
    <cellStyle name="SAPBEXHLevel0X 2 2 3 7" xfId="15114" xr:uid="{6FB7DD73-463B-4CC6-9B01-4E2D47262643}"/>
    <cellStyle name="SAPBEXHLevel0X 2 2 3 7 2" xfId="30404" xr:uid="{320EA812-8B87-4E56-861E-2347596F900B}"/>
    <cellStyle name="SAPBEXHLevel0X 2 2 3 8" xfId="18996" xr:uid="{D9EF0CCD-E45B-42D3-BFD9-D990778EEB9E}"/>
    <cellStyle name="SAPBEXHLevel0X 2 2 4" xfId="1879" xr:uid="{FA9F0F05-6388-4AB6-B4CE-7BEC583133DD}"/>
    <cellStyle name="SAPBEXHLevel0X 2 2 4 2" xfId="3427" xr:uid="{71EE3C9C-BF9C-457C-9049-CE8D0A90FF32}"/>
    <cellStyle name="SAPBEXHLevel0X 2 2 4 2 2" xfId="6523" xr:uid="{3B5F7111-9263-4C0A-B401-8463967FE767}"/>
    <cellStyle name="SAPBEXHLevel0X 2 2 4 2 2 2" xfId="13560" xr:uid="{17D383F2-9169-4344-AFA4-CF3F53E97C49}"/>
    <cellStyle name="SAPBEXHLevel0X 2 2 4 2 2 3" xfId="24965" xr:uid="{F3959854-5F50-4819-8860-10CA5969C9EC}"/>
    <cellStyle name="SAPBEXHLevel0X 2 2 4 2 3" xfId="10171" xr:uid="{77190FF7-0E9A-480E-8DF3-4830CE7F4F06}"/>
    <cellStyle name="SAPBEXHLevel0X 2 2 4 2 3 2" xfId="27557" xr:uid="{F4C81574-0C4F-4E8A-8896-B2D29DD8D1B2}"/>
    <cellStyle name="SAPBEXHLevel0X 2 2 4 2 4" xfId="16152" xr:uid="{878C17F4-37A7-42F8-8742-450F7AB60DD2}"/>
    <cellStyle name="SAPBEXHLevel0X 2 2 4 2 4 2" xfId="31442" xr:uid="{D81759EC-87D8-49AC-9504-EC76C97BB2CB}"/>
    <cellStyle name="SAPBEXHLevel0X 2 2 4 2 5" xfId="21590" xr:uid="{25F27F8D-FEBF-4829-A312-092E1E2150CE}"/>
    <cellStyle name="SAPBEXHLevel0X 2 2 4 3" xfId="4975" xr:uid="{F0D5784F-5A66-4B92-A71C-ABB4E5DD3B13}"/>
    <cellStyle name="SAPBEXHLevel0X 2 2 4 3 2" xfId="11470" xr:uid="{A0753B22-13DF-414C-A17D-D39131257DB0}"/>
    <cellStyle name="SAPBEXHLevel0X 2 2 4 3 2 2" xfId="28850" xr:uid="{45C95B58-BB85-4B61-AB34-8A951E090B64}"/>
    <cellStyle name="SAPBEXHLevel0X 2 2 4 3 3" xfId="17445" xr:uid="{7CB57C01-AA10-4904-BA48-89556460C3F2}"/>
    <cellStyle name="SAPBEXHLevel0X 2 2 4 3 3 2" xfId="32735" xr:uid="{7DDB7786-6EBE-4F6A-92EA-3993410D7542}"/>
    <cellStyle name="SAPBEXHLevel0X 2 2 4 3 4" xfId="22889" xr:uid="{E4AB67B4-FECB-4FE0-BA88-32B51829820E}"/>
    <cellStyle name="SAPBEXHLevel0X 2 2 4 4" xfId="12769" xr:uid="{507A14B8-2E2C-49D4-8C9E-29F89E3119C0}"/>
    <cellStyle name="SAPBEXHLevel0X 2 2 4 4 2" xfId="24188" xr:uid="{150F8CF5-FA85-4EAD-A20D-1309D18272F9}"/>
    <cellStyle name="SAPBEXHLevel0X 2 2 4 5" xfId="8077" xr:uid="{84D2D459-E076-4FF0-9CF3-6A3AFA86E25E}"/>
    <cellStyle name="SAPBEXHLevel0X 2 2 4 5 2" xfId="26780" xr:uid="{97D2E6DA-B35B-4B88-AA4C-D148422FA801}"/>
    <cellStyle name="SAPBEXHLevel0X 2 2 4 6" xfId="15375" xr:uid="{7329D9A3-D3B6-4CE0-9579-9660C40BDFDA}"/>
    <cellStyle name="SAPBEXHLevel0X 2 2 4 6 2" xfId="30665" xr:uid="{803713E3-4A49-4C92-8C07-C35FAE9AB758}"/>
    <cellStyle name="SAPBEXHLevel0X 2 2 4 7" xfId="19515" xr:uid="{6E72DE2B-F618-4B9E-AC7F-4F83133FF6CE}"/>
    <cellStyle name="SAPBEXHLevel0X 2 2 5" xfId="2395" xr:uid="{2CFF2EAB-649A-4FAD-AB4F-6262526A0A6B}"/>
    <cellStyle name="SAPBEXHLevel0X 2 2 5 2" xfId="5491" xr:uid="{3B04D6E9-62FE-47CA-AA06-1BAB0E70D687}"/>
    <cellStyle name="SAPBEXHLevel0X 2 2 5 2 2" xfId="13288" xr:uid="{9410D7F2-5CD6-471D-94AA-B2DE2F2B97EC}"/>
    <cellStyle name="SAPBEXHLevel0X 2 2 5 2 3" xfId="24707" xr:uid="{FCFE6456-8265-4DC1-BA54-7C47B3CBDC04}"/>
    <cellStyle name="SAPBEXHLevel0X 2 2 5 3" xfId="8338" xr:uid="{BDAAD7F4-7448-49DD-A83E-7659037B9542}"/>
    <cellStyle name="SAPBEXHLevel0X 2 2 5 3 2" xfId="27299" xr:uid="{76061696-6A08-4E65-9AA5-3C0322083298}"/>
    <cellStyle name="SAPBEXHLevel0X 2 2 5 4" xfId="15894" xr:uid="{AD84A912-01C7-4A76-8B3A-55ACD7729BD7}"/>
    <cellStyle name="SAPBEXHLevel0X 2 2 5 4 2" xfId="31184" xr:uid="{DC9A15DD-D74D-48A0-BDF8-CF5387E10274}"/>
    <cellStyle name="SAPBEXHLevel0X 2 2 5 5" xfId="19776" xr:uid="{6E58266A-8E3D-47DB-8C0A-80661A843E7C}"/>
    <cellStyle name="SAPBEXHLevel0X 2 2 6" xfId="3943" xr:uid="{EA08D963-471F-4672-9D88-8D0D28B163F8}"/>
    <cellStyle name="SAPBEXHLevel0X 2 2 6 2" xfId="9133" xr:uid="{1F038142-EC92-4106-BE3B-04CEBE02E63C}"/>
    <cellStyle name="SAPBEXHLevel0X 2 2 6 2 2" xfId="28592" xr:uid="{62BDD256-8A7B-466B-B9BF-74EFC0907221}"/>
    <cellStyle name="SAPBEXHLevel0X 2 2 6 3" xfId="17187" xr:uid="{AE81B1B9-811A-46CE-9A3A-D223118C4859}"/>
    <cellStyle name="SAPBEXHLevel0X 2 2 6 3 2" xfId="32477" xr:uid="{84279BD7-CB3B-4432-93C2-91D68601738F}"/>
    <cellStyle name="SAPBEXHLevel0X 2 2 6 4" xfId="20556" xr:uid="{7308E6D9-9623-4D30-BDFF-83478A47C20D}"/>
    <cellStyle name="SAPBEXHLevel0X 2 2 7" xfId="10690" xr:uid="{01F63C0C-6DB8-4879-91F1-FFE91CC55BD2}"/>
    <cellStyle name="SAPBEXHLevel0X 2 2 7 2" xfId="22109" xr:uid="{07C1683F-4373-4B7C-85D9-8052E608AB90}"/>
    <cellStyle name="SAPBEXHLevel0X 2 2 8" xfId="11989" xr:uid="{0E415102-840D-4F64-8750-97B8228254BA}"/>
    <cellStyle name="SAPBEXHLevel0X 2 2 8 2" xfId="23408" xr:uid="{0939DE7C-DD1E-4717-92E1-E04DED7AA45A}"/>
    <cellStyle name="SAPBEXHLevel0X 2 2 9" xfId="7042" xr:uid="{B5ADB6E0-D68F-471D-A9C3-989EF4E87510}"/>
    <cellStyle name="SAPBEXHLevel0X 2 2 9 2" xfId="26000" xr:uid="{9A9409F4-8F99-459C-A002-C755A17E624D}"/>
    <cellStyle name="SAPBEXHLevel0X 3" xfId="413" xr:uid="{A4847CA8-FAF0-4E53-ADB2-7698DC43D294}"/>
    <cellStyle name="SAPBEXHLevel0X 3 2" xfId="831" xr:uid="{8E25BFE9-B5C4-4A06-A534-811AC6853B76}"/>
    <cellStyle name="SAPBEXHLevel0X 3 2 10" xfId="14596" xr:uid="{5FC37A86-FFFD-4700-AD0C-3A2F4FCE8BB8}"/>
    <cellStyle name="SAPBEXHLevel0X 3 2 10 2" xfId="29886" xr:uid="{FA4641EC-5CF2-4ACD-A14E-C5E1B59E6ED3}"/>
    <cellStyle name="SAPBEXHLevel0X 3 2 11" xfId="18481" xr:uid="{91707B1B-B81A-4CD4-923C-8FFA12260DCD}"/>
    <cellStyle name="SAPBEXHLevel0X 3 2 2" xfId="1103" xr:uid="{CF53441F-8A2B-4434-B798-3E8EED0CF3A2}"/>
    <cellStyle name="SAPBEXHLevel0X 3 2 2 2" xfId="1619" xr:uid="{E4572A33-CA91-4046-919A-780C0084C63E}"/>
    <cellStyle name="SAPBEXHLevel0X 3 2 2 2 2" xfId="3170" xr:uid="{8738E375-44EE-45AE-8970-7379D12A1D37}"/>
    <cellStyle name="SAPBEXHLevel0X 3 2 2 2 2 2" xfId="6266" xr:uid="{B729E1AF-4565-4078-B4F0-77046BC6C467}"/>
    <cellStyle name="SAPBEXHLevel0X 3 2 2 2 2 2 2" xfId="14335" xr:uid="{7488AD98-BEB7-4943-899D-D4B3C8C3EE97}"/>
    <cellStyle name="SAPBEXHLevel0X 3 2 2 2 2 2 3" xfId="25740" xr:uid="{06BCF664-8572-4286-B918-71E955FC7420}"/>
    <cellStyle name="SAPBEXHLevel0X 3 2 2 2 2 3" xfId="9910" xr:uid="{0A45C85B-58F3-4E9D-9DEB-C77B596FC1C8}"/>
    <cellStyle name="SAPBEXHLevel0X 3 2 2 2 2 3 2" xfId="28332" xr:uid="{EA38E87F-EC5E-4F34-A873-44C0A3570857}"/>
    <cellStyle name="SAPBEXHLevel0X 3 2 2 2 2 4" xfId="16927" xr:uid="{FFAFA358-2534-4E79-BB66-9034CFFF3B9B}"/>
    <cellStyle name="SAPBEXHLevel0X 3 2 2 2 2 4 2" xfId="32217" xr:uid="{C165BD67-5A78-447D-8B0B-0C83F881448E}"/>
    <cellStyle name="SAPBEXHLevel0X 3 2 2 2 2 5" xfId="21331" xr:uid="{BD6C9C16-6ABA-4C06-B4DD-C7A401579E71}"/>
    <cellStyle name="SAPBEXHLevel0X 3 2 2 2 3" xfId="4718" xr:uid="{66DF5AE8-8F66-4161-B91F-93B942FCAA2C}"/>
    <cellStyle name="SAPBEXHLevel0X 3 2 2 2 3 2" xfId="11729" xr:uid="{EF4C19B4-AFC1-439D-97B4-FA6D03C0044C}"/>
    <cellStyle name="SAPBEXHLevel0X 3 2 2 2 3 2 2" xfId="29625" xr:uid="{2011A28E-5AB3-4DA8-A7E2-C728DE6D5A6B}"/>
    <cellStyle name="SAPBEXHLevel0X 3 2 2 2 3 3" xfId="18220" xr:uid="{103613C3-7C38-4D2B-8C57-D88B1E85D56F}"/>
    <cellStyle name="SAPBEXHLevel0X 3 2 2 2 3 3 2" xfId="33510" xr:uid="{1D92B390-670A-4360-BCD2-AB6CC40946FB}"/>
    <cellStyle name="SAPBEXHLevel0X 3 2 2 2 3 4" xfId="23148" xr:uid="{2E9FE5BC-0B4A-41B3-970B-DF967A92BEE9}"/>
    <cellStyle name="SAPBEXHLevel0X 3 2 2 2 4" xfId="13028" xr:uid="{FB20C75C-1809-4256-9987-3E9C31FFC378}"/>
    <cellStyle name="SAPBEXHLevel0X 3 2 2 2 4 2" xfId="24447" xr:uid="{B48176E9-B7BF-49A5-AEC6-D07168FE5A5D}"/>
    <cellStyle name="SAPBEXHLevel0X 3 2 2 2 5" xfId="7817" xr:uid="{8DD1EB02-99DD-4C57-84C9-F8014FC7A31F}"/>
    <cellStyle name="SAPBEXHLevel0X 3 2 2 2 5 2" xfId="27039" xr:uid="{BE333650-B25B-4E10-A49E-10549147C005}"/>
    <cellStyle name="SAPBEXHLevel0X 3 2 2 2 6" xfId="15634" xr:uid="{5C40E424-40F0-4D2A-89E3-CFA08C98027E}"/>
    <cellStyle name="SAPBEXHLevel0X 3 2 2 2 6 2" xfId="30924" xr:uid="{6CA9D9C0-D285-40CD-993E-A2767BD7B8C8}"/>
    <cellStyle name="SAPBEXHLevel0X 3 2 2 2 7" xfId="19255" xr:uid="{62E884C4-A4BB-4D5C-AB4C-70EB64656D09}"/>
    <cellStyle name="SAPBEXHLevel0X 3 2 2 3" xfId="2138" xr:uid="{97853AF1-A3FE-4001-9FE1-B390056D215A}"/>
    <cellStyle name="SAPBEXHLevel0X 3 2 2 3 2" xfId="3686" xr:uid="{01550046-5FC8-45B2-ABCE-F24BB7E05EF5}"/>
    <cellStyle name="SAPBEXHLevel0X 3 2 2 3 2 2" xfId="6782" xr:uid="{96861BD7-E15B-4E20-B0BD-00598806913A}"/>
    <cellStyle name="SAPBEXHLevel0X 3 2 2 3 2 3" xfId="10430" xr:uid="{C76B8B75-BCB2-4860-91A4-01D798E64CCC}"/>
    <cellStyle name="SAPBEXHLevel0X 3 2 2 3 2 4" xfId="21849" xr:uid="{177EC453-18D5-43C3-96FB-6AA0E0E62170}"/>
    <cellStyle name="SAPBEXHLevel0X 3 2 2 3 3" xfId="5234" xr:uid="{C842B37A-2C31-462A-A6C8-BB8615AE817C}"/>
    <cellStyle name="SAPBEXHLevel0X 3 2 2 3 3 2" xfId="13819" xr:uid="{3230E3C2-3B88-43C7-AF0E-C378B073EF6E}"/>
    <cellStyle name="SAPBEXHLevel0X 3 2 2 3 3 3" xfId="25224" xr:uid="{517DB1DF-94AE-4851-9D28-B4E72B148C8E}"/>
    <cellStyle name="SAPBEXHLevel0X 3 2 2 3 4" xfId="8597" xr:uid="{4D92508D-434A-4285-80EB-ADF90B50AD1A}"/>
    <cellStyle name="SAPBEXHLevel0X 3 2 2 3 4 2" xfId="27816" xr:uid="{87AEDA62-2104-46F4-A1CE-454ABD941665}"/>
    <cellStyle name="SAPBEXHLevel0X 3 2 2 3 5" xfId="16411" xr:uid="{2B31D77A-5033-4169-9363-D3E08994181A}"/>
    <cellStyle name="SAPBEXHLevel0X 3 2 2 3 5 2" xfId="31701" xr:uid="{A28C6C3B-7151-49DE-B406-0C3152791BA5}"/>
    <cellStyle name="SAPBEXHLevel0X 3 2 2 3 6" xfId="20035" xr:uid="{A6E6FCDF-7862-40B7-9E84-45A27E38EBF7}"/>
    <cellStyle name="SAPBEXHLevel0X 3 2 2 4" xfId="2654" xr:uid="{C0251A64-A04E-482E-A2B2-26E3AE5485C4}"/>
    <cellStyle name="SAPBEXHLevel0X 3 2 2 4 2" xfId="5750" xr:uid="{576968E6-C08A-463B-BCFD-78FF1848DB24}"/>
    <cellStyle name="SAPBEXHLevel0X 3 2 2 4 2 2" xfId="29109" xr:uid="{EBD83E45-1F96-459C-BDE3-B94D60350E6F}"/>
    <cellStyle name="SAPBEXHLevel0X 3 2 2 4 3" xfId="9392" xr:uid="{6555D65F-E692-4CBF-8AFF-ED854EA690CD}"/>
    <cellStyle name="SAPBEXHLevel0X 3 2 2 4 3 2" xfId="32994" xr:uid="{963725D3-9540-45FD-BE11-67360F7F2BA5}"/>
    <cellStyle name="SAPBEXHLevel0X 3 2 2 4 4" xfId="17704" xr:uid="{5B509709-E8FE-4F93-B41C-3E8F8CA08B04}"/>
    <cellStyle name="SAPBEXHLevel0X 3 2 2 4 5" xfId="20815" xr:uid="{F75D0F2B-F39E-43DA-8727-9D54F9443ECE}"/>
    <cellStyle name="SAPBEXHLevel0X 3 2 2 5" xfId="4202" xr:uid="{E324F5D3-78B3-4792-88AF-E00117E687BD}"/>
    <cellStyle name="SAPBEXHLevel0X 3 2 2 5 2" xfId="10949" xr:uid="{FAA24FFF-8D92-48E3-B9A4-EA9AD9782D4E}"/>
    <cellStyle name="SAPBEXHLevel0X 3 2 2 5 3" xfId="22368" xr:uid="{11F65DBC-7A73-40D2-A323-E61878ED0F30}"/>
    <cellStyle name="SAPBEXHLevel0X 3 2 2 6" xfId="12248" xr:uid="{AB56092B-CED9-4D94-B7CD-C68B9DB185F1}"/>
    <cellStyle name="SAPBEXHLevel0X 3 2 2 6 2" xfId="23667" xr:uid="{91614F57-A140-46D6-A894-A28BF2BE310D}"/>
    <cellStyle name="SAPBEXHLevel0X 3 2 2 7" xfId="7301" xr:uid="{CC7F217D-3223-4D9A-B254-C56A6426567C}"/>
    <cellStyle name="SAPBEXHLevel0X 3 2 2 7 2" xfId="26259" xr:uid="{73FBD160-2D91-446E-8817-147E50297A53}"/>
    <cellStyle name="SAPBEXHLevel0X 3 2 2 8" xfId="14854" xr:uid="{3F8D1479-8AF4-4867-A11E-ACFED2B29AC6}"/>
    <cellStyle name="SAPBEXHLevel0X 3 2 2 8 2" xfId="30144" xr:uid="{5C3F1996-7BC3-4129-9C0B-6EE105466ECC}"/>
    <cellStyle name="SAPBEXHLevel0X 3 2 2 9" xfId="18739" xr:uid="{DE8F6C59-DA23-4690-BC1D-CD7A8037993D}"/>
    <cellStyle name="SAPBEXHLevel0X 3 2 3" xfId="1361" xr:uid="{C4D8C03E-9F7B-4620-A6BD-8454EAF25096}"/>
    <cellStyle name="SAPBEXHLevel0X 3 2 3 2" xfId="2912" xr:uid="{DC92640A-554D-4E63-A544-D9029212057F}"/>
    <cellStyle name="SAPBEXHLevel0X 3 2 3 2 2" xfId="6008" xr:uid="{11BD391F-B170-45FA-B155-010834B6D428}"/>
    <cellStyle name="SAPBEXHLevel0X 3 2 3 2 2 2" xfId="14077" xr:uid="{567677E5-8975-4563-A6C1-1A52C47198A0}"/>
    <cellStyle name="SAPBEXHLevel0X 3 2 3 2 2 3" xfId="25482" xr:uid="{A67B41E3-2589-4A1D-9EEC-ADAFBCFD0E6E}"/>
    <cellStyle name="SAPBEXHLevel0X 3 2 3 2 3" xfId="8868" xr:uid="{0D71389D-E8FC-4D47-A639-42B66E9C0BBE}"/>
    <cellStyle name="SAPBEXHLevel0X 3 2 3 2 3 2" xfId="28074" xr:uid="{20F7A8A3-27DF-4BAD-95A3-4C48CF0E91CD}"/>
    <cellStyle name="SAPBEXHLevel0X 3 2 3 2 4" xfId="16669" xr:uid="{38EC8F70-4691-44BD-8F7F-09728A21F8C6}"/>
    <cellStyle name="SAPBEXHLevel0X 3 2 3 2 4 2" xfId="31959" xr:uid="{74D38507-899B-41DE-B036-5567BF379352}"/>
    <cellStyle name="SAPBEXHLevel0X 3 2 3 2 5" xfId="20296" xr:uid="{BE38F6B1-D39A-42B4-8E0F-6FB2BE442360}"/>
    <cellStyle name="SAPBEXHLevel0X 3 2 3 3" xfId="4460" xr:uid="{E16E473B-B004-4C26-8F3F-54D635E3B05C}"/>
    <cellStyle name="SAPBEXHLevel0X 3 2 3 3 2" xfId="9652" xr:uid="{F2D5D276-5FC9-498B-B029-FAFA1EA0C9D9}"/>
    <cellStyle name="SAPBEXHLevel0X 3 2 3 3 2 2" xfId="29367" xr:uid="{72FB2873-C5F8-4F38-8795-789A52A3820F}"/>
    <cellStyle name="SAPBEXHLevel0X 3 2 3 3 3" xfId="17962" xr:uid="{62D58136-421E-428D-8EA3-92336D4C30F1}"/>
    <cellStyle name="SAPBEXHLevel0X 3 2 3 3 3 2" xfId="33252" xr:uid="{755FE564-8A6C-422C-B93D-69A9B3ACDFF1}"/>
    <cellStyle name="SAPBEXHLevel0X 3 2 3 3 4" xfId="21073" xr:uid="{9CC51159-A93F-4CF2-B99A-A266647F2607}"/>
    <cellStyle name="SAPBEXHLevel0X 3 2 3 4" xfId="11210" xr:uid="{5B69CBDC-8590-45A0-8F05-67846F559C5D}"/>
    <cellStyle name="SAPBEXHLevel0X 3 2 3 4 2" xfId="22629" xr:uid="{999EB87C-5216-4860-A5F1-0EF7DE5BBE8D}"/>
    <cellStyle name="SAPBEXHLevel0X 3 2 3 5" xfId="12509" xr:uid="{C9B0F6B1-C46C-4B8A-91B1-02D5983BDC55}"/>
    <cellStyle name="SAPBEXHLevel0X 3 2 3 5 2" xfId="23928" xr:uid="{D7442B3A-4BB4-4529-80CD-AE262A022E5F}"/>
    <cellStyle name="SAPBEXHLevel0X 3 2 3 6" xfId="7559" xr:uid="{9FB2B7EC-E39F-44AF-9B87-F996F111752B}"/>
    <cellStyle name="SAPBEXHLevel0X 3 2 3 6 2" xfId="26520" xr:uid="{0CF6C857-EAB8-4D03-8E7C-2B6D40E9C2C7}"/>
    <cellStyle name="SAPBEXHLevel0X 3 2 3 7" xfId="15115" xr:uid="{4EAD8B60-BAFD-4EDF-BD91-A90192B8A6CA}"/>
    <cellStyle name="SAPBEXHLevel0X 3 2 3 7 2" xfId="30405" xr:uid="{566A629C-089D-4B5D-A713-5E88C768AF12}"/>
    <cellStyle name="SAPBEXHLevel0X 3 2 3 8" xfId="18997" xr:uid="{13B43514-F9FE-4EF9-8556-EF4F9A646211}"/>
    <cellStyle name="SAPBEXHLevel0X 3 2 4" xfId="1880" xr:uid="{DD3C9F48-BBB4-4C81-BBB9-521659CA24F6}"/>
    <cellStyle name="SAPBEXHLevel0X 3 2 4 2" xfId="3428" xr:uid="{A14424D0-67E6-4AB0-A9E7-647EF8F05A7D}"/>
    <cellStyle name="SAPBEXHLevel0X 3 2 4 2 2" xfId="6524" xr:uid="{B9354538-402C-498A-B550-6E8FA0C7E33F}"/>
    <cellStyle name="SAPBEXHLevel0X 3 2 4 2 2 2" xfId="13561" xr:uid="{D65BA4D8-60D9-4255-8E25-FAA01C6E1653}"/>
    <cellStyle name="SAPBEXHLevel0X 3 2 4 2 2 3" xfId="24966" xr:uid="{364C4FA6-2D11-4490-8DA0-8EF08C5E452D}"/>
    <cellStyle name="SAPBEXHLevel0X 3 2 4 2 3" xfId="10172" xr:uid="{0D9F7702-F494-43AB-A82D-5D38E0D4D98A}"/>
    <cellStyle name="SAPBEXHLevel0X 3 2 4 2 3 2" xfId="27558" xr:uid="{B5F404CB-56BB-4F01-8DF6-CE68B50259DC}"/>
    <cellStyle name="SAPBEXHLevel0X 3 2 4 2 4" xfId="16153" xr:uid="{E2A01F64-627F-4754-BC23-06A6C4FAEA72}"/>
    <cellStyle name="SAPBEXHLevel0X 3 2 4 2 4 2" xfId="31443" xr:uid="{E2851F4B-C138-4129-82CC-CB22CF810E61}"/>
    <cellStyle name="SAPBEXHLevel0X 3 2 4 2 5" xfId="21591" xr:uid="{A93FDE96-B093-47D5-9FA0-A625AF9D9D99}"/>
    <cellStyle name="SAPBEXHLevel0X 3 2 4 3" xfId="4976" xr:uid="{13CE7077-929C-4D3B-9833-CE9501738040}"/>
    <cellStyle name="SAPBEXHLevel0X 3 2 4 3 2" xfId="11471" xr:uid="{0917DD04-DC26-4DD5-BC17-AC7184BBF654}"/>
    <cellStyle name="SAPBEXHLevel0X 3 2 4 3 2 2" xfId="28851" xr:uid="{799BFC94-FC34-47C6-B511-B8A38536E76F}"/>
    <cellStyle name="SAPBEXHLevel0X 3 2 4 3 3" xfId="17446" xr:uid="{82589ACF-9B00-4856-8CD0-4BA8A446BC16}"/>
    <cellStyle name="SAPBEXHLevel0X 3 2 4 3 3 2" xfId="32736" xr:uid="{BCC9A2B7-1235-4E66-BCB2-F612C268C756}"/>
    <cellStyle name="SAPBEXHLevel0X 3 2 4 3 4" xfId="22890" xr:uid="{2B747936-45F9-4DBE-B0C1-2407C02CF6FB}"/>
    <cellStyle name="SAPBEXHLevel0X 3 2 4 4" xfId="12770" xr:uid="{50751E4D-23B3-4E9E-9E0D-C53A082E1FFC}"/>
    <cellStyle name="SAPBEXHLevel0X 3 2 4 4 2" xfId="24189" xr:uid="{01DEB481-3959-4E4C-BC2D-D5FD6B2EC754}"/>
    <cellStyle name="SAPBEXHLevel0X 3 2 4 5" xfId="8078" xr:uid="{6F42F56C-1A2A-4FC7-AA21-01A8FAD93BEB}"/>
    <cellStyle name="SAPBEXHLevel0X 3 2 4 5 2" xfId="26781" xr:uid="{8B4DEEF5-F774-47B3-A9DD-B2CE2E139FED}"/>
    <cellStyle name="SAPBEXHLevel0X 3 2 4 6" xfId="15376" xr:uid="{7CFF2572-05DB-4294-B025-AFAD87150664}"/>
    <cellStyle name="SAPBEXHLevel0X 3 2 4 6 2" xfId="30666" xr:uid="{002FE93F-B1D9-405E-B3FE-1BB64CBE76F6}"/>
    <cellStyle name="SAPBEXHLevel0X 3 2 4 7" xfId="19516" xr:uid="{E9160E4E-7F9F-48E7-86B2-8E14F58992EF}"/>
    <cellStyle name="SAPBEXHLevel0X 3 2 5" xfId="2396" xr:uid="{BD4CE0CF-0787-44E7-B70E-C692932D987F}"/>
    <cellStyle name="SAPBEXHLevel0X 3 2 5 2" xfId="5492" xr:uid="{083E8C4F-D3E2-49A3-94F3-FF9EFFB4680D}"/>
    <cellStyle name="SAPBEXHLevel0X 3 2 5 2 2" xfId="13289" xr:uid="{B26A6585-D1CC-4061-9379-1918A0E08305}"/>
    <cellStyle name="SAPBEXHLevel0X 3 2 5 2 3" xfId="24708" xr:uid="{7B29DD57-C61D-48D3-B413-27D0AF790D3C}"/>
    <cellStyle name="SAPBEXHLevel0X 3 2 5 3" xfId="8339" xr:uid="{A7E179F2-7A94-4ABC-B87C-093193E1AF46}"/>
    <cellStyle name="SAPBEXHLevel0X 3 2 5 3 2" xfId="27300" xr:uid="{55E53EFA-1102-4C6A-ABBD-BF693B9D2B53}"/>
    <cellStyle name="SAPBEXHLevel0X 3 2 5 4" xfId="15895" xr:uid="{0A311E3E-7CB2-48A7-AADF-23E867FAA582}"/>
    <cellStyle name="SAPBEXHLevel0X 3 2 5 4 2" xfId="31185" xr:uid="{1697F091-66AC-429A-A068-BAD091D9ADB7}"/>
    <cellStyle name="SAPBEXHLevel0X 3 2 5 5" xfId="19777" xr:uid="{5AAA7B69-2133-42FF-8AC8-AFCBE3B310AD}"/>
    <cellStyle name="SAPBEXHLevel0X 3 2 6" xfId="3944" xr:uid="{1C4FA918-823D-4582-9F0A-4E47947F8F49}"/>
    <cellStyle name="SAPBEXHLevel0X 3 2 6 2" xfId="9134" xr:uid="{85A1F879-BF5B-48F7-B233-0AB5C7DC06A5}"/>
    <cellStyle name="SAPBEXHLevel0X 3 2 6 2 2" xfId="28593" xr:uid="{6611E291-C4F1-49FE-B1A7-12D1055683CE}"/>
    <cellStyle name="SAPBEXHLevel0X 3 2 6 3" xfId="17188" xr:uid="{F182148B-DD77-437E-9852-4DA5A6967385}"/>
    <cellStyle name="SAPBEXHLevel0X 3 2 6 3 2" xfId="32478" xr:uid="{50C0A833-1F7D-4A9D-83DC-CDFF3578F55F}"/>
    <cellStyle name="SAPBEXHLevel0X 3 2 6 4" xfId="20557" xr:uid="{D9C3B587-2C98-42B3-8825-DF615B85591D}"/>
    <cellStyle name="SAPBEXHLevel0X 3 2 7" xfId="10691" xr:uid="{2C0E41F4-EBB1-43CD-9046-DF12F50F723A}"/>
    <cellStyle name="SAPBEXHLevel0X 3 2 7 2" xfId="22110" xr:uid="{D1108E58-6AAE-49CF-BC7E-CCC19D8FA2F1}"/>
    <cellStyle name="SAPBEXHLevel0X 3 2 8" xfId="11990" xr:uid="{483F999A-DC85-435D-99B6-A30FB1823FA3}"/>
    <cellStyle name="SAPBEXHLevel0X 3 2 8 2" xfId="23409" xr:uid="{B3557BE9-7A9C-4E65-B9B2-3D2A67263E97}"/>
    <cellStyle name="SAPBEXHLevel0X 3 2 9" xfId="7043" xr:uid="{32B1DE3D-67F7-4D82-B377-15CA62369C0B}"/>
    <cellStyle name="SAPBEXHLevel0X 3 2 9 2" xfId="26001" xr:uid="{9F4EB1BB-D01B-48B1-887E-6229FE71FBB9}"/>
    <cellStyle name="SAPBEXHLevel0X 4" xfId="414" xr:uid="{D44539AE-4B63-48A0-B769-F340B3C5CA89}"/>
    <cellStyle name="SAPBEXHLevel0X 4 2" xfId="832" xr:uid="{E90ACC8B-D047-4A25-9F1C-CE4CF186D1B6}"/>
    <cellStyle name="SAPBEXHLevel0X 4 2 10" xfId="14597" xr:uid="{724D984A-33EE-4AB9-8DC2-F452C4987DF1}"/>
    <cellStyle name="SAPBEXHLevel0X 4 2 10 2" xfId="29887" xr:uid="{8121A506-955A-4853-83F1-69A5F280691D}"/>
    <cellStyle name="SAPBEXHLevel0X 4 2 11" xfId="18482" xr:uid="{F6F14BC6-12DD-4E2B-BFB9-BC6FB79EF21D}"/>
    <cellStyle name="SAPBEXHLevel0X 4 2 2" xfId="1104" xr:uid="{B096B224-75DC-4B72-8B03-02CEFCFB08E2}"/>
    <cellStyle name="SAPBEXHLevel0X 4 2 2 2" xfId="1620" xr:uid="{8E8E3DD9-4420-47F2-AA3F-97CB72B5F1F2}"/>
    <cellStyle name="SAPBEXHLevel0X 4 2 2 2 2" xfId="3171" xr:uid="{CD5F7B0A-8D1A-4451-A6F5-F52E240525EB}"/>
    <cellStyle name="SAPBEXHLevel0X 4 2 2 2 2 2" xfId="6267" xr:uid="{E3EE37F7-B1C5-44FC-A74F-FF90071A1588}"/>
    <cellStyle name="SAPBEXHLevel0X 4 2 2 2 2 2 2" xfId="14336" xr:uid="{AB13A5D4-4124-4E0E-A3DC-F2306AE23ADC}"/>
    <cellStyle name="SAPBEXHLevel0X 4 2 2 2 2 2 3" xfId="25741" xr:uid="{FAD1FC01-1651-4600-82B4-8B97378464D3}"/>
    <cellStyle name="SAPBEXHLevel0X 4 2 2 2 2 3" xfId="9911" xr:uid="{E80A4591-64B8-4584-8C51-63FAB20F009D}"/>
    <cellStyle name="SAPBEXHLevel0X 4 2 2 2 2 3 2" xfId="28333" xr:uid="{7D77EC87-E70B-4D90-92E7-63FB7B345F6B}"/>
    <cellStyle name="SAPBEXHLevel0X 4 2 2 2 2 4" xfId="16928" xr:uid="{B5958E52-FFA3-413C-BAC5-99EB2A3FDEA5}"/>
    <cellStyle name="SAPBEXHLevel0X 4 2 2 2 2 4 2" xfId="32218" xr:uid="{F1524E3A-3265-4EFA-87FC-3FA4EF6AFAD6}"/>
    <cellStyle name="SAPBEXHLevel0X 4 2 2 2 2 5" xfId="21332" xr:uid="{33470C2A-AC1C-4763-AA50-31711CB5F0A3}"/>
    <cellStyle name="SAPBEXHLevel0X 4 2 2 2 3" xfId="4719" xr:uid="{7B920806-14EF-4D04-B439-DCF2F88371FC}"/>
    <cellStyle name="SAPBEXHLevel0X 4 2 2 2 3 2" xfId="11730" xr:uid="{892D7FAE-0AA8-46A1-A1CD-2979213478AA}"/>
    <cellStyle name="SAPBEXHLevel0X 4 2 2 2 3 2 2" xfId="29626" xr:uid="{987071BB-86CC-4044-AE9F-75248F23897D}"/>
    <cellStyle name="SAPBEXHLevel0X 4 2 2 2 3 3" xfId="18221" xr:uid="{C854AD11-B555-4AF0-BE62-45D31B9D7EB8}"/>
    <cellStyle name="SAPBEXHLevel0X 4 2 2 2 3 3 2" xfId="33511" xr:uid="{A18CBE00-F21A-4DD9-ABF4-81CD3B8D899E}"/>
    <cellStyle name="SAPBEXHLevel0X 4 2 2 2 3 4" xfId="23149" xr:uid="{B82B493B-5A33-41D2-B3CE-D28D81AC2CCF}"/>
    <cellStyle name="SAPBEXHLevel0X 4 2 2 2 4" xfId="13029" xr:uid="{32F9B58E-F365-4612-A67C-7399199515A7}"/>
    <cellStyle name="SAPBEXHLevel0X 4 2 2 2 4 2" xfId="24448" xr:uid="{B3336E3C-73BC-4E79-BBCE-0C33AEADCE22}"/>
    <cellStyle name="SAPBEXHLevel0X 4 2 2 2 5" xfId="7818" xr:uid="{D4B6A0C9-DD1C-4D34-94DE-3A76E6455D8F}"/>
    <cellStyle name="SAPBEXHLevel0X 4 2 2 2 5 2" xfId="27040" xr:uid="{7F3F02D5-ECB0-45DC-B423-D461D6F3CB99}"/>
    <cellStyle name="SAPBEXHLevel0X 4 2 2 2 6" xfId="15635" xr:uid="{2840BF78-0892-49F2-BF17-2704518AAA15}"/>
    <cellStyle name="SAPBEXHLevel0X 4 2 2 2 6 2" xfId="30925" xr:uid="{A928A99B-BF65-4328-A1BE-76CD0F636BA7}"/>
    <cellStyle name="SAPBEXHLevel0X 4 2 2 2 7" xfId="19256" xr:uid="{420366DC-253A-4286-B960-D3F880B85764}"/>
    <cellStyle name="SAPBEXHLevel0X 4 2 2 3" xfId="2139" xr:uid="{45689A4B-09AA-4012-8F9C-64B9E00A4DA0}"/>
    <cellStyle name="SAPBEXHLevel0X 4 2 2 3 2" xfId="3687" xr:uid="{1BD96FF0-09D7-42B6-9B73-6EC2BBC319D1}"/>
    <cellStyle name="SAPBEXHLevel0X 4 2 2 3 2 2" xfId="6783" xr:uid="{3ABCA45B-74E7-4231-BD3E-B350F948405A}"/>
    <cellStyle name="SAPBEXHLevel0X 4 2 2 3 2 3" xfId="10431" xr:uid="{169D62F9-1E0E-452F-B9A4-476B73472370}"/>
    <cellStyle name="SAPBEXHLevel0X 4 2 2 3 2 4" xfId="21850" xr:uid="{2DAF1A39-DCFF-49B8-A205-AFCE7F3A80C1}"/>
    <cellStyle name="SAPBEXHLevel0X 4 2 2 3 3" xfId="5235" xr:uid="{0DBB4BFE-2750-49F3-A556-8181BD6E7250}"/>
    <cellStyle name="SAPBEXHLevel0X 4 2 2 3 3 2" xfId="13820" xr:uid="{36A17252-93B2-4272-8938-F6FE6BEAC980}"/>
    <cellStyle name="SAPBEXHLevel0X 4 2 2 3 3 3" xfId="25225" xr:uid="{6CEE17D2-690B-4DAD-AF3F-681A45027A37}"/>
    <cellStyle name="SAPBEXHLevel0X 4 2 2 3 4" xfId="8598" xr:uid="{20C8CB92-21EA-46C0-9ECE-40C1F1E9FA15}"/>
    <cellStyle name="SAPBEXHLevel0X 4 2 2 3 4 2" xfId="27817" xr:uid="{106F969B-FD7C-49AC-8E31-EA7973D5C930}"/>
    <cellStyle name="SAPBEXHLevel0X 4 2 2 3 5" xfId="16412" xr:uid="{CF2385C2-E729-406A-8E80-79A8C012A386}"/>
    <cellStyle name="SAPBEXHLevel0X 4 2 2 3 5 2" xfId="31702" xr:uid="{78B8E7FC-744D-4122-B35A-6CAF9FCCD2B0}"/>
    <cellStyle name="SAPBEXHLevel0X 4 2 2 3 6" xfId="20036" xr:uid="{EFDBCA1C-29B5-4EEF-A4FE-E7589043AA5F}"/>
    <cellStyle name="SAPBEXHLevel0X 4 2 2 4" xfId="2655" xr:uid="{A51D6058-2138-4EC8-AFB6-BB2B20C34DC6}"/>
    <cellStyle name="SAPBEXHLevel0X 4 2 2 4 2" xfId="5751" xr:uid="{5C2A5775-1003-4C8E-96DA-ED21234B60CC}"/>
    <cellStyle name="SAPBEXHLevel0X 4 2 2 4 2 2" xfId="29110" xr:uid="{4DA2CA2E-6812-463D-9ECC-36B52C2D9BFA}"/>
    <cellStyle name="SAPBEXHLevel0X 4 2 2 4 3" xfId="9393" xr:uid="{CD1D90CD-BF1C-420A-AC1B-210C5C2EE4B4}"/>
    <cellStyle name="SAPBEXHLevel0X 4 2 2 4 3 2" xfId="32995" xr:uid="{A1304A73-1483-4C25-9057-4BF3BB8D9BE3}"/>
    <cellStyle name="SAPBEXHLevel0X 4 2 2 4 4" xfId="17705" xr:uid="{D1A825F5-491C-4B1A-8FA7-C54C0AE3A2B6}"/>
    <cellStyle name="SAPBEXHLevel0X 4 2 2 4 5" xfId="20816" xr:uid="{9EF10ACB-784D-4BC6-87CB-E11FA15342F9}"/>
    <cellStyle name="SAPBEXHLevel0X 4 2 2 5" xfId="4203" xr:uid="{345597A8-18AB-4237-B9C9-4A49B9D09F17}"/>
    <cellStyle name="SAPBEXHLevel0X 4 2 2 5 2" xfId="10950" xr:uid="{131641FE-747D-4BDC-907C-10B4AD2E8346}"/>
    <cellStyle name="SAPBEXHLevel0X 4 2 2 5 3" xfId="22369" xr:uid="{324E03D0-8065-4E6E-9F00-B0CD383189E9}"/>
    <cellStyle name="SAPBEXHLevel0X 4 2 2 6" xfId="12249" xr:uid="{9AF00BA4-5D82-47A8-B8F8-0D2E67B183AD}"/>
    <cellStyle name="SAPBEXHLevel0X 4 2 2 6 2" xfId="23668" xr:uid="{38A80652-2D04-4C3F-9932-AE306A20EEE9}"/>
    <cellStyle name="SAPBEXHLevel0X 4 2 2 7" xfId="7302" xr:uid="{6C5F6C15-C4B8-4933-9E6E-64AA4D37ED96}"/>
    <cellStyle name="SAPBEXHLevel0X 4 2 2 7 2" xfId="26260" xr:uid="{DE0265E6-8473-4028-BDC7-BDFCB269F165}"/>
    <cellStyle name="SAPBEXHLevel0X 4 2 2 8" xfId="14855" xr:uid="{BB87C546-B895-4B9B-8168-A872DAF1780C}"/>
    <cellStyle name="SAPBEXHLevel0X 4 2 2 8 2" xfId="30145" xr:uid="{036DFCAC-CBE5-4472-A973-272DFDB83BB6}"/>
    <cellStyle name="SAPBEXHLevel0X 4 2 2 9" xfId="18740" xr:uid="{D3D6DCA6-659A-4AE2-A1B6-CFA2CB6CD1BB}"/>
    <cellStyle name="SAPBEXHLevel0X 4 2 3" xfId="1362" xr:uid="{7CA9CAB9-1171-42C7-948E-720B1C828D87}"/>
    <cellStyle name="SAPBEXHLevel0X 4 2 3 2" xfId="2913" xr:uid="{B3029360-2069-4E34-A4B3-A0EE00124467}"/>
    <cellStyle name="SAPBEXHLevel0X 4 2 3 2 2" xfId="6009" xr:uid="{90BF0906-A95A-4B60-90C8-A39CF17CC1B2}"/>
    <cellStyle name="SAPBEXHLevel0X 4 2 3 2 2 2" xfId="14078" xr:uid="{805A4633-2A69-4899-892B-A90D0643E60F}"/>
    <cellStyle name="SAPBEXHLevel0X 4 2 3 2 2 3" xfId="25483" xr:uid="{FEBE8DCC-D20C-413E-8B9A-A998A323D235}"/>
    <cellStyle name="SAPBEXHLevel0X 4 2 3 2 3" xfId="8869" xr:uid="{09FA971C-90E5-4BB9-B397-1F63A85BB5C6}"/>
    <cellStyle name="SAPBEXHLevel0X 4 2 3 2 3 2" xfId="28075" xr:uid="{3BF69838-BC88-4129-A900-6B1BE79FE610}"/>
    <cellStyle name="SAPBEXHLevel0X 4 2 3 2 4" xfId="16670" xr:uid="{BB8CAA51-452E-44D6-B3C9-0721B8BA305A}"/>
    <cellStyle name="SAPBEXHLevel0X 4 2 3 2 4 2" xfId="31960" xr:uid="{92204230-DB34-4712-8C1C-4948DA8FB7B4}"/>
    <cellStyle name="SAPBEXHLevel0X 4 2 3 2 5" xfId="20297" xr:uid="{EC1BF899-49BA-4C32-801A-CE82561B2950}"/>
    <cellStyle name="SAPBEXHLevel0X 4 2 3 3" xfId="4461" xr:uid="{F4083106-1E72-43E3-98EE-3F1E50CCF5C5}"/>
    <cellStyle name="SAPBEXHLevel0X 4 2 3 3 2" xfId="9653" xr:uid="{52F3EE77-4BD3-4CBE-A2E8-0B2521D30397}"/>
    <cellStyle name="SAPBEXHLevel0X 4 2 3 3 2 2" xfId="29368" xr:uid="{FDDD49F1-7FC0-4C01-B43D-0912BFA44237}"/>
    <cellStyle name="SAPBEXHLevel0X 4 2 3 3 3" xfId="17963" xr:uid="{F6450AB8-1C9E-482F-AA23-E7808D93D585}"/>
    <cellStyle name="SAPBEXHLevel0X 4 2 3 3 3 2" xfId="33253" xr:uid="{AC6F8A1F-B859-4F99-9C98-B599700FFD43}"/>
    <cellStyle name="SAPBEXHLevel0X 4 2 3 3 4" xfId="21074" xr:uid="{6317FB6B-4B86-4F47-855F-1F409B7D29A6}"/>
    <cellStyle name="SAPBEXHLevel0X 4 2 3 4" xfId="11211" xr:uid="{BFF07DEF-C409-44A6-A042-7D0F4FFD4C36}"/>
    <cellStyle name="SAPBEXHLevel0X 4 2 3 4 2" xfId="22630" xr:uid="{77FCB8D1-14F4-4791-997E-4B39E7A7EE74}"/>
    <cellStyle name="SAPBEXHLevel0X 4 2 3 5" xfId="12510" xr:uid="{5EB95648-1F99-47EA-80FE-E82EECDE6C77}"/>
    <cellStyle name="SAPBEXHLevel0X 4 2 3 5 2" xfId="23929" xr:uid="{9289F3A6-0749-4BA2-BB4A-83F42E6CD652}"/>
    <cellStyle name="SAPBEXHLevel0X 4 2 3 6" xfId="7560" xr:uid="{C08CC8CD-27DB-4AF8-ADF6-AE3632D5CB3B}"/>
    <cellStyle name="SAPBEXHLevel0X 4 2 3 6 2" xfId="26521" xr:uid="{572E6D41-5B60-489F-9989-4A81C3353564}"/>
    <cellStyle name="SAPBEXHLevel0X 4 2 3 7" xfId="15116" xr:uid="{9ED2FCF8-5FAF-469F-B61D-49FFDEAFBBF4}"/>
    <cellStyle name="SAPBEXHLevel0X 4 2 3 7 2" xfId="30406" xr:uid="{35BCD0D3-2A92-428B-BFAA-D8FA097142E3}"/>
    <cellStyle name="SAPBEXHLevel0X 4 2 3 8" xfId="18998" xr:uid="{875587CC-CD3D-4164-BF3D-2AE9CB476E1A}"/>
    <cellStyle name="SAPBEXHLevel0X 4 2 4" xfId="1881" xr:uid="{B229274A-5A37-4EC9-A8D9-8C63E0C814CA}"/>
    <cellStyle name="SAPBEXHLevel0X 4 2 4 2" xfId="3429" xr:uid="{82A10955-7DA6-417F-AFB3-33C004485A8F}"/>
    <cellStyle name="SAPBEXHLevel0X 4 2 4 2 2" xfId="6525" xr:uid="{AA4A5C98-499E-43ED-86D9-C71DD44AC4A8}"/>
    <cellStyle name="SAPBEXHLevel0X 4 2 4 2 2 2" xfId="13562" xr:uid="{D2FBB5B8-58D0-45F4-A4FB-1EEFFC91B622}"/>
    <cellStyle name="SAPBEXHLevel0X 4 2 4 2 2 3" xfId="24967" xr:uid="{2009048A-A17D-4298-B919-789F89714FC1}"/>
    <cellStyle name="SAPBEXHLevel0X 4 2 4 2 3" xfId="10173" xr:uid="{CA7F22A8-265E-4333-8853-7305FB931DE8}"/>
    <cellStyle name="SAPBEXHLevel0X 4 2 4 2 3 2" xfId="27559" xr:uid="{5770F3A1-D2E9-46B4-A29D-0088025AED9B}"/>
    <cellStyle name="SAPBEXHLevel0X 4 2 4 2 4" xfId="16154" xr:uid="{5E197AB9-4A73-4E0A-A7B8-DA23F916DDE1}"/>
    <cellStyle name="SAPBEXHLevel0X 4 2 4 2 4 2" xfId="31444" xr:uid="{ECC80E95-5FC3-4EEF-97B5-63D4FCB6B3C0}"/>
    <cellStyle name="SAPBEXHLevel0X 4 2 4 2 5" xfId="21592" xr:uid="{C52D5D9A-28E1-4CAB-8A61-23DF753926CA}"/>
    <cellStyle name="SAPBEXHLevel0X 4 2 4 3" xfId="4977" xr:uid="{A13BF1E5-553C-43EC-8E86-ECC23EBDA639}"/>
    <cellStyle name="SAPBEXHLevel0X 4 2 4 3 2" xfId="11472" xr:uid="{AAA6FE09-BFEE-42E1-83E2-78DF97CB53B7}"/>
    <cellStyle name="SAPBEXHLevel0X 4 2 4 3 2 2" xfId="28852" xr:uid="{EE5D3FD9-BF71-430D-9E29-EC7EC8D41258}"/>
    <cellStyle name="SAPBEXHLevel0X 4 2 4 3 3" xfId="17447" xr:uid="{3D5C08EE-B3FB-42F2-B18E-0305C465439D}"/>
    <cellStyle name="SAPBEXHLevel0X 4 2 4 3 3 2" xfId="32737" xr:uid="{D1AD3316-3DB4-4C7C-91F7-5ABA9002B21A}"/>
    <cellStyle name="SAPBEXHLevel0X 4 2 4 3 4" xfId="22891" xr:uid="{9CDDE6C4-80D3-41E9-A34A-75A213F1708B}"/>
    <cellStyle name="SAPBEXHLevel0X 4 2 4 4" xfId="12771" xr:uid="{F34F175B-F2CA-4E00-ADF5-249E8A745C76}"/>
    <cellStyle name="SAPBEXHLevel0X 4 2 4 4 2" xfId="24190" xr:uid="{5813678D-4706-477D-A22B-C1E7014C1E5B}"/>
    <cellStyle name="SAPBEXHLevel0X 4 2 4 5" xfId="8079" xr:uid="{7E25B68F-FB7E-46DC-A747-9A999745EED7}"/>
    <cellStyle name="SAPBEXHLevel0X 4 2 4 5 2" xfId="26782" xr:uid="{14FA77F5-9743-4C2B-881E-A171B7DECA9B}"/>
    <cellStyle name="SAPBEXHLevel0X 4 2 4 6" xfId="15377" xr:uid="{BC1AF20B-39ED-448E-9775-722E6E8FBD38}"/>
    <cellStyle name="SAPBEXHLevel0X 4 2 4 6 2" xfId="30667" xr:uid="{238D1235-C907-46E2-B1AD-4AA5BA885762}"/>
    <cellStyle name="SAPBEXHLevel0X 4 2 4 7" xfId="19517" xr:uid="{29486C03-74CD-4062-9F86-E21339AAC008}"/>
    <cellStyle name="SAPBEXHLevel0X 4 2 5" xfId="2397" xr:uid="{3C505DA4-BF64-4711-BF98-213350AEAF3C}"/>
    <cellStyle name="SAPBEXHLevel0X 4 2 5 2" xfId="5493" xr:uid="{D72E4E9D-7ED1-43BC-A82B-3A935145BF28}"/>
    <cellStyle name="SAPBEXHLevel0X 4 2 5 2 2" xfId="13290" xr:uid="{BFCCB5E8-AB43-4989-9348-2FE95AEF5B17}"/>
    <cellStyle name="SAPBEXHLevel0X 4 2 5 2 3" xfId="24709" xr:uid="{06CE3719-BCB8-43CA-8EC6-01F2A41EE0DB}"/>
    <cellStyle name="SAPBEXHLevel0X 4 2 5 3" xfId="8340" xr:uid="{6920ABC3-C587-4DBF-B304-C23CB419779E}"/>
    <cellStyle name="SAPBEXHLevel0X 4 2 5 3 2" xfId="27301" xr:uid="{D0C4F1F2-869D-451B-BDFA-AFD3051F6C94}"/>
    <cellStyle name="SAPBEXHLevel0X 4 2 5 4" xfId="15896" xr:uid="{0182DCA7-E685-43BB-B090-1D0F73C97495}"/>
    <cellStyle name="SAPBEXHLevel0X 4 2 5 4 2" xfId="31186" xr:uid="{D605ABDA-EC12-4052-A750-00ED979C9F8C}"/>
    <cellStyle name="SAPBEXHLevel0X 4 2 5 5" xfId="19778" xr:uid="{48ECECFD-7795-4258-962F-28C937B515AC}"/>
    <cellStyle name="SAPBEXHLevel0X 4 2 6" xfId="3945" xr:uid="{3B8FC0DE-8032-4AEA-8D7E-E3687D97B1C1}"/>
    <cellStyle name="SAPBEXHLevel0X 4 2 6 2" xfId="9135" xr:uid="{CE676C75-7C95-4A41-A48B-18104CDAE79C}"/>
    <cellStyle name="SAPBEXHLevel0X 4 2 6 2 2" xfId="28594" xr:uid="{B21EC990-8886-48ED-8CED-E4BCE306A592}"/>
    <cellStyle name="SAPBEXHLevel0X 4 2 6 3" xfId="17189" xr:uid="{8CC26D04-0859-43A2-B784-565EF43F9494}"/>
    <cellStyle name="SAPBEXHLevel0X 4 2 6 3 2" xfId="32479" xr:uid="{66233D47-DD26-477E-82B3-CF7926D6B398}"/>
    <cellStyle name="SAPBEXHLevel0X 4 2 6 4" xfId="20558" xr:uid="{DCB8F738-9111-4B90-B22B-FB5758F10AE0}"/>
    <cellStyle name="SAPBEXHLevel0X 4 2 7" xfId="10692" xr:uid="{451F34F1-B381-4ACF-935E-682C150A1DF3}"/>
    <cellStyle name="SAPBEXHLevel0X 4 2 7 2" xfId="22111" xr:uid="{ABA3B1AC-8183-487D-8F82-02E03BD48C8E}"/>
    <cellStyle name="SAPBEXHLevel0X 4 2 8" xfId="11991" xr:uid="{5ADCFB31-FD7C-4935-87C6-A0BD44837D50}"/>
    <cellStyle name="SAPBEXHLevel0X 4 2 8 2" xfId="23410" xr:uid="{03D113A6-7E1C-44D5-803B-8CCD4448402D}"/>
    <cellStyle name="SAPBEXHLevel0X 4 2 9" xfId="7044" xr:uid="{C2AE124E-F51A-41D6-9783-0DBB02B9D4A8}"/>
    <cellStyle name="SAPBEXHLevel0X 4 2 9 2" xfId="26002" xr:uid="{013DE20D-4FA2-4192-B139-9BB2088703D3}"/>
    <cellStyle name="SAPBEXHLevel0X 5" xfId="415" xr:uid="{7BB4C6F4-B3CC-41B6-A945-1266BDE3684B}"/>
    <cellStyle name="SAPBEXHLevel0X 5 2" xfId="833" xr:uid="{8C46AFCC-DFC8-42B8-A1BF-7ADF6FD64420}"/>
    <cellStyle name="SAPBEXHLevel0X 5 2 10" xfId="14598" xr:uid="{FC9037E8-8191-48F3-B95D-F4BBC876672A}"/>
    <cellStyle name="SAPBEXHLevel0X 5 2 10 2" xfId="29888" xr:uid="{CE8C9D80-54BE-4B3B-8A13-D210C607EC6D}"/>
    <cellStyle name="SAPBEXHLevel0X 5 2 11" xfId="18483" xr:uid="{16C2EE94-ADC8-4393-9BF4-A3B101203361}"/>
    <cellStyle name="SAPBEXHLevel0X 5 2 2" xfId="1105" xr:uid="{1776F026-7AC7-4446-922A-BCED6412A3A9}"/>
    <cellStyle name="SAPBEXHLevel0X 5 2 2 2" xfId="1621" xr:uid="{1EE51F24-18ED-4D2E-845E-ABF8281E1B96}"/>
    <cellStyle name="SAPBEXHLevel0X 5 2 2 2 2" xfId="3172" xr:uid="{0ABDC69A-94C4-4DE2-A5FA-8E93D2CE06C4}"/>
    <cellStyle name="SAPBEXHLevel0X 5 2 2 2 2 2" xfId="6268" xr:uid="{3B831C77-0009-48FC-81A6-0FD493C4EE37}"/>
    <cellStyle name="SAPBEXHLevel0X 5 2 2 2 2 2 2" xfId="14337" xr:uid="{E282A544-1F6C-4583-998A-51D694A12897}"/>
    <cellStyle name="SAPBEXHLevel0X 5 2 2 2 2 2 3" xfId="25742" xr:uid="{425D83EE-A809-4DA9-BCB8-3D22DE0AB93C}"/>
    <cellStyle name="SAPBEXHLevel0X 5 2 2 2 2 3" xfId="9912" xr:uid="{1B595FB7-AB76-42B6-9A2E-CFDCDEA077F0}"/>
    <cellStyle name="SAPBEXHLevel0X 5 2 2 2 2 3 2" xfId="28334" xr:uid="{65688CAF-A796-4347-A97D-A490FAC97CE5}"/>
    <cellStyle name="SAPBEXHLevel0X 5 2 2 2 2 4" xfId="16929" xr:uid="{6CAC9603-CD79-48C6-833E-CE8B48C6F6E9}"/>
    <cellStyle name="SAPBEXHLevel0X 5 2 2 2 2 4 2" xfId="32219" xr:uid="{9F9DC9AB-40ED-4EDC-A97F-E3B9171CC15F}"/>
    <cellStyle name="SAPBEXHLevel0X 5 2 2 2 2 5" xfId="21333" xr:uid="{5DA36701-4ACA-42E1-A12D-2C055A92FA0F}"/>
    <cellStyle name="SAPBEXHLevel0X 5 2 2 2 3" xfId="4720" xr:uid="{2A80C7B5-94D4-49F4-8D61-7A6B62139C3F}"/>
    <cellStyle name="SAPBEXHLevel0X 5 2 2 2 3 2" xfId="11731" xr:uid="{DD1825A8-2B98-4A6E-AFCF-4E484F74E193}"/>
    <cellStyle name="SAPBEXHLevel0X 5 2 2 2 3 2 2" xfId="29627" xr:uid="{EA58EB43-2AF0-4197-A52B-8E6A752A073B}"/>
    <cellStyle name="SAPBEXHLevel0X 5 2 2 2 3 3" xfId="18222" xr:uid="{413942AB-553E-4F63-B579-2700D0EE8CC4}"/>
    <cellStyle name="SAPBEXHLevel0X 5 2 2 2 3 3 2" xfId="33512" xr:uid="{9ADEC13A-A3F3-4336-9240-5208398991CA}"/>
    <cellStyle name="SAPBEXHLevel0X 5 2 2 2 3 4" xfId="23150" xr:uid="{3A03784F-0BE0-4423-BED0-E1F9E5F45E61}"/>
    <cellStyle name="SAPBEXHLevel0X 5 2 2 2 4" xfId="13030" xr:uid="{D70A95A3-5A10-40ED-BAD6-3B1C8CBED452}"/>
    <cellStyle name="SAPBEXHLevel0X 5 2 2 2 4 2" xfId="24449" xr:uid="{DB83185C-1804-4604-B0A8-8A447C62B5BD}"/>
    <cellStyle name="SAPBEXHLevel0X 5 2 2 2 5" xfId="7819" xr:uid="{AC54E0ED-E2C6-4B58-A55E-0B8B59DC2E83}"/>
    <cellStyle name="SAPBEXHLevel0X 5 2 2 2 5 2" xfId="27041" xr:uid="{BEBCAA15-A1F9-48B3-804C-F40028EE97A6}"/>
    <cellStyle name="SAPBEXHLevel0X 5 2 2 2 6" xfId="15636" xr:uid="{728A8682-AFAB-4B2F-89B6-CEE8C3234CCC}"/>
    <cellStyle name="SAPBEXHLevel0X 5 2 2 2 6 2" xfId="30926" xr:uid="{DD2FB1CE-E9A7-439C-84D9-63FC2AA7DEAC}"/>
    <cellStyle name="SAPBEXHLevel0X 5 2 2 2 7" xfId="19257" xr:uid="{8FE48130-E9E6-40B7-9672-16B4C247F398}"/>
    <cellStyle name="SAPBEXHLevel0X 5 2 2 3" xfId="2140" xr:uid="{FE9FCB19-299C-406E-AD04-DB54100034AC}"/>
    <cellStyle name="SAPBEXHLevel0X 5 2 2 3 2" xfId="3688" xr:uid="{B0C697ED-44D7-4FA5-813B-DCECB16881CC}"/>
    <cellStyle name="SAPBEXHLevel0X 5 2 2 3 2 2" xfId="6784" xr:uid="{DDB54E3E-C86B-4595-A5D1-12672A2F5FE3}"/>
    <cellStyle name="SAPBEXHLevel0X 5 2 2 3 2 3" xfId="10432" xr:uid="{622D4D99-BBED-41E9-8E58-F25943097038}"/>
    <cellStyle name="SAPBEXHLevel0X 5 2 2 3 2 4" xfId="21851" xr:uid="{54A61CEF-658B-4E45-8F46-2D0707CD5BBC}"/>
    <cellStyle name="SAPBEXHLevel0X 5 2 2 3 3" xfId="5236" xr:uid="{48C3CB72-BAD1-4F71-B049-FA970CE17EBF}"/>
    <cellStyle name="SAPBEXHLevel0X 5 2 2 3 3 2" xfId="13821" xr:uid="{B18B77F2-8158-40F1-A051-10ADA91084AC}"/>
    <cellStyle name="SAPBEXHLevel0X 5 2 2 3 3 3" xfId="25226" xr:uid="{94C93CAD-DB6C-4F8B-9CCA-91B2A631A348}"/>
    <cellStyle name="SAPBEXHLevel0X 5 2 2 3 4" xfId="8599" xr:uid="{01A3BDC8-FB1A-4A4E-B443-4D581E576E66}"/>
    <cellStyle name="SAPBEXHLevel0X 5 2 2 3 4 2" xfId="27818" xr:uid="{8685A94F-0722-4BF3-92D5-3DF75C283115}"/>
    <cellStyle name="SAPBEXHLevel0X 5 2 2 3 5" xfId="16413" xr:uid="{BC4EFA66-4EF4-49A2-A1A9-AE612C28494C}"/>
    <cellStyle name="SAPBEXHLevel0X 5 2 2 3 5 2" xfId="31703" xr:uid="{284EF938-BB19-4451-B27F-624939949C91}"/>
    <cellStyle name="SAPBEXHLevel0X 5 2 2 3 6" xfId="20037" xr:uid="{9E600698-9E12-4918-BF7E-1DEA9D3A2D6A}"/>
    <cellStyle name="SAPBEXHLevel0X 5 2 2 4" xfId="2656" xr:uid="{71D8E710-8CC6-46BB-BF3E-053F65D8A444}"/>
    <cellStyle name="SAPBEXHLevel0X 5 2 2 4 2" xfId="5752" xr:uid="{4461504C-99B6-401A-93C9-B84EDB278FFE}"/>
    <cellStyle name="SAPBEXHLevel0X 5 2 2 4 2 2" xfId="29111" xr:uid="{DB958EC0-DCDF-4BE6-AD01-846807B6E671}"/>
    <cellStyle name="SAPBEXHLevel0X 5 2 2 4 3" xfId="9394" xr:uid="{AFCE2F7A-4325-4D37-9512-72AB26F7A584}"/>
    <cellStyle name="SAPBEXHLevel0X 5 2 2 4 3 2" xfId="32996" xr:uid="{76C65D23-718F-48DA-A375-AC5F6B711052}"/>
    <cellStyle name="SAPBEXHLevel0X 5 2 2 4 4" xfId="17706" xr:uid="{A5F9E8E8-491C-4F7D-BBDA-81DA0475EE9D}"/>
    <cellStyle name="SAPBEXHLevel0X 5 2 2 4 5" xfId="20817" xr:uid="{A5C06C1D-B9D5-4417-AE7E-F572FD380768}"/>
    <cellStyle name="SAPBEXHLevel0X 5 2 2 5" xfId="4204" xr:uid="{60CBF976-2EEA-47A2-BE31-30C9DF108212}"/>
    <cellStyle name="SAPBEXHLevel0X 5 2 2 5 2" xfId="10951" xr:uid="{2AEA49D9-F13C-4BAD-A89B-148C23D73854}"/>
    <cellStyle name="SAPBEXHLevel0X 5 2 2 5 3" xfId="22370" xr:uid="{016C1D69-0CB2-4BC8-BFC1-4F38612A2A98}"/>
    <cellStyle name="SAPBEXHLevel0X 5 2 2 6" xfId="12250" xr:uid="{7169AB39-2E37-49F3-8E9D-0C7D15AF3DEC}"/>
    <cellStyle name="SAPBEXHLevel0X 5 2 2 6 2" xfId="23669" xr:uid="{6A3EAFB2-F816-434D-A8C5-93B73BD3C3B6}"/>
    <cellStyle name="SAPBEXHLevel0X 5 2 2 7" xfId="7303" xr:uid="{4955361C-CA09-43E8-A076-26AE4A9762CA}"/>
    <cellStyle name="SAPBEXHLevel0X 5 2 2 7 2" xfId="26261" xr:uid="{E87DD720-690C-411F-87DD-D82342468CA4}"/>
    <cellStyle name="SAPBEXHLevel0X 5 2 2 8" xfId="14856" xr:uid="{4F46C15D-74C3-4326-84E6-12F66C4E96B4}"/>
    <cellStyle name="SAPBEXHLevel0X 5 2 2 8 2" xfId="30146" xr:uid="{F82FB1B9-D5AE-4707-AB41-CDFDB21CF3F5}"/>
    <cellStyle name="SAPBEXHLevel0X 5 2 2 9" xfId="18741" xr:uid="{BA85760A-A5C1-4DB6-B82D-B4AF4C642052}"/>
    <cellStyle name="SAPBEXHLevel0X 5 2 3" xfId="1363" xr:uid="{278BB9AC-B4F9-42EC-9381-8A36E4F38693}"/>
    <cellStyle name="SAPBEXHLevel0X 5 2 3 2" xfId="2914" xr:uid="{DA6A52B5-F0C1-4897-9C52-79F2F9A35265}"/>
    <cellStyle name="SAPBEXHLevel0X 5 2 3 2 2" xfId="6010" xr:uid="{D63AF16E-B518-44D3-89D5-F8D7B55AB51C}"/>
    <cellStyle name="SAPBEXHLevel0X 5 2 3 2 2 2" xfId="14079" xr:uid="{FC23FF15-63CD-4319-AF45-7898F77492FE}"/>
    <cellStyle name="SAPBEXHLevel0X 5 2 3 2 2 3" xfId="25484" xr:uid="{A202FDE1-388C-421F-9C00-FE9EF922F784}"/>
    <cellStyle name="SAPBEXHLevel0X 5 2 3 2 3" xfId="8870" xr:uid="{26974118-1285-48FC-BF26-024512A2B407}"/>
    <cellStyle name="SAPBEXHLevel0X 5 2 3 2 3 2" xfId="28076" xr:uid="{19431CDD-DDA5-42E9-A76B-18EA6F4357F7}"/>
    <cellStyle name="SAPBEXHLevel0X 5 2 3 2 4" xfId="16671" xr:uid="{69FD8CB6-BF4C-4DEB-851F-3593C492687C}"/>
    <cellStyle name="SAPBEXHLevel0X 5 2 3 2 4 2" xfId="31961" xr:uid="{AE88789D-80E5-47B8-AFDE-B2A4F54463C0}"/>
    <cellStyle name="SAPBEXHLevel0X 5 2 3 2 5" xfId="20298" xr:uid="{CE853AE9-0E70-4484-BD8B-D953C1920F1A}"/>
    <cellStyle name="SAPBEXHLevel0X 5 2 3 3" xfId="4462" xr:uid="{269E1F9D-3BB8-4E6A-A781-3DB988E7660F}"/>
    <cellStyle name="SAPBEXHLevel0X 5 2 3 3 2" xfId="9654" xr:uid="{9D66E5C5-5985-4265-9182-5D7F56561998}"/>
    <cellStyle name="SAPBEXHLevel0X 5 2 3 3 2 2" xfId="29369" xr:uid="{5A2E608E-B2DE-4329-B186-9CF23437694F}"/>
    <cellStyle name="SAPBEXHLevel0X 5 2 3 3 3" xfId="17964" xr:uid="{661F8DD3-BF29-4804-8D10-E2B4653E0065}"/>
    <cellStyle name="SAPBEXHLevel0X 5 2 3 3 3 2" xfId="33254" xr:uid="{812C8AC3-5BD8-4FE9-9CE4-AEB121DA758E}"/>
    <cellStyle name="SAPBEXHLevel0X 5 2 3 3 4" xfId="21075" xr:uid="{52563586-7A1A-4E46-A723-2F1DAE0595A5}"/>
    <cellStyle name="SAPBEXHLevel0X 5 2 3 4" xfId="11212" xr:uid="{136525B2-BB8C-48E4-B163-1D3839A0D5F4}"/>
    <cellStyle name="SAPBEXHLevel0X 5 2 3 4 2" xfId="22631" xr:uid="{0ECE9BAD-D638-457D-970B-3F79DF05BCE3}"/>
    <cellStyle name="SAPBEXHLevel0X 5 2 3 5" xfId="12511" xr:uid="{57336F2D-35F0-4DE7-ADC3-AF2609584A90}"/>
    <cellStyle name="SAPBEXHLevel0X 5 2 3 5 2" xfId="23930" xr:uid="{6C54D7A2-502D-4133-AF21-0B4FE0639C1F}"/>
    <cellStyle name="SAPBEXHLevel0X 5 2 3 6" xfId="7561" xr:uid="{B19989A9-5719-407D-AE9D-E5B4477A7A07}"/>
    <cellStyle name="SAPBEXHLevel0X 5 2 3 6 2" xfId="26522" xr:uid="{DE96A03A-CDD5-4670-B2BE-315035D5AAD3}"/>
    <cellStyle name="SAPBEXHLevel0X 5 2 3 7" xfId="15117" xr:uid="{D2139CD0-9C48-402B-9C81-1C29BCCA2C31}"/>
    <cellStyle name="SAPBEXHLevel0X 5 2 3 7 2" xfId="30407" xr:uid="{780AF22A-9770-4FF9-8565-AECA4C5620BB}"/>
    <cellStyle name="SAPBEXHLevel0X 5 2 3 8" xfId="18999" xr:uid="{59B30504-BBD3-47C5-A9F8-6B72B1102FBF}"/>
    <cellStyle name="SAPBEXHLevel0X 5 2 4" xfId="1882" xr:uid="{E4A3444A-A671-456F-8A38-9B7D2ACA6887}"/>
    <cellStyle name="SAPBEXHLevel0X 5 2 4 2" xfId="3430" xr:uid="{CDFAC482-8F56-465F-A47C-31E9D7CC0824}"/>
    <cellStyle name="SAPBEXHLevel0X 5 2 4 2 2" xfId="6526" xr:uid="{7B40BC86-68C7-46FD-B79F-CADA66BADE3C}"/>
    <cellStyle name="SAPBEXHLevel0X 5 2 4 2 2 2" xfId="13563" xr:uid="{3A68E647-B4C5-4E1C-BE2D-B08FAC3628A0}"/>
    <cellStyle name="SAPBEXHLevel0X 5 2 4 2 2 3" xfId="24968" xr:uid="{C2713FB5-74EB-433F-BC09-D46E2FC9D79E}"/>
    <cellStyle name="SAPBEXHLevel0X 5 2 4 2 3" xfId="10174" xr:uid="{977E1A6A-90F5-4BF6-AC20-B98E881F0305}"/>
    <cellStyle name="SAPBEXHLevel0X 5 2 4 2 3 2" xfId="27560" xr:uid="{0796A5CD-C1C5-4522-B738-072760A88BC6}"/>
    <cellStyle name="SAPBEXHLevel0X 5 2 4 2 4" xfId="16155" xr:uid="{D3E6BC73-C19E-47BE-A71A-265690DD8236}"/>
    <cellStyle name="SAPBEXHLevel0X 5 2 4 2 4 2" xfId="31445" xr:uid="{F1B1E9DD-64F8-452E-9C46-B8EC4F9AFE2B}"/>
    <cellStyle name="SAPBEXHLevel0X 5 2 4 2 5" xfId="21593" xr:uid="{4BAF4150-6597-4280-80F2-231C67C9C66A}"/>
    <cellStyle name="SAPBEXHLevel0X 5 2 4 3" xfId="4978" xr:uid="{AF90C7DC-0737-44E4-A163-AEA14DA72F50}"/>
    <cellStyle name="SAPBEXHLevel0X 5 2 4 3 2" xfId="11473" xr:uid="{AE3AB8EB-DA55-40A0-91F2-03DA4190DEDB}"/>
    <cellStyle name="SAPBEXHLevel0X 5 2 4 3 2 2" xfId="28853" xr:uid="{8979E3C9-1E14-41D0-BAA7-C91F438BF95C}"/>
    <cellStyle name="SAPBEXHLevel0X 5 2 4 3 3" xfId="17448" xr:uid="{24ED69B9-9C53-48DF-A0B5-B914C8A1C833}"/>
    <cellStyle name="SAPBEXHLevel0X 5 2 4 3 3 2" xfId="32738" xr:uid="{2DE3E73D-A540-4665-8472-07AD5E96E9CC}"/>
    <cellStyle name="SAPBEXHLevel0X 5 2 4 3 4" xfId="22892" xr:uid="{60CFBA1B-BA67-4406-A348-9E961E49A684}"/>
    <cellStyle name="SAPBEXHLevel0X 5 2 4 4" xfId="12772" xr:uid="{16AC5913-9FA7-4B17-9E7B-82919F70E659}"/>
    <cellStyle name="SAPBEXHLevel0X 5 2 4 4 2" xfId="24191" xr:uid="{77837EF4-B253-4A55-BEF2-06E980613A7D}"/>
    <cellStyle name="SAPBEXHLevel0X 5 2 4 5" xfId="8080" xr:uid="{8CCB0DEE-6F84-41BE-B764-592CD0EFC7B6}"/>
    <cellStyle name="SAPBEXHLevel0X 5 2 4 5 2" xfId="26783" xr:uid="{0837B2CF-79C9-4C56-810F-F3C87F34A115}"/>
    <cellStyle name="SAPBEXHLevel0X 5 2 4 6" xfId="15378" xr:uid="{617479D3-9758-4B1F-8B3B-207818C4784A}"/>
    <cellStyle name="SAPBEXHLevel0X 5 2 4 6 2" xfId="30668" xr:uid="{A670C50D-A841-4182-92E3-DB7568278055}"/>
    <cellStyle name="SAPBEXHLevel0X 5 2 4 7" xfId="19518" xr:uid="{CAB8B06C-B44D-47B9-8A7E-C624325D2B0B}"/>
    <cellStyle name="SAPBEXHLevel0X 5 2 5" xfId="2398" xr:uid="{F932883C-1DBA-478A-A853-7D9F820F1889}"/>
    <cellStyle name="SAPBEXHLevel0X 5 2 5 2" xfId="5494" xr:uid="{045538EE-765F-430B-8588-CEF49528010D}"/>
    <cellStyle name="SAPBEXHLevel0X 5 2 5 2 2" xfId="13291" xr:uid="{A8592184-D2FD-49F1-A92C-B96C6BA7F5E7}"/>
    <cellStyle name="SAPBEXHLevel0X 5 2 5 2 3" xfId="24710" xr:uid="{F43557BA-DD6A-4617-85C7-C4FEDDF4BF35}"/>
    <cellStyle name="SAPBEXHLevel0X 5 2 5 3" xfId="8341" xr:uid="{71480604-A0C2-40FB-AE26-E43E7049CD4E}"/>
    <cellStyle name="SAPBEXHLevel0X 5 2 5 3 2" xfId="27302" xr:uid="{25B3C711-90EC-487C-85B7-C25003DCEA3F}"/>
    <cellStyle name="SAPBEXHLevel0X 5 2 5 4" xfId="15897" xr:uid="{F777F28A-DAE8-4479-8879-B7AED8D699E4}"/>
    <cellStyle name="SAPBEXHLevel0X 5 2 5 4 2" xfId="31187" xr:uid="{C4579E64-E574-4F7D-8449-A263F52CCD19}"/>
    <cellStyle name="SAPBEXHLevel0X 5 2 5 5" xfId="19779" xr:uid="{AFF940AF-B2E0-4FBB-9599-17ADB574317F}"/>
    <cellStyle name="SAPBEXHLevel0X 5 2 6" xfId="3946" xr:uid="{BF1BE014-D8E3-406C-8436-1E86CD4FDA79}"/>
    <cellStyle name="SAPBEXHLevel0X 5 2 6 2" xfId="9136" xr:uid="{980E4F25-61EB-4EF4-94AF-869BC98B5D37}"/>
    <cellStyle name="SAPBEXHLevel0X 5 2 6 2 2" xfId="28595" xr:uid="{6AC1CB5C-89B8-45F0-BB1D-A6039F79BCC1}"/>
    <cellStyle name="SAPBEXHLevel0X 5 2 6 3" xfId="17190" xr:uid="{B45A605E-026A-46D2-9A87-CD6DE3CBB1B8}"/>
    <cellStyle name="SAPBEXHLevel0X 5 2 6 3 2" xfId="32480" xr:uid="{7E8C88E3-B2EB-4EE3-A4ED-E87817B7BF19}"/>
    <cellStyle name="SAPBEXHLevel0X 5 2 6 4" xfId="20559" xr:uid="{823E5692-AC92-41ED-9126-9B4ABB662B73}"/>
    <cellStyle name="SAPBEXHLevel0X 5 2 7" xfId="10693" xr:uid="{6037B49D-30D7-4A89-BED1-D7FA4C45F8E2}"/>
    <cellStyle name="SAPBEXHLevel0X 5 2 7 2" xfId="22112" xr:uid="{63F679A7-31B2-458A-A6ED-AF0DC4AADAE0}"/>
    <cellStyle name="SAPBEXHLevel0X 5 2 8" xfId="11992" xr:uid="{D01771CC-2BC7-4EDE-A838-13B4C3A8FA90}"/>
    <cellStyle name="SAPBEXHLevel0X 5 2 8 2" xfId="23411" xr:uid="{BFFE35FE-6665-4DD2-9A93-DA42802BA540}"/>
    <cellStyle name="SAPBEXHLevel0X 5 2 9" xfId="7045" xr:uid="{2C4915A7-D8C9-45EF-9F44-E21D76B2D229}"/>
    <cellStyle name="SAPBEXHLevel0X 5 2 9 2" xfId="26003" xr:uid="{11D6162A-E03E-43A0-A31C-89E445ED399C}"/>
    <cellStyle name="SAPBEXHLevel0X 6" xfId="416" xr:uid="{DCB26E49-50D0-4D82-8BD8-5C21058F60AF}"/>
    <cellStyle name="SAPBEXHLevel0X 6 2" xfId="834" xr:uid="{8BAAC0A5-9396-443A-A411-3281FBA40743}"/>
    <cellStyle name="SAPBEXHLevel0X 6 2 10" xfId="14599" xr:uid="{C166BB6C-FA25-41A0-97B7-EF4EF6542039}"/>
    <cellStyle name="SAPBEXHLevel0X 6 2 10 2" xfId="29889" xr:uid="{FFBC05FB-4257-4108-9FDB-10C126D01F4D}"/>
    <cellStyle name="SAPBEXHLevel0X 6 2 11" xfId="18484" xr:uid="{EFE3D2FF-C74B-4559-ACCB-AC72FC720A96}"/>
    <cellStyle name="SAPBEXHLevel0X 6 2 2" xfId="1106" xr:uid="{41ADB49B-1035-41AC-9F93-A178C03E2CD5}"/>
    <cellStyle name="SAPBEXHLevel0X 6 2 2 2" xfId="1622" xr:uid="{7A160717-E83C-4F36-B98F-7A47BD3E6640}"/>
    <cellStyle name="SAPBEXHLevel0X 6 2 2 2 2" xfId="3173" xr:uid="{90DA579A-706A-47FA-94D9-8FC0C5ABF591}"/>
    <cellStyle name="SAPBEXHLevel0X 6 2 2 2 2 2" xfId="6269" xr:uid="{B55AFA59-E60F-4110-B069-BCB5CD50AA31}"/>
    <cellStyle name="SAPBEXHLevel0X 6 2 2 2 2 2 2" xfId="14338" xr:uid="{81FDB42B-3E9F-43A7-A4F2-59B64EC856E0}"/>
    <cellStyle name="SAPBEXHLevel0X 6 2 2 2 2 2 3" xfId="25743" xr:uid="{4EFAA88F-E6C0-4901-8A3D-79124B155860}"/>
    <cellStyle name="SAPBEXHLevel0X 6 2 2 2 2 3" xfId="9913" xr:uid="{468DCBA3-FDB5-4C7F-8EC9-F95762C9A982}"/>
    <cellStyle name="SAPBEXHLevel0X 6 2 2 2 2 3 2" xfId="28335" xr:uid="{8D9BCDB5-AA31-485F-A7D2-C6E898618829}"/>
    <cellStyle name="SAPBEXHLevel0X 6 2 2 2 2 4" xfId="16930" xr:uid="{FCE757EB-3643-451F-B523-F3DBC32D2042}"/>
    <cellStyle name="SAPBEXHLevel0X 6 2 2 2 2 4 2" xfId="32220" xr:uid="{A2C958A2-6645-4533-BF8B-F90D6451DDC9}"/>
    <cellStyle name="SAPBEXHLevel0X 6 2 2 2 2 5" xfId="21334" xr:uid="{90506B92-E178-4EA9-92AF-013232AA8B7E}"/>
    <cellStyle name="SAPBEXHLevel0X 6 2 2 2 3" xfId="4721" xr:uid="{65D51F84-6568-496D-AF3E-FCE2088BBA4A}"/>
    <cellStyle name="SAPBEXHLevel0X 6 2 2 2 3 2" xfId="11732" xr:uid="{4219F2B6-447B-4F08-BB7A-3AA4F625B4B7}"/>
    <cellStyle name="SAPBEXHLevel0X 6 2 2 2 3 2 2" xfId="29628" xr:uid="{2E2CB62E-9453-433A-8167-2BB32F383426}"/>
    <cellStyle name="SAPBEXHLevel0X 6 2 2 2 3 3" xfId="18223" xr:uid="{32804F29-D7C7-4F24-A3EE-FAADDABC0206}"/>
    <cellStyle name="SAPBEXHLevel0X 6 2 2 2 3 3 2" xfId="33513" xr:uid="{181B4C3C-3646-42B4-8EE8-431EE69DED97}"/>
    <cellStyle name="SAPBEXHLevel0X 6 2 2 2 3 4" xfId="23151" xr:uid="{ED0C03AC-566E-4D3B-9EE1-06EA75D7761F}"/>
    <cellStyle name="SAPBEXHLevel0X 6 2 2 2 4" xfId="13031" xr:uid="{F04EE7A6-D5E1-4626-85CA-1742B1D3994E}"/>
    <cellStyle name="SAPBEXHLevel0X 6 2 2 2 4 2" xfId="24450" xr:uid="{1A58C9E7-A02F-42AD-80C7-25DD67028AC3}"/>
    <cellStyle name="SAPBEXHLevel0X 6 2 2 2 5" xfId="7820" xr:uid="{969265E0-4D4D-4BF7-8D2B-0D7297E3C354}"/>
    <cellStyle name="SAPBEXHLevel0X 6 2 2 2 5 2" xfId="27042" xr:uid="{88165EFC-B7EE-45DB-ADF6-6DF6E741E8B1}"/>
    <cellStyle name="SAPBEXHLevel0X 6 2 2 2 6" xfId="15637" xr:uid="{8D835632-8A48-4FB4-B9AB-3641D0CAA3B0}"/>
    <cellStyle name="SAPBEXHLevel0X 6 2 2 2 6 2" xfId="30927" xr:uid="{EA602A70-4308-4D4B-A2AD-DCCF697C67BF}"/>
    <cellStyle name="SAPBEXHLevel0X 6 2 2 2 7" xfId="19258" xr:uid="{27151EE1-8D4B-4CBB-9860-324AD81B7DA9}"/>
    <cellStyle name="SAPBEXHLevel0X 6 2 2 3" xfId="2141" xr:uid="{E6349901-C610-424A-8126-62C2A2F2A602}"/>
    <cellStyle name="SAPBEXHLevel0X 6 2 2 3 2" xfId="3689" xr:uid="{8DA23040-EB0B-4C9F-A252-4A61372599B8}"/>
    <cellStyle name="SAPBEXHLevel0X 6 2 2 3 2 2" xfId="6785" xr:uid="{AE67FFD5-DBE1-44CC-816B-06BEFE5BFEF1}"/>
    <cellStyle name="SAPBEXHLevel0X 6 2 2 3 2 3" xfId="10433" xr:uid="{FBD201CC-C4A1-4DB2-84E7-897C31C34928}"/>
    <cellStyle name="SAPBEXHLevel0X 6 2 2 3 2 4" xfId="21852" xr:uid="{20F8FF50-7A66-4B79-BEC1-ECA6F4BF9C08}"/>
    <cellStyle name="SAPBEXHLevel0X 6 2 2 3 3" xfId="5237" xr:uid="{0310112F-BF21-4ACF-AEB5-CACA7915D8BC}"/>
    <cellStyle name="SAPBEXHLevel0X 6 2 2 3 3 2" xfId="13822" xr:uid="{18E7BE44-BFC2-495B-9612-30221089A064}"/>
    <cellStyle name="SAPBEXHLevel0X 6 2 2 3 3 3" xfId="25227" xr:uid="{AA03EB09-49A5-4A20-BCF1-9B352BF0B275}"/>
    <cellStyle name="SAPBEXHLevel0X 6 2 2 3 4" xfId="8600" xr:uid="{30409586-71BD-4EEB-90D5-5546AF47E125}"/>
    <cellStyle name="SAPBEXHLevel0X 6 2 2 3 4 2" xfId="27819" xr:uid="{EDDDF5BB-C4B1-4BD9-964C-4285F12F28A7}"/>
    <cellStyle name="SAPBEXHLevel0X 6 2 2 3 5" xfId="16414" xr:uid="{15DBFEF9-B19E-4A4E-A108-76241F1AE8FB}"/>
    <cellStyle name="SAPBEXHLevel0X 6 2 2 3 5 2" xfId="31704" xr:uid="{F1F676F5-CE16-444F-83C9-F520A3520FBB}"/>
    <cellStyle name="SAPBEXHLevel0X 6 2 2 3 6" xfId="20038" xr:uid="{4B42E92C-829C-4CE4-96F2-1C4370CF666B}"/>
    <cellStyle name="SAPBEXHLevel0X 6 2 2 4" xfId="2657" xr:uid="{BCA99D63-4ABE-4067-A08E-9D7833A09770}"/>
    <cellStyle name="SAPBEXHLevel0X 6 2 2 4 2" xfId="5753" xr:uid="{41C9C7D6-A7F1-40E1-903F-4044DDC9B219}"/>
    <cellStyle name="SAPBEXHLevel0X 6 2 2 4 2 2" xfId="29112" xr:uid="{C676690E-3E53-4478-982D-FD45EBFB3616}"/>
    <cellStyle name="SAPBEXHLevel0X 6 2 2 4 3" xfId="9395" xr:uid="{0B5299D7-2C17-4BED-B7E8-579987B1E2B5}"/>
    <cellStyle name="SAPBEXHLevel0X 6 2 2 4 3 2" xfId="32997" xr:uid="{C5472FA9-1B77-4765-BE2D-28A5FAF3E2F4}"/>
    <cellStyle name="SAPBEXHLevel0X 6 2 2 4 4" xfId="17707" xr:uid="{A515C8FB-D0D7-4A5B-A373-17FCECBD1456}"/>
    <cellStyle name="SAPBEXHLevel0X 6 2 2 4 5" xfId="20818" xr:uid="{D2925549-46C2-450E-B95D-69B130B2E8DD}"/>
    <cellStyle name="SAPBEXHLevel0X 6 2 2 5" xfId="4205" xr:uid="{46090E22-B993-402B-8074-606873631C3A}"/>
    <cellStyle name="SAPBEXHLevel0X 6 2 2 5 2" xfId="10952" xr:uid="{7B7EF29E-0CD6-4680-B98B-F323C70FD973}"/>
    <cellStyle name="SAPBEXHLevel0X 6 2 2 5 3" xfId="22371" xr:uid="{8B898C51-B96E-4514-AE78-EBDFFF921CDD}"/>
    <cellStyle name="SAPBEXHLevel0X 6 2 2 6" xfId="12251" xr:uid="{38A35FB1-8387-4DCC-A79D-F370DFD42213}"/>
    <cellStyle name="SAPBEXHLevel0X 6 2 2 6 2" xfId="23670" xr:uid="{6F7CF90B-DA6C-4EA3-9051-AC3A7A805C9C}"/>
    <cellStyle name="SAPBEXHLevel0X 6 2 2 7" xfId="7304" xr:uid="{999DC8AD-CE79-4F1F-BB61-A752B0E264A8}"/>
    <cellStyle name="SAPBEXHLevel0X 6 2 2 7 2" xfId="26262" xr:uid="{8417F17F-35A9-41D9-8E39-3A368D7FA5AE}"/>
    <cellStyle name="SAPBEXHLevel0X 6 2 2 8" xfId="14857" xr:uid="{63F9D328-5F29-4BD2-A801-809629573E84}"/>
    <cellStyle name="SAPBEXHLevel0X 6 2 2 8 2" xfId="30147" xr:uid="{79B1970C-D1FD-44C8-B535-6A7A5BAE6727}"/>
    <cellStyle name="SAPBEXHLevel0X 6 2 2 9" xfId="18742" xr:uid="{E509768B-99F4-4E59-A784-89ACB5FBB3B9}"/>
    <cellStyle name="SAPBEXHLevel0X 6 2 3" xfId="1364" xr:uid="{2A421F4A-FAFB-4BC9-9253-4D75A5CC3066}"/>
    <cellStyle name="SAPBEXHLevel0X 6 2 3 2" xfId="2915" xr:uid="{3CF6C4FF-114A-47A3-9C9C-9AB3AD32A046}"/>
    <cellStyle name="SAPBEXHLevel0X 6 2 3 2 2" xfId="6011" xr:uid="{869C2623-5751-461E-A2EF-1CECE263695F}"/>
    <cellStyle name="SAPBEXHLevel0X 6 2 3 2 2 2" xfId="14080" xr:uid="{D11380E8-8528-4298-8072-1F6F2A605B6A}"/>
    <cellStyle name="SAPBEXHLevel0X 6 2 3 2 2 3" xfId="25485" xr:uid="{E44D607B-52B5-4C9F-9282-5DE4BFB367D4}"/>
    <cellStyle name="SAPBEXHLevel0X 6 2 3 2 3" xfId="8871" xr:uid="{95C83A10-F806-4A71-A45A-21E1D92F01C1}"/>
    <cellStyle name="SAPBEXHLevel0X 6 2 3 2 3 2" xfId="28077" xr:uid="{E8330208-FBDA-4D3B-9463-28F0147B8E24}"/>
    <cellStyle name="SAPBEXHLevel0X 6 2 3 2 4" xfId="16672" xr:uid="{70921F84-F9A3-49F5-A888-7C8D44626E01}"/>
    <cellStyle name="SAPBEXHLevel0X 6 2 3 2 4 2" xfId="31962" xr:uid="{8CB32684-3969-4288-8AC4-5391BBAA1922}"/>
    <cellStyle name="SAPBEXHLevel0X 6 2 3 2 5" xfId="20299" xr:uid="{69D8F1E1-55B1-4846-94C5-7B69E7BD5DBF}"/>
    <cellStyle name="SAPBEXHLevel0X 6 2 3 3" xfId="4463" xr:uid="{76D1FEBC-736D-4DF8-B39E-76333A656ACF}"/>
    <cellStyle name="SAPBEXHLevel0X 6 2 3 3 2" xfId="9655" xr:uid="{281A7E14-6319-482C-BEA6-0B65568857B7}"/>
    <cellStyle name="SAPBEXHLevel0X 6 2 3 3 2 2" xfId="29370" xr:uid="{D0648FF8-683B-4113-9FFF-869B239EA434}"/>
    <cellStyle name="SAPBEXHLevel0X 6 2 3 3 3" xfId="17965" xr:uid="{4C366E6C-0AA4-4DD3-AEEC-630FA2B04812}"/>
    <cellStyle name="SAPBEXHLevel0X 6 2 3 3 3 2" xfId="33255" xr:uid="{ECA15CEC-9746-4808-95F5-1430046F8470}"/>
    <cellStyle name="SAPBEXHLevel0X 6 2 3 3 4" xfId="21076" xr:uid="{AA4DD4BA-5813-4C9D-A0B0-6F03B0917378}"/>
    <cellStyle name="SAPBEXHLevel0X 6 2 3 4" xfId="11213" xr:uid="{CD50A2B0-B4BE-4A7E-8647-9F7C8530D45D}"/>
    <cellStyle name="SAPBEXHLevel0X 6 2 3 4 2" xfId="22632" xr:uid="{FA268FD2-EB3B-4EE2-BA3F-DD7610C7E496}"/>
    <cellStyle name="SAPBEXHLevel0X 6 2 3 5" xfId="12512" xr:uid="{E121743E-7FDE-4925-BE55-512F4C70A702}"/>
    <cellStyle name="SAPBEXHLevel0X 6 2 3 5 2" xfId="23931" xr:uid="{700222A0-1291-4498-8251-4A9DDAA4578B}"/>
    <cellStyle name="SAPBEXHLevel0X 6 2 3 6" xfId="7562" xr:uid="{F3E37C22-B0AF-4897-A652-255121BF570A}"/>
    <cellStyle name="SAPBEXHLevel0X 6 2 3 6 2" xfId="26523" xr:uid="{5337BA4A-B9F2-458E-8B31-32AC41BE795E}"/>
    <cellStyle name="SAPBEXHLevel0X 6 2 3 7" xfId="15118" xr:uid="{C6155564-C8F1-42BB-84BD-807A0751A22E}"/>
    <cellStyle name="SAPBEXHLevel0X 6 2 3 7 2" xfId="30408" xr:uid="{0E3E3000-E1B9-4816-A88A-F3561994641E}"/>
    <cellStyle name="SAPBEXHLevel0X 6 2 3 8" xfId="19000" xr:uid="{F7BA90E6-5103-4247-A2D7-920ECE48A42E}"/>
    <cellStyle name="SAPBEXHLevel0X 6 2 4" xfId="1883" xr:uid="{7F806575-390A-434F-96DA-25CE799B29F0}"/>
    <cellStyle name="SAPBEXHLevel0X 6 2 4 2" xfId="3431" xr:uid="{44C089D1-394E-404C-B7C5-BC11B447760F}"/>
    <cellStyle name="SAPBEXHLevel0X 6 2 4 2 2" xfId="6527" xr:uid="{C408D488-4CD8-46CC-8017-4C10B894458C}"/>
    <cellStyle name="SAPBEXHLevel0X 6 2 4 2 2 2" xfId="13564" xr:uid="{565CB0F5-BFB1-4B60-AD9C-450E1420FCED}"/>
    <cellStyle name="SAPBEXHLevel0X 6 2 4 2 2 3" xfId="24969" xr:uid="{240F3216-A2F7-4122-851A-40AC806505FA}"/>
    <cellStyle name="SAPBEXHLevel0X 6 2 4 2 3" xfId="10175" xr:uid="{C70CD6E3-AFD8-47E2-A51C-BD02010FA752}"/>
    <cellStyle name="SAPBEXHLevel0X 6 2 4 2 3 2" xfId="27561" xr:uid="{0E064B25-53B4-4420-8E60-E16AB16E932D}"/>
    <cellStyle name="SAPBEXHLevel0X 6 2 4 2 4" xfId="16156" xr:uid="{D4EA8521-63BE-4EF5-9159-5947582D7B75}"/>
    <cellStyle name="SAPBEXHLevel0X 6 2 4 2 4 2" xfId="31446" xr:uid="{A3755AAE-8571-4CF7-BEF6-759D548725C2}"/>
    <cellStyle name="SAPBEXHLevel0X 6 2 4 2 5" xfId="21594" xr:uid="{3B77F741-65F9-49DF-B7E9-6098A98556E0}"/>
    <cellStyle name="SAPBEXHLevel0X 6 2 4 3" xfId="4979" xr:uid="{ECA830F9-9C27-49D7-8007-1B68A7982C95}"/>
    <cellStyle name="SAPBEXHLevel0X 6 2 4 3 2" xfId="11474" xr:uid="{41690730-6492-413D-A685-199C61D652E2}"/>
    <cellStyle name="SAPBEXHLevel0X 6 2 4 3 2 2" xfId="28854" xr:uid="{9A97FB91-BFD7-4042-9D12-B5B721FCD85C}"/>
    <cellStyle name="SAPBEXHLevel0X 6 2 4 3 3" xfId="17449" xr:uid="{1EB3A851-48D7-4461-AA2D-315B255C558A}"/>
    <cellStyle name="SAPBEXHLevel0X 6 2 4 3 3 2" xfId="32739" xr:uid="{72B2E16A-5527-45D4-8DBB-C00CB53991E0}"/>
    <cellStyle name="SAPBEXHLevel0X 6 2 4 3 4" xfId="22893" xr:uid="{E3FD2CA0-52A9-4C39-8C76-75237D3E01B4}"/>
    <cellStyle name="SAPBEXHLevel0X 6 2 4 4" xfId="12773" xr:uid="{C988A498-2079-43E0-BCEF-51893F0C899E}"/>
    <cellStyle name="SAPBEXHLevel0X 6 2 4 4 2" xfId="24192" xr:uid="{0696C2E8-CF66-4EE1-9F85-C05E4B4FF0E7}"/>
    <cellStyle name="SAPBEXHLevel0X 6 2 4 5" xfId="8081" xr:uid="{7E8DE458-E0EA-4D73-8C5B-D6B77DE320F8}"/>
    <cellStyle name="SAPBEXHLevel0X 6 2 4 5 2" xfId="26784" xr:uid="{800B48B0-75E7-4209-BD3E-BB3915440FF8}"/>
    <cellStyle name="SAPBEXHLevel0X 6 2 4 6" xfId="15379" xr:uid="{931AF433-3AC1-4043-819E-7691FEDD5AAD}"/>
    <cellStyle name="SAPBEXHLevel0X 6 2 4 6 2" xfId="30669" xr:uid="{EC8C89B3-BBD9-4D49-881C-CD8EE646F6C0}"/>
    <cellStyle name="SAPBEXHLevel0X 6 2 4 7" xfId="19519" xr:uid="{B18146A1-CD99-46A8-8159-7F9074886D7D}"/>
    <cellStyle name="SAPBEXHLevel0X 6 2 5" xfId="2399" xr:uid="{00249B99-465D-4080-A325-CC6EB3283DEE}"/>
    <cellStyle name="SAPBEXHLevel0X 6 2 5 2" xfId="5495" xr:uid="{867B7BF6-98E9-45FC-B8C2-3CBC1940591A}"/>
    <cellStyle name="SAPBEXHLevel0X 6 2 5 2 2" xfId="13292" xr:uid="{BB0844CC-B980-47B7-A955-AEE130D1FFE0}"/>
    <cellStyle name="SAPBEXHLevel0X 6 2 5 2 3" xfId="24711" xr:uid="{447E2100-CFA9-4585-96C5-CBB3709208E3}"/>
    <cellStyle name="SAPBEXHLevel0X 6 2 5 3" xfId="8342" xr:uid="{A1987711-3A8A-4279-88F2-F376C6AF5384}"/>
    <cellStyle name="SAPBEXHLevel0X 6 2 5 3 2" xfId="27303" xr:uid="{2C7C4F0E-3438-4BC4-BFFF-E3FBAC0BD232}"/>
    <cellStyle name="SAPBEXHLevel0X 6 2 5 4" xfId="15898" xr:uid="{379D1698-5556-424C-BD9D-E63BC50AB3FC}"/>
    <cellStyle name="SAPBEXHLevel0X 6 2 5 4 2" xfId="31188" xr:uid="{32A3E315-14C6-43BF-9F51-5A1F7B4EFF77}"/>
    <cellStyle name="SAPBEXHLevel0X 6 2 5 5" xfId="19780" xr:uid="{BF39DB81-A2CD-4038-8F6B-4724A48DE8A0}"/>
    <cellStyle name="SAPBEXHLevel0X 6 2 6" xfId="3947" xr:uid="{CF4DED82-C75A-4521-B5C4-523CB7B595A9}"/>
    <cellStyle name="SAPBEXHLevel0X 6 2 6 2" xfId="9137" xr:uid="{FE54DFEE-204F-4CA5-BC7E-A9BF81627F79}"/>
    <cellStyle name="SAPBEXHLevel0X 6 2 6 2 2" xfId="28596" xr:uid="{5E5AC6F9-BAC0-4FA4-868E-544DE02E107A}"/>
    <cellStyle name="SAPBEXHLevel0X 6 2 6 3" xfId="17191" xr:uid="{F7BC5E80-361E-4084-A66B-4FEE690FDFF1}"/>
    <cellStyle name="SAPBEXHLevel0X 6 2 6 3 2" xfId="32481" xr:uid="{EABD8C5E-BB99-4771-85FE-D7BA42F122DA}"/>
    <cellStyle name="SAPBEXHLevel0X 6 2 6 4" xfId="20560" xr:uid="{63792A1D-1C0E-48CF-8E01-0CC79871CAC4}"/>
    <cellStyle name="SAPBEXHLevel0X 6 2 7" xfId="10694" xr:uid="{B286FC96-8525-4D53-B1DC-8155A61EC97E}"/>
    <cellStyle name="SAPBEXHLevel0X 6 2 7 2" xfId="22113" xr:uid="{B5D8FA76-1894-4489-B25A-66964E086805}"/>
    <cellStyle name="SAPBEXHLevel0X 6 2 8" xfId="11993" xr:uid="{759FCA5D-ADF1-4614-B666-E2B32201D55B}"/>
    <cellStyle name="SAPBEXHLevel0X 6 2 8 2" xfId="23412" xr:uid="{45B607C9-FA51-49DD-96C1-ABA92AB669DB}"/>
    <cellStyle name="SAPBEXHLevel0X 6 2 9" xfId="7046" xr:uid="{E2638854-826C-4E18-B30B-D6946C600DC4}"/>
    <cellStyle name="SAPBEXHLevel0X 6 2 9 2" xfId="26004" xr:uid="{F15762E9-E036-48A0-87E3-764C7AA3858D}"/>
    <cellStyle name="SAPBEXHLevel0X 7" xfId="417" xr:uid="{7F2AC38B-EBB6-4ACD-8436-37BC3694832C}"/>
    <cellStyle name="SAPBEXHLevel0X 7 2" xfId="835" xr:uid="{37D0833B-3472-4563-8BC6-A1ABF8275707}"/>
    <cellStyle name="SAPBEXHLevel0X 7 2 10" xfId="14600" xr:uid="{B2685984-401A-46AA-A87F-7EC26B823226}"/>
    <cellStyle name="SAPBEXHLevel0X 7 2 10 2" xfId="29890" xr:uid="{2ADF1211-811C-4A99-81A1-7F7158C4D09F}"/>
    <cellStyle name="SAPBEXHLevel0X 7 2 11" xfId="18485" xr:uid="{B320DCF8-FBF1-460C-81C0-21EF14F4F127}"/>
    <cellStyle name="SAPBEXHLevel0X 7 2 2" xfId="1107" xr:uid="{159F3774-4352-4924-BA21-B9AC5D26E3E9}"/>
    <cellStyle name="SAPBEXHLevel0X 7 2 2 2" xfId="1623" xr:uid="{8AC782EA-8EC1-4BF7-8E7A-32BBFB77F320}"/>
    <cellStyle name="SAPBEXHLevel0X 7 2 2 2 2" xfId="3174" xr:uid="{FAC6A477-7FF9-435E-B44E-937F4B2E58EA}"/>
    <cellStyle name="SAPBEXHLevel0X 7 2 2 2 2 2" xfId="6270" xr:uid="{778A8DB0-F294-4CAC-8E81-D9F6AC8176FD}"/>
    <cellStyle name="SAPBEXHLevel0X 7 2 2 2 2 2 2" xfId="14339" xr:uid="{AC589E6C-760B-44B5-B21B-B3316C926F32}"/>
    <cellStyle name="SAPBEXHLevel0X 7 2 2 2 2 2 3" xfId="25744" xr:uid="{1628A218-C848-4290-8C70-DFF81B0815DB}"/>
    <cellStyle name="SAPBEXHLevel0X 7 2 2 2 2 3" xfId="9914" xr:uid="{0B118447-1B73-4315-BE55-F676124912E1}"/>
    <cellStyle name="SAPBEXHLevel0X 7 2 2 2 2 3 2" xfId="28336" xr:uid="{495F9774-19A8-4B91-91F6-C440FA4F4A89}"/>
    <cellStyle name="SAPBEXHLevel0X 7 2 2 2 2 4" xfId="16931" xr:uid="{BF0C0925-C3C4-499C-A06E-42927C0C7F10}"/>
    <cellStyle name="SAPBEXHLevel0X 7 2 2 2 2 4 2" xfId="32221" xr:uid="{EFBF11BA-CA5B-4486-A607-B59B8B7287BA}"/>
    <cellStyle name="SAPBEXHLevel0X 7 2 2 2 2 5" xfId="21335" xr:uid="{F36576D4-317C-4DA8-96B2-4094EA359B8E}"/>
    <cellStyle name="SAPBEXHLevel0X 7 2 2 2 3" xfId="4722" xr:uid="{EE7EA13B-BCF6-4597-ADD3-93D2E774537C}"/>
    <cellStyle name="SAPBEXHLevel0X 7 2 2 2 3 2" xfId="11733" xr:uid="{5452B4CA-BDF2-43E2-A80A-AFBCCBC594A7}"/>
    <cellStyle name="SAPBEXHLevel0X 7 2 2 2 3 2 2" xfId="29629" xr:uid="{4A55855F-D7D3-4F6C-B5E0-A06403153B3F}"/>
    <cellStyle name="SAPBEXHLevel0X 7 2 2 2 3 3" xfId="18224" xr:uid="{1F4A499F-E147-4149-990E-D17AAF740D84}"/>
    <cellStyle name="SAPBEXHLevel0X 7 2 2 2 3 3 2" xfId="33514" xr:uid="{E1229FB4-A1B9-4D9C-8A03-9849F688E19E}"/>
    <cellStyle name="SAPBEXHLevel0X 7 2 2 2 3 4" xfId="23152" xr:uid="{DD3A825F-9EB8-4275-AA8A-360B0258FA69}"/>
    <cellStyle name="SAPBEXHLevel0X 7 2 2 2 4" xfId="13032" xr:uid="{475D32CF-2D8B-4B65-AB7D-7D006CA7400F}"/>
    <cellStyle name="SAPBEXHLevel0X 7 2 2 2 4 2" xfId="24451" xr:uid="{667CD518-F074-4E3B-B5D8-7E43BBA7B2C3}"/>
    <cellStyle name="SAPBEXHLevel0X 7 2 2 2 5" xfId="7821" xr:uid="{7E362191-74AD-4F3D-B5DB-E5A120122B97}"/>
    <cellStyle name="SAPBEXHLevel0X 7 2 2 2 5 2" xfId="27043" xr:uid="{176CFBC8-BA7C-44D9-868C-FA82C49BC89A}"/>
    <cellStyle name="SAPBEXHLevel0X 7 2 2 2 6" xfId="15638" xr:uid="{EFA5AD51-DFC6-430E-8223-8D8172ACB8B8}"/>
    <cellStyle name="SAPBEXHLevel0X 7 2 2 2 6 2" xfId="30928" xr:uid="{8654AF66-03E2-438B-94BE-A362BDE56311}"/>
    <cellStyle name="SAPBEXHLevel0X 7 2 2 2 7" xfId="19259" xr:uid="{914C6B7C-EACF-4D45-BDE7-968DFE981079}"/>
    <cellStyle name="SAPBEXHLevel0X 7 2 2 3" xfId="2142" xr:uid="{F541455F-734D-4567-B89A-2611AA07F8BC}"/>
    <cellStyle name="SAPBEXHLevel0X 7 2 2 3 2" xfId="3690" xr:uid="{9D4B927E-1438-4EF2-BC20-1AF1EB30FBAC}"/>
    <cellStyle name="SAPBEXHLevel0X 7 2 2 3 2 2" xfId="6786" xr:uid="{868AADC1-B183-4A73-B965-EA8297E5B2F4}"/>
    <cellStyle name="SAPBEXHLevel0X 7 2 2 3 2 3" xfId="10434" xr:uid="{0C8C547D-E305-4514-B2C9-30D5DD7D1A21}"/>
    <cellStyle name="SAPBEXHLevel0X 7 2 2 3 2 4" xfId="21853" xr:uid="{3B992287-E01F-4499-9F56-7013BC46EE0D}"/>
    <cellStyle name="SAPBEXHLevel0X 7 2 2 3 3" xfId="5238" xr:uid="{0A0DEF77-64F6-42E9-8981-D0188B25EDB3}"/>
    <cellStyle name="SAPBEXHLevel0X 7 2 2 3 3 2" xfId="13823" xr:uid="{9A391D41-6534-46D9-8CA5-EDC204D0D47C}"/>
    <cellStyle name="SAPBEXHLevel0X 7 2 2 3 3 3" xfId="25228" xr:uid="{35AA6AF9-C31C-4C30-995A-3400327E27B5}"/>
    <cellStyle name="SAPBEXHLevel0X 7 2 2 3 4" xfId="8601" xr:uid="{57F603E7-D20D-48A8-A034-C1D2547DFD3A}"/>
    <cellStyle name="SAPBEXHLevel0X 7 2 2 3 4 2" xfId="27820" xr:uid="{4DD2DE70-E9C0-4955-99E4-D1F71F314467}"/>
    <cellStyle name="SAPBEXHLevel0X 7 2 2 3 5" xfId="16415" xr:uid="{042289C1-71D2-4776-B344-CD9A547BB310}"/>
    <cellStyle name="SAPBEXHLevel0X 7 2 2 3 5 2" xfId="31705" xr:uid="{A080CA3B-9FEB-4CE9-ACF6-9F8221BCF543}"/>
    <cellStyle name="SAPBEXHLevel0X 7 2 2 3 6" xfId="20039" xr:uid="{5335B4D1-FA8F-485E-9F8B-F2B6AA5630DA}"/>
    <cellStyle name="SAPBEXHLevel0X 7 2 2 4" xfId="2658" xr:uid="{62F932A4-E43A-4E9F-A6B8-A38A9DC900C9}"/>
    <cellStyle name="SAPBEXHLevel0X 7 2 2 4 2" xfId="5754" xr:uid="{C93D91DC-6F3A-4709-9A3D-B43E24493F7F}"/>
    <cellStyle name="SAPBEXHLevel0X 7 2 2 4 2 2" xfId="29113" xr:uid="{66C9E31E-771B-4BE1-A871-7B9FD3E7477D}"/>
    <cellStyle name="SAPBEXHLevel0X 7 2 2 4 3" xfId="9396" xr:uid="{7664251F-B245-40DE-9B3D-A83BA309582A}"/>
    <cellStyle name="SAPBEXHLevel0X 7 2 2 4 3 2" xfId="32998" xr:uid="{055A6531-2D2E-4794-9AE4-A868E9348B75}"/>
    <cellStyle name="SAPBEXHLevel0X 7 2 2 4 4" xfId="17708" xr:uid="{85BD87C5-E8B2-4C9F-A2AB-3992F95ABBEB}"/>
    <cellStyle name="SAPBEXHLevel0X 7 2 2 4 5" xfId="20819" xr:uid="{A3E11D3F-0278-4D95-B148-1803356E29B1}"/>
    <cellStyle name="SAPBEXHLevel0X 7 2 2 5" xfId="4206" xr:uid="{02BE042B-FDD9-4651-A8A5-28E93FC00CDB}"/>
    <cellStyle name="SAPBEXHLevel0X 7 2 2 5 2" xfId="10953" xr:uid="{EC7E372B-7DB3-4BB0-9329-6C04247183EB}"/>
    <cellStyle name="SAPBEXHLevel0X 7 2 2 5 3" xfId="22372" xr:uid="{67E48F67-1780-4E71-8275-B727DC8034AB}"/>
    <cellStyle name="SAPBEXHLevel0X 7 2 2 6" xfId="12252" xr:uid="{76D428A4-5069-47F0-8C5E-5163FAE03B3E}"/>
    <cellStyle name="SAPBEXHLevel0X 7 2 2 6 2" xfId="23671" xr:uid="{2D0CF6CA-4256-48BB-AF34-AFAA41CEB417}"/>
    <cellStyle name="SAPBEXHLevel0X 7 2 2 7" xfId="7305" xr:uid="{C82D9336-239B-4B92-9CD5-6DC061286B66}"/>
    <cellStyle name="SAPBEXHLevel0X 7 2 2 7 2" xfId="26263" xr:uid="{38A853C7-736B-46BC-8FE8-385F3D891420}"/>
    <cellStyle name="SAPBEXHLevel0X 7 2 2 8" xfId="14858" xr:uid="{97BC6352-D529-4651-894A-2575040C0543}"/>
    <cellStyle name="SAPBEXHLevel0X 7 2 2 8 2" xfId="30148" xr:uid="{B1A9C518-C7B9-46B1-94A3-BC2008C0AD74}"/>
    <cellStyle name="SAPBEXHLevel0X 7 2 2 9" xfId="18743" xr:uid="{442B789B-C435-48A1-8555-347C19C722A7}"/>
    <cellStyle name="SAPBEXHLevel0X 7 2 3" xfId="1365" xr:uid="{BF2CC006-4353-4A3A-8F22-41642F7A1593}"/>
    <cellStyle name="SAPBEXHLevel0X 7 2 3 2" xfId="2916" xr:uid="{8898D1C8-4FDC-4487-9BC0-B857445D0E69}"/>
    <cellStyle name="SAPBEXHLevel0X 7 2 3 2 2" xfId="6012" xr:uid="{D39DFAD0-157B-4E19-8983-F12D8BDFEE22}"/>
    <cellStyle name="SAPBEXHLevel0X 7 2 3 2 2 2" xfId="14081" xr:uid="{5FB5ED7C-0251-40BB-A4F1-B641494DFEDA}"/>
    <cellStyle name="SAPBEXHLevel0X 7 2 3 2 2 3" xfId="25486" xr:uid="{B2D95A11-B3BC-4D35-A219-2D896127D4C6}"/>
    <cellStyle name="SAPBEXHLevel0X 7 2 3 2 3" xfId="8872" xr:uid="{F5BA5C50-E326-463D-BB77-3403C24DD14F}"/>
    <cellStyle name="SAPBEXHLevel0X 7 2 3 2 3 2" xfId="28078" xr:uid="{E44B7957-6765-4D1A-A421-7C2E463AA9B7}"/>
    <cellStyle name="SAPBEXHLevel0X 7 2 3 2 4" xfId="16673" xr:uid="{AF4CCABA-D006-49EB-AF58-1131C98F3500}"/>
    <cellStyle name="SAPBEXHLevel0X 7 2 3 2 4 2" xfId="31963" xr:uid="{55E5530E-8DC8-4EAC-8900-57F8B0A38B11}"/>
    <cellStyle name="SAPBEXHLevel0X 7 2 3 2 5" xfId="20300" xr:uid="{C1A20B9B-A02D-4B1E-A342-81A616719FF0}"/>
    <cellStyle name="SAPBEXHLevel0X 7 2 3 3" xfId="4464" xr:uid="{B9D845C6-0088-42A5-8854-6D1CA988657A}"/>
    <cellStyle name="SAPBEXHLevel0X 7 2 3 3 2" xfId="9656" xr:uid="{40A8007F-BA2A-4536-967E-EDE3C9A76B06}"/>
    <cellStyle name="SAPBEXHLevel0X 7 2 3 3 2 2" xfId="29371" xr:uid="{CF073414-A416-4F96-8777-E34608E78F19}"/>
    <cellStyle name="SAPBEXHLevel0X 7 2 3 3 3" xfId="17966" xr:uid="{6015F406-5A05-4D37-9D03-1F009491D790}"/>
    <cellStyle name="SAPBEXHLevel0X 7 2 3 3 3 2" xfId="33256" xr:uid="{C9CF7AA4-ED4A-476B-8F73-AD81820422E5}"/>
    <cellStyle name="SAPBEXHLevel0X 7 2 3 3 4" xfId="21077" xr:uid="{FB10ED3B-0155-4807-804F-E0E45680D82B}"/>
    <cellStyle name="SAPBEXHLevel0X 7 2 3 4" xfId="11214" xr:uid="{7519E0B5-3D7D-41FF-A3E4-8DF6FEBB8E36}"/>
    <cellStyle name="SAPBEXHLevel0X 7 2 3 4 2" xfId="22633" xr:uid="{CD779DFD-12E5-46CF-8F9F-04CB5EF5CF3F}"/>
    <cellStyle name="SAPBEXHLevel0X 7 2 3 5" xfId="12513" xr:uid="{485427E4-2679-4F9A-A7D6-B009A5FD80CA}"/>
    <cellStyle name="SAPBEXHLevel0X 7 2 3 5 2" xfId="23932" xr:uid="{2AC3F826-6790-4347-9C22-7BB6CA6753EE}"/>
    <cellStyle name="SAPBEXHLevel0X 7 2 3 6" xfId="7563" xr:uid="{3C3748C5-184C-44C9-973C-467B11368EFF}"/>
    <cellStyle name="SAPBEXHLevel0X 7 2 3 6 2" xfId="26524" xr:uid="{F0AF90E2-768A-4BFF-AFC4-355C6FE8CB1B}"/>
    <cellStyle name="SAPBEXHLevel0X 7 2 3 7" xfId="15119" xr:uid="{2D800B85-09A7-4F49-84EC-6AC94D73E6D1}"/>
    <cellStyle name="SAPBEXHLevel0X 7 2 3 7 2" xfId="30409" xr:uid="{C149423A-22D7-4620-92FD-29F1936874D3}"/>
    <cellStyle name="SAPBEXHLevel0X 7 2 3 8" xfId="19001" xr:uid="{2150F1D4-8A43-4260-93CD-7CDE25788EBD}"/>
    <cellStyle name="SAPBEXHLevel0X 7 2 4" xfId="1884" xr:uid="{BB28DDB2-60C4-46E7-BA87-186FADB4BA53}"/>
    <cellStyle name="SAPBEXHLevel0X 7 2 4 2" xfId="3432" xr:uid="{83C8131B-A542-426E-B438-0789AA8BD370}"/>
    <cellStyle name="SAPBEXHLevel0X 7 2 4 2 2" xfId="6528" xr:uid="{BE615E86-AF7C-4644-B5DF-8A2F7658EAC4}"/>
    <cellStyle name="SAPBEXHLevel0X 7 2 4 2 2 2" xfId="13565" xr:uid="{C85FBEE9-EA09-48DE-A8F1-37DC47BB6B9D}"/>
    <cellStyle name="SAPBEXHLevel0X 7 2 4 2 2 3" xfId="24970" xr:uid="{FA889E7F-B829-43A8-95E3-4C251F6641B9}"/>
    <cellStyle name="SAPBEXHLevel0X 7 2 4 2 3" xfId="10176" xr:uid="{84778BCE-F18D-4EC6-83EA-20C32F4777DD}"/>
    <cellStyle name="SAPBEXHLevel0X 7 2 4 2 3 2" xfId="27562" xr:uid="{B20E1E7B-72B4-4ADE-B771-51071BC17C35}"/>
    <cellStyle name="SAPBEXHLevel0X 7 2 4 2 4" xfId="16157" xr:uid="{A4660918-1014-4D72-B731-E85DA2AF83B5}"/>
    <cellStyle name="SAPBEXHLevel0X 7 2 4 2 4 2" xfId="31447" xr:uid="{4369026E-3B04-45BE-9EE1-70B61FDFEB3D}"/>
    <cellStyle name="SAPBEXHLevel0X 7 2 4 2 5" xfId="21595" xr:uid="{E5BF3FB8-B51A-49A9-B9A7-2B800E72FB3F}"/>
    <cellStyle name="SAPBEXHLevel0X 7 2 4 3" xfId="4980" xr:uid="{4F781EA7-DDD1-4BA6-A22F-D6D49BAF6574}"/>
    <cellStyle name="SAPBEXHLevel0X 7 2 4 3 2" xfId="11475" xr:uid="{2B770AA5-FD24-485B-A7D9-B7DB58074716}"/>
    <cellStyle name="SAPBEXHLevel0X 7 2 4 3 2 2" xfId="28855" xr:uid="{1315E5C9-D3CA-4E63-9945-307C3849A781}"/>
    <cellStyle name="SAPBEXHLevel0X 7 2 4 3 3" xfId="17450" xr:uid="{67C1852D-8CED-4291-99D1-EFFFFEA32558}"/>
    <cellStyle name="SAPBEXHLevel0X 7 2 4 3 3 2" xfId="32740" xr:uid="{2DF00C94-552D-4616-8179-AF87050CE823}"/>
    <cellStyle name="SAPBEXHLevel0X 7 2 4 3 4" xfId="22894" xr:uid="{A0CD60F4-76EB-4FE6-8602-1AA2C43E8503}"/>
    <cellStyle name="SAPBEXHLevel0X 7 2 4 4" xfId="12774" xr:uid="{FC6652CF-1A86-4EA5-B24C-D02F76E6400A}"/>
    <cellStyle name="SAPBEXHLevel0X 7 2 4 4 2" xfId="24193" xr:uid="{C2186531-8FEB-42C5-96AA-5012A26907F7}"/>
    <cellStyle name="SAPBEXHLevel0X 7 2 4 5" xfId="8082" xr:uid="{0F85F019-42F0-4450-86FA-E3EB2BEA31EB}"/>
    <cellStyle name="SAPBEXHLevel0X 7 2 4 5 2" xfId="26785" xr:uid="{E9CB6EA1-32CB-4033-88C3-ABA51F292B88}"/>
    <cellStyle name="SAPBEXHLevel0X 7 2 4 6" xfId="15380" xr:uid="{A019F3AE-A5B8-4A74-966A-3A18E1B32B2B}"/>
    <cellStyle name="SAPBEXHLevel0X 7 2 4 6 2" xfId="30670" xr:uid="{2AE99F7A-63F0-4F3C-B291-E2DA273D8620}"/>
    <cellStyle name="SAPBEXHLevel0X 7 2 4 7" xfId="19520" xr:uid="{F6811847-39E8-4E30-BD12-9F4246645B7B}"/>
    <cellStyle name="SAPBEXHLevel0X 7 2 5" xfId="2400" xr:uid="{B4151A66-CF77-4F34-B9C6-181481679DAE}"/>
    <cellStyle name="SAPBEXHLevel0X 7 2 5 2" xfId="5496" xr:uid="{5B503972-A806-4388-9C0D-D24D15E46A41}"/>
    <cellStyle name="SAPBEXHLevel0X 7 2 5 2 2" xfId="13293" xr:uid="{0DB413BD-F4EB-4E76-8F52-DDDEF09C983C}"/>
    <cellStyle name="SAPBEXHLevel0X 7 2 5 2 3" xfId="24712" xr:uid="{0A860F31-CDD4-4176-9E5A-12A62980BC77}"/>
    <cellStyle name="SAPBEXHLevel0X 7 2 5 3" xfId="8343" xr:uid="{C2A78E0E-D8FE-44E8-A08C-D327D857A99B}"/>
    <cellStyle name="SAPBEXHLevel0X 7 2 5 3 2" xfId="27304" xr:uid="{FBBCDF64-F44E-4E02-A4A0-78649AAA74E2}"/>
    <cellStyle name="SAPBEXHLevel0X 7 2 5 4" xfId="15899" xr:uid="{D047357F-58E3-4742-8E7E-2030296C7A8F}"/>
    <cellStyle name="SAPBEXHLevel0X 7 2 5 4 2" xfId="31189" xr:uid="{728C4A4F-94E2-4734-8AF0-5190CB8F39AB}"/>
    <cellStyle name="SAPBEXHLevel0X 7 2 5 5" xfId="19781" xr:uid="{A7CF8A78-0E00-41B4-9584-628BC1AA6C90}"/>
    <cellStyle name="SAPBEXHLevel0X 7 2 6" xfId="3948" xr:uid="{39A6EA16-1CBF-49B4-B87B-ABEA5FC95414}"/>
    <cellStyle name="SAPBEXHLevel0X 7 2 6 2" xfId="9138" xr:uid="{E05ACBE5-6DF0-4803-8847-8E194B7F54AC}"/>
    <cellStyle name="SAPBEXHLevel0X 7 2 6 2 2" xfId="28597" xr:uid="{D66C14F0-DA21-4F0F-B635-1157AAAD68D0}"/>
    <cellStyle name="SAPBEXHLevel0X 7 2 6 3" xfId="17192" xr:uid="{F9176B83-4CBA-4961-AB15-F756BA0687D4}"/>
    <cellStyle name="SAPBEXHLevel0X 7 2 6 3 2" xfId="32482" xr:uid="{6D39F4E8-D42F-45AD-9F9C-8CCEDFE943F8}"/>
    <cellStyle name="SAPBEXHLevel0X 7 2 6 4" xfId="20561" xr:uid="{AE45606A-F4DC-47FC-900B-CC4E8BF49C81}"/>
    <cellStyle name="SAPBEXHLevel0X 7 2 7" xfId="10695" xr:uid="{BE6EB279-2C59-4305-9C0D-EC354DB9456F}"/>
    <cellStyle name="SAPBEXHLevel0X 7 2 7 2" xfId="22114" xr:uid="{C2F1121A-8243-4332-A853-A9DFF3158691}"/>
    <cellStyle name="SAPBEXHLevel0X 7 2 8" xfId="11994" xr:uid="{33578EE1-9269-4CC7-AE83-1A5392E8B91B}"/>
    <cellStyle name="SAPBEXHLevel0X 7 2 8 2" xfId="23413" xr:uid="{FFFDFD50-E9EA-453E-8EFD-9921FF2A6830}"/>
    <cellStyle name="SAPBEXHLevel0X 7 2 9" xfId="7047" xr:uid="{2D220802-3027-4286-9EBA-B222D688C626}"/>
    <cellStyle name="SAPBEXHLevel0X 7 2 9 2" xfId="26005" xr:uid="{166129F3-9562-4612-9471-DE9FA15A7FFB}"/>
    <cellStyle name="SAPBEXHLevel0X 8" xfId="418" xr:uid="{6D385AA3-B0B9-43C9-8ABD-FAECD317AC46}"/>
    <cellStyle name="SAPBEXHLevel0X 8 2" xfId="836" xr:uid="{366822F4-14B5-4E4F-A18F-79174D23BA09}"/>
    <cellStyle name="SAPBEXHLevel0X 8 2 10" xfId="14601" xr:uid="{2E00F80D-615B-4C74-9482-64A0B692CD8C}"/>
    <cellStyle name="SAPBEXHLevel0X 8 2 10 2" xfId="29891" xr:uid="{AA3CD96A-7204-4067-9BE3-C75635256CF8}"/>
    <cellStyle name="SAPBEXHLevel0X 8 2 11" xfId="18486" xr:uid="{F929BA69-2B5A-4CCE-9BE8-6C69C75AFA37}"/>
    <cellStyle name="SAPBEXHLevel0X 8 2 2" xfId="1108" xr:uid="{7B23AE59-1343-4936-9905-8E65762EB592}"/>
    <cellStyle name="SAPBEXHLevel0X 8 2 2 2" xfId="1624" xr:uid="{DCB0D92B-6B85-4C4C-805D-8170D6B886EC}"/>
    <cellStyle name="SAPBEXHLevel0X 8 2 2 2 2" xfId="3175" xr:uid="{E208A1F2-2923-408E-9B16-DDEF9AB54E0B}"/>
    <cellStyle name="SAPBEXHLevel0X 8 2 2 2 2 2" xfId="6271" xr:uid="{3D3DB868-6920-4445-A7CA-A3C729199670}"/>
    <cellStyle name="SAPBEXHLevel0X 8 2 2 2 2 2 2" xfId="14340" xr:uid="{F26178AE-BD7B-4893-8732-47E1DC35A21C}"/>
    <cellStyle name="SAPBEXHLevel0X 8 2 2 2 2 2 3" xfId="25745" xr:uid="{BDF1D569-59E1-4A9A-A272-A36998896EC0}"/>
    <cellStyle name="SAPBEXHLevel0X 8 2 2 2 2 3" xfId="9915" xr:uid="{E2A422F0-1FAD-40C1-AAB8-8BE02636429A}"/>
    <cellStyle name="SAPBEXHLevel0X 8 2 2 2 2 3 2" xfId="28337" xr:uid="{06556725-4522-42CA-8576-18FA5CD9A4E9}"/>
    <cellStyle name="SAPBEXHLevel0X 8 2 2 2 2 4" xfId="16932" xr:uid="{13FDF541-25B4-4512-8B29-B494371A2041}"/>
    <cellStyle name="SAPBEXHLevel0X 8 2 2 2 2 4 2" xfId="32222" xr:uid="{2BD33F05-3A02-4E13-BD53-772A813E2D83}"/>
    <cellStyle name="SAPBEXHLevel0X 8 2 2 2 2 5" xfId="21336" xr:uid="{2AD44CB5-066C-496B-A915-5695E50E08A2}"/>
    <cellStyle name="SAPBEXHLevel0X 8 2 2 2 3" xfId="4723" xr:uid="{9370AC72-1543-4378-909D-C837BE3C7D00}"/>
    <cellStyle name="SAPBEXHLevel0X 8 2 2 2 3 2" xfId="11734" xr:uid="{BDEE831F-D117-4CAE-AFCF-6AEAE3A07394}"/>
    <cellStyle name="SAPBEXHLevel0X 8 2 2 2 3 2 2" xfId="29630" xr:uid="{F3A9CA77-8062-44D3-8D86-064E80494440}"/>
    <cellStyle name="SAPBEXHLevel0X 8 2 2 2 3 3" xfId="18225" xr:uid="{54424DB4-12F3-43DC-8CEA-171D702AB648}"/>
    <cellStyle name="SAPBEXHLevel0X 8 2 2 2 3 3 2" xfId="33515" xr:uid="{39F387C0-DFC4-4ABD-BE86-8EF6749F02DF}"/>
    <cellStyle name="SAPBEXHLevel0X 8 2 2 2 3 4" xfId="23153" xr:uid="{67D93F97-8522-4BB1-B669-457A455C9085}"/>
    <cellStyle name="SAPBEXHLevel0X 8 2 2 2 4" xfId="13033" xr:uid="{8460C561-0A25-4814-9B4E-165215A425A8}"/>
    <cellStyle name="SAPBEXHLevel0X 8 2 2 2 4 2" xfId="24452" xr:uid="{262DD554-6E87-4945-95AE-E57C4BD30E28}"/>
    <cellStyle name="SAPBEXHLevel0X 8 2 2 2 5" xfId="7822" xr:uid="{7F5043EA-5977-4CB8-A0DC-3A92814E8AA0}"/>
    <cellStyle name="SAPBEXHLevel0X 8 2 2 2 5 2" xfId="27044" xr:uid="{D9F18C54-8C07-4A39-A39D-0E57F75AF5C4}"/>
    <cellStyle name="SAPBEXHLevel0X 8 2 2 2 6" xfId="15639" xr:uid="{7168C18D-70DC-4A50-9249-B41806575313}"/>
    <cellStyle name="SAPBEXHLevel0X 8 2 2 2 6 2" xfId="30929" xr:uid="{1AD4E1BC-080D-4570-B369-D7112A9941B1}"/>
    <cellStyle name="SAPBEXHLevel0X 8 2 2 2 7" xfId="19260" xr:uid="{9408BBC1-945F-4C17-B2A2-C4A4EEDF2B64}"/>
    <cellStyle name="SAPBEXHLevel0X 8 2 2 3" xfId="2143" xr:uid="{71CB9153-870D-45E5-B477-68D1D383B9B7}"/>
    <cellStyle name="SAPBEXHLevel0X 8 2 2 3 2" xfId="3691" xr:uid="{BB69981E-C4C1-4DCF-BCA4-7974FF4A3F1B}"/>
    <cellStyle name="SAPBEXHLevel0X 8 2 2 3 2 2" xfId="6787" xr:uid="{6D44BD18-C821-42C1-A22E-2C4F5F9FCFC2}"/>
    <cellStyle name="SAPBEXHLevel0X 8 2 2 3 2 3" xfId="10435" xr:uid="{53B23BB8-3774-435F-8064-02B5480903D0}"/>
    <cellStyle name="SAPBEXHLevel0X 8 2 2 3 2 4" xfId="21854" xr:uid="{8BCD6610-2110-4697-9382-D751CE22BD5E}"/>
    <cellStyle name="SAPBEXHLevel0X 8 2 2 3 3" xfId="5239" xr:uid="{EC024934-6DB8-4CC1-B20D-3F1396446EF0}"/>
    <cellStyle name="SAPBEXHLevel0X 8 2 2 3 3 2" xfId="13824" xr:uid="{85CBA619-CE82-4260-8BFC-89543298A3F8}"/>
    <cellStyle name="SAPBEXHLevel0X 8 2 2 3 3 3" xfId="25229" xr:uid="{A0AFFDE3-1D31-41CE-BAAD-1991B8008C8E}"/>
    <cellStyle name="SAPBEXHLevel0X 8 2 2 3 4" xfId="8602" xr:uid="{36F00DC9-0C91-4EBA-82B4-CE6F5ADC827D}"/>
    <cellStyle name="SAPBEXHLevel0X 8 2 2 3 4 2" xfId="27821" xr:uid="{0B719569-CCDA-464A-A520-4480DEA8DC3F}"/>
    <cellStyle name="SAPBEXHLevel0X 8 2 2 3 5" xfId="16416" xr:uid="{75903732-D336-4C80-BF23-766E1DD75C8B}"/>
    <cellStyle name="SAPBEXHLevel0X 8 2 2 3 5 2" xfId="31706" xr:uid="{08551214-ECD4-404D-9186-6B77038F1FE1}"/>
    <cellStyle name="SAPBEXHLevel0X 8 2 2 3 6" xfId="20040" xr:uid="{D26CBE23-08B2-4B5F-BC27-35AD7E50FDEC}"/>
    <cellStyle name="SAPBEXHLevel0X 8 2 2 4" xfId="2659" xr:uid="{E1CD403D-D837-4D1D-8820-4C36E09003F8}"/>
    <cellStyle name="SAPBEXHLevel0X 8 2 2 4 2" xfId="5755" xr:uid="{0E3FE5C7-2AF8-4B32-B6D0-8BD0FEEBF18A}"/>
    <cellStyle name="SAPBEXHLevel0X 8 2 2 4 2 2" xfId="29114" xr:uid="{C9474C56-BE13-4C05-8EBC-E2AB69BB20E6}"/>
    <cellStyle name="SAPBEXHLevel0X 8 2 2 4 3" xfId="9397" xr:uid="{CFB652CA-F964-43D5-B078-F60AF8231894}"/>
    <cellStyle name="SAPBEXHLevel0X 8 2 2 4 3 2" xfId="32999" xr:uid="{1E1F1A7B-8C9A-499C-AB26-8CC220B3640F}"/>
    <cellStyle name="SAPBEXHLevel0X 8 2 2 4 4" xfId="17709" xr:uid="{CA146891-4622-484A-8537-F1DA0B26F4E0}"/>
    <cellStyle name="SAPBEXHLevel0X 8 2 2 4 5" xfId="20820" xr:uid="{4198479E-6240-4F66-B396-0861033F1204}"/>
    <cellStyle name="SAPBEXHLevel0X 8 2 2 5" xfId="4207" xr:uid="{D184C645-096D-4CDB-9F6F-1DE395E32E7E}"/>
    <cellStyle name="SAPBEXHLevel0X 8 2 2 5 2" xfId="10954" xr:uid="{F4858335-1009-4C0E-A612-7B771A11D1E6}"/>
    <cellStyle name="SAPBEXHLevel0X 8 2 2 5 3" xfId="22373" xr:uid="{C32696A8-32D8-4B90-8839-4EAEFBB23FE1}"/>
    <cellStyle name="SAPBEXHLevel0X 8 2 2 6" xfId="12253" xr:uid="{6CF51431-D243-4F2D-BA16-AFCD10FA8ED3}"/>
    <cellStyle name="SAPBEXHLevel0X 8 2 2 6 2" xfId="23672" xr:uid="{6A349C64-59F1-411A-BE34-74FD07073321}"/>
    <cellStyle name="SAPBEXHLevel0X 8 2 2 7" xfId="7306" xr:uid="{81E26FB3-B30C-4D10-AF10-A75D62C621CE}"/>
    <cellStyle name="SAPBEXHLevel0X 8 2 2 7 2" xfId="26264" xr:uid="{F7B9A36D-C8D0-47CE-A98D-CD5F121FECB6}"/>
    <cellStyle name="SAPBEXHLevel0X 8 2 2 8" xfId="14859" xr:uid="{42EBE8E3-E296-452E-8FF3-B535D5355EA5}"/>
    <cellStyle name="SAPBEXHLevel0X 8 2 2 8 2" xfId="30149" xr:uid="{1DCE58EF-6719-4B66-8A0A-72633E77D3D6}"/>
    <cellStyle name="SAPBEXHLevel0X 8 2 2 9" xfId="18744" xr:uid="{3474DE35-A010-4A01-9637-37CF2C678470}"/>
    <cellStyle name="SAPBEXHLevel0X 8 2 3" xfId="1366" xr:uid="{BC10EB54-7946-4C81-BE50-CC874220AE18}"/>
    <cellStyle name="SAPBEXHLevel0X 8 2 3 2" xfId="2917" xr:uid="{29C67611-2C68-4612-A968-8CA8B069A85E}"/>
    <cellStyle name="SAPBEXHLevel0X 8 2 3 2 2" xfId="6013" xr:uid="{DDE49D25-0B61-4268-BE07-26457F243B82}"/>
    <cellStyle name="SAPBEXHLevel0X 8 2 3 2 2 2" xfId="14082" xr:uid="{F7077CE6-1941-48EF-AC3F-E931511A359E}"/>
    <cellStyle name="SAPBEXHLevel0X 8 2 3 2 2 3" xfId="25487" xr:uid="{46AD9756-DDE3-4639-A05A-1C2A1577CCB8}"/>
    <cellStyle name="SAPBEXHLevel0X 8 2 3 2 3" xfId="8873" xr:uid="{4674A0CE-6326-42D9-AA47-CD99343BA8E0}"/>
    <cellStyle name="SAPBEXHLevel0X 8 2 3 2 3 2" xfId="28079" xr:uid="{39FF16A2-509E-417E-9463-3A62634594A1}"/>
    <cellStyle name="SAPBEXHLevel0X 8 2 3 2 4" xfId="16674" xr:uid="{A2446F84-F625-4B75-9B6D-DF3D87AC7CB3}"/>
    <cellStyle name="SAPBEXHLevel0X 8 2 3 2 4 2" xfId="31964" xr:uid="{ED92E0E3-6D22-424B-9EBC-0610C398D20B}"/>
    <cellStyle name="SAPBEXHLevel0X 8 2 3 2 5" xfId="20301" xr:uid="{8CC72ADF-60FD-48CB-9F9B-26E8D2080244}"/>
    <cellStyle name="SAPBEXHLevel0X 8 2 3 3" xfId="4465" xr:uid="{64B0C26C-B4B6-4055-A590-EFFE1F842B16}"/>
    <cellStyle name="SAPBEXHLevel0X 8 2 3 3 2" xfId="9657" xr:uid="{E7C6651F-A515-4324-AD05-DB44EB861C98}"/>
    <cellStyle name="SAPBEXHLevel0X 8 2 3 3 2 2" xfId="29372" xr:uid="{9FD23377-11A9-45DC-A9E8-CF1BA80ED7DD}"/>
    <cellStyle name="SAPBEXHLevel0X 8 2 3 3 3" xfId="17967" xr:uid="{ABFCE4A1-307F-4FBE-8301-946FA1CF5222}"/>
    <cellStyle name="SAPBEXHLevel0X 8 2 3 3 3 2" xfId="33257" xr:uid="{190C1578-CAD9-4DA5-9C70-1347FCADD32F}"/>
    <cellStyle name="SAPBEXHLevel0X 8 2 3 3 4" xfId="21078" xr:uid="{095A6882-FBB4-4076-8A4F-425DF4BA0906}"/>
    <cellStyle name="SAPBEXHLevel0X 8 2 3 4" xfId="11215" xr:uid="{BE8BCB2C-E19E-4B1B-99E3-DAAD9A2B884A}"/>
    <cellStyle name="SAPBEXHLevel0X 8 2 3 4 2" xfId="22634" xr:uid="{246D0D02-F1D5-4FA1-9911-BBB1F986B225}"/>
    <cellStyle name="SAPBEXHLevel0X 8 2 3 5" xfId="12514" xr:uid="{56FA0E9E-FA25-4765-B06A-258BD91F9EE1}"/>
    <cellStyle name="SAPBEXHLevel0X 8 2 3 5 2" xfId="23933" xr:uid="{F6D360AC-0FFC-4620-8B7F-438DB4FD64DA}"/>
    <cellStyle name="SAPBEXHLevel0X 8 2 3 6" xfId="7564" xr:uid="{D2AF7A6E-6324-43A9-8592-BBF0B48E55BF}"/>
    <cellStyle name="SAPBEXHLevel0X 8 2 3 6 2" xfId="26525" xr:uid="{E44611E7-FCCA-44B2-A156-FDC1D1AB0709}"/>
    <cellStyle name="SAPBEXHLevel0X 8 2 3 7" xfId="15120" xr:uid="{8692DB5F-903F-4F01-86DB-23DAA7361B56}"/>
    <cellStyle name="SAPBEXHLevel0X 8 2 3 7 2" xfId="30410" xr:uid="{5F3AC76F-A299-4111-9D88-6AECCCEECD3C}"/>
    <cellStyle name="SAPBEXHLevel0X 8 2 3 8" xfId="19002" xr:uid="{8A561D49-064A-4859-98F0-839BA7C87CBE}"/>
    <cellStyle name="SAPBEXHLevel0X 8 2 4" xfId="1885" xr:uid="{27C7A24E-AEA8-4BC8-A1DD-6E5409F6E215}"/>
    <cellStyle name="SAPBEXHLevel0X 8 2 4 2" xfId="3433" xr:uid="{AC47D408-AF3A-4BC4-AB19-14F37E186E0D}"/>
    <cellStyle name="SAPBEXHLevel0X 8 2 4 2 2" xfId="6529" xr:uid="{AFAF4B97-C880-427B-B7FC-FC9CFDB8839A}"/>
    <cellStyle name="SAPBEXHLevel0X 8 2 4 2 2 2" xfId="13566" xr:uid="{3D987EEF-7F30-4335-AEC6-E1A1E85F09E6}"/>
    <cellStyle name="SAPBEXHLevel0X 8 2 4 2 2 3" xfId="24971" xr:uid="{2459C6AC-D1FC-4E91-AEA5-55A30B4DCD4D}"/>
    <cellStyle name="SAPBEXHLevel0X 8 2 4 2 3" xfId="10177" xr:uid="{F55E1592-EB3C-42EA-9551-2E23180027B3}"/>
    <cellStyle name="SAPBEXHLevel0X 8 2 4 2 3 2" xfId="27563" xr:uid="{C84E39FD-2996-4DC0-8B95-95DEEC7C21E9}"/>
    <cellStyle name="SAPBEXHLevel0X 8 2 4 2 4" xfId="16158" xr:uid="{7F96EC00-3E39-4EF5-B912-BEC96D5F8EF7}"/>
    <cellStyle name="SAPBEXHLevel0X 8 2 4 2 4 2" xfId="31448" xr:uid="{1BFF837E-B858-402B-A4CC-86C85B937FB6}"/>
    <cellStyle name="SAPBEXHLevel0X 8 2 4 2 5" xfId="21596" xr:uid="{EB19FFE8-533D-487F-AD0F-9E1477697171}"/>
    <cellStyle name="SAPBEXHLevel0X 8 2 4 3" xfId="4981" xr:uid="{9D5DE85B-1065-437E-BABC-7D7193898A5F}"/>
    <cellStyle name="SAPBEXHLevel0X 8 2 4 3 2" xfId="11476" xr:uid="{B956C872-BC6B-4BC1-8BEA-ECA6D86B8384}"/>
    <cellStyle name="SAPBEXHLevel0X 8 2 4 3 2 2" xfId="28856" xr:uid="{8F52FC6C-F4C4-434A-B5D3-3F28FC53F202}"/>
    <cellStyle name="SAPBEXHLevel0X 8 2 4 3 3" xfId="17451" xr:uid="{48AACD55-4E04-4983-89AC-A001961CF859}"/>
    <cellStyle name="SAPBEXHLevel0X 8 2 4 3 3 2" xfId="32741" xr:uid="{26D0475F-52EC-4254-8215-0D963C32FA13}"/>
    <cellStyle name="SAPBEXHLevel0X 8 2 4 3 4" xfId="22895" xr:uid="{EBF6EB53-0F3D-4D57-AE9C-C1B59823EFB8}"/>
    <cellStyle name="SAPBEXHLevel0X 8 2 4 4" xfId="12775" xr:uid="{21F051C5-7301-401B-86A4-9DD2173BBCE8}"/>
    <cellStyle name="SAPBEXHLevel0X 8 2 4 4 2" xfId="24194" xr:uid="{59494D22-E053-43FC-A779-6CFA70B32DD1}"/>
    <cellStyle name="SAPBEXHLevel0X 8 2 4 5" xfId="8083" xr:uid="{796F3DDB-B36C-4EFE-A2E5-EAAC242C863A}"/>
    <cellStyle name="SAPBEXHLevel0X 8 2 4 5 2" xfId="26786" xr:uid="{2FF60021-BF0E-48F1-A105-CF45977F570C}"/>
    <cellStyle name="SAPBEXHLevel0X 8 2 4 6" xfId="15381" xr:uid="{EE064911-11B1-40B4-BD05-32F380A1D930}"/>
    <cellStyle name="SAPBEXHLevel0X 8 2 4 6 2" xfId="30671" xr:uid="{12EDA331-C7C5-4883-BFD8-3D7749167CAB}"/>
    <cellStyle name="SAPBEXHLevel0X 8 2 4 7" xfId="19521" xr:uid="{9E73ED16-8DDE-4566-91F6-5ABE14248B62}"/>
    <cellStyle name="SAPBEXHLevel0X 8 2 5" xfId="2401" xr:uid="{95CD4CC9-E3F9-4D11-B9BC-BB73A009DDCF}"/>
    <cellStyle name="SAPBEXHLevel0X 8 2 5 2" xfId="5497" xr:uid="{FEBEC580-3C23-48DC-847F-BAA64E647FF2}"/>
    <cellStyle name="SAPBEXHLevel0X 8 2 5 2 2" xfId="13294" xr:uid="{5CE77C29-DA94-4C75-96E4-9D0144D43F7D}"/>
    <cellStyle name="SAPBEXHLevel0X 8 2 5 2 3" xfId="24713" xr:uid="{E6E557ED-089D-49F3-8272-D475168EF7AB}"/>
    <cellStyle name="SAPBEXHLevel0X 8 2 5 3" xfId="8344" xr:uid="{4CED94C5-7DBF-48FB-BD33-E3FD800D94F7}"/>
    <cellStyle name="SAPBEXHLevel0X 8 2 5 3 2" xfId="27305" xr:uid="{768CFEB5-3533-4F14-89BC-96DD830E044D}"/>
    <cellStyle name="SAPBEXHLevel0X 8 2 5 4" xfId="15900" xr:uid="{BD3FF78C-42DA-490B-BA79-4839E9F04F30}"/>
    <cellStyle name="SAPBEXHLevel0X 8 2 5 4 2" xfId="31190" xr:uid="{64A852AF-4BE0-41F2-8109-B348907E4CDE}"/>
    <cellStyle name="SAPBEXHLevel0X 8 2 5 5" xfId="19782" xr:uid="{9ABC64D4-7C60-4B17-BED9-480884065147}"/>
    <cellStyle name="SAPBEXHLevel0X 8 2 6" xfId="3949" xr:uid="{544F6391-9D96-48C2-891E-5ECD1297C4D8}"/>
    <cellStyle name="SAPBEXHLevel0X 8 2 6 2" xfId="9139" xr:uid="{385DC993-839B-48AB-8485-F3F854424A7A}"/>
    <cellStyle name="SAPBEXHLevel0X 8 2 6 2 2" xfId="28598" xr:uid="{9E56F677-BA52-4002-ADE3-0858C3C8288B}"/>
    <cellStyle name="SAPBEXHLevel0X 8 2 6 3" xfId="17193" xr:uid="{1B822C67-4C49-411E-82AF-AB9B2EC087FA}"/>
    <cellStyle name="SAPBEXHLevel0X 8 2 6 3 2" xfId="32483" xr:uid="{1D971173-09EF-4F8C-BCE6-4C0E53BC417B}"/>
    <cellStyle name="SAPBEXHLevel0X 8 2 6 4" xfId="20562" xr:uid="{7E78FD7B-6307-48B3-98A7-BD4389DD1D2F}"/>
    <cellStyle name="SAPBEXHLevel0X 8 2 7" xfId="10696" xr:uid="{33B1DF96-7F31-4309-A690-B2BF39128950}"/>
    <cellStyle name="SAPBEXHLevel0X 8 2 7 2" xfId="22115" xr:uid="{21041C83-66A3-48C7-930F-B23FF1573BBA}"/>
    <cellStyle name="SAPBEXHLevel0X 8 2 8" xfId="11995" xr:uid="{372CC020-D052-421F-8665-5198112599A9}"/>
    <cellStyle name="SAPBEXHLevel0X 8 2 8 2" xfId="23414" xr:uid="{3077D490-A396-4343-80CF-6573D6FA8F75}"/>
    <cellStyle name="SAPBEXHLevel0X 8 2 9" xfId="7048" xr:uid="{ECC432BD-58CF-42B9-AB98-639D3A5A47F1}"/>
    <cellStyle name="SAPBEXHLevel0X 8 2 9 2" xfId="26006" xr:uid="{64E8D0BE-B2C8-4B2A-9D45-4F7F9E88DBB3}"/>
    <cellStyle name="SAPBEXHLevel0X 9" xfId="419" xr:uid="{4BE08EC1-9431-459D-B93E-091F9AB66A78}"/>
    <cellStyle name="SAPBEXHLevel0X 9 2" xfId="837" xr:uid="{77F3340C-0158-456A-9DE3-383BDB8F8075}"/>
    <cellStyle name="SAPBEXHLevel0X 9 2 10" xfId="14602" xr:uid="{76F26FD2-7CB2-4921-9E82-D59F27025D32}"/>
    <cellStyle name="SAPBEXHLevel0X 9 2 10 2" xfId="29892" xr:uid="{C6F92A54-9F58-4832-9271-2232410E1D78}"/>
    <cellStyle name="SAPBEXHLevel0X 9 2 11" xfId="18487" xr:uid="{0C5E7A04-206F-4B9E-8F68-9E30568CBD24}"/>
    <cellStyle name="SAPBEXHLevel0X 9 2 2" xfId="1109" xr:uid="{6514C008-D5EF-4FBB-93E0-8404E0495968}"/>
    <cellStyle name="SAPBEXHLevel0X 9 2 2 2" xfId="1625" xr:uid="{B1059B7F-4E81-48E4-B9A8-3A47F53ABA74}"/>
    <cellStyle name="SAPBEXHLevel0X 9 2 2 2 2" xfId="3176" xr:uid="{9B1EBF5A-D06A-4BD2-819F-94CB7C911206}"/>
    <cellStyle name="SAPBEXHLevel0X 9 2 2 2 2 2" xfId="6272" xr:uid="{FB54B353-730E-4707-9915-78CEA6076308}"/>
    <cellStyle name="SAPBEXHLevel0X 9 2 2 2 2 2 2" xfId="14341" xr:uid="{95FDCA49-7929-4819-BCFB-40BAD28A96DD}"/>
    <cellStyle name="SAPBEXHLevel0X 9 2 2 2 2 2 3" xfId="25746" xr:uid="{4A7F870B-BB5C-49E9-BE9D-6047E882AF7C}"/>
    <cellStyle name="SAPBEXHLevel0X 9 2 2 2 2 3" xfId="9916" xr:uid="{F954A0DF-9252-482A-8533-139E2B4AAE79}"/>
    <cellStyle name="SAPBEXHLevel0X 9 2 2 2 2 3 2" xfId="28338" xr:uid="{994CEAC4-67A9-40A1-8109-C5B36BF84A7D}"/>
    <cellStyle name="SAPBEXHLevel0X 9 2 2 2 2 4" xfId="16933" xr:uid="{1DE7CB3B-456A-4A26-9AB5-117152F655E2}"/>
    <cellStyle name="SAPBEXHLevel0X 9 2 2 2 2 4 2" xfId="32223" xr:uid="{16012A99-BE9D-410E-85D3-5CE06F138CBA}"/>
    <cellStyle name="SAPBEXHLevel0X 9 2 2 2 2 5" xfId="21337" xr:uid="{3FA0CB38-86E8-4AB0-9DE7-5DBF3B3F1C02}"/>
    <cellStyle name="SAPBEXHLevel0X 9 2 2 2 3" xfId="4724" xr:uid="{F3F77504-9113-461F-9FA5-F2412A418A66}"/>
    <cellStyle name="SAPBEXHLevel0X 9 2 2 2 3 2" xfId="11735" xr:uid="{00890A7B-6A56-459D-B017-EAEBDA2F4FB9}"/>
    <cellStyle name="SAPBEXHLevel0X 9 2 2 2 3 2 2" xfId="29631" xr:uid="{77236442-0ACE-4B23-9D5E-66661647D20E}"/>
    <cellStyle name="SAPBEXHLevel0X 9 2 2 2 3 3" xfId="18226" xr:uid="{89955C54-5782-4471-9A3E-57CE6EF0FA45}"/>
    <cellStyle name="SAPBEXHLevel0X 9 2 2 2 3 3 2" xfId="33516" xr:uid="{E94C5991-6953-41C5-8A6A-E073962AB8BE}"/>
    <cellStyle name="SAPBEXHLevel0X 9 2 2 2 3 4" xfId="23154" xr:uid="{B1C5D97E-9938-4D2A-9F44-E237E0128E2B}"/>
    <cellStyle name="SAPBEXHLevel0X 9 2 2 2 4" xfId="13034" xr:uid="{6EC04A7A-E9E8-431E-8B4C-5CD770A6F955}"/>
    <cellStyle name="SAPBEXHLevel0X 9 2 2 2 4 2" xfId="24453" xr:uid="{E15AF681-B410-4D53-927D-DE71FFDDE6FC}"/>
    <cellStyle name="SAPBEXHLevel0X 9 2 2 2 5" xfId="7823" xr:uid="{4E838DC2-2367-4F79-8304-C05C21570C31}"/>
    <cellStyle name="SAPBEXHLevel0X 9 2 2 2 5 2" xfId="27045" xr:uid="{C0BAA1AA-0675-4377-BF9C-A4518332F1DD}"/>
    <cellStyle name="SAPBEXHLevel0X 9 2 2 2 6" xfId="15640" xr:uid="{D6D9C2DE-6E91-47B8-8362-82A7778D3415}"/>
    <cellStyle name="SAPBEXHLevel0X 9 2 2 2 6 2" xfId="30930" xr:uid="{8D5AFE7C-F0EB-46F7-B1E3-2FF7CB1AFA1E}"/>
    <cellStyle name="SAPBEXHLevel0X 9 2 2 2 7" xfId="19261" xr:uid="{870F9B68-2441-4260-A1B4-448CFE3E3205}"/>
    <cellStyle name="SAPBEXHLevel0X 9 2 2 3" xfId="2144" xr:uid="{4B97E80A-2DA3-4354-9B87-D57429EB5F42}"/>
    <cellStyle name="SAPBEXHLevel0X 9 2 2 3 2" xfId="3692" xr:uid="{1E4EF0B7-F6C5-47DA-9871-524413ED5D66}"/>
    <cellStyle name="SAPBEXHLevel0X 9 2 2 3 2 2" xfId="6788" xr:uid="{4316F798-C04C-47F9-9E1F-37F873B5EC98}"/>
    <cellStyle name="SAPBEXHLevel0X 9 2 2 3 2 3" xfId="10436" xr:uid="{A2005196-9B25-4FDB-B4F6-D3FBE7CF13D2}"/>
    <cellStyle name="SAPBEXHLevel0X 9 2 2 3 2 4" xfId="21855" xr:uid="{B615129F-AE02-4F00-8794-0C7A1A2DFC95}"/>
    <cellStyle name="SAPBEXHLevel0X 9 2 2 3 3" xfId="5240" xr:uid="{FB73095A-21D7-492C-A473-40449E4E74D1}"/>
    <cellStyle name="SAPBEXHLevel0X 9 2 2 3 3 2" xfId="13825" xr:uid="{FF6CEC8F-54D7-4FBB-BC59-533D232B5A41}"/>
    <cellStyle name="SAPBEXHLevel0X 9 2 2 3 3 3" xfId="25230" xr:uid="{4C7D1BF6-1198-43A5-A67C-424B29A2430C}"/>
    <cellStyle name="SAPBEXHLevel0X 9 2 2 3 4" xfId="8603" xr:uid="{06BA395E-3783-498B-A707-A3316FB33470}"/>
    <cellStyle name="SAPBEXHLevel0X 9 2 2 3 4 2" xfId="27822" xr:uid="{211A15E5-ED88-42B3-805A-304DFD7B7CBA}"/>
    <cellStyle name="SAPBEXHLevel0X 9 2 2 3 5" xfId="16417" xr:uid="{2EBF5622-0CF9-4676-BD77-3C07A3F637A0}"/>
    <cellStyle name="SAPBEXHLevel0X 9 2 2 3 5 2" xfId="31707" xr:uid="{052E3A24-4087-4691-9BAE-F6D34DA0FA6D}"/>
    <cellStyle name="SAPBEXHLevel0X 9 2 2 3 6" xfId="20041" xr:uid="{7D19956B-D21A-44BD-93D4-AEB87C3F0EAC}"/>
    <cellStyle name="SAPBEXHLevel0X 9 2 2 4" xfId="2660" xr:uid="{E4CDB0A4-19F7-4B95-8896-76856B8D38D6}"/>
    <cellStyle name="SAPBEXHLevel0X 9 2 2 4 2" xfId="5756" xr:uid="{08D214B0-3868-4413-998F-80DBA62A73F2}"/>
    <cellStyle name="SAPBEXHLevel0X 9 2 2 4 2 2" xfId="29115" xr:uid="{E8DE60EE-EA68-4C8E-AE7C-A25751F85CB8}"/>
    <cellStyle name="SAPBEXHLevel0X 9 2 2 4 3" xfId="9398" xr:uid="{86F0B01D-AFF8-4B7D-92FE-15A7AC86DCF8}"/>
    <cellStyle name="SAPBEXHLevel0X 9 2 2 4 3 2" xfId="33000" xr:uid="{15EEF6CB-0968-41B1-957B-AE3F066E3FDA}"/>
    <cellStyle name="SAPBEXHLevel0X 9 2 2 4 4" xfId="17710" xr:uid="{C1B2BE36-CC1B-4954-B38A-6494D64AA910}"/>
    <cellStyle name="SAPBEXHLevel0X 9 2 2 4 5" xfId="20821" xr:uid="{D65D3520-186C-47AE-8FD3-C7A8ED845F73}"/>
    <cellStyle name="SAPBEXHLevel0X 9 2 2 5" xfId="4208" xr:uid="{9DBCF5F5-AC36-4434-8A8B-A8E94FE6F185}"/>
    <cellStyle name="SAPBEXHLevel0X 9 2 2 5 2" xfId="10955" xr:uid="{A52E5434-87B0-4A4B-8664-425B3C024449}"/>
    <cellStyle name="SAPBEXHLevel0X 9 2 2 5 3" xfId="22374" xr:uid="{B6C28794-2C56-43B3-834F-80BA59C12905}"/>
    <cellStyle name="SAPBEXHLevel0X 9 2 2 6" xfId="12254" xr:uid="{D67C8AA8-893A-4DA3-8761-1CD93AA49B14}"/>
    <cellStyle name="SAPBEXHLevel0X 9 2 2 6 2" xfId="23673" xr:uid="{EB526C9F-F343-4694-B775-9AC7AEC2F824}"/>
    <cellStyle name="SAPBEXHLevel0X 9 2 2 7" xfId="7307" xr:uid="{CC9B6E7D-28D5-4BCC-89CB-5FCD15E576A4}"/>
    <cellStyle name="SAPBEXHLevel0X 9 2 2 7 2" xfId="26265" xr:uid="{7823A768-B57A-4435-97A7-BDB0D9218F1E}"/>
    <cellStyle name="SAPBEXHLevel0X 9 2 2 8" xfId="14860" xr:uid="{47A4D4E3-51BC-4236-8237-5E2A9927BDA8}"/>
    <cellStyle name="SAPBEXHLevel0X 9 2 2 8 2" xfId="30150" xr:uid="{BB898224-C44D-4FAB-B73F-DA21F5BD31C0}"/>
    <cellStyle name="SAPBEXHLevel0X 9 2 2 9" xfId="18745" xr:uid="{71C3465B-9824-4613-98DA-8B474C932BBC}"/>
    <cellStyle name="SAPBEXHLevel0X 9 2 3" xfId="1367" xr:uid="{998034BF-951D-40B2-9D34-761796DEA2FA}"/>
    <cellStyle name="SAPBEXHLevel0X 9 2 3 2" xfId="2918" xr:uid="{558B3787-1729-43F1-9AEC-4E2B64DD0F86}"/>
    <cellStyle name="SAPBEXHLevel0X 9 2 3 2 2" xfId="6014" xr:uid="{B4AB8DC5-E116-4670-93C4-E8D7B2E7475E}"/>
    <cellStyle name="SAPBEXHLevel0X 9 2 3 2 2 2" xfId="14083" xr:uid="{1649BF91-AB21-4A23-AE3E-00A936F9E52C}"/>
    <cellStyle name="SAPBEXHLevel0X 9 2 3 2 2 3" xfId="25488" xr:uid="{05293823-DE9E-412D-AB37-BFBA7B762AA4}"/>
    <cellStyle name="SAPBEXHLevel0X 9 2 3 2 3" xfId="8874" xr:uid="{356817F9-E971-4D03-847D-0ECFEC4DA8CE}"/>
    <cellStyle name="SAPBEXHLevel0X 9 2 3 2 3 2" xfId="28080" xr:uid="{50C3A4FB-7339-491A-AA85-23334B9F451A}"/>
    <cellStyle name="SAPBEXHLevel0X 9 2 3 2 4" xfId="16675" xr:uid="{CC8CC03E-3C84-4942-84E3-02E67B9F7031}"/>
    <cellStyle name="SAPBEXHLevel0X 9 2 3 2 4 2" xfId="31965" xr:uid="{F230D8F6-D726-4F29-BDB4-F60FEFC9A24F}"/>
    <cellStyle name="SAPBEXHLevel0X 9 2 3 2 5" xfId="20302" xr:uid="{1E4F4FDF-68EF-45E4-BC14-4B5DC8E718F0}"/>
    <cellStyle name="SAPBEXHLevel0X 9 2 3 3" xfId="4466" xr:uid="{C8350D7C-D3D7-47AA-893F-16FFF1879899}"/>
    <cellStyle name="SAPBEXHLevel0X 9 2 3 3 2" xfId="9658" xr:uid="{4B9ED08E-73DB-4775-92C0-80D13EEF5FB6}"/>
    <cellStyle name="SAPBEXHLevel0X 9 2 3 3 2 2" xfId="29373" xr:uid="{B573EBCA-352C-4AFD-9D59-8FFE9AE8D750}"/>
    <cellStyle name="SAPBEXHLevel0X 9 2 3 3 3" xfId="17968" xr:uid="{2286EB9F-06F5-4D78-95E5-49EE77AFA540}"/>
    <cellStyle name="SAPBEXHLevel0X 9 2 3 3 3 2" xfId="33258" xr:uid="{E568AB59-05F3-452C-A5D9-D79DDC424C5D}"/>
    <cellStyle name="SAPBEXHLevel0X 9 2 3 3 4" xfId="21079" xr:uid="{18FF8B35-F721-4AA5-8C57-9A91E8A7FC77}"/>
    <cellStyle name="SAPBEXHLevel0X 9 2 3 4" xfId="11216" xr:uid="{D94B821F-C22A-4475-B588-AF8C91CC72DC}"/>
    <cellStyle name="SAPBEXHLevel0X 9 2 3 4 2" xfId="22635" xr:uid="{1CB0B270-B598-4573-AF34-990364E3AFDB}"/>
    <cellStyle name="SAPBEXHLevel0X 9 2 3 5" xfId="12515" xr:uid="{BCBE94F4-DA45-4231-A289-2F31CA715119}"/>
    <cellStyle name="SAPBEXHLevel0X 9 2 3 5 2" xfId="23934" xr:uid="{75B3A044-A638-45AE-AFF1-49B43BE36011}"/>
    <cellStyle name="SAPBEXHLevel0X 9 2 3 6" xfId="7565" xr:uid="{F298319D-EA0A-4510-A91B-A5EBED46E307}"/>
    <cellStyle name="SAPBEXHLevel0X 9 2 3 6 2" xfId="26526" xr:uid="{93530215-05A4-4214-98D0-EE2C17E18B0D}"/>
    <cellStyle name="SAPBEXHLevel0X 9 2 3 7" xfId="15121" xr:uid="{F5B3D60E-F932-4625-A40C-08D76A47A2AC}"/>
    <cellStyle name="SAPBEXHLevel0X 9 2 3 7 2" xfId="30411" xr:uid="{588A0AC0-B25E-44A3-B065-8AE065030A27}"/>
    <cellStyle name="SAPBEXHLevel0X 9 2 3 8" xfId="19003" xr:uid="{4E380B62-7138-4AD2-9BAB-CC98B478012F}"/>
    <cellStyle name="SAPBEXHLevel0X 9 2 4" xfId="1886" xr:uid="{340D19F1-72DA-4E06-B9F8-25E3AD0F77FF}"/>
    <cellStyle name="SAPBEXHLevel0X 9 2 4 2" xfId="3434" xr:uid="{E052D157-333B-44DD-8C60-3906E2A61411}"/>
    <cellStyle name="SAPBEXHLevel0X 9 2 4 2 2" xfId="6530" xr:uid="{A1291CAC-B6AA-4494-A7EF-25CC76C2B718}"/>
    <cellStyle name="SAPBEXHLevel0X 9 2 4 2 2 2" xfId="13567" xr:uid="{05F019F8-308F-4068-8A5C-2DD5B34CD0CF}"/>
    <cellStyle name="SAPBEXHLevel0X 9 2 4 2 2 3" xfId="24972" xr:uid="{B6BB3A56-6F46-4B01-8F46-74BB5C3C8F01}"/>
    <cellStyle name="SAPBEXHLevel0X 9 2 4 2 3" xfId="10178" xr:uid="{0A5C598E-954A-4E55-A023-43D3089464C3}"/>
    <cellStyle name="SAPBEXHLevel0X 9 2 4 2 3 2" xfId="27564" xr:uid="{0ACFC13D-A042-4DE5-820C-838403CB0ABD}"/>
    <cellStyle name="SAPBEXHLevel0X 9 2 4 2 4" xfId="16159" xr:uid="{B831A835-A0D9-4C6B-87A5-86F2AA81BBB6}"/>
    <cellStyle name="SAPBEXHLevel0X 9 2 4 2 4 2" xfId="31449" xr:uid="{9DA9EF43-BF60-4E94-AD23-C25B4E6037E9}"/>
    <cellStyle name="SAPBEXHLevel0X 9 2 4 2 5" xfId="21597" xr:uid="{3C42A154-A52E-4EF6-83EA-428144734394}"/>
    <cellStyle name="SAPBEXHLevel0X 9 2 4 3" xfId="4982" xr:uid="{5EE98FEC-3AF0-485E-A21E-D85387720F10}"/>
    <cellStyle name="SAPBEXHLevel0X 9 2 4 3 2" xfId="11477" xr:uid="{A1D2FD6A-AA10-44F8-A91A-2CDDFA4FAEB6}"/>
    <cellStyle name="SAPBEXHLevel0X 9 2 4 3 2 2" xfId="28857" xr:uid="{7FA7801C-AB24-4C6D-9CFF-789C9B29001B}"/>
    <cellStyle name="SAPBEXHLevel0X 9 2 4 3 3" xfId="17452" xr:uid="{90194334-476F-4681-9593-629B413BF162}"/>
    <cellStyle name="SAPBEXHLevel0X 9 2 4 3 3 2" xfId="32742" xr:uid="{DBFCD337-1B82-4E35-BB59-D956F279D9CD}"/>
    <cellStyle name="SAPBEXHLevel0X 9 2 4 3 4" xfId="22896" xr:uid="{9B9DBED8-2792-4ABC-8F54-9F8E3AFFD6DD}"/>
    <cellStyle name="SAPBEXHLevel0X 9 2 4 4" xfId="12776" xr:uid="{575D3523-DCAD-443F-9D93-9FD9F1A8123D}"/>
    <cellStyle name="SAPBEXHLevel0X 9 2 4 4 2" xfId="24195" xr:uid="{58EF2154-025D-46B4-865E-822A549A8B20}"/>
    <cellStyle name="SAPBEXHLevel0X 9 2 4 5" xfId="8084" xr:uid="{7AF29E66-5E40-4A07-B4FD-99C6D1E7131C}"/>
    <cellStyle name="SAPBEXHLevel0X 9 2 4 5 2" xfId="26787" xr:uid="{903DC89E-13A1-4050-BD4E-94A5BCFD351C}"/>
    <cellStyle name="SAPBEXHLevel0X 9 2 4 6" xfId="15382" xr:uid="{25ED5640-07EF-4C7E-8D10-2B2F69F1A9B5}"/>
    <cellStyle name="SAPBEXHLevel0X 9 2 4 6 2" xfId="30672" xr:uid="{33131B09-EABD-407B-88DA-37E15A686F76}"/>
    <cellStyle name="SAPBEXHLevel0X 9 2 4 7" xfId="19522" xr:uid="{1C7A38E5-DA69-41A8-BABE-6162D7204845}"/>
    <cellStyle name="SAPBEXHLevel0X 9 2 5" xfId="2402" xr:uid="{8E538B49-1B99-450F-B13A-9D8C4002BF00}"/>
    <cellStyle name="SAPBEXHLevel0X 9 2 5 2" xfId="5498" xr:uid="{B15066A4-049A-43EB-80D6-E64B2910ED1E}"/>
    <cellStyle name="SAPBEXHLevel0X 9 2 5 2 2" xfId="13295" xr:uid="{1F86AADC-B8D8-446A-90EB-1AB8220168D2}"/>
    <cellStyle name="SAPBEXHLevel0X 9 2 5 2 3" xfId="24714" xr:uid="{30237277-AB52-4DA8-A9C1-FF7FC551EF6F}"/>
    <cellStyle name="SAPBEXHLevel0X 9 2 5 3" xfId="8345" xr:uid="{2146618D-D535-4175-A35E-CD0703759A5A}"/>
    <cellStyle name="SAPBEXHLevel0X 9 2 5 3 2" xfId="27306" xr:uid="{B04740C5-D844-4C68-8067-0278256752EF}"/>
    <cellStyle name="SAPBEXHLevel0X 9 2 5 4" xfId="15901" xr:uid="{58DDF130-7083-4F7A-A1B2-4D5C44F5011A}"/>
    <cellStyle name="SAPBEXHLevel0X 9 2 5 4 2" xfId="31191" xr:uid="{59B4972F-3F83-42B8-9101-1004FC420DD4}"/>
    <cellStyle name="SAPBEXHLevel0X 9 2 5 5" xfId="19783" xr:uid="{7EDE9736-0175-40CF-8340-FBCBD665B964}"/>
    <cellStyle name="SAPBEXHLevel0X 9 2 6" xfId="3950" xr:uid="{3CF48C48-9542-4A0B-9003-542ED2007C79}"/>
    <cellStyle name="SAPBEXHLevel0X 9 2 6 2" xfId="9140" xr:uid="{2C4884AC-A8BE-449A-AEAE-3A97C8023C44}"/>
    <cellStyle name="SAPBEXHLevel0X 9 2 6 2 2" xfId="28599" xr:uid="{9BC7C46A-D021-4CEA-A315-E5BC13DDD2A3}"/>
    <cellStyle name="SAPBEXHLevel0X 9 2 6 3" xfId="17194" xr:uid="{4DADC61B-7DB5-4918-96B8-91CECB8523E1}"/>
    <cellStyle name="SAPBEXHLevel0X 9 2 6 3 2" xfId="32484" xr:uid="{B894A196-5F0A-4C83-A38F-7629B8F115D0}"/>
    <cellStyle name="SAPBEXHLevel0X 9 2 6 4" xfId="20563" xr:uid="{FC5CF7D7-8E52-44C7-8532-CE9E875EF7F4}"/>
    <cellStyle name="SAPBEXHLevel0X 9 2 7" xfId="10697" xr:uid="{E54C3FAB-5870-4677-85B4-8A49DD5DEE51}"/>
    <cellStyle name="SAPBEXHLevel0X 9 2 7 2" xfId="22116" xr:uid="{7341FE91-C089-4D47-BAE7-0E26676F1F32}"/>
    <cellStyle name="SAPBEXHLevel0X 9 2 8" xfId="11996" xr:uid="{FE51E4C0-08CC-45AA-9F0D-97F1FE667FC4}"/>
    <cellStyle name="SAPBEXHLevel0X 9 2 8 2" xfId="23415" xr:uid="{01DDBAB8-2818-4BC3-A50F-128689D3FCCB}"/>
    <cellStyle name="SAPBEXHLevel0X 9 2 9" xfId="7049" xr:uid="{190C25ED-B011-4792-8886-9D88C7107B91}"/>
    <cellStyle name="SAPBEXHLevel0X 9 2 9 2" xfId="26007" xr:uid="{96D51A74-3BA0-4CD7-ADB4-A16D05A4EB8F}"/>
    <cellStyle name="SAPBEXHLevel0X_7-р_Из_Системы" xfId="420" xr:uid="{C038EBC5-7D64-4825-8527-A93B289CED82}"/>
    <cellStyle name="SAPBEXHLevel1" xfId="421" xr:uid="{0944AF2F-8E2A-4A18-9A82-D7D12BBED9F5}"/>
    <cellStyle name="SAPBEXHLevel1 2" xfId="422" xr:uid="{25EB95D3-849D-42CC-B0E4-48A3E72ECF68}"/>
    <cellStyle name="SAPBEXHLevel1 2 2" xfId="838" xr:uid="{8BC1464C-203E-4CB2-B244-33CD0A644695}"/>
    <cellStyle name="SAPBEXHLevel1 2 2 10" xfId="14603" xr:uid="{824CE0D6-FE44-4D94-8842-B7C239C1F895}"/>
    <cellStyle name="SAPBEXHLevel1 2 2 10 2" xfId="29893" xr:uid="{A213F1E0-B88C-4F31-84DF-27196E1A9E3F}"/>
    <cellStyle name="SAPBEXHLevel1 2 2 11" xfId="18488" xr:uid="{D043E6F1-29C7-4905-A370-E34E517D4639}"/>
    <cellStyle name="SAPBEXHLevel1 2 2 2" xfId="1110" xr:uid="{945173BD-6DDC-409D-9714-F9AE9D0C5CD2}"/>
    <cellStyle name="SAPBEXHLevel1 2 2 2 2" xfId="1626" xr:uid="{81D6465D-2118-4822-99E6-2BD54F87F65B}"/>
    <cellStyle name="SAPBEXHLevel1 2 2 2 2 2" xfId="3177" xr:uid="{6C1DBD35-6A44-4F94-9CC2-A89A0E01BE4D}"/>
    <cellStyle name="SAPBEXHLevel1 2 2 2 2 2 2" xfId="6273" xr:uid="{E0111793-3C2D-4AC6-936B-353DC556F80E}"/>
    <cellStyle name="SAPBEXHLevel1 2 2 2 2 2 2 2" xfId="14342" xr:uid="{21D317E3-3F3B-4668-B430-87717B1C921F}"/>
    <cellStyle name="SAPBEXHLevel1 2 2 2 2 2 2 3" xfId="25747" xr:uid="{72EE6FDF-3067-4A7D-865D-11EF7EFBF2B9}"/>
    <cellStyle name="SAPBEXHLevel1 2 2 2 2 2 3" xfId="9917" xr:uid="{19F068CC-FA5A-4CC0-80EE-080364CE1F66}"/>
    <cellStyle name="SAPBEXHLevel1 2 2 2 2 2 3 2" xfId="28339" xr:uid="{8D403D80-E426-41F8-89B4-01B5CA83E008}"/>
    <cellStyle name="SAPBEXHLevel1 2 2 2 2 2 4" xfId="16934" xr:uid="{3C73FB88-BF7E-43A2-A9BD-B1011F8CCB4E}"/>
    <cellStyle name="SAPBEXHLevel1 2 2 2 2 2 4 2" xfId="32224" xr:uid="{0A5F4D50-5DE7-4B6C-B4E2-9F0941E8993F}"/>
    <cellStyle name="SAPBEXHLevel1 2 2 2 2 2 5" xfId="21338" xr:uid="{9A05E0B8-3049-4DED-A2CD-D1F275374A3A}"/>
    <cellStyle name="SAPBEXHLevel1 2 2 2 2 3" xfId="4725" xr:uid="{2B0772E8-70AA-4577-89AF-3C34777E2B8D}"/>
    <cellStyle name="SAPBEXHLevel1 2 2 2 2 3 2" xfId="11736" xr:uid="{769D84DB-0398-4B15-8F4D-657516DFADDF}"/>
    <cellStyle name="SAPBEXHLevel1 2 2 2 2 3 2 2" xfId="29632" xr:uid="{9046D43B-2C52-4370-A6F2-969B2227EF56}"/>
    <cellStyle name="SAPBEXHLevel1 2 2 2 2 3 3" xfId="18227" xr:uid="{3EABF198-A47D-4F5C-8453-68E110890637}"/>
    <cellStyle name="SAPBEXHLevel1 2 2 2 2 3 3 2" xfId="33517" xr:uid="{C557876E-9162-4E1F-8DA7-F4CF8B5A9ABE}"/>
    <cellStyle name="SAPBEXHLevel1 2 2 2 2 3 4" xfId="23155" xr:uid="{1629DB61-868B-4D60-8CBE-3A5E8CA7448C}"/>
    <cellStyle name="SAPBEXHLevel1 2 2 2 2 4" xfId="13035" xr:uid="{2A6E1108-84C6-4393-9B8F-945D52D640DC}"/>
    <cellStyle name="SAPBEXHLevel1 2 2 2 2 4 2" xfId="24454" xr:uid="{7B7BD9CB-5D36-422A-8617-3159FDE9AC17}"/>
    <cellStyle name="SAPBEXHLevel1 2 2 2 2 5" xfId="7824" xr:uid="{6A53658D-4136-437C-84D3-0C572B7E3BA0}"/>
    <cellStyle name="SAPBEXHLevel1 2 2 2 2 5 2" xfId="27046" xr:uid="{234428AA-0631-4EE0-B563-6326C044339A}"/>
    <cellStyle name="SAPBEXHLevel1 2 2 2 2 6" xfId="15641" xr:uid="{21687C47-BADE-4E66-A363-CF327F6AF8E2}"/>
    <cellStyle name="SAPBEXHLevel1 2 2 2 2 6 2" xfId="30931" xr:uid="{9B2A22A6-60ED-4E26-941E-31868359D74A}"/>
    <cellStyle name="SAPBEXHLevel1 2 2 2 2 7" xfId="19262" xr:uid="{08B17256-508F-4E10-8C69-477109E76B6B}"/>
    <cellStyle name="SAPBEXHLevel1 2 2 2 3" xfId="2145" xr:uid="{ED075712-9B93-4B2D-A643-BB2B0EC5BE7F}"/>
    <cellStyle name="SAPBEXHLevel1 2 2 2 3 2" xfId="3693" xr:uid="{4EAF1DD1-718D-4061-B2D2-4CC89B2BDBB8}"/>
    <cellStyle name="SAPBEXHLevel1 2 2 2 3 2 2" xfId="6789" xr:uid="{9E155E51-EFAD-495A-BC88-CC811E194EAC}"/>
    <cellStyle name="SAPBEXHLevel1 2 2 2 3 2 3" xfId="10437" xr:uid="{6F9A8F02-2F27-42F7-91B2-973A2F34E1C8}"/>
    <cellStyle name="SAPBEXHLevel1 2 2 2 3 2 4" xfId="21856" xr:uid="{15A47EF8-1518-413B-A0FD-5344CDEC012F}"/>
    <cellStyle name="SAPBEXHLevel1 2 2 2 3 3" xfId="5241" xr:uid="{0E466613-E86D-4DD6-AEC0-FF8B60853BCD}"/>
    <cellStyle name="SAPBEXHLevel1 2 2 2 3 3 2" xfId="13826" xr:uid="{B8B5E303-B3AB-49AF-A7F1-4EE9FEDF4C79}"/>
    <cellStyle name="SAPBEXHLevel1 2 2 2 3 3 3" xfId="25231" xr:uid="{FAA02DE1-4EA8-4322-96D4-48CB57359806}"/>
    <cellStyle name="SAPBEXHLevel1 2 2 2 3 4" xfId="8604" xr:uid="{33F78FB0-9FDF-4252-BC1D-32634C97C05E}"/>
    <cellStyle name="SAPBEXHLevel1 2 2 2 3 4 2" xfId="27823" xr:uid="{7F65004B-1238-403A-B19D-D67C3262BA52}"/>
    <cellStyle name="SAPBEXHLevel1 2 2 2 3 5" xfId="16418" xr:uid="{665A4357-FFBC-4BA8-B778-0C6B55B7922C}"/>
    <cellStyle name="SAPBEXHLevel1 2 2 2 3 5 2" xfId="31708" xr:uid="{24E6BAAF-33BA-4E91-8E51-0D4612F0CAEC}"/>
    <cellStyle name="SAPBEXHLevel1 2 2 2 3 6" xfId="20042" xr:uid="{6F34EA90-466E-4E03-8B3C-ECFBF4880F06}"/>
    <cellStyle name="SAPBEXHLevel1 2 2 2 4" xfId="2661" xr:uid="{9DF7899D-FCCE-40BB-AB61-31450504A750}"/>
    <cellStyle name="SAPBEXHLevel1 2 2 2 4 2" xfId="5757" xr:uid="{40DE244B-B654-4677-8CDE-07FAF18F4223}"/>
    <cellStyle name="SAPBEXHLevel1 2 2 2 4 2 2" xfId="29116" xr:uid="{24075C76-51D1-4CB0-9BF4-507E79AE06FC}"/>
    <cellStyle name="SAPBEXHLevel1 2 2 2 4 3" xfId="9399" xr:uid="{E38E50C5-90D6-440F-9A44-E26518D860F8}"/>
    <cellStyle name="SAPBEXHLevel1 2 2 2 4 3 2" xfId="33001" xr:uid="{32EA8C7B-D6CB-4E92-956E-5E4F31390302}"/>
    <cellStyle name="SAPBEXHLevel1 2 2 2 4 4" xfId="17711" xr:uid="{41F7FE0A-E471-4E9F-9FF6-410027650276}"/>
    <cellStyle name="SAPBEXHLevel1 2 2 2 4 5" xfId="20822" xr:uid="{703C8180-08F8-49CA-8FA9-1360CF0E728E}"/>
    <cellStyle name="SAPBEXHLevel1 2 2 2 5" xfId="4209" xr:uid="{1E39E321-35C1-4232-8AEE-2C7196809842}"/>
    <cellStyle name="SAPBEXHLevel1 2 2 2 5 2" xfId="10956" xr:uid="{A898BF47-94B8-4271-932D-B8272A8AE239}"/>
    <cellStyle name="SAPBEXHLevel1 2 2 2 5 3" xfId="22375" xr:uid="{5D3C2E7F-41F7-4D37-A046-F63F1473BAC9}"/>
    <cellStyle name="SAPBEXHLevel1 2 2 2 6" xfId="12255" xr:uid="{EB6AE363-CDC3-4E04-BFCF-4374C2D7600B}"/>
    <cellStyle name="SAPBEXHLevel1 2 2 2 6 2" xfId="23674" xr:uid="{56E670B9-BD5F-4DBB-8546-F203B4C96D49}"/>
    <cellStyle name="SAPBEXHLevel1 2 2 2 7" xfId="7308" xr:uid="{724B89C4-F886-4B87-B048-02497FB080B8}"/>
    <cellStyle name="SAPBEXHLevel1 2 2 2 7 2" xfId="26266" xr:uid="{DBDC9B7B-DEAA-403C-93FB-2BEF5BE00DFA}"/>
    <cellStyle name="SAPBEXHLevel1 2 2 2 8" xfId="14861" xr:uid="{6BEF007F-0E65-4190-84FA-4ABA5109D2BF}"/>
    <cellStyle name="SAPBEXHLevel1 2 2 2 8 2" xfId="30151" xr:uid="{A1D9106B-944D-4885-A2ED-6247E1E8847F}"/>
    <cellStyle name="SAPBEXHLevel1 2 2 2 9" xfId="18746" xr:uid="{DE73CFD0-7ADD-45BF-982D-016A2C2C7AF6}"/>
    <cellStyle name="SAPBEXHLevel1 2 2 3" xfId="1368" xr:uid="{FC8DD222-9CB2-4A2F-B181-3888A455F70E}"/>
    <cellStyle name="SAPBEXHLevel1 2 2 3 2" xfId="2919" xr:uid="{D8095A31-AD35-494A-9E9A-5B29CECDB781}"/>
    <cellStyle name="SAPBEXHLevel1 2 2 3 2 2" xfId="6015" xr:uid="{7932629F-719E-4C2E-8F34-A8B2AC52BF19}"/>
    <cellStyle name="SAPBEXHLevel1 2 2 3 2 2 2" xfId="14084" xr:uid="{AC147843-4364-45A5-9424-126DE6B38D69}"/>
    <cellStyle name="SAPBEXHLevel1 2 2 3 2 2 3" xfId="25489" xr:uid="{FCE44D58-4AF9-494F-868E-56ECF78F4087}"/>
    <cellStyle name="SAPBEXHLevel1 2 2 3 2 3" xfId="8875" xr:uid="{333871C7-8505-40F9-9A8F-A6D215D1D837}"/>
    <cellStyle name="SAPBEXHLevel1 2 2 3 2 3 2" xfId="28081" xr:uid="{5C7F617D-330E-48D8-85E9-EAF6D8412995}"/>
    <cellStyle name="SAPBEXHLevel1 2 2 3 2 4" xfId="16676" xr:uid="{C2CC66E2-C5D6-431F-A4D1-02EAEE90145D}"/>
    <cellStyle name="SAPBEXHLevel1 2 2 3 2 4 2" xfId="31966" xr:uid="{AF87882E-37EA-4137-8A4C-3142DD4C294B}"/>
    <cellStyle name="SAPBEXHLevel1 2 2 3 2 5" xfId="20303" xr:uid="{9D8253FF-2581-4C18-AEC2-153E2A7A3542}"/>
    <cellStyle name="SAPBEXHLevel1 2 2 3 3" xfId="4467" xr:uid="{39CFDC60-41BC-4DAA-99CA-2EDF9E1CE457}"/>
    <cellStyle name="SAPBEXHLevel1 2 2 3 3 2" xfId="9659" xr:uid="{5EF7E7C5-15C8-4563-8FD2-1C761306796B}"/>
    <cellStyle name="SAPBEXHLevel1 2 2 3 3 2 2" xfId="29374" xr:uid="{A265C06B-6CEF-4AEF-8BC1-F3680E1AD52C}"/>
    <cellStyle name="SAPBEXHLevel1 2 2 3 3 3" xfId="17969" xr:uid="{4EA4E8CB-706D-498F-B4D5-E10AD90F6ACF}"/>
    <cellStyle name="SAPBEXHLevel1 2 2 3 3 3 2" xfId="33259" xr:uid="{EF55C6B2-A2A3-4D49-8CB3-B1528D32B050}"/>
    <cellStyle name="SAPBEXHLevel1 2 2 3 3 4" xfId="21080" xr:uid="{626292A0-AD30-473F-A007-C7A4E2A23A66}"/>
    <cellStyle name="SAPBEXHLevel1 2 2 3 4" xfId="11217" xr:uid="{2EED0B2D-E9F3-4225-9C1A-D3FA2904CE57}"/>
    <cellStyle name="SAPBEXHLevel1 2 2 3 4 2" xfId="22636" xr:uid="{B1E6B020-BD12-4500-9291-5BF007C945B6}"/>
    <cellStyle name="SAPBEXHLevel1 2 2 3 5" xfId="12516" xr:uid="{D53181A4-A8FD-48A4-976A-5FE3EFF88596}"/>
    <cellStyle name="SAPBEXHLevel1 2 2 3 5 2" xfId="23935" xr:uid="{177ED63E-9315-454F-B230-9F7C9A89130D}"/>
    <cellStyle name="SAPBEXHLevel1 2 2 3 6" xfId="7566" xr:uid="{DCAEFD73-8D2F-4C90-BCCC-3CFE75332730}"/>
    <cellStyle name="SAPBEXHLevel1 2 2 3 6 2" xfId="26527" xr:uid="{0BD84FEC-AF03-445A-AA6E-D47734DD953A}"/>
    <cellStyle name="SAPBEXHLevel1 2 2 3 7" xfId="15122" xr:uid="{7D9E6EB6-5409-4AE4-917D-362F935DA027}"/>
    <cellStyle name="SAPBEXHLevel1 2 2 3 7 2" xfId="30412" xr:uid="{408161BE-2D7E-447F-BDF4-F04622146ED9}"/>
    <cellStyle name="SAPBEXHLevel1 2 2 3 8" xfId="19004" xr:uid="{AE8EC1F1-A2FB-4E6A-A394-FB91FD0DEAD3}"/>
    <cellStyle name="SAPBEXHLevel1 2 2 4" xfId="1887" xr:uid="{0441831C-798D-46D6-943D-E4892CFE9979}"/>
    <cellStyle name="SAPBEXHLevel1 2 2 4 2" xfId="3435" xr:uid="{27AF67EC-0172-420F-A0DE-D316CF1A10B0}"/>
    <cellStyle name="SAPBEXHLevel1 2 2 4 2 2" xfId="6531" xr:uid="{C1933957-CA7E-44A8-8345-F1E6256E036C}"/>
    <cellStyle name="SAPBEXHLevel1 2 2 4 2 2 2" xfId="13568" xr:uid="{3B5EE94C-58A8-4C30-A17D-1D7F89673387}"/>
    <cellStyle name="SAPBEXHLevel1 2 2 4 2 2 3" xfId="24973" xr:uid="{3563BCA0-A007-4B57-8403-0EDA3460556F}"/>
    <cellStyle name="SAPBEXHLevel1 2 2 4 2 3" xfId="10179" xr:uid="{FDF0730F-93E8-44A9-AC9C-554FCC9B99C0}"/>
    <cellStyle name="SAPBEXHLevel1 2 2 4 2 3 2" xfId="27565" xr:uid="{E533D76D-8243-436A-9252-118D49C4DC4F}"/>
    <cellStyle name="SAPBEXHLevel1 2 2 4 2 4" xfId="16160" xr:uid="{1211A4C6-B9DB-4277-85D7-E580FA7E8379}"/>
    <cellStyle name="SAPBEXHLevel1 2 2 4 2 4 2" xfId="31450" xr:uid="{48AEC1A9-0C80-4815-B83D-B35995016CD3}"/>
    <cellStyle name="SAPBEXHLevel1 2 2 4 2 5" xfId="21598" xr:uid="{C78FA082-78F7-477A-8E1C-99F20FF52D66}"/>
    <cellStyle name="SAPBEXHLevel1 2 2 4 3" xfId="4983" xr:uid="{ECDAC9CE-67FD-4235-A901-76357CFBE014}"/>
    <cellStyle name="SAPBEXHLevel1 2 2 4 3 2" xfId="11478" xr:uid="{B7AEB902-1560-4607-AF97-7872C6DD01C4}"/>
    <cellStyle name="SAPBEXHLevel1 2 2 4 3 2 2" xfId="28858" xr:uid="{83D3C64C-C7FC-4EF2-AA9E-E3782517BB7D}"/>
    <cellStyle name="SAPBEXHLevel1 2 2 4 3 3" xfId="17453" xr:uid="{85EC3CBF-7B45-4E3F-AD23-65D91C5BDD43}"/>
    <cellStyle name="SAPBEXHLevel1 2 2 4 3 3 2" xfId="32743" xr:uid="{BCB5D123-DBBB-4BB4-AAC8-B88E73DE64F9}"/>
    <cellStyle name="SAPBEXHLevel1 2 2 4 3 4" xfId="22897" xr:uid="{647F55BD-3A38-4E70-9712-E6336774C6CC}"/>
    <cellStyle name="SAPBEXHLevel1 2 2 4 4" xfId="12777" xr:uid="{D7079D32-8CC9-4CE8-8B1F-20E0469B54E2}"/>
    <cellStyle name="SAPBEXHLevel1 2 2 4 4 2" xfId="24196" xr:uid="{A5297483-7262-4B21-A196-0023C4716F5C}"/>
    <cellStyle name="SAPBEXHLevel1 2 2 4 5" xfId="8085" xr:uid="{511507FB-4CD7-42A5-8512-37544D7F2228}"/>
    <cellStyle name="SAPBEXHLevel1 2 2 4 5 2" xfId="26788" xr:uid="{D9FF814F-7853-4A3D-9A4F-4AF05DE564B4}"/>
    <cellStyle name="SAPBEXHLevel1 2 2 4 6" xfId="15383" xr:uid="{5439384D-0117-4ED7-B096-C354C4D5DDE3}"/>
    <cellStyle name="SAPBEXHLevel1 2 2 4 6 2" xfId="30673" xr:uid="{A88F3ADC-2C98-4E92-B73D-15FEB1604C25}"/>
    <cellStyle name="SAPBEXHLevel1 2 2 4 7" xfId="19523" xr:uid="{94BA2A2A-38BF-465E-A91B-FB9B17F2F95F}"/>
    <cellStyle name="SAPBEXHLevel1 2 2 5" xfId="2403" xr:uid="{B5FC17FA-6E3C-4972-91EB-9A65D67D68DE}"/>
    <cellStyle name="SAPBEXHLevel1 2 2 5 2" xfId="5499" xr:uid="{FE0B8286-9123-4BCC-B879-BA6899DFAFB1}"/>
    <cellStyle name="SAPBEXHLevel1 2 2 5 2 2" xfId="13296" xr:uid="{305EB1B6-41FC-4D0D-8D7C-E5987B44B2A3}"/>
    <cellStyle name="SAPBEXHLevel1 2 2 5 2 3" xfId="24715" xr:uid="{B42B5C93-A509-47F0-BF03-2800829F96C2}"/>
    <cellStyle name="SAPBEXHLevel1 2 2 5 3" xfId="8346" xr:uid="{351E6966-397C-4901-B23B-A9534DA0B6C2}"/>
    <cellStyle name="SAPBEXHLevel1 2 2 5 3 2" xfId="27307" xr:uid="{32200155-4EB7-414F-8299-09C778CB87EB}"/>
    <cellStyle name="SAPBEXHLevel1 2 2 5 4" xfId="15902" xr:uid="{878D3C78-171C-49D5-9A1B-D2B1F600680C}"/>
    <cellStyle name="SAPBEXHLevel1 2 2 5 4 2" xfId="31192" xr:uid="{8EDE4DC5-4F07-4CAA-8197-9DDD41B5174E}"/>
    <cellStyle name="SAPBEXHLevel1 2 2 5 5" xfId="19784" xr:uid="{EF96C84A-75D4-4410-ACB9-83B870047994}"/>
    <cellStyle name="SAPBEXHLevel1 2 2 6" xfId="3951" xr:uid="{E7434AE2-359C-44AC-9D5E-0F0B79BF6797}"/>
    <cellStyle name="SAPBEXHLevel1 2 2 6 2" xfId="9141" xr:uid="{69CC7537-1DF3-4121-8CE3-5545B925CB0D}"/>
    <cellStyle name="SAPBEXHLevel1 2 2 6 2 2" xfId="28600" xr:uid="{A391C805-D980-4AA0-9496-E0CD2AB22C8A}"/>
    <cellStyle name="SAPBEXHLevel1 2 2 6 3" xfId="17195" xr:uid="{D007DBCA-F077-4788-8A67-107D669C64B5}"/>
    <cellStyle name="SAPBEXHLevel1 2 2 6 3 2" xfId="32485" xr:uid="{8AB70DBD-F64A-46BE-9F51-3E7E7DD8F454}"/>
    <cellStyle name="SAPBEXHLevel1 2 2 6 4" xfId="20564" xr:uid="{6B82F1DE-6564-4A27-938A-D8CF053E5C17}"/>
    <cellStyle name="SAPBEXHLevel1 2 2 7" xfId="10698" xr:uid="{538DCCA0-994E-41E8-BDF2-4157435FF4F7}"/>
    <cellStyle name="SAPBEXHLevel1 2 2 7 2" xfId="22117" xr:uid="{B24BD8CC-404B-43A5-9BC1-CAAAEDE598BB}"/>
    <cellStyle name="SAPBEXHLevel1 2 2 8" xfId="11997" xr:uid="{445C853E-2219-452E-A547-D45F8C30E783}"/>
    <cellStyle name="SAPBEXHLevel1 2 2 8 2" xfId="23416" xr:uid="{FDE82444-7EE0-40A5-987A-5D88102FF22E}"/>
    <cellStyle name="SAPBEXHLevel1 2 2 9" xfId="7050" xr:uid="{DBBFC2FB-B221-4308-8F7F-EC3F6BCB5DED}"/>
    <cellStyle name="SAPBEXHLevel1 2 2 9 2" xfId="26008" xr:uid="{86C4EDD3-B3D1-4F53-8A7A-847741C5BA72}"/>
    <cellStyle name="SAPBEXHLevel1 3" xfId="423" xr:uid="{651F4848-12D2-462A-ACFC-790B86E37477}"/>
    <cellStyle name="SAPBEXHLevel1 3 2" xfId="839" xr:uid="{DB9C2A88-7117-431B-9BC3-7D345092C9CA}"/>
    <cellStyle name="SAPBEXHLevel1 3 2 10" xfId="14604" xr:uid="{B1F03E4B-E541-44EF-826F-722DA59FFC92}"/>
    <cellStyle name="SAPBEXHLevel1 3 2 10 2" xfId="29894" xr:uid="{BB7EA030-FC0D-4A37-9481-40342177E1F1}"/>
    <cellStyle name="SAPBEXHLevel1 3 2 11" xfId="18489" xr:uid="{F2E10FD4-1AF4-4870-8547-FCE0219634D1}"/>
    <cellStyle name="SAPBEXHLevel1 3 2 2" xfId="1111" xr:uid="{B0F01AEB-F8E5-43C2-8A4C-632405F2F602}"/>
    <cellStyle name="SAPBEXHLevel1 3 2 2 2" xfId="1627" xr:uid="{65BDA62B-8055-4544-91B5-858E0FD11E7F}"/>
    <cellStyle name="SAPBEXHLevel1 3 2 2 2 2" xfId="3178" xr:uid="{B05CB595-B26E-468C-8F03-6E48EA4C33FB}"/>
    <cellStyle name="SAPBEXHLevel1 3 2 2 2 2 2" xfId="6274" xr:uid="{1D02BDDB-3D89-45C1-AFF2-C00DE9A27C48}"/>
    <cellStyle name="SAPBEXHLevel1 3 2 2 2 2 2 2" xfId="14343" xr:uid="{BF900071-E36C-4EA4-9487-D52E31EFBAC1}"/>
    <cellStyle name="SAPBEXHLevel1 3 2 2 2 2 2 3" xfId="25748" xr:uid="{51490856-EBED-478E-B619-941E31110F87}"/>
    <cellStyle name="SAPBEXHLevel1 3 2 2 2 2 3" xfId="9918" xr:uid="{91D63834-F975-49FD-AD3F-D1CDBBCF2561}"/>
    <cellStyle name="SAPBEXHLevel1 3 2 2 2 2 3 2" xfId="28340" xr:uid="{0AC75BA9-C90F-4123-A724-11534CE8F27F}"/>
    <cellStyle name="SAPBEXHLevel1 3 2 2 2 2 4" xfId="16935" xr:uid="{1EB0C9EA-A16B-4BA6-9257-61D6598526BD}"/>
    <cellStyle name="SAPBEXHLevel1 3 2 2 2 2 4 2" xfId="32225" xr:uid="{2605E933-9C52-442A-862A-BF2DC1E62DCA}"/>
    <cellStyle name="SAPBEXHLevel1 3 2 2 2 2 5" xfId="21339" xr:uid="{AE7B5C15-A302-49F2-BE36-2D1CB995EC9D}"/>
    <cellStyle name="SAPBEXHLevel1 3 2 2 2 3" xfId="4726" xr:uid="{54B30800-58D5-4133-AECA-87517D34D5B0}"/>
    <cellStyle name="SAPBEXHLevel1 3 2 2 2 3 2" xfId="11737" xr:uid="{1CAA392C-31DF-42C7-8E3D-65C058F83B20}"/>
    <cellStyle name="SAPBEXHLevel1 3 2 2 2 3 2 2" xfId="29633" xr:uid="{88518FA4-974A-4BAD-BE26-D61A239641F4}"/>
    <cellStyle name="SAPBEXHLevel1 3 2 2 2 3 3" xfId="18228" xr:uid="{5B5773BF-E854-4FAA-B361-FC65923999FE}"/>
    <cellStyle name="SAPBEXHLevel1 3 2 2 2 3 3 2" xfId="33518" xr:uid="{8B11E0E2-BF99-4C79-8D0C-A604CC6384B5}"/>
    <cellStyle name="SAPBEXHLevel1 3 2 2 2 3 4" xfId="23156" xr:uid="{340A11A9-5641-4146-A3FE-DF0B3A83DBC9}"/>
    <cellStyle name="SAPBEXHLevel1 3 2 2 2 4" xfId="13036" xr:uid="{8CFE72DE-7586-44CE-9A52-24B6F35B3A3B}"/>
    <cellStyle name="SAPBEXHLevel1 3 2 2 2 4 2" xfId="24455" xr:uid="{CD967240-4DE4-4863-9347-F8A75B5846C0}"/>
    <cellStyle name="SAPBEXHLevel1 3 2 2 2 5" xfId="7825" xr:uid="{97C932C1-2F44-4CED-87C6-F8792BD11193}"/>
    <cellStyle name="SAPBEXHLevel1 3 2 2 2 5 2" xfId="27047" xr:uid="{8169AEAE-B38E-44D4-AEAE-5CC37CE567E0}"/>
    <cellStyle name="SAPBEXHLevel1 3 2 2 2 6" xfId="15642" xr:uid="{437C9CFB-81F2-4130-8CCE-DDF0BC0ECF8F}"/>
    <cellStyle name="SAPBEXHLevel1 3 2 2 2 6 2" xfId="30932" xr:uid="{F26DC9C1-F9C7-45C3-9E79-FAD4EEFA2F9F}"/>
    <cellStyle name="SAPBEXHLevel1 3 2 2 2 7" xfId="19263" xr:uid="{6035A2F0-3EF3-48C8-9E25-A1B192B80C0F}"/>
    <cellStyle name="SAPBEXHLevel1 3 2 2 3" xfId="2146" xr:uid="{83A511EB-02CD-458C-A5FC-CCA0B661F267}"/>
    <cellStyle name="SAPBEXHLevel1 3 2 2 3 2" xfId="3694" xr:uid="{BD4142A5-9787-40B9-B425-97E060BA61F5}"/>
    <cellStyle name="SAPBEXHLevel1 3 2 2 3 2 2" xfId="6790" xr:uid="{9E8FD518-72AD-4D2B-9BCE-3688C80CA3AD}"/>
    <cellStyle name="SAPBEXHLevel1 3 2 2 3 2 3" xfId="10438" xr:uid="{75A0497B-8C8D-47E4-8C89-B556E2BFA52F}"/>
    <cellStyle name="SAPBEXHLevel1 3 2 2 3 2 4" xfId="21857" xr:uid="{518D1884-1E26-49BD-8051-41DB6CA3ECA6}"/>
    <cellStyle name="SAPBEXHLevel1 3 2 2 3 3" xfId="5242" xr:uid="{AFA09AAB-A587-4904-B54E-CE56627E2676}"/>
    <cellStyle name="SAPBEXHLevel1 3 2 2 3 3 2" xfId="13827" xr:uid="{ACF88AFD-85FE-44FD-8CB4-F1CA563C1067}"/>
    <cellStyle name="SAPBEXHLevel1 3 2 2 3 3 3" xfId="25232" xr:uid="{339480AD-AD37-4B5F-A880-DE64D0E0A67B}"/>
    <cellStyle name="SAPBEXHLevel1 3 2 2 3 4" xfId="8605" xr:uid="{F9D161DC-4A2D-4945-A665-DB8446345BEE}"/>
    <cellStyle name="SAPBEXHLevel1 3 2 2 3 4 2" xfId="27824" xr:uid="{1DDC3DBB-1C63-42BD-A818-319BC4E5DC02}"/>
    <cellStyle name="SAPBEXHLevel1 3 2 2 3 5" xfId="16419" xr:uid="{76F74829-6452-4B2A-8349-004D25AD4FA4}"/>
    <cellStyle name="SAPBEXHLevel1 3 2 2 3 5 2" xfId="31709" xr:uid="{D90B5D28-9A19-4273-A36D-FD423DDB5E83}"/>
    <cellStyle name="SAPBEXHLevel1 3 2 2 3 6" xfId="20043" xr:uid="{DBF17106-8B37-4F9C-93B6-8A0BB53A0073}"/>
    <cellStyle name="SAPBEXHLevel1 3 2 2 4" xfId="2662" xr:uid="{885FA46D-3843-4A68-862E-902AB10B08A7}"/>
    <cellStyle name="SAPBEXHLevel1 3 2 2 4 2" xfId="5758" xr:uid="{81C327CF-7766-4D91-8ACA-CF09FBFDCEEE}"/>
    <cellStyle name="SAPBEXHLevel1 3 2 2 4 2 2" xfId="29117" xr:uid="{AEFA1FA8-6A2B-4643-B536-9850545C50D2}"/>
    <cellStyle name="SAPBEXHLevel1 3 2 2 4 3" xfId="9400" xr:uid="{58EB59EA-8A8F-4EB8-A8E6-DA25D6BFF92E}"/>
    <cellStyle name="SAPBEXHLevel1 3 2 2 4 3 2" xfId="33002" xr:uid="{AD44319C-7406-4BF2-BC41-358BCC6049F3}"/>
    <cellStyle name="SAPBEXHLevel1 3 2 2 4 4" xfId="17712" xr:uid="{8671AAC9-CA35-4CEC-AAC4-D731324734C6}"/>
    <cellStyle name="SAPBEXHLevel1 3 2 2 4 5" xfId="20823" xr:uid="{7381F666-9819-4928-B137-EC4DCC8E8038}"/>
    <cellStyle name="SAPBEXHLevel1 3 2 2 5" xfId="4210" xr:uid="{8B461257-48C6-4BD7-BEC6-26E21CED68CC}"/>
    <cellStyle name="SAPBEXHLevel1 3 2 2 5 2" xfId="10957" xr:uid="{27F7C201-F373-4775-A3B4-01C3AF379426}"/>
    <cellStyle name="SAPBEXHLevel1 3 2 2 5 3" xfId="22376" xr:uid="{B3B20095-82E7-44E7-9230-F03DBDC0667F}"/>
    <cellStyle name="SAPBEXHLevel1 3 2 2 6" xfId="12256" xr:uid="{C0E83248-E4C5-4428-AFDE-C14D52FDA2B5}"/>
    <cellStyle name="SAPBEXHLevel1 3 2 2 6 2" xfId="23675" xr:uid="{7B07F90B-B7B1-492D-A5E5-DFFCB72204FC}"/>
    <cellStyle name="SAPBEXHLevel1 3 2 2 7" xfId="7309" xr:uid="{2A391CEE-FAED-48F4-8F70-9828F46A4E0C}"/>
    <cellStyle name="SAPBEXHLevel1 3 2 2 7 2" xfId="26267" xr:uid="{6BBDBDE7-B4FE-4EBB-8D11-0446FA92BE74}"/>
    <cellStyle name="SAPBEXHLevel1 3 2 2 8" xfId="14862" xr:uid="{DF04F523-B8A0-47E2-9E98-D745DF79A1B2}"/>
    <cellStyle name="SAPBEXHLevel1 3 2 2 8 2" xfId="30152" xr:uid="{D9F7461B-EEF6-4ABD-8248-B54BA17032A1}"/>
    <cellStyle name="SAPBEXHLevel1 3 2 2 9" xfId="18747" xr:uid="{9E36F867-5D26-4699-809B-3C60BA77052F}"/>
    <cellStyle name="SAPBEXHLevel1 3 2 3" xfId="1369" xr:uid="{6F1317D0-D099-4D98-B5C0-4126FB301C0F}"/>
    <cellStyle name="SAPBEXHLevel1 3 2 3 2" xfId="2920" xr:uid="{8DDCF345-5059-410D-B710-6AE6BE7F8D74}"/>
    <cellStyle name="SAPBEXHLevel1 3 2 3 2 2" xfId="6016" xr:uid="{D619BCAD-1401-4628-87AF-D99808BE3DEA}"/>
    <cellStyle name="SAPBEXHLevel1 3 2 3 2 2 2" xfId="14085" xr:uid="{C9BBD9F0-A4B8-4207-9C32-A10A9157EAD2}"/>
    <cellStyle name="SAPBEXHLevel1 3 2 3 2 2 3" xfId="25490" xr:uid="{AD7F3AF5-D4FF-41E4-9FD1-5F7F09E691DF}"/>
    <cellStyle name="SAPBEXHLevel1 3 2 3 2 3" xfId="8876" xr:uid="{9898A44C-7060-4DE8-B4B5-E32BB5901489}"/>
    <cellStyle name="SAPBEXHLevel1 3 2 3 2 3 2" xfId="28082" xr:uid="{B92BFA22-A349-45DB-A51D-F54FD3C8F8B0}"/>
    <cellStyle name="SAPBEXHLevel1 3 2 3 2 4" xfId="16677" xr:uid="{FDCAE9EB-2E75-41E6-82ED-23038E8FA0D8}"/>
    <cellStyle name="SAPBEXHLevel1 3 2 3 2 4 2" xfId="31967" xr:uid="{33B1F87C-FAC4-4055-86C3-842A51DF28A7}"/>
    <cellStyle name="SAPBEXHLevel1 3 2 3 2 5" xfId="20304" xr:uid="{9EE3C100-5BEB-4980-872A-659ADA3ED42B}"/>
    <cellStyle name="SAPBEXHLevel1 3 2 3 3" xfId="4468" xr:uid="{D4CECDCF-E4DD-48AB-9AFA-F919C800E3ED}"/>
    <cellStyle name="SAPBEXHLevel1 3 2 3 3 2" xfId="9660" xr:uid="{C96B61B3-24C4-44B1-80CB-B01EF7DABBB1}"/>
    <cellStyle name="SAPBEXHLevel1 3 2 3 3 2 2" xfId="29375" xr:uid="{A5CFE58E-A5C0-4FB2-9154-223A5071DE69}"/>
    <cellStyle name="SAPBEXHLevel1 3 2 3 3 3" xfId="17970" xr:uid="{0024A7A4-FCB9-4D3F-83F3-9D1676CE0ABC}"/>
    <cellStyle name="SAPBEXHLevel1 3 2 3 3 3 2" xfId="33260" xr:uid="{1F80AC40-DBB1-4ECE-9AE8-691C2AA9C03A}"/>
    <cellStyle name="SAPBEXHLevel1 3 2 3 3 4" xfId="21081" xr:uid="{93DF3CF2-4A16-449B-8A5D-E253F6AD27F6}"/>
    <cellStyle name="SAPBEXHLevel1 3 2 3 4" xfId="11218" xr:uid="{78AA0110-5EAA-462E-9E1F-7686EE8F9D9A}"/>
    <cellStyle name="SAPBEXHLevel1 3 2 3 4 2" xfId="22637" xr:uid="{0DDA1F15-ED71-4A0D-B45D-18AFEEAF9098}"/>
    <cellStyle name="SAPBEXHLevel1 3 2 3 5" xfId="12517" xr:uid="{5637DCEA-9E08-4636-812B-59FB23DAEE1C}"/>
    <cellStyle name="SAPBEXHLevel1 3 2 3 5 2" xfId="23936" xr:uid="{DC39378F-4A9C-4E67-9D48-EB6885C73637}"/>
    <cellStyle name="SAPBEXHLevel1 3 2 3 6" xfId="7567" xr:uid="{4D3EF56D-87A1-4DE4-A427-80FF9D4B9363}"/>
    <cellStyle name="SAPBEXHLevel1 3 2 3 6 2" xfId="26528" xr:uid="{42B0EF47-6EB4-4998-BEE8-960A0546243B}"/>
    <cellStyle name="SAPBEXHLevel1 3 2 3 7" xfId="15123" xr:uid="{844DF041-55A2-44ED-8F8F-F438B4A7EE47}"/>
    <cellStyle name="SAPBEXHLevel1 3 2 3 7 2" xfId="30413" xr:uid="{3D95993C-0D99-48A6-9FAC-8487EA528BA0}"/>
    <cellStyle name="SAPBEXHLevel1 3 2 3 8" xfId="19005" xr:uid="{8F6EFB8A-A81B-4B00-BDCE-2B1BF04D035A}"/>
    <cellStyle name="SAPBEXHLevel1 3 2 4" xfId="1888" xr:uid="{CD8079C9-BAB8-4290-96B0-B09A4C41A9CA}"/>
    <cellStyle name="SAPBEXHLevel1 3 2 4 2" xfId="3436" xr:uid="{3CF5116A-4907-4ED1-8C56-7ECD09D7D881}"/>
    <cellStyle name="SAPBEXHLevel1 3 2 4 2 2" xfId="6532" xr:uid="{B3654CF7-2282-4769-AC13-7AC8D7F32CEA}"/>
    <cellStyle name="SAPBEXHLevel1 3 2 4 2 2 2" xfId="13569" xr:uid="{D14B3CB8-A4F0-4313-B1F0-DC6E553B6037}"/>
    <cellStyle name="SAPBEXHLevel1 3 2 4 2 2 3" xfId="24974" xr:uid="{3F03C0A1-AE84-49EB-A9E1-960B484AA70E}"/>
    <cellStyle name="SAPBEXHLevel1 3 2 4 2 3" xfId="10180" xr:uid="{17ABFBC2-20BC-4FB7-B1B4-CE19A48F3454}"/>
    <cellStyle name="SAPBEXHLevel1 3 2 4 2 3 2" xfId="27566" xr:uid="{ED95CCA4-4F52-44B3-B5CE-08DFD61B1139}"/>
    <cellStyle name="SAPBEXHLevel1 3 2 4 2 4" xfId="16161" xr:uid="{900D479C-920C-4DA6-84E7-396DD2B9646C}"/>
    <cellStyle name="SAPBEXHLevel1 3 2 4 2 4 2" xfId="31451" xr:uid="{E0170B2B-710A-475E-9114-ED131EE7BCAF}"/>
    <cellStyle name="SAPBEXHLevel1 3 2 4 2 5" xfId="21599" xr:uid="{B440D373-BE46-4072-848A-DC9514BB7E72}"/>
    <cellStyle name="SAPBEXHLevel1 3 2 4 3" xfId="4984" xr:uid="{0DD8CE64-C8BC-4340-8E4A-F47DCC50EC54}"/>
    <cellStyle name="SAPBEXHLevel1 3 2 4 3 2" xfId="11479" xr:uid="{CBB68398-4127-44FE-B6E4-4F9195A822A9}"/>
    <cellStyle name="SAPBEXHLevel1 3 2 4 3 2 2" xfId="28859" xr:uid="{2E1666B6-C790-4C56-A9C5-5ACAF043F387}"/>
    <cellStyle name="SAPBEXHLevel1 3 2 4 3 3" xfId="17454" xr:uid="{DEFA133B-2DD5-44A4-9311-BF1A63EB40E2}"/>
    <cellStyle name="SAPBEXHLevel1 3 2 4 3 3 2" xfId="32744" xr:uid="{D249CE66-8F11-47BD-99FE-F2B2D5563F65}"/>
    <cellStyle name="SAPBEXHLevel1 3 2 4 3 4" xfId="22898" xr:uid="{24114A4A-7162-4F3D-81AC-44F3E6EF0C68}"/>
    <cellStyle name="SAPBEXHLevel1 3 2 4 4" xfId="12778" xr:uid="{7EC71B08-0BDF-4A26-ACF5-AB88834107A9}"/>
    <cellStyle name="SAPBEXHLevel1 3 2 4 4 2" xfId="24197" xr:uid="{13778E26-42FC-4CDA-9676-30C1A7B56F22}"/>
    <cellStyle name="SAPBEXHLevel1 3 2 4 5" xfId="8086" xr:uid="{3BB35752-8906-4139-AE39-69D4806D3CB6}"/>
    <cellStyle name="SAPBEXHLevel1 3 2 4 5 2" xfId="26789" xr:uid="{9742C081-4298-426B-A2C4-9E3FFDE700ED}"/>
    <cellStyle name="SAPBEXHLevel1 3 2 4 6" xfId="15384" xr:uid="{AB1A668A-6740-442E-B3F4-A49DA3E119AA}"/>
    <cellStyle name="SAPBEXHLevel1 3 2 4 6 2" xfId="30674" xr:uid="{F04AEE37-A5F2-46B0-93EE-9D202DFC9447}"/>
    <cellStyle name="SAPBEXHLevel1 3 2 4 7" xfId="19524" xr:uid="{6DAF4CE1-0C32-42A0-9636-D7503D072BDB}"/>
    <cellStyle name="SAPBEXHLevel1 3 2 5" xfId="2404" xr:uid="{0191BDE4-91E7-4200-A202-E89A50C4F7E7}"/>
    <cellStyle name="SAPBEXHLevel1 3 2 5 2" xfId="5500" xr:uid="{BF48A55C-6B8D-448D-9C65-49D122E8139F}"/>
    <cellStyle name="SAPBEXHLevel1 3 2 5 2 2" xfId="13297" xr:uid="{38C55DB1-3EDA-46CB-BEC6-42E306DAA894}"/>
    <cellStyle name="SAPBEXHLevel1 3 2 5 2 3" xfId="24716" xr:uid="{C24BF534-97AA-43D8-97F2-1C18A8591700}"/>
    <cellStyle name="SAPBEXHLevel1 3 2 5 3" xfId="8347" xr:uid="{5DDC016A-602F-4947-93EF-1892DD1C4406}"/>
    <cellStyle name="SAPBEXHLevel1 3 2 5 3 2" xfId="27308" xr:uid="{8905A1F3-0A3D-4D5A-B1BB-1E038D731475}"/>
    <cellStyle name="SAPBEXHLevel1 3 2 5 4" xfId="15903" xr:uid="{E5333183-6180-4EE2-BE4A-60932E1AE0A4}"/>
    <cellStyle name="SAPBEXHLevel1 3 2 5 4 2" xfId="31193" xr:uid="{BEE89DBC-BCC3-46D9-AE27-05AED0821071}"/>
    <cellStyle name="SAPBEXHLevel1 3 2 5 5" xfId="19785" xr:uid="{B995ED9C-BF9C-4E17-BABB-27CFDFFED1F0}"/>
    <cellStyle name="SAPBEXHLevel1 3 2 6" xfId="3952" xr:uid="{EB67925A-D8C5-4D67-B37B-87977A6AF75A}"/>
    <cellStyle name="SAPBEXHLevel1 3 2 6 2" xfId="9142" xr:uid="{F198CE31-4293-4BAD-B7B2-53B9FDB49CC3}"/>
    <cellStyle name="SAPBEXHLevel1 3 2 6 2 2" xfId="28601" xr:uid="{A46682B7-C6AD-4847-8F5C-8BAEC39FD45A}"/>
    <cellStyle name="SAPBEXHLevel1 3 2 6 3" xfId="17196" xr:uid="{3AD10ABD-B391-4B5E-BE46-21F631405C76}"/>
    <cellStyle name="SAPBEXHLevel1 3 2 6 3 2" xfId="32486" xr:uid="{B4692430-448D-4818-ACF6-C32E5F13E4AF}"/>
    <cellStyle name="SAPBEXHLevel1 3 2 6 4" xfId="20565" xr:uid="{71A8AE5C-6FCE-47D9-88B1-8D57D19C37B6}"/>
    <cellStyle name="SAPBEXHLevel1 3 2 7" xfId="10699" xr:uid="{F0AEEABE-CCEB-40C5-958E-6AC38E08C961}"/>
    <cellStyle name="SAPBEXHLevel1 3 2 7 2" xfId="22118" xr:uid="{D57903E5-E599-41EB-996D-5C6A6B554C72}"/>
    <cellStyle name="SAPBEXHLevel1 3 2 8" xfId="11998" xr:uid="{59A5F97E-2C31-4BAB-BACB-ACC796DD1DBB}"/>
    <cellStyle name="SAPBEXHLevel1 3 2 8 2" xfId="23417" xr:uid="{EFB3CEAB-1BB4-4EDE-8E3C-389F7BD579B1}"/>
    <cellStyle name="SAPBEXHLevel1 3 2 9" xfId="7051" xr:uid="{8A5F1643-3D86-4981-B920-03D987BED429}"/>
    <cellStyle name="SAPBEXHLevel1 3 2 9 2" xfId="26009" xr:uid="{AD277296-CA8C-4C8A-AE88-B361BF955FD2}"/>
    <cellStyle name="SAPBEXHLevel1 4" xfId="424" xr:uid="{5C1081A1-5346-4DB4-8CB6-44C6F65840BD}"/>
    <cellStyle name="SAPBEXHLevel1 4 2" xfId="840" xr:uid="{3206D9BC-6F47-44BA-BF07-281D2F50ACB2}"/>
    <cellStyle name="SAPBEXHLevel1 4 2 10" xfId="14605" xr:uid="{8C0A22F4-523C-4926-A7C5-DE7321BEF1F6}"/>
    <cellStyle name="SAPBEXHLevel1 4 2 10 2" xfId="29895" xr:uid="{99C7EB3F-2761-4A1A-9B1F-DB7DB1715091}"/>
    <cellStyle name="SAPBEXHLevel1 4 2 11" xfId="18490" xr:uid="{5AC66FA6-346D-4919-A4A7-F4288887206E}"/>
    <cellStyle name="SAPBEXHLevel1 4 2 2" xfId="1112" xr:uid="{23A6C54C-52E5-43E6-A0A0-89CC6EE4EFFC}"/>
    <cellStyle name="SAPBEXHLevel1 4 2 2 2" xfId="1628" xr:uid="{65C6F74A-0032-4BD2-A6C2-7538338D3B85}"/>
    <cellStyle name="SAPBEXHLevel1 4 2 2 2 2" xfId="3179" xr:uid="{67A9C274-10A7-460F-BAAF-922C601DD09A}"/>
    <cellStyle name="SAPBEXHLevel1 4 2 2 2 2 2" xfId="6275" xr:uid="{5071F95D-EE9B-483E-9340-00FF19D00ACB}"/>
    <cellStyle name="SAPBEXHLevel1 4 2 2 2 2 2 2" xfId="14344" xr:uid="{7AFC1B96-53AE-4D1D-9EB5-C8A2BCB706C5}"/>
    <cellStyle name="SAPBEXHLevel1 4 2 2 2 2 2 3" xfId="25749" xr:uid="{C0FC349D-B70A-4E0C-83D6-6554F5E59EBB}"/>
    <cellStyle name="SAPBEXHLevel1 4 2 2 2 2 3" xfId="9919" xr:uid="{A3659B61-A725-4407-8303-420739A9B03A}"/>
    <cellStyle name="SAPBEXHLevel1 4 2 2 2 2 3 2" xfId="28341" xr:uid="{CC49BDEA-64C5-4C38-B06E-2A8B5460F113}"/>
    <cellStyle name="SAPBEXHLevel1 4 2 2 2 2 4" xfId="16936" xr:uid="{8024FB66-1950-4E6D-9E15-A5D1385D5C4A}"/>
    <cellStyle name="SAPBEXHLevel1 4 2 2 2 2 4 2" xfId="32226" xr:uid="{6CBD7C4F-B19A-4660-AEFA-657798891BCB}"/>
    <cellStyle name="SAPBEXHLevel1 4 2 2 2 2 5" xfId="21340" xr:uid="{3B87B98A-2CDB-447F-BE69-B5C7CD669B25}"/>
    <cellStyle name="SAPBEXHLevel1 4 2 2 2 3" xfId="4727" xr:uid="{85487BF3-6938-42FA-B5B8-CE75D9CFC281}"/>
    <cellStyle name="SAPBEXHLevel1 4 2 2 2 3 2" xfId="11738" xr:uid="{8FB93BFB-CBA1-4302-BB94-F8E0CE126E21}"/>
    <cellStyle name="SAPBEXHLevel1 4 2 2 2 3 2 2" xfId="29634" xr:uid="{2ED0EDEF-E914-40BD-A866-8C9E135C18AA}"/>
    <cellStyle name="SAPBEXHLevel1 4 2 2 2 3 3" xfId="18229" xr:uid="{C838AC96-31CC-476C-9DBA-96E8CE7021D8}"/>
    <cellStyle name="SAPBEXHLevel1 4 2 2 2 3 3 2" xfId="33519" xr:uid="{F48D8471-08CF-4670-B0B6-9C400CDDE6C1}"/>
    <cellStyle name="SAPBEXHLevel1 4 2 2 2 3 4" xfId="23157" xr:uid="{55BAACCA-C8CB-4354-88DC-1491F21D86F9}"/>
    <cellStyle name="SAPBEXHLevel1 4 2 2 2 4" xfId="13037" xr:uid="{61C7DF7A-2E94-455B-A9A9-16EEEFD2DCDC}"/>
    <cellStyle name="SAPBEXHLevel1 4 2 2 2 4 2" xfId="24456" xr:uid="{AD929936-3ADC-4E7A-B1CB-A3EEBA6B08E8}"/>
    <cellStyle name="SAPBEXHLevel1 4 2 2 2 5" xfId="7826" xr:uid="{90AE19D0-484E-4D17-9240-09B30784676B}"/>
    <cellStyle name="SAPBEXHLevel1 4 2 2 2 5 2" xfId="27048" xr:uid="{E2BEE89C-E95F-426D-99D6-4E09996063A9}"/>
    <cellStyle name="SAPBEXHLevel1 4 2 2 2 6" xfId="15643" xr:uid="{5D64349B-266A-4467-90A1-F4C39CB5132D}"/>
    <cellStyle name="SAPBEXHLevel1 4 2 2 2 6 2" xfId="30933" xr:uid="{C25C2910-A561-4064-A8E9-D53A2D433587}"/>
    <cellStyle name="SAPBEXHLevel1 4 2 2 2 7" xfId="19264" xr:uid="{07E8D8CE-67FD-4017-87E0-04E2BB7333FF}"/>
    <cellStyle name="SAPBEXHLevel1 4 2 2 3" xfId="2147" xr:uid="{0E4A5F74-6BAA-4B83-9370-6B1A78438386}"/>
    <cellStyle name="SAPBEXHLevel1 4 2 2 3 2" xfId="3695" xr:uid="{BE3C73D4-5C9B-45F7-9C4D-AF5FEE5FFB07}"/>
    <cellStyle name="SAPBEXHLevel1 4 2 2 3 2 2" xfId="6791" xr:uid="{615A45BF-703A-492E-8F30-7229FAD0E8F2}"/>
    <cellStyle name="SAPBEXHLevel1 4 2 2 3 2 3" xfId="10439" xr:uid="{C7C5D8B0-C345-4F20-B823-0AEE9A1E30AF}"/>
    <cellStyle name="SAPBEXHLevel1 4 2 2 3 2 4" xfId="21858" xr:uid="{CFC7BF42-4798-466F-A4B8-182CD16DD02D}"/>
    <cellStyle name="SAPBEXHLevel1 4 2 2 3 3" xfId="5243" xr:uid="{80B94AA0-BFDE-45FE-B47C-A9FB7996B148}"/>
    <cellStyle name="SAPBEXHLevel1 4 2 2 3 3 2" xfId="13828" xr:uid="{EBBE6610-F0C7-40A9-A662-188210E93A5F}"/>
    <cellStyle name="SAPBEXHLevel1 4 2 2 3 3 3" xfId="25233" xr:uid="{A1D194F6-8162-4185-A011-66364264D9FA}"/>
    <cellStyle name="SAPBEXHLevel1 4 2 2 3 4" xfId="8606" xr:uid="{C15C5F1F-34FD-48C3-896B-8876D463DA15}"/>
    <cellStyle name="SAPBEXHLevel1 4 2 2 3 4 2" xfId="27825" xr:uid="{4861802A-8AA1-4C53-8332-11A8936666EC}"/>
    <cellStyle name="SAPBEXHLevel1 4 2 2 3 5" xfId="16420" xr:uid="{AE5DA8E3-8692-4E9E-BE18-493D18C808E9}"/>
    <cellStyle name="SAPBEXHLevel1 4 2 2 3 5 2" xfId="31710" xr:uid="{F49A14C9-D321-4B12-9EF6-60D16ED69140}"/>
    <cellStyle name="SAPBEXHLevel1 4 2 2 3 6" xfId="20044" xr:uid="{EE12BC31-60CA-4C6B-97A4-DC4BA08DE0E1}"/>
    <cellStyle name="SAPBEXHLevel1 4 2 2 4" xfId="2663" xr:uid="{264CC21A-7870-49DD-8DC7-7BC7442A2FC9}"/>
    <cellStyle name="SAPBEXHLevel1 4 2 2 4 2" xfId="5759" xr:uid="{1B3B332D-51B7-4384-8D2F-2F744AC5B9ED}"/>
    <cellStyle name="SAPBEXHLevel1 4 2 2 4 2 2" xfId="29118" xr:uid="{B6729EB1-73A8-4EED-B5BB-187120CC7CC1}"/>
    <cellStyle name="SAPBEXHLevel1 4 2 2 4 3" xfId="9401" xr:uid="{FB0BB82A-97D6-42C5-84E2-466F2B8045CC}"/>
    <cellStyle name="SAPBEXHLevel1 4 2 2 4 3 2" xfId="33003" xr:uid="{E1B04DC3-CC44-414B-BC6F-57C2A6292A6E}"/>
    <cellStyle name="SAPBEXHLevel1 4 2 2 4 4" xfId="17713" xr:uid="{06AD856C-78F3-4681-BAF4-E842D7A0EDBC}"/>
    <cellStyle name="SAPBEXHLevel1 4 2 2 4 5" xfId="20824" xr:uid="{AE317F0A-A3EE-448D-AD28-985645C51CEC}"/>
    <cellStyle name="SAPBEXHLevel1 4 2 2 5" xfId="4211" xr:uid="{C7521E6F-D58F-42A0-A75B-F0614CDE845F}"/>
    <cellStyle name="SAPBEXHLevel1 4 2 2 5 2" xfId="10958" xr:uid="{FC0BD1DD-DB21-4A43-AC54-54FAA17E824F}"/>
    <cellStyle name="SAPBEXHLevel1 4 2 2 5 3" xfId="22377" xr:uid="{042F89AC-7655-497B-BDE9-BFA738DBD6B9}"/>
    <cellStyle name="SAPBEXHLevel1 4 2 2 6" xfId="12257" xr:uid="{7436BB9B-C0DF-4DD8-8450-DCE1309A0A67}"/>
    <cellStyle name="SAPBEXHLevel1 4 2 2 6 2" xfId="23676" xr:uid="{3EEC7D6C-5DCB-49A1-9BB9-C294D75935AC}"/>
    <cellStyle name="SAPBEXHLevel1 4 2 2 7" xfId="7310" xr:uid="{6B850A6B-D505-41CF-819B-92FDD4A976D8}"/>
    <cellStyle name="SAPBEXHLevel1 4 2 2 7 2" xfId="26268" xr:uid="{8FB0BD52-29DC-4334-8816-2A803F6AA28E}"/>
    <cellStyle name="SAPBEXHLevel1 4 2 2 8" xfId="14863" xr:uid="{F67F574C-B6CE-4403-BA6F-E0F9B7DF5453}"/>
    <cellStyle name="SAPBEXHLevel1 4 2 2 8 2" xfId="30153" xr:uid="{6EB3D467-188C-4228-BA10-8C2015975F34}"/>
    <cellStyle name="SAPBEXHLevel1 4 2 2 9" xfId="18748" xr:uid="{D5B3AE86-B5FF-4556-809D-3EF8029B9401}"/>
    <cellStyle name="SAPBEXHLevel1 4 2 3" xfId="1370" xr:uid="{ACA241B4-9284-4B3B-9790-8A91030ECB22}"/>
    <cellStyle name="SAPBEXHLevel1 4 2 3 2" xfId="2921" xr:uid="{AA4CD3B2-C0E9-40CC-A174-9B350FC92D31}"/>
    <cellStyle name="SAPBEXHLevel1 4 2 3 2 2" xfId="6017" xr:uid="{A4C49157-B0A4-4969-9F29-D12F82712DD2}"/>
    <cellStyle name="SAPBEXHLevel1 4 2 3 2 2 2" xfId="14086" xr:uid="{EB386D62-70D0-4D6A-A89B-A119C3AB3DF3}"/>
    <cellStyle name="SAPBEXHLevel1 4 2 3 2 2 3" xfId="25491" xr:uid="{FAAEB17C-D3BD-42D8-B740-B2C4252F2AE2}"/>
    <cellStyle name="SAPBEXHLevel1 4 2 3 2 3" xfId="8877" xr:uid="{0917BE2D-5D59-4B18-BA6C-90FD4B039493}"/>
    <cellStyle name="SAPBEXHLevel1 4 2 3 2 3 2" xfId="28083" xr:uid="{E016A32D-02C9-4B46-9FBE-CE3D3433716E}"/>
    <cellStyle name="SAPBEXHLevel1 4 2 3 2 4" xfId="16678" xr:uid="{FDE551D9-0A35-4384-9BA2-09568DA230C5}"/>
    <cellStyle name="SAPBEXHLevel1 4 2 3 2 4 2" xfId="31968" xr:uid="{768F8395-6900-4677-A029-94CBC9778675}"/>
    <cellStyle name="SAPBEXHLevel1 4 2 3 2 5" xfId="20305" xr:uid="{B57D220E-5F40-46A0-AD91-CDF09F9EFCA4}"/>
    <cellStyle name="SAPBEXHLevel1 4 2 3 3" xfId="4469" xr:uid="{52965099-98A6-420B-B94C-E67BEEC96DD0}"/>
    <cellStyle name="SAPBEXHLevel1 4 2 3 3 2" xfId="9661" xr:uid="{94FA14A5-022C-4F98-920B-FA5C4E9003D1}"/>
    <cellStyle name="SAPBEXHLevel1 4 2 3 3 2 2" xfId="29376" xr:uid="{2C34406C-86AF-46E0-B5F7-E9A58B443A05}"/>
    <cellStyle name="SAPBEXHLevel1 4 2 3 3 3" xfId="17971" xr:uid="{F74390D3-58DC-4176-8E8B-8D5C1CCBA8ED}"/>
    <cellStyle name="SAPBEXHLevel1 4 2 3 3 3 2" xfId="33261" xr:uid="{C65BE494-C03F-47EA-A796-120F1145B43D}"/>
    <cellStyle name="SAPBEXHLevel1 4 2 3 3 4" xfId="21082" xr:uid="{302F11B6-C69C-4AFC-B0F1-C73A7685527C}"/>
    <cellStyle name="SAPBEXHLevel1 4 2 3 4" xfId="11219" xr:uid="{AD10D601-F4C7-4756-A104-171CBE4F50FE}"/>
    <cellStyle name="SAPBEXHLevel1 4 2 3 4 2" xfId="22638" xr:uid="{4B5B5CF4-7A7E-4047-9D37-B3E6D5EE6509}"/>
    <cellStyle name="SAPBEXHLevel1 4 2 3 5" xfId="12518" xr:uid="{BB64350C-1521-46B5-AAE6-DA6DB3EF0473}"/>
    <cellStyle name="SAPBEXHLevel1 4 2 3 5 2" xfId="23937" xr:uid="{87FFF6CF-BABC-4F4E-B54C-B1D2F956089F}"/>
    <cellStyle name="SAPBEXHLevel1 4 2 3 6" xfId="7568" xr:uid="{29E0441E-9353-46CB-8B7B-C12E180D3290}"/>
    <cellStyle name="SAPBEXHLevel1 4 2 3 6 2" xfId="26529" xr:uid="{5DE86F22-B381-498E-AA3E-6AB674E83193}"/>
    <cellStyle name="SAPBEXHLevel1 4 2 3 7" xfId="15124" xr:uid="{B4BDE0AE-6F86-489C-8DA3-49AB97346BD2}"/>
    <cellStyle name="SAPBEXHLevel1 4 2 3 7 2" xfId="30414" xr:uid="{931B22EE-E41F-453C-A934-3910098C6B82}"/>
    <cellStyle name="SAPBEXHLevel1 4 2 3 8" xfId="19006" xr:uid="{9EBD8F71-2AD1-4F08-B418-1DC4039506E0}"/>
    <cellStyle name="SAPBEXHLevel1 4 2 4" xfId="1889" xr:uid="{92D9F1A9-E69B-41D4-B63E-03E539BBED20}"/>
    <cellStyle name="SAPBEXHLevel1 4 2 4 2" xfId="3437" xr:uid="{985A6F69-5C63-4AA9-8EAF-E8C72F76BB12}"/>
    <cellStyle name="SAPBEXHLevel1 4 2 4 2 2" xfId="6533" xr:uid="{E2A302E6-1F34-48FD-8187-2A6ACB8C15C1}"/>
    <cellStyle name="SAPBEXHLevel1 4 2 4 2 2 2" xfId="13570" xr:uid="{9978882F-4832-49DA-86E6-EE5F3F28141A}"/>
    <cellStyle name="SAPBEXHLevel1 4 2 4 2 2 3" xfId="24975" xr:uid="{0605D5AE-B527-4DF4-8F36-CFD8EC0BD156}"/>
    <cellStyle name="SAPBEXHLevel1 4 2 4 2 3" xfId="10181" xr:uid="{8017138C-9C67-4BB9-A05B-FD271493C3C6}"/>
    <cellStyle name="SAPBEXHLevel1 4 2 4 2 3 2" xfId="27567" xr:uid="{477997B7-DE6D-4F83-96EE-FE9FF8399614}"/>
    <cellStyle name="SAPBEXHLevel1 4 2 4 2 4" xfId="16162" xr:uid="{10C62679-27D9-4323-8272-189CCEDA09FC}"/>
    <cellStyle name="SAPBEXHLevel1 4 2 4 2 4 2" xfId="31452" xr:uid="{35694663-D2C3-4736-BA88-5901BB08C6B6}"/>
    <cellStyle name="SAPBEXHLevel1 4 2 4 2 5" xfId="21600" xr:uid="{593DF67F-11CE-4F33-8EDD-90A3CE585A91}"/>
    <cellStyle name="SAPBEXHLevel1 4 2 4 3" xfId="4985" xr:uid="{08A981B7-D9F2-4E5C-BD50-B57742EDF99A}"/>
    <cellStyle name="SAPBEXHLevel1 4 2 4 3 2" xfId="11480" xr:uid="{C2CAB17C-3A0F-4C99-932F-46E368E8B8E8}"/>
    <cellStyle name="SAPBEXHLevel1 4 2 4 3 2 2" xfId="28860" xr:uid="{5822247E-DBCC-4876-9E30-848ED95ED67C}"/>
    <cellStyle name="SAPBEXHLevel1 4 2 4 3 3" xfId="17455" xr:uid="{B3E19A11-8EDE-417D-9B2F-13DBACF663CB}"/>
    <cellStyle name="SAPBEXHLevel1 4 2 4 3 3 2" xfId="32745" xr:uid="{1286064A-2122-4AAC-A099-A32E9907AD85}"/>
    <cellStyle name="SAPBEXHLevel1 4 2 4 3 4" xfId="22899" xr:uid="{E3723433-D48A-447A-95A8-69756971973D}"/>
    <cellStyle name="SAPBEXHLevel1 4 2 4 4" xfId="12779" xr:uid="{4DB30A23-9CC0-419C-832A-A4D0F98CFF9C}"/>
    <cellStyle name="SAPBEXHLevel1 4 2 4 4 2" xfId="24198" xr:uid="{3A2DED7D-E7BA-4799-9004-19B0133917B6}"/>
    <cellStyle name="SAPBEXHLevel1 4 2 4 5" xfId="8087" xr:uid="{55BE8964-EC79-45FA-B1A5-0EB01149E5A2}"/>
    <cellStyle name="SAPBEXHLevel1 4 2 4 5 2" xfId="26790" xr:uid="{9868A39E-2220-4946-820C-E601F6C58C68}"/>
    <cellStyle name="SAPBEXHLevel1 4 2 4 6" xfId="15385" xr:uid="{7C82E80A-C149-40F5-A695-DCA7D176EE26}"/>
    <cellStyle name="SAPBEXHLevel1 4 2 4 6 2" xfId="30675" xr:uid="{4EEBBF05-5ED5-4F2E-AE84-97DD43D47F25}"/>
    <cellStyle name="SAPBEXHLevel1 4 2 4 7" xfId="19525" xr:uid="{15FF8763-553F-4E9A-BC2C-A21408C5213A}"/>
    <cellStyle name="SAPBEXHLevel1 4 2 5" xfId="2405" xr:uid="{ABEEBCD5-D09B-4F53-9700-642C758ED55F}"/>
    <cellStyle name="SAPBEXHLevel1 4 2 5 2" xfId="5501" xr:uid="{03FD2FC4-D145-47CB-986C-23243DC5168B}"/>
    <cellStyle name="SAPBEXHLevel1 4 2 5 2 2" xfId="13298" xr:uid="{9EF68D5C-2B31-4632-B96E-300DB67C065B}"/>
    <cellStyle name="SAPBEXHLevel1 4 2 5 2 3" xfId="24717" xr:uid="{67163260-672C-45D9-B445-B2E35AA871DA}"/>
    <cellStyle name="SAPBEXHLevel1 4 2 5 3" xfId="8348" xr:uid="{AA2088F5-5F0D-4133-9CC7-085711329EB5}"/>
    <cellStyle name="SAPBEXHLevel1 4 2 5 3 2" xfId="27309" xr:uid="{44F3FE9F-0B23-49A5-B13E-996B6C5B7959}"/>
    <cellStyle name="SAPBEXHLevel1 4 2 5 4" xfId="15904" xr:uid="{021DF139-1F9C-495E-ABC2-2A5298D95985}"/>
    <cellStyle name="SAPBEXHLevel1 4 2 5 4 2" xfId="31194" xr:uid="{6235C3BD-A299-471E-8EA8-F0B895081B1B}"/>
    <cellStyle name="SAPBEXHLevel1 4 2 5 5" xfId="19786" xr:uid="{6AB68136-AD7A-4490-B562-D0C1B55C48B1}"/>
    <cellStyle name="SAPBEXHLevel1 4 2 6" xfId="3953" xr:uid="{C82EBFAD-44C2-414E-8103-1B693050D023}"/>
    <cellStyle name="SAPBEXHLevel1 4 2 6 2" xfId="9143" xr:uid="{A15B44E5-7BC8-4D1B-808A-364D91E83932}"/>
    <cellStyle name="SAPBEXHLevel1 4 2 6 2 2" xfId="28602" xr:uid="{6F7CD180-8355-403B-A057-A83F96D0288D}"/>
    <cellStyle name="SAPBEXHLevel1 4 2 6 3" xfId="17197" xr:uid="{5EDA6933-01D5-43A0-BAF4-D5ABDD1D4EEA}"/>
    <cellStyle name="SAPBEXHLevel1 4 2 6 3 2" xfId="32487" xr:uid="{14B18ADE-C7E0-4721-9224-FEE3DC4942F2}"/>
    <cellStyle name="SAPBEXHLevel1 4 2 6 4" xfId="20566" xr:uid="{3B2B30F3-DF2E-4976-9450-EBA6395A1636}"/>
    <cellStyle name="SAPBEXHLevel1 4 2 7" xfId="10700" xr:uid="{5023C9D3-946B-4D87-BBCB-77B123D4D367}"/>
    <cellStyle name="SAPBEXHLevel1 4 2 7 2" xfId="22119" xr:uid="{EE77666F-9A0C-47C9-982D-510F93D4D43C}"/>
    <cellStyle name="SAPBEXHLevel1 4 2 8" xfId="11999" xr:uid="{D6CFEA78-680A-4115-AF4B-9FEAB24AC43A}"/>
    <cellStyle name="SAPBEXHLevel1 4 2 8 2" xfId="23418" xr:uid="{1A053E2E-DCED-4870-B3F9-046D0FF025E8}"/>
    <cellStyle name="SAPBEXHLevel1 4 2 9" xfId="7052" xr:uid="{94EE75B2-4841-44A0-A2FC-BD6D87A295F3}"/>
    <cellStyle name="SAPBEXHLevel1 4 2 9 2" xfId="26010" xr:uid="{52B3FE64-8E80-47BF-A631-8C5B321891CB}"/>
    <cellStyle name="SAPBEXHLevel1 5" xfId="425" xr:uid="{4720884D-CADF-4F7C-A1CA-4A4FEB7DBA39}"/>
    <cellStyle name="SAPBEXHLevel1 5 2" xfId="841" xr:uid="{74A4DEBF-B9EF-47D6-9345-663F4A1042FB}"/>
    <cellStyle name="SAPBEXHLevel1 5 2 10" xfId="14606" xr:uid="{5480B7BD-FE12-46C0-BC0F-11898F68AC44}"/>
    <cellStyle name="SAPBEXHLevel1 5 2 10 2" xfId="29896" xr:uid="{CC0B3FFA-A561-4B8D-99F1-1E647E55280D}"/>
    <cellStyle name="SAPBEXHLevel1 5 2 11" xfId="18491" xr:uid="{2AF8C13B-A0F2-4854-8880-4855181EA626}"/>
    <cellStyle name="SAPBEXHLevel1 5 2 2" xfId="1113" xr:uid="{11F3BE9F-5443-400E-A3B1-C4DB5E883141}"/>
    <cellStyle name="SAPBEXHLevel1 5 2 2 2" xfId="1629" xr:uid="{931B2803-38BA-458F-981F-ACA2E9C08502}"/>
    <cellStyle name="SAPBEXHLevel1 5 2 2 2 2" xfId="3180" xr:uid="{92AAE412-7ED6-427C-81D9-752E35DA2D55}"/>
    <cellStyle name="SAPBEXHLevel1 5 2 2 2 2 2" xfId="6276" xr:uid="{A0D4E684-B408-4D60-9755-7E6B4A1AA6F8}"/>
    <cellStyle name="SAPBEXHLevel1 5 2 2 2 2 2 2" xfId="14345" xr:uid="{676AAEC6-DB1E-40FA-ACC8-02A10D4D264E}"/>
    <cellStyle name="SAPBEXHLevel1 5 2 2 2 2 2 3" xfId="25750" xr:uid="{2AC6A9FA-8824-44DD-A270-95F5F88BB43F}"/>
    <cellStyle name="SAPBEXHLevel1 5 2 2 2 2 3" xfId="9920" xr:uid="{249FE720-976C-40E9-B0A2-6898BDF28521}"/>
    <cellStyle name="SAPBEXHLevel1 5 2 2 2 2 3 2" xfId="28342" xr:uid="{BE0A24AC-DA8F-4F69-88E7-5A66B86FD3C5}"/>
    <cellStyle name="SAPBEXHLevel1 5 2 2 2 2 4" xfId="16937" xr:uid="{D2434DD0-02DA-4934-A153-34FC477379D0}"/>
    <cellStyle name="SAPBEXHLevel1 5 2 2 2 2 4 2" xfId="32227" xr:uid="{396AD300-029E-409E-B0EF-04EFDA410C90}"/>
    <cellStyle name="SAPBEXHLevel1 5 2 2 2 2 5" xfId="21341" xr:uid="{803EB073-5E4E-4772-B2E5-5DC102056795}"/>
    <cellStyle name="SAPBEXHLevel1 5 2 2 2 3" xfId="4728" xr:uid="{2C797952-2588-484A-93D0-645209919F62}"/>
    <cellStyle name="SAPBEXHLevel1 5 2 2 2 3 2" xfId="11739" xr:uid="{0DBC257F-FCB1-4271-AB22-868170C9804C}"/>
    <cellStyle name="SAPBEXHLevel1 5 2 2 2 3 2 2" xfId="29635" xr:uid="{C64DEA66-A227-4536-842F-20AAFB0064C8}"/>
    <cellStyle name="SAPBEXHLevel1 5 2 2 2 3 3" xfId="18230" xr:uid="{2579CA3E-5FE0-45F0-9D32-5CB30FC97C4E}"/>
    <cellStyle name="SAPBEXHLevel1 5 2 2 2 3 3 2" xfId="33520" xr:uid="{94310D45-34DA-4F4E-8F76-4FADDE54F31E}"/>
    <cellStyle name="SAPBEXHLevel1 5 2 2 2 3 4" xfId="23158" xr:uid="{BDB9189B-8A24-4F6A-B476-2C19EB9371AD}"/>
    <cellStyle name="SAPBEXHLevel1 5 2 2 2 4" xfId="13038" xr:uid="{BCE07ABE-7963-4781-87B9-48231BCCF4B5}"/>
    <cellStyle name="SAPBEXHLevel1 5 2 2 2 4 2" xfId="24457" xr:uid="{5B637882-4B11-4BA5-806A-C52CA25AB266}"/>
    <cellStyle name="SAPBEXHLevel1 5 2 2 2 5" xfId="7827" xr:uid="{927777EC-B437-4B66-B80D-964F7B48F99D}"/>
    <cellStyle name="SAPBEXHLevel1 5 2 2 2 5 2" xfId="27049" xr:uid="{99C8BB99-4092-4952-BA00-BED980D5BE24}"/>
    <cellStyle name="SAPBEXHLevel1 5 2 2 2 6" xfId="15644" xr:uid="{B725C420-564A-419F-86ED-C4DCCEB3435B}"/>
    <cellStyle name="SAPBEXHLevel1 5 2 2 2 6 2" xfId="30934" xr:uid="{9EAB3CAC-6739-4674-861B-BC72418B4FE3}"/>
    <cellStyle name="SAPBEXHLevel1 5 2 2 2 7" xfId="19265" xr:uid="{5E2E05BD-C5BE-4836-B013-D1D76907E75A}"/>
    <cellStyle name="SAPBEXHLevel1 5 2 2 3" xfId="2148" xr:uid="{B2C00CB7-1CA6-4FCB-8805-E23DD3D8A98D}"/>
    <cellStyle name="SAPBEXHLevel1 5 2 2 3 2" xfId="3696" xr:uid="{C57D86B5-3391-4352-8F01-BD2876EE6D88}"/>
    <cellStyle name="SAPBEXHLevel1 5 2 2 3 2 2" xfId="6792" xr:uid="{41546517-7C05-41CE-A5D4-C2E6DD30F0F7}"/>
    <cellStyle name="SAPBEXHLevel1 5 2 2 3 2 3" xfId="10440" xr:uid="{E3F96852-C63F-49A9-A607-F458C6FD8CDA}"/>
    <cellStyle name="SAPBEXHLevel1 5 2 2 3 2 4" xfId="21859" xr:uid="{2EDB92CC-3669-4281-92E5-52F89456C181}"/>
    <cellStyle name="SAPBEXHLevel1 5 2 2 3 3" xfId="5244" xr:uid="{D9CC1E13-CEC9-41C2-AE0E-50325726F409}"/>
    <cellStyle name="SAPBEXHLevel1 5 2 2 3 3 2" xfId="13829" xr:uid="{39D77A76-1A14-4F1B-A703-CDE77D5F2192}"/>
    <cellStyle name="SAPBEXHLevel1 5 2 2 3 3 3" xfId="25234" xr:uid="{3AC9647B-323D-4DEA-A426-5BAFE5A49743}"/>
    <cellStyle name="SAPBEXHLevel1 5 2 2 3 4" xfId="8607" xr:uid="{8B6928D8-9095-486C-984D-69EF82571D5D}"/>
    <cellStyle name="SAPBEXHLevel1 5 2 2 3 4 2" xfId="27826" xr:uid="{61601D75-9795-4076-98C3-C839986557A8}"/>
    <cellStyle name="SAPBEXHLevel1 5 2 2 3 5" xfId="16421" xr:uid="{0D507345-2C0F-4A3D-A242-0C9287377F48}"/>
    <cellStyle name="SAPBEXHLevel1 5 2 2 3 5 2" xfId="31711" xr:uid="{9EAB5482-52C7-4713-885C-0D816C96FCD6}"/>
    <cellStyle name="SAPBEXHLevel1 5 2 2 3 6" xfId="20045" xr:uid="{0151EAE3-22E4-4A0D-BB47-C5E630CB3883}"/>
    <cellStyle name="SAPBEXHLevel1 5 2 2 4" xfId="2664" xr:uid="{EAE89A0F-E532-4685-8603-D2D3A6A50E9A}"/>
    <cellStyle name="SAPBEXHLevel1 5 2 2 4 2" xfId="5760" xr:uid="{40541EF4-EC4B-4D3A-8FA3-0B8B8A0287AD}"/>
    <cellStyle name="SAPBEXHLevel1 5 2 2 4 2 2" xfId="29119" xr:uid="{303F243D-ED04-4725-B8AE-2E770ED435B4}"/>
    <cellStyle name="SAPBEXHLevel1 5 2 2 4 3" xfId="9402" xr:uid="{BFB01B8D-B026-4007-9BB4-E3A328564BB7}"/>
    <cellStyle name="SAPBEXHLevel1 5 2 2 4 3 2" xfId="33004" xr:uid="{494E180F-4B1B-4B23-B2AC-2CF2CB34092D}"/>
    <cellStyle name="SAPBEXHLevel1 5 2 2 4 4" xfId="17714" xr:uid="{1957EC22-142B-4523-AC0D-3489156831EE}"/>
    <cellStyle name="SAPBEXHLevel1 5 2 2 4 5" xfId="20825" xr:uid="{BC112A9B-9B54-45B0-A142-A2CE6C5A09C9}"/>
    <cellStyle name="SAPBEXHLevel1 5 2 2 5" xfId="4212" xr:uid="{9A27E8CD-1A73-4BD4-B50B-C0DB9981EA36}"/>
    <cellStyle name="SAPBEXHLevel1 5 2 2 5 2" xfId="10959" xr:uid="{BDACD6A0-3493-495C-AD0B-F467622B594D}"/>
    <cellStyle name="SAPBEXHLevel1 5 2 2 5 3" xfId="22378" xr:uid="{65AFC3AE-A13E-4733-A167-F2C7A35F8DCB}"/>
    <cellStyle name="SAPBEXHLevel1 5 2 2 6" xfId="12258" xr:uid="{B38F92A3-B113-46FA-85C7-DDFA08C12D23}"/>
    <cellStyle name="SAPBEXHLevel1 5 2 2 6 2" xfId="23677" xr:uid="{16B5C458-6C4F-479F-9B32-A5BCFE3129B4}"/>
    <cellStyle name="SAPBEXHLevel1 5 2 2 7" xfId="7311" xr:uid="{FB5EED7C-D25E-44CE-8A28-B33A70E46C32}"/>
    <cellStyle name="SAPBEXHLevel1 5 2 2 7 2" xfId="26269" xr:uid="{B0AB8190-0729-4508-9C4C-C2A12A5EE94B}"/>
    <cellStyle name="SAPBEXHLevel1 5 2 2 8" xfId="14864" xr:uid="{536D3626-45EF-4D83-8ADC-B5B65EE9748C}"/>
    <cellStyle name="SAPBEXHLevel1 5 2 2 8 2" xfId="30154" xr:uid="{0153BC61-9A88-4495-9892-78383CB86301}"/>
    <cellStyle name="SAPBEXHLevel1 5 2 2 9" xfId="18749" xr:uid="{3C25B643-0600-40F2-8E38-9EB4495CA97D}"/>
    <cellStyle name="SAPBEXHLevel1 5 2 3" xfId="1371" xr:uid="{51E92E51-BE38-4F43-9C57-59FAF22837F4}"/>
    <cellStyle name="SAPBEXHLevel1 5 2 3 2" xfId="2922" xr:uid="{351313A3-0F1E-483B-B673-3906E749CB4F}"/>
    <cellStyle name="SAPBEXHLevel1 5 2 3 2 2" xfId="6018" xr:uid="{C012205B-81BA-42C6-8421-DDAADCD104ED}"/>
    <cellStyle name="SAPBEXHLevel1 5 2 3 2 2 2" xfId="14087" xr:uid="{34DD2392-695A-45AB-8299-A18869D09BC1}"/>
    <cellStyle name="SAPBEXHLevel1 5 2 3 2 2 3" xfId="25492" xr:uid="{535224CF-1894-4CC2-B965-3E4B18B0138D}"/>
    <cellStyle name="SAPBEXHLevel1 5 2 3 2 3" xfId="8878" xr:uid="{42E35242-54EF-429D-8834-96BEB674A287}"/>
    <cellStyle name="SAPBEXHLevel1 5 2 3 2 3 2" xfId="28084" xr:uid="{CC784AAE-A92A-49FB-A677-200F4AA0149D}"/>
    <cellStyle name="SAPBEXHLevel1 5 2 3 2 4" xfId="16679" xr:uid="{0E0126AE-609B-4726-BD96-6679487F7C49}"/>
    <cellStyle name="SAPBEXHLevel1 5 2 3 2 4 2" xfId="31969" xr:uid="{0B70D26C-5DEF-43FB-834C-6EC53328BF39}"/>
    <cellStyle name="SAPBEXHLevel1 5 2 3 2 5" xfId="20306" xr:uid="{A3D5FCE9-5D07-4A95-AFCE-BA49247EA076}"/>
    <cellStyle name="SAPBEXHLevel1 5 2 3 3" xfId="4470" xr:uid="{D88C67D3-E9CE-4B4A-87B8-E554D0B00B74}"/>
    <cellStyle name="SAPBEXHLevel1 5 2 3 3 2" xfId="9662" xr:uid="{974A55A4-609B-4EE3-B291-1600BA6D323A}"/>
    <cellStyle name="SAPBEXHLevel1 5 2 3 3 2 2" xfId="29377" xr:uid="{FCC9A464-A049-433D-B99E-AC639C60F312}"/>
    <cellStyle name="SAPBEXHLevel1 5 2 3 3 3" xfId="17972" xr:uid="{87613EA8-BFB0-4F24-A878-BF8F9AA6A1CB}"/>
    <cellStyle name="SAPBEXHLevel1 5 2 3 3 3 2" xfId="33262" xr:uid="{CFB9D4C8-F4B9-418A-B7DD-F58C8CB67F2C}"/>
    <cellStyle name="SAPBEXHLevel1 5 2 3 3 4" xfId="21083" xr:uid="{E06204F3-4F2E-4C72-952C-A53AD3746EC0}"/>
    <cellStyle name="SAPBEXHLevel1 5 2 3 4" xfId="11220" xr:uid="{3F4C8461-57CD-4709-BE4B-D8B7B978CE73}"/>
    <cellStyle name="SAPBEXHLevel1 5 2 3 4 2" xfId="22639" xr:uid="{4B82FF03-6AD0-4684-9560-1E77DB669CA0}"/>
    <cellStyle name="SAPBEXHLevel1 5 2 3 5" xfId="12519" xr:uid="{30E0D23B-31D2-417E-88C9-C66CFBA0BC97}"/>
    <cellStyle name="SAPBEXHLevel1 5 2 3 5 2" xfId="23938" xr:uid="{21B8FFED-0AD4-47AC-8637-1EA27EC7F2F5}"/>
    <cellStyle name="SAPBEXHLevel1 5 2 3 6" xfId="7569" xr:uid="{5483C0DE-EDBB-459A-89DE-57A201860641}"/>
    <cellStyle name="SAPBEXHLevel1 5 2 3 6 2" xfId="26530" xr:uid="{DDB4F096-566B-498A-9692-A591FF4C64CE}"/>
    <cellStyle name="SAPBEXHLevel1 5 2 3 7" xfId="15125" xr:uid="{FFE5A7DF-1A14-47E3-902A-5F677D974AF0}"/>
    <cellStyle name="SAPBEXHLevel1 5 2 3 7 2" xfId="30415" xr:uid="{1CAF0A56-595A-4011-AC91-F2A26970F351}"/>
    <cellStyle name="SAPBEXHLevel1 5 2 3 8" xfId="19007" xr:uid="{100BB898-28A3-4C46-BE30-E78B12CE06B0}"/>
    <cellStyle name="SAPBEXHLevel1 5 2 4" xfId="1890" xr:uid="{C6A76767-9190-42E9-B698-C5A0D0536596}"/>
    <cellStyle name="SAPBEXHLevel1 5 2 4 2" xfId="3438" xr:uid="{7C786188-ACD7-4F3F-842D-E6BEDA693533}"/>
    <cellStyle name="SAPBEXHLevel1 5 2 4 2 2" xfId="6534" xr:uid="{991207FD-73E3-405A-9403-FCC2D32A0BFB}"/>
    <cellStyle name="SAPBEXHLevel1 5 2 4 2 2 2" xfId="13571" xr:uid="{D0D729CD-56FA-4540-83B9-82AF4EAE5636}"/>
    <cellStyle name="SAPBEXHLevel1 5 2 4 2 2 3" xfId="24976" xr:uid="{36CFCC17-622A-41A9-8897-4B5FABA20AA7}"/>
    <cellStyle name="SAPBEXHLevel1 5 2 4 2 3" xfId="10182" xr:uid="{EB6EF286-5A99-411C-B4A8-E310A94064A6}"/>
    <cellStyle name="SAPBEXHLevel1 5 2 4 2 3 2" xfId="27568" xr:uid="{1ABD88E8-6325-4DB1-BF7B-19AC390178CC}"/>
    <cellStyle name="SAPBEXHLevel1 5 2 4 2 4" xfId="16163" xr:uid="{E85F0A88-7786-421F-8081-B277F8DA44EA}"/>
    <cellStyle name="SAPBEXHLevel1 5 2 4 2 4 2" xfId="31453" xr:uid="{69780DFA-5B53-47F4-BDCE-E181A1F1CAE5}"/>
    <cellStyle name="SAPBEXHLevel1 5 2 4 2 5" xfId="21601" xr:uid="{111BA071-4B80-40FF-8FF6-AE67CA3B9DEE}"/>
    <cellStyle name="SAPBEXHLevel1 5 2 4 3" xfId="4986" xr:uid="{CC1AC3EF-3457-46B6-BC91-30BA9F35A87E}"/>
    <cellStyle name="SAPBEXHLevel1 5 2 4 3 2" xfId="11481" xr:uid="{7E789406-7197-49ED-94DD-A46EBA1561D8}"/>
    <cellStyle name="SAPBEXHLevel1 5 2 4 3 2 2" xfId="28861" xr:uid="{D6D21F75-71C6-44FB-AC0D-215491D0C1D5}"/>
    <cellStyle name="SAPBEXHLevel1 5 2 4 3 3" xfId="17456" xr:uid="{CBF1B671-0854-469D-83D9-F6573CF92EF9}"/>
    <cellStyle name="SAPBEXHLevel1 5 2 4 3 3 2" xfId="32746" xr:uid="{C1326D1F-17EA-46F9-B119-364CD1BFB725}"/>
    <cellStyle name="SAPBEXHLevel1 5 2 4 3 4" xfId="22900" xr:uid="{21426F65-0924-4E43-9193-98CAA4463FDF}"/>
    <cellStyle name="SAPBEXHLevel1 5 2 4 4" xfId="12780" xr:uid="{F1E139F6-BEFD-495E-94C9-3DE69B6022E8}"/>
    <cellStyle name="SAPBEXHLevel1 5 2 4 4 2" xfId="24199" xr:uid="{FEC8AC88-3448-4875-B0AD-B74C4CE898E6}"/>
    <cellStyle name="SAPBEXHLevel1 5 2 4 5" xfId="8088" xr:uid="{6A307574-77C1-466B-8011-D7549DA039DC}"/>
    <cellStyle name="SAPBEXHLevel1 5 2 4 5 2" xfId="26791" xr:uid="{834D920E-941A-4742-9998-22FDE612E4E4}"/>
    <cellStyle name="SAPBEXHLevel1 5 2 4 6" xfId="15386" xr:uid="{5C1F5288-F659-46A5-BFF6-88A966F7EF20}"/>
    <cellStyle name="SAPBEXHLevel1 5 2 4 6 2" xfId="30676" xr:uid="{DD1D1BB5-D731-448B-BA54-D341BBEEA640}"/>
    <cellStyle name="SAPBEXHLevel1 5 2 4 7" xfId="19526" xr:uid="{E4430B67-16CB-4A1B-A0B3-22EB9A98A028}"/>
    <cellStyle name="SAPBEXHLevel1 5 2 5" xfId="2406" xr:uid="{AD4F41C2-1325-459A-A553-F97164B1DF95}"/>
    <cellStyle name="SAPBEXHLevel1 5 2 5 2" xfId="5502" xr:uid="{B3685704-88ED-4283-9991-FB749D3389AD}"/>
    <cellStyle name="SAPBEXHLevel1 5 2 5 2 2" xfId="13299" xr:uid="{C02AD8B9-9A51-4A88-A369-674AFBDF1C06}"/>
    <cellStyle name="SAPBEXHLevel1 5 2 5 2 3" xfId="24718" xr:uid="{0B289CD4-A5F9-4043-815F-B6474B5B65DD}"/>
    <cellStyle name="SAPBEXHLevel1 5 2 5 3" xfId="8349" xr:uid="{2081B643-8931-4F73-9500-B31815497881}"/>
    <cellStyle name="SAPBEXHLevel1 5 2 5 3 2" xfId="27310" xr:uid="{6E19543A-92F1-4C37-96E3-D7CC92E2AB79}"/>
    <cellStyle name="SAPBEXHLevel1 5 2 5 4" xfId="15905" xr:uid="{33263811-7CD3-48F0-902B-9F823614A59C}"/>
    <cellStyle name="SAPBEXHLevel1 5 2 5 4 2" xfId="31195" xr:uid="{BFBA5C86-4DC2-4319-A3C2-31FC2258B6FB}"/>
    <cellStyle name="SAPBEXHLevel1 5 2 5 5" xfId="19787" xr:uid="{52530ECF-3F40-4925-83DD-EF385AF0FA91}"/>
    <cellStyle name="SAPBEXHLevel1 5 2 6" xfId="3954" xr:uid="{99EF3DD8-FBF2-4F6A-B411-EA84860B80A8}"/>
    <cellStyle name="SAPBEXHLevel1 5 2 6 2" xfId="9144" xr:uid="{23F655CD-9229-4D37-800D-C388E6D983EB}"/>
    <cellStyle name="SAPBEXHLevel1 5 2 6 2 2" xfId="28603" xr:uid="{E3D27A49-CF7A-4E07-A60C-2EEA7EA4C764}"/>
    <cellStyle name="SAPBEXHLevel1 5 2 6 3" xfId="17198" xr:uid="{0593EBD3-6E97-414E-8DE8-7473A8003288}"/>
    <cellStyle name="SAPBEXHLevel1 5 2 6 3 2" xfId="32488" xr:uid="{3BFA2683-34B5-420E-919B-ADC345212125}"/>
    <cellStyle name="SAPBEXHLevel1 5 2 6 4" xfId="20567" xr:uid="{3569B949-D5A3-46DA-807F-C2018E18A888}"/>
    <cellStyle name="SAPBEXHLevel1 5 2 7" xfId="10701" xr:uid="{418D8159-AFED-4039-A372-C591679C8D62}"/>
    <cellStyle name="SAPBEXHLevel1 5 2 7 2" xfId="22120" xr:uid="{EB6AB969-4C76-414D-8DB4-E64E2B2210FC}"/>
    <cellStyle name="SAPBEXHLevel1 5 2 8" xfId="12000" xr:uid="{D70CB99E-F6F4-4985-BBB6-20AD792A1B43}"/>
    <cellStyle name="SAPBEXHLevel1 5 2 8 2" xfId="23419" xr:uid="{FE717EBE-4C4E-46B8-8B5D-22E50299B084}"/>
    <cellStyle name="SAPBEXHLevel1 5 2 9" xfId="7053" xr:uid="{6397B26F-97DA-4FEC-A2DC-B3F3EAF02F81}"/>
    <cellStyle name="SAPBEXHLevel1 5 2 9 2" xfId="26011" xr:uid="{861777D0-AA48-4CE1-9C82-5B183607FABE}"/>
    <cellStyle name="SAPBEXHLevel1 6" xfId="426" xr:uid="{2076F6F7-55B6-404D-BEA3-A82C0657CC76}"/>
    <cellStyle name="SAPBEXHLevel1 6 2" xfId="842" xr:uid="{7B5996FE-B99B-40FD-9BC7-A0595D176CC2}"/>
    <cellStyle name="SAPBEXHLevel1 6 2 10" xfId="14607" xr:uid="{059DBDD2-939F-44BE-8F57-441E7B2F7D6A}"/>
    <cellStyle name="SAPBEXHLevel1 6 2 10 2" xfId="29897" xr:uid="{2288084D-31C8-4C71-9ED1-63D607A5748E}"/>
    <cellStyle name="SAPBEXHLevel1 6 2 11" xfId="18492" xr:uid="{B7A100E6-1A60-4817-9842-C0CA730CAB7A}"/>
    <cellStyle name="SAPBEXHLevel1 6 2 2" xfId="1114" xr:uid="{78AAB698-F387-4CF8-8A32-8D1E0E129AD4}"/>
    <cellStyle name="SAPBEXHLevel1 6 2 2 2" xfId="1630" xr:uid="{EF411D59-BDAF-499C-962D-2AC4A926FA5E}"/>
    <cellStyle name="SAPBEXHLevel1 6 2 2 2 2" xfId="3181" xr:uid="{8D298A43-DB6E-4392-B25E-682F2CC7A70F}"/>
    <cellStyle name="SAPBEXHLevel1 6 2 2 2 2 2" xfId="6277" xr:uid="{11D8C051-FCDF-499B-8FDB-24CFAFD4AD85}"/>
    <cellStyle name="SAPBEXHLevel1 6 2 2 2 2 2 2" xfId="14346" xr:uid="{EE09D62F-66AF-458F-A90F-231D2B0A7496}"/>
    <cellStyle name="SAPBEXHLevel1 6 2 2 2 2 2 3" xfId="25751" xr:uid="{F97AE3E8-0B46-422D-A0FC-8908E8FAB840}"/>
    <cellStyle name="SAPBEXHLevel1 6 2 2 2 2 3" xfId="9921" xr:uid="{7F95486B-1AB1-44C4-9628-E3D2F4476CA7}"/>
    <cellStyle name="SAPBEXHLevel1 6 2 2 2 2 3 2" xfId="28343" xr:uid="{AE7F8CB7-2256-468A-9B44-170A4C676572}"/>
    <cellStyle name="SAPBEXHLevel1 6 2 2 2 2 4" xfId="16938" xr:uid="{8188C792-3080-43A3-B22A-AAB3E627C85D}"/>
    <cellStyle name="SAPBEXHLevel1 6 2 2 2 2 4 2" xfId="32228" xr:uid="{E0023E81-5D1A-4916-B030-076CA9F73F85}"/>
    <cellStyle name="SAPBEXHLevel1 6 2 2 2 2 5" xfId="21342" xr:uid="{728CB3C2-414E-41D1-8CB5-7BE12D9E1662}"/>
    <cellStyle name="SAPBEXHLevel1 6 2 2 2 3" xfId="4729" xr:uid="{DF43927A-E886-4D6F-B983-48778EA4585F}"/>
    <cellStyle name="SAPBEXHLevel1 6 2 2 2 3 2" xfId="11740" xr:uid="{30BB10EB-0141-462B-BFE3-5309EAA30651}"/>
    <cellStyle name="SAPBEXHLevel1 6 2 2 2 3 2 2" xfId="29636" xr:uid="{0E9E37AB-4357-430D-BFFA-BF8C8F51F55F}"/>
    <cellStyle name="SAPBEXHLevel1 6 2 2 2 3 3" xfId="18231" xr:uid="{F81A4631-EB5B-4665-8779-0CEB710E1FE1}"/>
    <cellStyle name="SAPBEXHLevel1 6 2 2 2 3 3 2" xfId="33521" xr:uid="{F766A365-C2D0-40D0-9E92-017AF0DA93E1}"/>
    <cellStyle name="SAPBEXHLevel1 6 2 2 2 3 4" xfId="23159" xr:uid="{A2164718-7499-475E-9028-30B5AAE3382F}"/>
    <cellStyle name="SAPBEXHLevel1 6 2 2 2 4" xfId="13039" xr:uid="{F553C330-E889-436F-AEBC-D6C81E969C9B}"/>
    <cellStyle name="SAPBEXHLevel1 6 2 2 2 4 2" xfId="24458" xr:uid="{2899130B-6D79-4B16-8A4C-464EAC5403CF}"/>
    <cellStyle name="SAPBEXHLevel1 6 2 2 2 5" xfId="7828" xr:uid="{3374461E-9F88-4C10-97D9-6B1EDE3EC6AD}"/>
    <cellStyle name="SAPBEXHLevel1 6 2 2 2 5 2" xfId="27050" xr:uid="{7049686C-144E-456C-8047-0953B8266472}"/>
    <cellStyle name="SAPBEXHLevel1 6 2 2 2 6" xfId="15645" xr:uid="{17F860B4-CB22-4136-931E-7EB3BC9A8B19}"/>
    <cellStyle name="SAPBEXHLevel1 6 2 2 2 6 2" xfId="30935" xr:uid="{DA847430-6D9D-470B-8E4D-DAD2C81A04AA}"/>
    <cellStyle name="SAPBEXHLevel1 6 2 2 2 7" xfId="19266" xr:uid="{CC471041-19C5-4AF9-B340-DC37BAB35B3C}"/>
    <cellStyle name="SAPBEXHLevel1 6 2 2 3" xfId="2149" xr:uid="{CC0C559B-30DD-4E55-AD46-C99868BBF446}"/>
    <cellStyle name="SAPBEXHLevel1 6 2 2 3 2" xfId="3697" xr:uid="{D688335F-08A8-4F09-A7E9-FFE6A59C6730}"/>
    <cellStyle name="SAPBEXHLevel1 6 2 2 3 2 2" xfId="6793" xr:uid="{C187B86F-F15B-4845-A761-2A95B4549A26}"/>
    <cellStyle name="SAPBEXHLevel1 6 2 2 3 2 3" xfId="10441" xr:uid="{5EFB1973-03ED-4D13-BA09-843397D597E3}"/>
    <cellStyle name="SAPBEXHLevel1 6 2 2 3 2 4" xfId="21860" xr:uid="{66D93610-E482-45A3-A152-E2F428240CC3}"/>
    <cellStyle name="SAPBEXHLevel1 6 2 2 3 3" xfId="5245" xr:uid="{FF2778E0-21F2-4F1E-B724-66EB1BD6EBA9}"/>
    <cellStyle name="SAPBEXHLevel1 6 2 2 3 3 2" xfId="13830" xr:uid="{02F62427-CFE0-491B-A75D-6C1B82529325}"/>
    <cellStyle name="SAPBEXHLevel1 6 2 2 3 3 3" xfId="25235" xr:uid="{7BA8B6E5-9EA0-423D-B0EC-A25DF8D9606C}"/>
    <cellStyle name="SAPBEXHLevel1 6 2 2 3 4" xfId="8608" xr:uid="{F8354FA3-5139-4010-BB95-8A2B4D535458}"/>
    <cellStyle name="SAPBEXHLevel1 6 2 2 3 4 2" xfId="27827" xr:uid="{838EA5DB-5B1C-4EFF-8525-D67D2F3AB4B6}"/>
    <cellStyle name="SAPBEXHLevel1 6 2 2 3 5" xfId="16422" xr:uid="{C8A063F0-BE67-44E2-8CCB-51FADA45D1B5}"/>
    <cellStyle name="SAPBEXHLevel1 6 2 2 3 5 2" xfId="31712" xr:uid="{EF30CCF3-386F-4AF8-A2F8-D6B95ED351F8}"/>
    <cellStyle name="SAPBEXHLevel1 6 2 2 3 6" xfId="20046" xr:uid="{F8B48F57-2BF9-489B-B14F-6291CFFE322D}"/>
    <cellStyle name="SAPBEXHLevel1 6 2 2 4" xfId="2665" xr:uid="{3C11F2A6-891F-4A17-B814-1201B8A14CB3}"/>
    <cellStyle name="SAPBEXHLevel1 6 2 2 4 2" xfId="5761" xr:uid="{96F3998A-37CC-4CA8-A614-60751B51A259}"/>
    <cellStyle name="SAPBEXHLevel1 6 2 2 4 2 2" xfId="29120" xr:uid="{DD2A80A9-9C5E-4BF3-BB7E-639031EAA5B6}"/>
    <cellStyle name="SAPBEXHLevel1 6 2 2 4 3" xfId="9403" xr:uid="{CF385B45-4DDC-49FA-B09E-BDB598FC8DD5}"/>
    <cellStyle name="SAPBEXHLevel1 6 2 2 4 3 2" xfId="33005" xr:uid="{3601E220-B440-4465-9309-E1F658A1E55E}"/>
    <cellStyle name="SAPBEXHLevel1 6 2 2 4 4" xfId="17715" xr:uid="{B6B20449-26BD-48B4-B42B-82B8B99BD138}"/>
    <cellStyle name="SAPBEXHLevel1 6 2 2 4 5" xfId="20826" xr:uid="{449F9C0D-4181-4AF5-A799-2C5D75CECC78}"/>
    <cellStyle name="SAPBEXHLevel1 6 2 2 5" xfId="4213" xr:uid="{F8FCB3BB-F65E-44A8-BED6-7C325314ED20}"/>
    <cellStyle name="SAPBEXHLevel1 6 2 2 5 2" xfId="10960" xr:uid="{38965B49-565F-4D12-B416-B0421408D7FC}"/>
    <cellStyle name="SAPBEXHLevel1 6 2 2 5 3" xfId="22379" xr:uid="{65FB916E-75F9-46B2-972F-72E75F8CB719}"/>
    <cellStyle name="SAPBEXHLevel1 6 2 2 6" xfId="12259" xr:uid="{9C2E187E-EA6A-4F64-B4A4-BC4445C6E88C}"/>
    <cellStyle name="SAPBEXHLevel1 6 2 2 6 2" xfId="23678" xr:uid="{F3186CAF-22F7-4A15-A529-55F1A365FF24}"/>
    <cellStyle name="SAPBEXHLevel1 6 2 2 7" xfId="7312" xr:uid="{EE8AB7DD-8E17-498F-A516-39528869A8D7}"/>
    <cellStyle name="SAPBEXHLevel1 6 2 2 7 2" xfId="26270" xr:uid="{74EC962D-1672-4340-AF9F-4FE4A8E7270C}"/>
    <cellStyle name="SAPBEXHLevel1 6 2 2 8" xfId="14865" xr:uid="{966A7247-F5A8-4E4C-BCB9-4CC582B35E6A}"/>
    <cellStyle name="SAPBEXHLevel1 6 2 2 8 2" xfId="30155" xr:uid="{9BDF2375-C669-4215-9105-2B58DE4631F0}"/>
    <cellStyle name="SAPBEXHLevel1 6 2 2 9" xfId="18750" xr:uid="{74014E68-7421-48F6-94FF-3C68893BCC9F}"/>
    <cellStyle name="SAPBEXHLevel1 6 2 3" xfId="1372" xr:uid="{461D7C35-42AC-439B-BA97-22957E6C6B0E}"/>
    <cellStyle name="SAPBEXHLevel1 6 2 3 2" xfId="2923" xr:uid="{E4442D36-8F21-4601-B2CB-87B4B86C1085}"/>
    <cellStyle name="SAPBEXHLevel1 6 2 3 2 2" xfId="6019" xr:uid="{38BA9983-38CA-48FF-BB32-A266F44253C9}"/>
    <cellStyle name="SAPBEXHLevel1 6 2 3 2 2 2" xfId="14088" xr:uid="{0FA6D760-4A2A-42B0-A074-2FC7BFC0F696}"/>
    <cellStyle name="SAPBEXHLevel1 6 2 3 2 2 3" xfId="25493" xr:uid="{773AC732-6E1B-4221-B1E9-ECC65951C157}"/>
    <cellStyle name="SAPBEXHLevel1 6 2 3 2 3" xfId="8879" xr:uid="{3874E610-5EA3-4578-B45C-4EE2DABC2CFA}"/>
    <cellStyle name="SAPBEXHLevel1 6 2 3 2 3 2" xfId="28085" xr:uid="{8D72FE15-01DC-41FE-B5A6-B6D24C4C833A}"/>
    <cellStyle name="SAPBEXHLevel1 6 2 3 2 4" xfId="16680" xr:uid="{DE0D28F2-236B-4AE7-823F-B23A643A70CD}"/>
    <cellStyle name="SAPBEXHLevel1 6 2 3 2 4 2" xfId="31970" xr:uid="{856C49E3-0D01-424F-9321-C60FDEB5930C}"/>
    <cellStyle name="SAPBEXHLevel1 6 2 3 2 5" xfId="20307" xr:uid="{A513CD27-7D37-400A-888E-2A8A9BF846B0}"/>
    <cellStyle name="SAPBEXHLevel1 6 2 3 3" xfId="4471" xr:uid="{16CB4B2E-4607-4A81-8B64-C4A28BC9D50E}"/>
    <cellStyle name="SAPBEXHLevel1 6 2 3 3 2" xfId="9663" xr:uid="{4024D140-BADD-434B-A580-0776839D4134}"/>
    <cellStyle name="SAPBEXHLevel1 6 2 3 3 2 2" xfId="29378" xr:uid="{83EE869D-4D8D-4CB2-8927-A64C24863ED1}"/>
    <cellStyle name="SAPBEXHLevel1 6 2 3 3 3" xfId="17973" xr:uid="{6A7FD875-3446-4074-AE96-6D4D0758F2E6}"/>
    <cellStyle name="SAPBEXHLevel1 6 2 3 3 3 2" xfId="33263" xr:uid="{5DBAB7F8-9D0C-4CE7-BB6F-F0F920B8CFF4}"/>
    <cellStyle name="SAPBEXHLevel1 6 2 3 3 4" xfId="21084" xr:uid="{24158789-B0C7-4A5F-BC69-CE4374E9163C}"/>
    <cellStyle name="SAPBEXHLevel1 6 2 3 4" xfId="11221" xr:uid="{DAE058A3-F163-4F7B-BEC2-0CA79EABE61B}"/>
    <cellStyle name="SAPBEXHLevel1 6 2 3 4 2" xfId="22640" xr:uid="{F4573D72-A702-4E98-84BD-0E804B934D98}"/>
    <cellStyle name="SAPBEXHLevel1 6 2 3 5" xfId="12520" xr:uid="{BF086BBB-988E-4B8D-AC9C-80417ACEAFFB}"/>
    <cellStyle name="SAPBEXHLevel1 6 2 3 5 2" xfId="23939" xr:uid="{307B9811-C74B-4D0A-AB9B-BFA6C2664A2E}"/>
    <cellStyle name="SAPBEXHLevel1 6 2 3 6" xfId="7570" xr:uid="{59CA50E0-C299-4FC4-B09C-3DDC783F7B27}"/>
    <cellStyle name="SAPBEXHLevel1 6 2 3 6 2" xfId="26531" xr:uid="{F24E57DE-D4EB-42BE-A1D0-93CAC75E98E1}"/>
    <cellStyle name="SAPBEXHLevel1 6 2 3 7" xfId="15126" xr:uid="{34ADD10B-F694-4D83-8338-0426C174C467}"/>
    <cellStyle name="SAPBEXHLevel1 6 2 3 7 2" xfId="30416" xr:uid="{86068E72-214A-48C0-8AA4-9B0D3943E306}"/>
    <cellStyle name="SAPBEXHLevel1 6 2 3 8" xfId="19008" xr:uid="{841A8AB6-79F8-47DE-B248-032916219C13}"/>
    <cellStyle name="SAPBEXHLevel1 6 2 4" xfId="1891" xr:uid="{21C8458B-17F1-4CFD-AD5E-AFDFDB8DB7CB}"/>
    <cellStyle name="SAPBEXHLevel1 6 2 4 2" xfId="3439" xr:uid="{C8BAD95E-0A99-4FAB-84D5-6C66D8329D99}"/>
    <cellStyle name="SAPBEXHLevel1 6 2 4 2 2" xfId="6535" xr:uid="{487D9DDB-A07F-4D7E-A07C-2F3B72986FE3}"/>
    <cellStyle name="SAPBEXHLevel1 6 2 4 2 2 2" xfId="13572" xr:uid="{B45DEAB4-B33F-410B-A06E-AF4C0CA95548}"/>
    <cellStyle name="SAPBEXHLevel1 6 2 4 2 2 3" xfId="24977" xr:uid="{C84D2EAD-6A06-466A-ACB4-702DB79F448F}"/>
    <cellStyle name="SAPBEXHLevel1 6 2 4 2 3" xfId="10183" xr:uid="{16FA018E-AADE-44DE-9C5A-DEE4A9B0EC8E}"/>
    <cellStyle name="SAPBEXHLevel1 6 2 4 2 3 2" xfId="27569" xr:uid="{B33C805B-A1F5-4F91-BC8E-32F550E0B6B3}"/>
    <cellStyle name="SAPBEXHLevel1 6 2 4 2 4" xfId="16164" xr:uid="{C843C0D8-C5DF-4A72-8983-BE57A56277CF}"/>
    <cellStyle name="SAPBEXHLevel1 6 2 4 2 4 2" xfId="31454" xr:uid="{C6C5FD69-B648-4296-BAC4-A843F9BAC9EA}"/>
    <cellStyle name="SAPBEXHLevel1 6 2 4 2 5" xfId="21602" xr:uid="{3638ED80-3AD8-44F6-B6D1-58C17AE71435}"/>
    <cellStyle name="SAPBEXHLevel1 6 2 4 3" xfId="4987" xr:uid="{2AD75311-58D4-4EA4-8873-5CCC0144E6E0}"/>
    <cellStyle name="SAPBEXHLevel1 6 2 4 3 2" xfId="11482" xr:uid="{B1518AD7-6D97-4291-9B15-878B4A7BCCC0}"/>
    <cellStyle name="SAPBEXHLevel1 6 2 4 3 2 2" xfId="28862" xr:uid="{91FF2256-702D-4E06-B97A-F4A08D1FE769}"/>
    <cellStyle name="SAPBEXHLevel1 6 2 4 3 3" xfId="17457" xr:uid="{6E1024DC-C4A1-4B03-90E4-5647B27811A7}"/>
    <cellStyle name="SAPBEXHLevel1 6 2 4 3 3 2" xfId="32747" xr:uid="{25EDE070-4700-4B70-8F7E-127B77BB4926}"/>
    <cellStyle name="SAPBEXHLevel1 6 2 4 3 4" xfId="22901" xr:uid="{A1411093-C1A7-4ECD-BA25-FB73CE3EEC75}"/>
    <cellStyle name="SAPBEXHLevel1 6 2 4 4" xfId="12781" xr:uid="{269C78DF-F9CA-498B-906F-D7316C7D1BD8}"/>
    <cellStyle name="SAPBEXHLevel1 6 2 4 4 2" xfId="24200" xr:uid="{FC914334-E5F4-4B03-BD79-F386CB2DAA60}"/>
    <cellStyle name="SAPBEXHLevel1 6 2 4 5" xfId="8089" xr:uid="{350CE70A-D4F7-4B7A-BDE2-1EA4E3745767}"/>
    <cellStyle name="SAPBEXHLevel1 6 2 4 5 2" xfId="26792" xr:uid="{440B88C5-5257-4EEB-B431-972FA1BAAB65}"/>
    <cellStyle name="SAPBEXHLevel1 6 2 4 6" xfId="15387" xr:uid="{0044ADA6-C848-4DDA-9E3D-C1116D1C6195}"/>
    <cellStyle name="SAPBEXHLevel1 6 2 4 6 2" xfId="30677" xr:uid="{657BB52F-7911-4A6E-8BC1-E628C769009C}"/>
    <cellStyle name="SAPBEXHLevel1 6 2 4 7" xfId="19527" xr:uid="{EC639F20-101D-46E4-A0AE-84617CF7423E}"/>
    <cellStyle name="SAPBEXHLevel1 6 2 5" xfId="2407" xr:uid="{9794DF7F-1CB6-4751-ABD4-0BCB0D13AF49}"/>
    <cellStyle name="SAPBEXHLevel1 6 2 5 2" xfId="5503" xr:uid="{4E6EE20B-52CB-41B7-A415-9EDC39C8002A}"/>
    <cellStyle name="SAPBEXHLevel1 6 2 5 2 2" xfId="13300" xr:uid="{B212F7CA-8253-40B0-9697-05EC6AB2FCD2}"/>
    <cellStyle name="SAPBEXHLevel1 6 2 5 2 3" xfId="24719" xr:uid="{F8862D72-02F7-4ACA-A3E3-0D117738FAB0}"/>
    <cellStyle name="SAPBEXHLevel1 6 2 5 3" xfId="8350" xr:uid="{14E41889-EE00-4CC4-93DE-0684552C20BE}"/>
    <cellStyle name="SAPBEXHLevel1 6 2 5 3 2" xfId="27311" xr:uid="{CBF1D22D-6595-437D-80B3-E67566F1B7B9}"/>
    <cellStyle name="SAPBEXHLevel1 6 2 5 4" xfId="15906" xr:uid="{79554AE1-8518-476C-9892-60B2EAD36A57}"/>
    <cellStyle name="SAPBEXHLevel1 6 2 5 4 2" xfId="31196" xr:uid="{CD79555E-EA1B-4048-ACD1-BA2D73F1A1F1}"/>
    <cellStyle name="SAPBEXHLevel1 6 2 5 5" xfId="19788" xr:uid="{9297F629-1FE7-488A-A8A6-77D430E9902D}"/>
    <cellStyle name="SAPBEXHLevel1 6 2 6" xfId="3955" xr:uid="{B89CA66E-537D-41D1-BB6E-BEBC85414503}"/>
    <cellStyle name="SAPBEXHLevel1 6 2 6 2" xfId="9145" xr:uid="{40EE9FB1-6EB6-4176-95F7-6F06E7046B19}"/>
    <cellStyle name="SAPBEXHLevel1 6 2 6 2 2" xfId="28604" xr:uid="{40624329-0692-45B3-8321-B6D59E516BE1}"/>
    <cellStyle name="SAPBEXHLevel1 6 2 6 3" xfId="17199" xr:uid="{B549AABC-4261-4039-9473-9C022D48E781}"/>
    <cellStyle name="SAPBEXHLevel1 6 2 6 3 2" xfId="32489" xr:uid="{AD8730FD-8318-44FD-A979-2106AD781F11}"/>
    <cellStyle name="SAPBEXHLevel1 6 2 6 4" xfId="20568" xr:uid="{3814ECBE-4C49-421F-9B7A-F0E05B2FC13F}"/>
    <cellStyle name="SAPBEXHLevel1 6 2 7" xfId="10702" xr:uid="{BEC927F0-03A9-4B65-9EB1-7A2FDB5F34E7}"/>
    <cellStyle name="SAPBEXHLevel1 6 2 7 2" xfId="22121" xr:uid="{B48A9C05-6AD8-47F3-9435-D0FBC46B246E}"/>
    <cellStyle name="SAPBEXHLevel1 6 2 8" xfId="12001" xr:uid="{AA6E80EE-77AD-4500-8BE3-7456398872AC}"/>
    <cellStyle name="SAPBEXHLevel1 6 2 8 2" xfId="23420" xr:uid="{B94E0B80-D997-410A-8F5E-E3D6E9C84642}"/>
    <cellStyle name="SAPBEXHLevel1 6 2 9" xfId="7054" xr:uid="{F3D7B852-11EC-454F-9CE9-62225F5BA05F}"/>
    <cellStyle name="SAPBEXHLevel1 6 2 9 2" xfId="26012" xr:uid="{5B1E98E8-99F3-4599-9618-0BBF7CE99ABD}"/>
    <cellStyle name="SAPBEXHLevel1 7" xfId="427" xr:uid="{0BE785FB-F56B-4915-A8A1-7CA1EE168D74}"/>
    <cellStyle name="SAPBEXHLevel1 7 2" xfId="843" xr:uid="{919F8490-2931-4668-B396-F342173B9EAF}"/>
    <cellStyle name="SAPBEXHLevel1 7 2 10" xfId="14608" xr:uid="{F45DE319-A3E7-48B8-899F-4C79CFC2280A}"/>
    <cellStyle name="SAPBEXHLevel1 7 2 10 2" xfId="29898" xr:uid="{E1338D12-344F-46AC-BDAE-D730F5D60E11}"/>
    <cellStyle name="SAPBEXHLevel1 7 2 11" xfId="18493" xr:uid="{4C36E2AD-D9C1-4697-B347-35EF05C3C54A}"/>
    <cellStyle name="SAPBEXHLevel1 7 2 2" xfId="1115" xr:uid="{3B7AF722-7D45-405F-836E-2C9B431FB330}"/>
    <cellStyle name="SAPBEXHLevel1 7 2 2 2" xfId="1631" xr:uid="{4DF362CA-FB19-478A-BEA8-5C2110019601}"/>
    <cellStyle name="SAPBEXHLevel1 7 2 2 2 2" xfId="3182" xr:uid="{13964B7E-C89C-43DD-BE63-A7F9F36C8DE4}"/>
    <cellStyle name="SAPBEXHLevel1 7 2 2 2 2 2" xfId="6278" xr:uid="{7A89CB79-9130-4ACF-B86C-4DE76A59159D}"/>
    <cellStyle name="SAPBEXHLevel1 7 2 2 2 2 2 2" xfId="14347" xr:uid="{B73238A0-3499-4A2B-B477-1EAFC9EA5498}"/>
    <cellStyle name="SAPBEXHLevel1 7 2 2 2 2 2 3" xfId="25752" xr:uid="{751A6C13-E96B-4571-BEA5-6C8032CA7598}"/>
    <cellStyle name="SAPBEXHLevel1 7 2 2 2 2 3" xfId="9922" xr:uid="{E8696CCF-62F0-4A56-8FC0-ECD7BC61B1EE}"/>
    <cellStyle name="SAPBEXHLevel1 7 2 2 2 2 3 2" xfId="28344" xr:uid="{2D9ACE40-6F3E-4F11-9831-7DB2BAD5BA96}"/>
    <cellStyle name="SAPBEXHLevel1 7 2 2 2 2 4" xfId="16939" xr:uid="{AD2B0BAC-933A-4B92-948D-41DFC4554A03}"/>
    <cellStyle name="SAPBEXHLevel1 7 2 2 2 2 4 2" xfId="32229" xr:uid="{F16F407E-1C44-4DA9-B8EA-59DA2E7794AF}"/>
    <cellStyle name="SAPBEXHLevel1 7 2 2 2 2 5" xfId="21343" xr:uid="{B90F64CE-329C-4477-AFFA-404557C932A2}"/>
    <cellStyle name="SAPBEXHLevel1 7 2 2 2 3" xfId="4730" xr:uid="{C405A6E5-2A01-4D2E-AB7C-B2DC09918EFC}"/>
    <cellStyle name="SAPBEXHLevel1 7 2 2 2 3 2" xfId="11741" xr:uid="{5533DB7D-3224-4B89-99D7-223FF5FAA02E}"/>
    <cellStyle name="SAPBEXHLevel1 7 2 2 2 3 2 2" xfId="29637" xr:uid="{87C645CF-D2DB-4493-AB0E-DDF36055094D}"/>
    <cellStyle name="SAPBEXHLevel1 7 2 2 2 3 3" xfId="18232" xr:uid="{9DAA7059-2118-4454-BE57-1BA8193A7B27}"/>
    <cellStyle name="SAPBEXHLevel1 7 2 2 2 3 3 2" xfId="33522" xr:uid="{4D7253E6-59AE-47D6-9D9B-F8A6B3DBCE5D}"/>
    <cellStyle name="SAPBEXHLevel1 7 2 2 2 3 4" xfId="23160" xr:uid="{9FD70563-4C98-4D83-84ED-41464A3F32DE}"/>
    <cellStyle name="SAPBEXHLevel1 7 2 2 2 4" xfId="13040" xr:uid="{9F920082-F5E4-4693-93B9-D14F6FFBA2E1}"/>
    <cellStyle name="SAPBEXHLevel1 7 2 2 2 4 2" xfId="24459" xr:uid="{15092457-7671-43C6-A539-5D473781C7D8}"/>
    <cellStyle name="SAPBEXHLevel1 7 2 2 2 5" xfId="7829" xr:uid="{B783B5EA-715A-489C-8C1D-8C4F2980021B}"/>
    <cellStyle name="SAPBEXHLevel1 7 2 2 2 5 2" xfId="27051" xr:uid="{7F1E8BB7-3626-4E7E-BF94-D100A49B55B1}"/>
    <cellStyle name="SAPBEXHLevel1 7 2 2 2 6" xfId="15646" xr:uid="{DF57FD4B-3295-486E-91F9-07D95472EB24}"/>
    <cellStyle name="SAPBEXHLevel1 7 2 2 2 6 2" xfId="30936" xr:uid="{3CF6B8BD-1FD8-4FCD-A057-4710A9C9951D}"/>
    <cellStyle name="SAPBEXHLevel1 7 2 2 2 7" xfId="19267" xr:uid="{93E42C70-39F9-482C-945E-A4D39317565D}"/>
    <cellStyle name="SAPBEXHLevel1 7 2 2 3" xfId="2150" xr:uid="{12628CBB-015F-4C6B-AA9E-1278B4D18654}"/>
    <cellStyle name="SAPBEXHLevel1 7 2 2 3 2" xfId="3698" xr:uid="{A07117B0-C658-4BAC-89E9-2B67974E6ACA}"/>
    <cellStyle name="SAPBEXHLevel1 7 2 2 3 2 2" xfId="6794" xr:uid="{55A29BBC-672F-441C-AED3-772DD089F186}"/>
    <cellStyle name="SAPBEXHLevel1 7 2 2 3 2 3" xfId="10442" xr:uid="{20BD85DC-7CFE-4648-B2C5-EA5F64D02095}"/>
    <cellStyle name="SAPBEXHLevel1 7 2 2 3 2 4" xfId="21861" xr:uid="{23411015-A5ED-406D-8A6E-37F27CA8393F}"/>
    <cellStyle name="SAPBEXHLevel1 7 2 2 3 3" xfId="5246" xr:uid="{56CD5771-3817-4ABF-9841-414B0ED51C1B}"/>
    <cellStyle name="SAPBEXHLevel1 7 2 2 3 3 2" xfId="13831" xr:uid="{3FBD3817-D106-4D1A-9F6D-3CDBCE2CEE89}"/>
    <cellStyle name="SAPBEXHLevel1 7 2 2 3 3 3" xfId="25236" xr:uid="{0A359EA0-4AF5-4977-AC87-B8B895686A79}"/>
    <cellStyle name="SAPBEXHLevel1 7 2 2 3 4" xfId="8609" xr:uid="{0B0E34EC-68A5-4018-A055-E941BB85B581}"/>
    <cellStyle name="SAPBEXHLevel1 7 2 2 3 4 2" xfId="27828" xr:uid="{FF45074B-D7B5-4816-A06A-36FECB56DB25}"/>
    <cellStyle name="SAPBEXHLevel1 7 2 2 3 5" xfId="16423" xr:uid="{2DE74017-4C0F-4CF9-954C-8102F5D784F1}"/>
    <cellStyle name="SAPBEXHLevel1 7 2 2 3 5 2" xfId="31713" xr:uid="{EEC36704-EA41-4915-9906-215744D076DA}"/>
    <cellStyle name="SAPBEXHLevel1 7 2 2 3 6" xfId="20047" xr:uid="{E572EB9D-6275-4D81-8ADC-D7F0718164BD}"/>
    <cellStyle name="SAPBEXHLevel1 7 2 2 4" xfId="2666" xr:uid="{A6815565-16AF-4FE1-8DAA-497E772B080E}"/>
    <cellStyle name="SAPBEXHLevel1 7 2 2 4 2" xfId="5762" xr:uid="{C0E098D0-1B38-49BB-81A2-0F0F7A242F3B}"/>
    <cellStyle name="SAPBEXHLevel1 7 2 2 4 2 2" xfId="29121" xr:uid="{5E56C948-3F92-49D7-8DAA-511A383FDC98}"/>
    <cellStyle name="SAPBEXHLevel1 7 2 2 4 3" xfId="9404" xr:uid="{5027B208-FFDF-4DF2-8F65-06DF391182D8}"/>
    <cellStyle name="SAPBEXHLevel1 7 2 2 4 3 2" xfId="33006" xr:uid="{648BE420-9184-4DC5-97BA-373A1C960648}"/>
    <cellStyle name="SAPBEXHLevel1 7 2 2 4 4" xfId="17716" xr:uid="{23FBD233-8511-4C18-A6A2-2A2979F13B94}"/>
    <cellStyle name="SAPBEXHLevel1 7 2 2 4 5" xfId="20827" xr:uid="{97EA89D5-4291-4ACD-8F11-D66CFCF31DE8}"/>
    <cellStyle name="SAPBEXHLevel1 7 2 2 5" xfId="4214" xr:uid="{6A66CB3C-8032-4BDC-89A3-D7CEC8ECB7EA}"/>
    <cellStyle name="SAPBEXHLevel1 7 2 2 5 2" xfId="10961" xr:uid="{B2D39274-67B9-49C5-8C90-B7F5CF97F54A}"/>
    <cellStyle name="SAPBEXHLevel1 7 2 2 5 3" xfId="22380" xr:uid="{58664258-AF79-4011-B575-FE87CF3BF06C}"/>
    <cellStyle name="SAPBEXHLevel1 7 2 2 6" xfId="12260" xr:uid="{89A20E3D-8AAE-4A2F-BEB9-9B59849EA1FF}"/>
    <cellStyle name="SAPBEXHLevel1 7 2 2 6 2" xfId="23679" xr:uid="{81FDC533-E976-48A6-826D-BFEABDB5E25A}"/>
    <cellStyle name="SAPBEXHLevel1 7 2 2 7" xfId="7313" xr:uid="{9763B7E6-DC83-4804-89DF-FF4BB2953E85}"/>
    <cellStyle name="SAPBEXHLevel1 7 2 2 7 2" xfId="26271" xr:uid="{DB41210B-E91A-452F-B1D5-04FF5214A2CC}"/>
    <cellStyle name="SAPBEXHLevel1 7 2 2 8" xfId="14866" xr:uid="{B060648F-5D40-4BF5-BCB7-CFD722716246}"/>
    <cellStyle name="SAPBEXHLevel1 7 2 2 8 2" xfId="30156" xr:uid="{CDD8B93C-09E7-49AF-87EF-800ADA386DCA}"/>
    <cellStyle name="SAPBEXHLevel1 7 2 2 9" xfId="18751" xr:uid="{CE37503B-E161-4046-A9D7-C16F5F927749}"/>
    <cellStyle name="SAPBEXHLevel1 7 2 3" xfId="1373" xr:uid="{EA511010-CAD3-448E-8C5A-EAFFA6440D44}"/>
    <cellStyle name="SAPBEXHLevel1 7 2 3 2" xfId="2924" xr:uid="{BC9E9856-285F-480C-96B3-4EFC499FFAF8}"/>
    <cellStyle name="SAPBEXHLevel1 7 2 3 2 2" xfId="6020" xr:uid="{F1F7FE3D-15A0-4832-9A4F-737CEE9E7818}"/>
    <cellStyle name="SAPBEXHLevel1 7 2 3 2 2 2" xfId="14089" xr:uid="{BC9FFE60-3610-44D9-B161-52C214C1C79B}"/>
    <cellStyle name="SAPBEXHLevel1 7 2 3 2 2 3" xfId="25494" xr:uid="{CDBE29AE-B681-42F1-802E-3314074D4F94}"/>
    <cellStyle name="SAPBEXHLevel1 7 2 3 2 3" xfId="8880" xr:uid="{363C12CF-A18E-4E06-9D79-ECB347E682F3}"/>
    <cellStyle name="SAPBEXHLevel1 7 2 3 2 3 2" xfId="28086" xr:uid="{89396ABA-482D-4DE7-8399-78B097C7712D}"/>
    <cellStyle name="SAPBEXHLevel1 7 2 3 2 4" xfId="16681" xr:uid="{C99C94B9-788A-460C-96C0-9DC121BF587C}"/>
    <cellStyle name="SAPBEXHLevel1 7 2 3 2 4 2" xfId="31971" xr:uid="{DEE0E269-7E6E-4D54-941E-85A0F68900FD}"/>
    <cellStyle name="SAPBEXHLevel1 7 2 3 2 5" xfId="20308" xr:uid="{C91817FE-E9B8-41F6-A843-BCCCCD2624C3}"/>
    <cellStyle name="SAPBEXHLevel1 7 2 3 3" xfId="4472" xr:uid="{4A7C7A7F-78A1-4109-B86D-BC5CBD97D1AF}"/>
    <cellStyle name="SAPBEXHLevel1 7 2 3 3 2" xfId="9664" xr:uid="{3EF78345-A25F-49BC-AC38-F82AD882A1F7}"/>
    <cellStyle name="SAPBEXHLevel1 7 2 3 3 2 2" xfId="29379" xr:uid="{47DD1ECA-0D38-4D26-8F62-2A16F4FF0DEB}"/>
    <cellStyle name="SAPBEXHLevel1 7 2 3 3 3" xfId="17974" xr:uid="{96D23287-FBF7-4DBB-A32C-F9B985AF498F}"/>
    <cellStyle name="SAPBEXHLevel1 7 2 3 3 3 2" xfId="33264" xr:uid="{F74CC892-EBC8-44E4-A6CF-B42A8D34C863}"/>
    <cellStyle name="SAPBEXHLevel1 7 2 3 3 4" xfId="21085" xr:uid="{829E09CD-9301-43E7-B8DE-44BEE68DD078}"/>
    <cellStyle name="SAPBEXHLevel1 7 2 3 4" xfId="11222" xr:uid="{B5CF8000-0CF8-491F-8DB5-1DC24114F360}"/>
    <cellStyle name="SAPBEXHLevel1 7 2 3 4 2" xfId="22641" xr:uid="{BD0197F4-D99A-424F-BA73-8BC2AA64C1E3}"/>
    <cellStyle name="SAPBEXHLevel1 7 2 3 5" xfId="12521" xr:uid="{8DD0959F-13B2-4915-B326-57E0BBC89445}"/>
    <cellStyle name="SAPBEXHLevel1 7 2 3 5 2" xfId="23940" xr:uid="{AC401EED-2CDB-4EEA-89BD-D6A98B3DAC78}"/>
    <cellStyle name="SAPBEXHLevel1 7 2 3 6" xfId="7571" xr:uid="{ACF8325E-C05F-4322-A82C-4FAC4C2FCB4D}"/>
    <cellStyle name="SAPBEXHLevel1 7 2 3 6 2" xfId="26532" xr:uid="{708ECC2A-913A-4722-AECD-CECBA69DE998}"/>
    <cellStyle name="SAPBEXHLevel1 7 2 3 7" xfId="15127" xr:uid="{55F2067A-6A50-420B-9079-0240069F5184}"/>
    <cellStyle name="SAPBEXHLevel1 7 2 3 7 2" xfId="30417" xr:uid="{F73E44C8-72BA-4165-B203-9637D85A1C0C}"/>
    <cellStyle name="SAPBEXHLevel1 7 2 3 8" xfId="19009" xr:uid="{7CA68D8E-39C1-4BAF-BEF4-5E62585B859A}"/>
    <cellStyle name="SAPBEXHLevel1 7 2 4" xfId="1892" xr:uid="{EB6BF909-467B-49A8-9640-C4523A07C0C9}"/>
    <cellStyle name="SAPBEXHLevel1 7 2 4 2" xfId="3440" xr:uid="{39FED87D-FE93-42DF-8EA6-D3E1A2E88562}"/>
    <cellStyle name="SAPBEXHLevel1 7 2 4 2 2" xfId="6536" xr:uid="{E0A19201-0A45-4E48-9930-A1716CDED797}"/>
    <cellStyle name="SAPBEXHLevel1 7 2 4 2 2 2" xfId="13573" xr:uid="{AEDC66AE-DD7C-4712-A5FA-5EF3FA399D3D}"/>
    <cellStyle name="SAPBEXHLevel1 7 2 4 2 2 3" xfId="24978" xr:uid="{F44C4D31-DE6F-41A3-84A6-45A01AED5332}"/>
    <cellStyle name="SAPBEXHLevel1 7 2 4 2 3" xfId="10184" xr:uid="{E166715D-738F-4B67-B5E2-62CEE0493C1E}"/>
    <cellStyle name="SAPBEXHLevel1 7 2 4 2 3 2" xfId="27570" xr:uid="{EC8C5333-50CD-40AB-BA92-0F6F13109FD9}"/>
    <cellStyle name="SAPBEXHLevel1 7 2 4 2 4" xfId="16165" xr:uid="{7053ECC2-AC0A-4578-BCD8-ABC0EFBA9095}"/>
    <cellStyle name="SAPBEXHLevel1 7 2 4 2 4 2" xfId="31455" xr:uid="{68C7D07F-51F8-46BD-A80C-5FF2BD46858B}"/>
    <cellStyle name="SAPBEXHLevel1 7 2 4 2 5" xfId="21603" xr:uid="{D9722C92-CFF9-480B-8106-A3D66A0D32EF}"/>
    <cellStyle name="SAPBEXHLevel1 7 2 4 3" xfId="4988" xr:uid="{D7DD77EB-845F-45E9-881D-91CFE4E7AE79}"/>
    <cellStyle name="SAPBEXHLevel1 7 2 4 3 2" xfId="11483" xr:uid="{FB866926-D15F-4467-80C9-0854DE84CA49}"/>
    <cellStyle name="SAPBEXHLevel1 7 2 4 3 2 2" xfId="28863" xr:uid="{D1CD3456-6148-46D9-A44B-543DBCFB49E9}"/>
    <cellStyle name="SAPBEXHLevel1 7 2 4 3 3" xfId="17458" xr:uid="{80C981C4-A97E-4AFF-98B7-FCBDC4505F2F}"/>
    <cellStyle name="SAPBEXHLevel1 7 2 4 3 3 2" xfId="32748" xr:uid="{B6D2298A-4FDD-4F45-ABF6-0EACF86B0DE6}"/>
    <cellStyle name="SAPBEXHLevel1 7 2 4 3 4" xfId="22902" xr:uid="{6FA581ED-2666-4F7C-90A2-784256FCD490}"/>
    <cellStyle name="SAPBEXHLevel1 7 2 4 4" xfId="12782" xr:uid="{0455C8B9-8E45-44AE-9AB3-8A635279012A}"/>
    <cellStyle name="SAPBEXHLevel1 7 2 4 4 2" xfId="24201" xr:uid="{7015C19A-F97D-43E6-8F34-9D9BB6CA8E1D}"/>
    <cellStyle name="SAPBEXHLevel1 7 2 4 5" xfId="8090" xr:uid="{9527DA43-FF4B-4CBE-AD65-DE8DC83E4790}"/>
    <cellStyle name="SAPBEXHLevel1 7 2 4 5 2" xfId="26793" xr:uid="{CAAD3B38-B852-40F1-9C11-5FA7B9C0DF51}"/>
    <cellStyle name="SAPBEXHLevel1 7 2 4 6" xfId="15388" xr:uid="{9D5F05B8-F407-43B5-8852-AEE4F42175C4}"/>
    <cellStyle name="SAPBEXHLevel1 7 2 4 6 2" xfId="30678" xr:uid="{D448145F-46CF-4702-A7C3-E09A0D2B397C}"/>
    <cellStyle name="SAPBEXHLevel1 7 2 4 7" xfId="19528" xr:uid="{7FDC1E6B-801A-4334-96C8-381878A433FC}"/>
    <cellStyle name="SAPBEXHLevel1 7 2 5" xfId="2408" xr:uid="{2B96E50A-6853-4BA0-9C6A-BBA71396AEB3}"/>
    <cellStyle name="SAPBEXHLevel1 7 2 5 2" xfId="5504" xr:uid="{5D92496F-9DDC-492D-B4A5-7841CECAB0B2}"/>
    <cellStyle name="SAPBEXHLevel1 7 2 5 2 2" xfId="13301" xr:uid="{BD0D7C7D-A541-4C77-9BEA-D0152166AE24}"/>
    <cellStyle name="SAPBEXHLevel1 7 2 5 2 3" xfId="24720" xr:uid="{6B76002B-EE33-4832-844E-B7DBF44C02E3}"/>
    <cellStyle name="SAPBEXHLevel1 7 2 5 3" xfId="8351" xr:uid="{989F0226-9ADF-4F81-B241-E5EDC6DEB25E}"/>
    <cellStyle name="SAPBEXHLevel1 7 2 5 3 2" xfId="27312" xr:uid="{E493B686-26B3-47E9-BF2A-3DECA2F7674B}"/>
    <cellStyle name="SAPBEXHLevel1 7 2 5 4" xfId="15907" xr:uid="{26900EC5-4732-47E0-8DBB-B662A83EAADE}"/>
    <cellStyle name="SAPBEXHLevel1 7 2 5 4 2" xfId="31197" xr:uid="{BC503769-00FA-4569-8D80-7DC1B06BCE88}"/>
    <cellStyle name="SAPBEXHLevel1 7 2 5 5" xfId="19789" xr:uid="{CF001F72-CD60-4C9D-A33A-E307A82E7F70}"/>
    <cellStyle name="SAPBEXHLevel1 7 2 6" xfId="3956" xr:uid="{FB5AEE70-9276-4480-A18C-21B1706877E7}"/>
    <cellStyle name="SAPBEXHLevel1 7 2 6 2" xfId="9146" xr:uid="{767963B1-03BE-4A96-9687-22A043C2F2E9}"/>
    <cellStyle name="SAPBEXHLevel1 7 2 6 2 2" xfId="28605" xr:uid="{210A9245-D697-4875-9BF4-03F49E9E7E0A}"/>
    <cellStyle name="SAPBEXHLevel1 7 2 6 3" xfId="17200" xr:uid="{6DC731E2-4D5A-4BB8-B1AF-42EE6AC7CD9E}"/>
    <cellStyle name="SAPBEXHLevel1 7 2 6 3 2" xfId="32490" xr:uid="{06C18F74-0D99-4EFA-8845-B2A472642B7F}"/>
    <cellStyle name="SAPBEXHLevel1 7 2 6 4" xfId="20569" xr:uid="{88E6752D-1606-49E6-BC6D-8EE24A997A03}"/>
    <cellStyle name="SAPBEXHLevel1 7 2 7" xfId="10703" xr:uid="{01CD5926-18AB-43E8-A1C8-57EAAC828DCE}"/>
    <cellStyle name="SAPBEXHLevel1 7 2 7 2" xfId="22122" xr:uid="{5B5F6371-4034-4CA7-904E-856DB5C06287}"/>
    <cellStyle name="SAPBEXHLevel1 7 2 8" xfId="12002" xr:uid="{AF8903BF-2223-4BB5-9A2E-836B4B7F2AC0}"/>
    <cellStyle name="SAPBEXHLevel1 7 2 8 2" xfId="23421" xr:uid="{92D17E38-C270-422F-9AA8-BFB92777C3AD}"/>
    <cellStyle name="SAPBEXHLevel1 7 2 9" xfId="7055" xr:uid="{A3E5C60B-991E-43F6-AD70-66850CE672F5}"/>
    <cellStyle name="SAPBEXHLevel1 7 2 9 2" xfId="26013" xr:uid="{706D2628-D539-4E86-9467-7144AAFF4127}"/>
    <cellStyle name="SAPBEXHLevel1_7y-отчетная_РЖД_2009_04" xfId="428" xr:uid="{EC959CE0-5510-4443-B41C-E1299EE04905}"/>
    <cellStyle name="SAPBEXHLevel1X" xfId="429" xr:uid="{F1E53A21-B758-4AAB-9540-B449913F271B}"/>
    <cellStyle name="SAPBEXHLevel1X 2" xfId="430" xr:uid="{79E3B489-5D6A-4128-BBA1-17CBC09096CB}"/>
    <cellStyle name="SAPBEXHLevel1X 2 2" xfId="844" xr:uid="{0C1DB6E1-79C6-4E93-91F0-EEB426E7D764}"/>
    <cellStyle name="SAPBEXHLevel1X 2 2 10" xfId="14609" xr:uid="{746C0E5A-06EA-4CF9-AEF2-3CB5C140FF3B}"/>
    <cellStyle name="SAPBEXHLevel1X 2 2 10 2" xfId="29899" xr:uid="{F5B26687-5739-418E-8D7E-1547AD698E2E}"/>
    <cellStyle name="SAPBEXHLevel1X 2 2 11" xfId="18494" xr:uid="{50F395AE-A8A5-4E19-A244-0AAFC3C775B1}"/>
    <cellStyle name="SAPBEXHLevel1X 2 2 2" xfId="1116" xr:uid="{8F82D7C1-D5C7-4E1E-9234-D8D87B1410D4}"/>
    <cellStyle name="SAPBEXHLevel1X 2 2 2 2" xfId="1632" xr:uid="{B2B29655-EB2E-489B-AA6B-230852D7FF8E}"/>
    <cellStyle name="SAPBEXHLevel1X 2 2 2 2 2" xfId="3183" xr:uid="{824160A6-7EE7-482E-9473-29409B6C13A9}"/>
    <cellStyle name="SAPBEXHLevel1X 2 2 2 2 2 2" xfId="6279" xr:uid="{C8B2FA3E-B779-414A-9556-E054A60A0E39}"/>
    <cellStyle name="SAPBEXHLevel1X 2 2 2 2 2 2 2" xfId="14348" xr:uid="{C20BEA8F-6A05-4DDC-AB1F-01726AC0880D}"/>
    <cellStyle name="SAPBEXHLevel1X 2 2 2 2 2 2 3" xfId="25753" xr:uid="{6F9F719B-0B3C-495E-8942-293242287646}"/>
    <cellStyle name="SAPBEXHLevel1X 2 2 2 2 2 3" xfId="9923" xr:uid="{51D4EA49-A415-4E58-9A38-13F58CE6ED43}"/>
    <cellStyle name="SAPBEXHLevel1X 2 2 2 2 2 3 2" xfId="28345" xr:uid="{F9CA4A92-7531-4FFC-91FC-2D774D1599A0}"/>
    <cellStyle name="SAPBEXHLevel1X 2 2 2 2 2 4" xfId="16940" xr:uid="{AABBBE98-A4A4-4F6E-9CD1-F11F6A72868E}"/>
    <cellStyle name="SAPBEXHLevel1X 2 2 2 2 2 4 2" xfId="32230" xr:uid="{0087E7CA-75DF-42B6-AF89-6B79452EDF80}"/>
    <cellStyle name="SAPBEXHLevel1X 2 2 2 2 2 5" xfId="21344" xr:uid="{3969A5EC-5E38-415C-AFDF-0426F4CB9B5F}"/>
    <cellStyle name="SAPBEXHLevel1X 2 2 2 2 3" xfId="4731" xr:uid="{6CBFFC71-3129-4695-8402-8360871A3779}"/>
    <cellStyle name="SAPBEXHLevel1X 2 2 2 2 3 2" xfId="11742" xr:uid="{FF382CB0-7CB2-469E-923E-3C7E58826AC3}"/>
    <cellStyle name="SAPBEXHLevel1X 2 2 2 2 3 2 2" xfId="29638" xr:uid="{8F4FBBC1-E29E-43BE-B1EC-723E515AD58C}"/>
    <cellStyle name="SAPBEXHLevel1X 2 2 2 2 3 3" xfId="18233" xr:uid="{BDAACCFC-32B9-4614-BBF3-456A1A901B7A}"/>
    <cellStyle name="SAPBEXHLevel1X 2 2 2 2 3 3 2" xfId="33523" xr:uid="{517673AC-DAD2-4E82-AB87-4B67A7C1397C}"/>
    <cellStyle name="SAPBEXHLevel1X 2 2 2 2 3 4" xfId="23161" xr:uid="{E6C2CFFD-43AD-4FD2-840E-2EDF5193E202}"/>
    <cellStyle name="SAPBEXHLevel1X 2 2 2 2 4" xfId="13041" xr:uid="{83F8A751-A12F-4170-AA53-9A17820C0F2B}"/>
    <cellStyle name="SAPBEXHLevel1X 2 2 2 2 4 2" xfId="24460" xr:uid="{F2637870-3054-43C3-8CB6-2006B929952A}"/>
    <cellStyle name="SAPBEXHLevel1X 2 2 2 2 5" xfId="7830" xr:uid="{47F25D32-65E1-460F-ACBD-F14DD9C2F7F4}"/>
    <cellStyle name="SAPBEXHLevel1X 2 2 2 2 5 2" xfId="27052" xr:uid="{F915FE0D-83AC-4E07-AA2A-DD121B22431A}"/>
    <cellStyle name="SAPBEXHLevel1X 2 2 2 2 6" xfId="15647" xr:uid="{D660B8F6-5EF1-42D8-ADEC-6CCE38090204}"/>
    <cellStyle name="SAPBEXHLevel1X 2 2 2 2 6 2" xfId="30937" xr:uid="{1AD3FFDB-167A-42E0-804B-7F8CDC3A0652}"/>
    <cellStyle name="SAPBEXHLevel1X 2 2 2 2 7" xfId="19268" xr:uid="{C3F56833-67C5-4124-80BB-2635AA3FBE80}"/>
    <cellStyle name="SAPBEXHLevel1X 2 2 2 3" xfId="2151" xr:uid="{827E2029-9F02-4F90-A118-875E04D68FAF}"/>
    <cellStyle name="SAPBEXHLevel1X 2 2 2 3 2" xfId="3699" xr:uid="{645F90B3-D14A-4A77-9A19-7A707FB5BCF8}"/>
    <cellStyle name="SAPBEXHLevel1X 2 2 2 3 2 2" xfId="6795" xr:uid="{B25D30A7-A8CD-4982-9CA7-4FAA46FD631F}"/>
    <cellStyle name="SAPBEXHLevel1X 2 2 2 3 2 3" xfId="10443" xr:uid="{EBC3FC4B-2735-4C0A-BD81-D569B40853E8}"/>
    <cellStyle name="SAPBEXHLevel1X 2 2 2 3 2 4" xfId="21862" xr:uid="{FD02AFD9-C8C6-4CDC-973F-E5FB2F3FC33F}"/>
    <cellStyle name="SAPBEXHLevel1X 2 2 2 3 3" xfId="5247" xr:uid="{78FEA649-E038-4FFD-B70F-9B492D8B8C62}"/>
    <cellStyle name="SAPBEXHLevel1X 2 2 2 3 3 2" xfId="13832" xr:uid="{ED0CC6C0-EBB3-4BAA-BEF9-B569C18C4672}"/>
    <cellStyle name="SAPBEXHLevel1X 2 2 2 3 3 3" xfId="25237" xr:uid="{C62D0624-B690-42E5-8B17-66A0823FC273}"/>
    <cellStyle name="SAPBEXHLevel1X 2 2 2 3 4" xfId="8610" xr:uid="{CE549C3D-6460-41EA-9380-99A9A0DA634C}"/>
    <cellStyle name="SAPBEXHLevel1X 2 2 2 3 4 2" xfId="27829" xr:uid="{E8FAA391-744C-4178-8D00-95DC20ABD479}"/>
    <cellStyle name="SAPBEXHLevel1X 2 2 2 3 5" xfId="16424" xr:uid="{483D18C9-A668-42EF-8EAB-CAA8AF710B05}"/>
    <cellStyle name="SAPBEXHLevel1X 2 2 2 3 5 2" xfId="31714" xr:uid="{F72DC98B-52D5-41F4-9CAA-88A03D44AE43}"/>
    <cellStyle name="SAPBEXHLevel1X 2 2 2 3 6" xfId="20048" xr:uid="{6F99E2FA-789B-4CA5-AB68-9A0302638AFA}"/>
    <cellStyle name="SAPBEXHLevel1X 2 2 2 4" xfId="2667" xr:uid="{248F24F3-D9DF-4F5C-A51B-2BB248992FB2}"/>
    <cellStyle name="SAPBEXHLevel1X 2 2 2 4 2" xfId="5763" xr:uid="{747C706C-911A-4D4E-A3C5-985C4FB0EA67}"/>
    <cellStyle name="SAPBEXHLevel1X 2 2 2 4 2 2" xfId="29122" xr:uid="{3CE50DA6-4677-4760-8819-B6CF3E7E7F0D}"/>
    <cellStyle name="SAPBEXHLevel1X 2 2 2 4 3" xfId="9405" xr:uid="{FBB4EB7C-D961-48E9-9749-CFCCD4EA21C5}"/>
    <cellStyle name="SAPBEXHLevel1X 2 2 2 4 3 2" xfId="33007" xr:uid="{9E7A74FC-9D26-4D8F-BE6D-C289919245BC}"/>
    <cellStyle name="SAPBEXHLevel1X 2 2 2 4 4" xfId="17717" xr:uid="{FDDC4C43-9D04-4E6C-A377-91D3969C9C1B}"/>
    <cellStyle name="SAPBEXHLevel1X 2 2 2 4 5" xfId="20828" xr:uid="{DBB6B23E-1A3F-452A-8500-AA3D14F9C774}"/>
    <cellStyle name="SAPBEXHLevel1X 2 2 2 5" xfId="4215" xr:uid="{323CFD06-7239-450D-81F9-C0529F867A5B}"/>
    <cellStyle name="SAPBEXHLevel1X 2 2 2 5 2" xfId="10962" xr:uid="{7EB94B51-B3E8-401D-AF52-9D43776AF1C8}"/>
    <cellStyle name="SAPBEXHLevel1X 2 2 2 5 3" xfId="22381" xr:uid="{C1F4A348-A87B-4294-97F3-EAA3E337D97C}"/>
    <cellStyle name="SAPBEXHLevel1X 2 2 2 6" xfId="12261" xr:uid="{7FA4D565-E2A6-4E3D-8A2D-D416F35C0609}"/>
    <cellStyle name="SAPBEXHLevel1X 2 2 2 6 2" xfId="23680" xr:uid="{B7E61ABB-0492-42F6-ACF5-E41795757129}"/>
    <cellStyle name="SAPBEXHLevel1X 2 2 2 7" xfId="7314" xr:uid="{12FD22A8-9C72-4AEF-924E-43BECE35439A}"/>
    <cellStyle name="SAPBEXHLevel1X 2 2 2 7 2" xfId="26272" xr:uid="{F376D6BF-DF07-4C50-8C10-6EF3C8542FA5}"/>
    <cellStyle name="SAPBEXHLevel1X 2 2 2 8" xfId="14867" xr:uid="{44069662-B48F-4158-AAFF-1C49C995CB16}"/>
    <cellStyle name="SAPBEXHLevel1X 2 2 2 8 2" xfId="30157" xr:uid="{11B59133-6BDC-4B3E-9AD6-B55C11254117}"/>
    <cellStyle name="SAPBEXHLevel1X 2 2 2 9" xfId="18752" xr:uid="{3EEEB58D-EDEE-4471-9031-3C7E94F93543}"/>
    <cellStyle name="SAPBEXHLevel1X 2 2 3" xfId="1374" xr:uid="{0529668A-3640-4C99-AAE3-9FD4531B832D}"/>
    <cellStyle name="SAPBEXHLevel1X 2 2 3 2" xfId="2925" xr:uid="{545012EA-6257-4EB4-8F4A-47B1FFB8C27E}"/>
    <cellStyle name="SAPBEXHLevel1X 2 2 3 2 2" xfId="6021" xr:uid="{6CAFEAFE-1C4A-483E-92E0-A3398AB90B8C}"/>
    <cellStyle name="SAPBEXHLevel1X 2 2 3 2 2 2" xfId="14090" xr:uid="{5137824E-404A-463F-87AF-6E1454CB5D02}"/>
    <cellStyle name="SAPBEXHLevel1X 2 2 3 2 2 3" xfId="25495" xr:uid="{5255C091-66C1-4D82-8E72-926874B01DD8}"/>
    <cellStyle name="SAPBEXHLevel1X 2 2 3 2 3" xfId="8881" xr:uid="{CB83CF23-62C0-4544-A8AF-46938D616F45}"/>
    <cellStyle name="SAPBEXHLevel1X 2 2 3 2 3 2" xfId="28087" xr:uid="{ACFAB5C5-B0C7-4709-9578-35D6201A1793}"/>
    <cellStyle name="SAPBEXHLevel1X 2 2 3 2 4" xfId="16682" xr:uid="{43E84044-F7B3-48D1-92C7-5A463ED6A77B}"/>
    <cellStyle name="SAPBEXHLevel1X 2 2 3 2 4 2" xfId="31972" xr:uid="{9B9F57E4-D109-43CF-B0E4-0E5E72C4A688}"/>
    <cellStyle name="SAPBEXHLevel1X 2 2 3 2 5" xfId="20309" xr:uid="{BB675965-F476-4D3D-92B9-9F9623C6D5D8}"/>
    <cellStyle name="SAPBEXHLevel1X 2 2 3 3" xfId="4473" xr:uid="{BD4F0647-4B9B-4019-AF9F-B8EA0E5C8035}"/>
    <cellStyle name="SAPBEXHLevel1X 2 2 3 3 2" xfId="9665" xr:uid="{2464DAB6-B7BB-443E-AF80-E50B40A92E99}"/>
    <cellStyle name="SAPBEXHLevel1X 2 2 3 3 2 2" xfId="29380" xr:uid="{3788B8E0-8DEB-4E28-97A1-045A600A9EC2}"/>
    <cellStyle name="SAPBEXHLevel1X 2 2 3 3 3" xfId="17975" xr:uid="{667C22BC-3B65-4810-AEE9-0A661CA99942}"/>
    <cellStyle name="SAPBEXHLevel1X 2 2 3 3 3 2" xfId="33265" xr:uid="{B778050A-83BF-4D77-972D-BF07FB7A0F7D}"/>
    <cellStyle name="SAPBEXHLevel1X 2 2 3 3 4" xfId="21086" xr:uid="{F541A1CC-83E1-4C69-B049-28DA15BABF87}"/>
    <cellStyle name="SAPBEXHLevel1X 2 2 3 4" xfId="11223" xr:uid="{2079EBE8-95FF-41F7-942C-F0AE44629851}"/>
    <cellStyle name="SAPBEXHLevel1X 2 2 3 4 2" xfId="22642" xr:uid="{AE175CA4-B8B4-4A6E-9E0E-8F5ABC22734D}"/>
    <cellStyle name="SAPBEXHLevel1X 2 2 3 5" xfId="12522" xr:uid="{6A5A4340-DC12-4386-AFB4-67515EFCB6C9}"/>
    <cellStyle name="SAPBEXHLevel1X 2 2 3 5 2" xfId="23941" xr:uid="{AF882069-450F-4C9A-A593-99DF70084EF4}"/>
    <cellStyle name="SAPBEXHLevel1X 2 2 3 6" xfId="7572" xr:uid="{2FDED50D-B8DF-4C9A-B4F2-CA5EB4871B16}"/>
    <cellStyle name="SAPBEXHLevel1X 2 2 3 6 2" xfId="26533" xr:uid="{2298AB5C-2E90-4CAB-9CE1-A7A72E43B270}"/>
    <cellStyle name="SAPBEXHLevel1X 2 2 3 7" xfId="15128" xr:uid="{0B44AE84-54E5-44A7-B61C-FB1B797AEF06}"/>
    <cellStyle name="SAPBEXHLevel1X 2 2 3 7 2" xfId="30418" xr:uid="{7E36F2C4-A763-484D-96D5-C6107679EC01}"/>
    <cellStyle name="SAPBEXHLevel1X 2 2 3 8" xfId="19010" xr:uid="{0988E197-D488-4502-A5E6-5DFF3779D4E3}"/>
    <cellStyle name="SAPBEXHLevel1X 2 2 4" xfId="1893" xr:uid="{7B9487B1-D944-4428-B692-167D02E2C1E8}"/>
    <cellStyle name="SAPBEXHLevel1X 2 2 4 2" xfId="3441" xr:uid="{AF96DDA8-46AC-4540-9410-E9DD68484BED}"/>
    <cellStyle name="SAPBEXHLevel1X 2 2 4 2 2" xfId="6537" xr:uid="{396F2D35-8557-4774-96E3-EE34CDCE36EB}"/>
    <cellStyle name="SAPBEXHLevel1X 2 2 4 2 2 2" xfId="13574" xr:uid="{AEFD60CC-DB7A-47C3-A075-D21DBF62B2FB}"/>
    <cellStyle name="SAPBEXHLevel1X 2 2 4 2 2 3" xfId="24979" xr:uid="{1AA8572E-8AA9-4C8D-8064-807B1C1605DB}"/>
    <cellStyle name="SAPBEXHLevel1X 2 2 4 2 3" xfId="10185" xr:uid="{136C8F82-A3EA-48B8-BA10-282A07288DA0}"/>
    <cellStyle name="SAPBEXHLevel1X 2 2 4 2 3 2" xfId="27571" xr:uid="{CB6C717A-F672-4365-9937-F01F8FA4437B}"/>
    <cellStyle name="SAPBEXHLevel1X 2 2 4 2 4" xfId="16166" xr:uid="{4F0492D2-79D5-43EF-99C9-5C56DFFA8A45}"/>
    <cellStyle name="SAPBEXHLevel1X 2 2 4 2 4 2" xfId="31456" xr:uid="{9660C843-F332-4F38-AE1E-DB9596F68F01}"/>
    <cellStyle name="SAPBEXHLevel1X 2 2 4 2 5" xfId="21604" xr:uid="{0A9F21A6-56BC-42DC-88CA-B0D550D7FD90}"/>
    <cellStyle name="SAPBEXHLevel1X 2 2 4 3" xfId="4989" xr:uid="{BB8BF968-C40E-47E4-9078-1B34A79305E3}"/>
    <cellStyle name="SAPBEXHLevel1X 2 2 4 3 2" xfId="11484" xr:uid="{2A925CFD-4C27-4BEB-92E5-206F0671677E}"/>
    <cellStyle name="SAPBEXHLevel1X 2 2 4 3 2 2" xfId="28864" xr:uid="{4BAAB9E3-B342-4F31-A8F0-65D0C6FE3B86}"/>
    <cellStyle name="SAPBEXHLevel1X 2 2 4 3 3" xfId="17459" xr:uid="{E09BB798-0AD1-45B1-A30C-926DC593AC36}"/>
    <cellStyle name="SAPBEXHLevel1X 2 2 4 3 3 2" xfId="32749" xr:uid="{F83A5017-D798-46BF-B471-9FA558071BBA}"/>
    <cellStyle name="SAPBEXHLevel1X 2 2 4 3 4" xfId="22903" xr:uid="{6CACE713-6B16-4C21-ACC6-110D99871AF8}"/>
    <cellStyle name="SAPBEXHLevel1X 2 2 4 4" xfId="12783" xr:uid="{C53FC6C9-D9D8-41F8-AC20-40C978C76F93}"/>
    <cellStyle name="SAPBEXHLevel1X 2 2 4 4 2" xfId="24202" xr:uid="{D20697C6-0D3B-42A6-8852-5A9F74ED8144}"/>
    <cellStyle name="SAPBEXHLevel1X 2 2 4 5" xfId="8091" xr:uid="{3BD5A57E-B110-4A84-B07B-0CCE7FBA13E4}"/>
    <cellStyle name="SAPBEXHLevel1X 2 2 4 5 2" xfId="26794" xr:uid="{53D35045-8D0C-4FD0-8E29-21055D54C7EE}"/>
    <cellStyle name="SAPBEXHLevel1X 2 2 4 6" xfId="15389" xr:uid="{26F363E7-2D7E-45A8-9F26-895E409DD31C}"/>
    <cellStyle name="SAPBEXHLevel1X 2 2 4 6 2" xfId="30679" xr:uid="{9A7ADBBA-B526-421E-B4E2-8F55768CD5AD}"/>
    <cellStyle name="SAPBEXHLevel1X 2 2 4 7" xfId="19529" xr:uid="{ED0460ED-B434-4C09-A19E-CDC5D6AAECFF}"/>
    <cellStyle name="SAPBEXHLevel1X 2 2 5" xfId="2409" xr:uid="{F16E1103-9210-4214-83A5-36FBD8ACA3B9}"/>
    <cellStyle name="SAPBEXHLevel1X 2 2 5 2" xfId="5505" xr:uid="{4A5DC1AE-81E2-46D8-91FD-3AC9021BA07F}"/>
    <cellStyle name="SAPBEXHLevel1X 2 2 5 2 2" xfId="13302" xr:uid="{B7CF86F2-697E-4CFB-ACA9-7F457913E1EE}"/>
    <cellStyle name="SAPBEXHLevel1X 2 2 5 2 3" xfId="24721" xr:uid="{D5F04D9D-AC3B-4A34-AE1D-25A5DB8282EC}"/>
    <cellStyle name="SAPBEXHLevel1X 2 2 5 3" xfId="8352" xr:uid="{6392F9F8-7E86-4586-BF9C-5F2483AF5753}"/>
    <cellStyle name="SAPBEXHLevel1X 2 2 5 3 2" xfId="27313" xr:uid="{64F35CEC-041A-4D2A-8313-656997E69655}"/>
    <cellStyle name="SAPBEXHLevel1X 2 2 5 4" xfId="15908" xr:uid="{B8499AF1-9193-4DE5-BD70-FE0F0D759081}"/>
    <cellStyle name="SAPBEXHLevel1X 2 2 5 4 2" xfId="31198" xr:uid="{373857A3-17C8-4A29-A992-0B96238924E6}"/>
    <cellStyle name="SAPBEXHLevel1X 2 2 5 5" xfId="19790" xr:uid="{F0A72818-5598-48A1-8487-6D367C7736EC}"/>
    <cellStyle name="SAPBEXHLevel1X 2 2 6" xfId="3957" xr:uid="{FDB8C01F-3927-4538-90A6-365E753E27EB}"/>
    <cellStyle name="SAPBEXHLevel1X 2 2 6 2" xfId="9147" xr:uid="{DF9B654A-9E08-4FB0-8D6E-3C3D126C6CB4}"/>
    <cellStyle name="SAPBEXHLevel1X 2 2 6 2 2" xfId="28606" xr:uid="{FAFB0924-F50B-460C-8123-EC5285C90A2C}"/>
    <cellStyle name="SAPBEXHLevel1X 2 2 6 3" xfId="17201" xr:uid="{4B3BED5B-47E7-4254-980A-E9ABB34F521B}"/>
    <cellStyle name="SAPBEXHLevel1X 2 2 6 3 2" xfId="32491" xr:uid="{900069C8-9758-47B5-8E57-498A0DFE3645}"/>
    <cellStyle name="SAPBEXHLevel1X 2 2 6 4" xfId="20570" xr:uid="{783D448B-0995-450B-88BD-60FF65A96050}"/>
    <cellStyle name="SAPBEXHLevel1X 2 2 7" xfId="10704" xr:uid="{1EC6A134-3BE3-46AC-BA51-CAB42D3F0F36}"/>
    <cellStyle name="SAPBEXHLevel1X 2 2 7 2" xfId="22123" xr:uid="{E23CF779-F4E5-49F9-9683-E2ABA014BB31}"/>
    <cellStyle name="SAPBEXHLevel1X 2 2 8" xfId="12003" xr:uid="{BEECD450-0F50-4051-97A1-73933C651206}"/>
    <cellStyle name="SAPBEXHLevel1X 2 2 8 2" xfId="23422" xr:uid="{E9832E33-B5A6-416B-A656-0D65099954A4}"/>
    <cellStyle name="SAPBEXHLevel1X 2 2 9" xfId="7056" xr:uid="{6673902E-0F6A-41A4-8D98-B15676F207A5}"/>
    <cellStyle name="SAPBEXHLevel1X 2 2 9 2" xfId="26014" xr:uid="{A0C43BAF-D788-4541-8C31-6C92C8573496}"/>
    <cellStyle name="SAPBEXHLevel1X 3" xfId="431" xr:uid="{740314F8-CF34-451E-B5E2-28986D2F905A}"/>
    <cellStyle name="SAPBEXHLevel1X 3 2" xfId="845" xr:uid="{0E6805B7-571A-4F73-907C-D7D41E9EF029}"/>
    <cellStyle name="SAPBEXHLevel1X 3 2 10" xfId="14610" xr:uid="{D09E200E-0715-4334-9835-5547BB149CD2}"/>
    <cellStyle name="SAPBEXHLevel1X 3 2 10 2" xfId="29900" xr:uid="{EF57EA7B-A0D0-4738-A465-98779970CB08}"/>
    <cellStyle name="SAPBEXHLevel1X 3 2 11" xfId="18495" xr:uid="{843E2EAD-F9E4-4B82-BB65-F81DB72F461B}"/>
    <cellStyle name="SAPBEXHLevel1X 3 2 2" xfId="1117" xr:uid="{68EC8EC5-54C3-4A25-9938-939757772C92}"/>
    <cellStyle name="SAPBEXHLevel1X 3 2 2 2" xfId="1633" xr:uid="{765CE1EE-8FC2-4FAC-ACD8-94E76F53C159}"/>
    <cellStyle name="SAPBEXHLevel1X 3 2 2 2 2" xfId="3184" xr:uid="{F10E536B-7B29-41F3-9FDD-9288EE72A494}"/>
    <cellStyle name="SAPBEXHLevel1X 3 2 2 2 2 2" xfId="6280" xr:uid="{8A70C3E1-A06F-45BE-9E45-71D949F62BEE}"/>
    <cellStyle name="SAPBEXHLevel1X 3 2 2 2 2 2 2" xfId="14349" xr:uid="{184C5BD3-A272-49DB-B98A-2A2156D12BFA}"/>
    <cellStyle name="SAPBEXHLevel1X 3 2 2 2 2 2 3" xfId="25754" xr:uid="{96206C79-5214-4B3B-A738-71506B48496C}"/>
    <cellStyle name="SAPBEXHLevel1X 3 2 2 2 2 3" xfId="9924" xr:uid="{C95DCD58-E52A-4570-A131-C3A3ACE80765}"/>
    <cellStyle name="SAPBEXHLevel1X 3 2 2 2 2 3 2" xfId="28346" xr:uid="{87511373-AE13-40F8-9820-8C43936953D2}"/>
    <cellStyle name="SAPBEXHLevel1X 3 2 2 2 2 4" xfId="16941" xr:uid="{1733E31A-CA1D-4E43-B21A-02F88478B89B}"/>
    <cellStyle name="SAPBEXHLevel1X 3 2 2 2 2 4 2" xfId="32231" xr:uid="{7598897D-3CC4-41F9-A7E7-C9B949B2753F}"/>
    <cellStyle name="SAPBEXHLevel1X 3 2 2 2 2 5" xfId="21345" xr:uid="{5E31732B-895D-4518-B364-1A5EB7EF3AB9}"/>
    <cellStyle name="SAPBEXHLevel1X 3 2 2 2 3" xfId="4732" xr:uid="{32DBFD65-D683-4EB7-9BE1-8E78079CE991}"/>
    <cellStyle name="SAPBEXHLevel1X 3 2 2 2 3 2" xfId="11743" xr:uid="{B3B013F1-4AD8-4F50-BDB2-E5F1FA39E25A}"/>
    <cellStyle name="SAPBEXHLevel1X 3 2 2 2 3 2 2" xfId="29639" xr:uid="{BE473798-F8A4-4DD4-906F-B3435B7C2091}"/>
    <cellStyle name="SAPBEXHLevel1X 3 2 2 2 3 3" xfId="18234" xr:uid="{E7E7D15F-85B1-4BAD-AD8D-C6F0F18E0DE0}"/>
    <cellStyle name="SAPBEXHLevel1X 3 2 2 2 3 3 2" xfId="33524" xr:uid="{B1220CED-3D3E-47D1-9E9B-55EBB3548224}"/>
    <cellStyle name="SAPBEXHLevel1X 3 2 2 2 3 4" xfId="23162" xr:uid="{20B40BF2-DBC7-499E-8961-E0786D773E92}"/>
    <cellStyle name="SAPBEXHLevel1X 3 2 2 2 4" xfId="13042" xr:uid="{0A37677B-589D-4F08-9B47-991483B094A0}"/>
    <cellStyle name="SAPBEXHLevel1X 3 2 2 2 4 2" xfId="24461" xr:uid="{87B115EC-BB2A-4EDC-AD6D-F335C02D97B7}"/>
    <cellStyle name="SAPBEXHLevel1X 3 2 2 2 5" xfId="7831" xr:uid="{B7A0437D-965E-4EF1-BB09-6E7BFFBF6E9C}"/>
    <cellStyle name="SAPBEXHLevel1X 3 2 2 2 5 2" xfId="27053" xr:uid="{23410CC5-A116-4B71-B7CA-6D773D89116C}"/>
    <cellStyle name="SAPBEXHLevel1X 3 2 2 2 6" xfId="15648" xr:uid="{7147309F-C604-4E4E-BCC7-C15F6885FF6B}"/>
    <cellStyle name="SAPBEXHLevel1X 3 2 2 2 6 2" xfId="30938" xr:uid="{67E360E4-3D69-4BDA-9247-1A6553AF9E29}"/>
    <cellStyle name="SAPBEXHLevel1X 3 2 2 2 7" xfId="19269" xr:uid="{07FA8943-D30F-4C0C-BD10-0F4EF12270DD}"/>
    <cellStyle name="SAPBEXHLevel1X 3 2 2 3" xfId="2152" xr:uid="{9A1528E6-63A4-4186-A9AD-0DD1398AE1BC}"/>
    <cellStyle name="SAPBEXHLevel1X 3 2 2 3 2" xfId="3700" xr:uid="{5AECFEE7-6223-49BC-A3A0-19BD2123F877}"/>
    <cellStyle name="SAPBEXHLevel1X 3 2 2 3 2 2" xfId="6796" xr:uid="{2F547707-8E55-4B48-B366-F6DAC9D8788A}"/>
    <cellStyle name="SAPBEXHLevel1X 3 2 2 3 2 3" xfId="10444" xr:uid="{3E954577-B51D-4F9B-9300-27F086053C0B}"/>
    <cellStyle name="SAPBEXHLevel1X 3 2 2 3 2 4" xfId="21863" xr:uid="{72D68FD4-81C2-49BB-B24F-B0C4404D50A6}"/>
    <cellStyle name="SAPBEXHLevel1X 3 2 2 3 3" xfId="5248" xr:uid="{CD5A5339-054F-4D12-A5F2-8F382E7A5872}"/>
    <cellStyle name="SAPBEXHLevel1X 3 2 2 3 3 2" xfId="13833" xr:uid="{E277FAAB-5B26-4222-8319-CB0F71F07E7F}"/>
    <cellStyle name="SAPBEXHLevel1X 3 2 2 3 3 3" xfId="25238" xr:uid="{74E4EED3-5223-41FD-A094-DF16594D0F0D}"/>
    <cellStyle name="SAPBEXHLevel1X 3 2 2 3 4" xfId="8611" xr:uid="{01C8BD3F-56EC-469D-8479-0965FD6B91C7}"/>
    <cellStyle name="SAPBEXHLevel1X 3 2 2 3 4 2" xfId="27830" xr:uid="{54416C70-63C8-47F2-99FC-2283C8A72D88}"/>
    <cellStyle name="SAPBEXHLevel1X 3 2 2 3 5" xfId="16425" xr:uid="{0AFF50F8-DB33-4727-99C4-91FA0FFA5D62}"/>
    <cellStyle name="SAPBEXHLevel1X 3 2 2 3 5 2" xfId="31715" xr:uid="{F314696B-C1BC-4C62-940F-B2B6C60B5FC1}"/>
    <cellStyle name="SAPBEXHLevel1X 3 2 2 3 6" xfId="20049" xr:uid="{32E6190E-97CC-47DF-BDC6-9490487BD5A1}"/>
    <cellStyle name="SAPBEXHLevel1X 3 2 2 4" xfId="2668" xr:uid="{BF8567AC-FC29-49E2-92D7-2EF7BA7FF13E}"/>
    <cellStyle name="SAPBEXHLevel1X 3 2 2 4 2" xfId="5764" xr:uid="{8A45E1CC-7842-40C4-B7AB-A428A474B7EA}"/>
    <cellStyle name="SAPBEXHLevel1X 3 2 2 4 2 2" xfId="29123" xr:uid="{64D41F4C-B2CB-4D39-86C3-E7DF886A66F6}"/>
    <cellStyle name="SAPBEXHLevel1X 3 2 2 4 3" xfId="9406" xr:uid="{14B533AE-523E-4218-947F-D741142A987B}"/>
    <cellStyle name="SAPBEXHLevel1X 3 2 2 4 3 2" xfId="33008" xr:uid="{5F42F644-A9B6-48CC-A7D1-4BF04E985B67}"/>
    <cellStyle name="SAPBEXHLevel1X 3 2 2 4 4" xfId="17718" xr:uid="{541FD04D-64CC-4A5E-98F0-3841FDCC2C5A}"/>
    <cellStyle name="SAPBEXHLevel1X 3 2 2 4 5" xfId="20829" xr:uid="{D99F816E-B4AE-4510-9F7D-17681D790DEE}"/>
    <cellStyle name="SAPBEXHLevel1X 3 2 2 5" xfId="4216" xr:uid="{F0917B1F-24E0-4E9D-92D1-EBA7C3CE2AB8}"/>
    <cellStyle name="SAPBEXHLevel1X 3 2 2 5 2" xfId="10963" xr:uid="{B8FCD2BD-A6A8-4C29-B0F5-963F4D9F9546}"/>
    <cellStyle name="SAPBEXHLevel1X 3 2 2 5 3" xfId="22382" xr:uid="{BD8AA6A3-B049-441A-9CAA-44356E4192FA}"/>
    <cellStyle name="SAPBEXHLevel1X 3 2 2 6" xfId="12262" xr:uid="{1827A525-863B-4970-82E4-F0BF5D38625A}"/>
    <cellStyle name="SAPBEXHLevel1X 3 2 2 6 2" xfId="23681" xr:uid="{A1234777-0D5F-4C32-9FFB-06789D6B34BE}"/>
    <cellStyle name="SAPBEXHLevel1X 3 2 2 7" xfId="7315" xr:uid="{20431B0B-E6FA-4A93-8766-F28EEA8FE294}"/>
    <cellStyle name="SAPBEXHLevel1X 3 2 2 7 2" xfId="26273" xr:uid="{F1A4CE05-42D9-4CD6-BCBB-47D829404B2D}"/>
    <cellStyle name="SAPBEXHLevel1X 3 2 2 8" xfId="14868" xr:uid="{B5D54904-2666-48EA-AE3C-6B045D00DACF}"/>
    <cellStyle name="SAPBEXHLevel1X 3 2 2 8 2" xfId="30158" xr:uid="{BFA49A1B-50DB-489A-B631-AB0ECE209273}"/>
    <cellStyle name="SAPBEXHLevel1X 3 2 2 9" xfId="18753" xr:uid="{DF38741B-F450-4A98-83C1-84C340ACCCFE}"/>
    <cellStyle name="SAPBEXHLevel1X 3 2 3" xfId="1375" xr:uid="{31F52E4F-8CFE-4046-936C-3EE03C6B0D7C}"/>
    <cellStyle name="SAPBEXHLevel1X 3 2 3 2" xfId="2926" xr:uid="{1608C45F-0192-4C04-8F54-7B6581FAFD56}"/>
    <cellStyle name="SAPBEXHLevel1X 3 2 3 2 2" xfId="6022" xr:uid="{4C608598-AE54-4C98-8493-EB8FAB862F7C}"/>
    <cellStyle name="SAPBEXHLevel1X 3 2 3 2 2 2" xfId="14091" xr:uid="{C27A6C98-783B-4B1D-8B94-C48271B84984}"/>
    <cellStyle name="SAPBEXHLevel1X 3 2 3 2 2 3" xfId="25496" xr:uid="{08ABFD90-A044-4DBF-A176-9F855C62DD4C}"/>
    <cellStyle name="SAPBEXHLevel1X 3 2 3 2 3" xfId="8882" xr:uid="{F5BC941E-0380-4947-8022-AC1998EB6282}"/>
    <cellStyle name="SAPBEXHLevel1X 3 2 3 2 3 2" xfId="28088" xr:uid="{985DCB1E-B0E5-40D7-8E15-89D7064F772A}"/>
    <cellStyle name="SAPBEXHLevel1X 3 2 3 2 4" xfId="16683" xr:uid="{571D0195-FAF6-4D5D-A446-07169ACC62A0}"/>
    <cellStyle name="SAPBEXHLevel1X 3 2 3 2 4 2" xfId="31973" xr:uid="{4AC40B2E-4D7F-4053-8DC5-8668B4A6A821}"/>
    <cellStyle name="SAPBEXHLevel1X 3 2 3 2 5" xfId="20310" xr:uid="{4210B495-AAD9-4AB3-A950-1EB61F3B4C36}"/>
    <cellStyle name="SAPBEXHLevel1X 3 2 3 3" xfId="4474" xr:uid="{8D39EFF1-AB60-4E6F-A75B-26C8A47CBD63}"/>
    <cellStyle name="SAPBEXHLevel1X 3 2 3 3 2" xfId="9666" xr:uid="{B9BB75C8-517C-44F1-8E2E-608826EF2DE9}"/>
    <cellStyle name="SAPBEXHLevel1X 3 2 3 3 2 2" xfId="29381" xr:uid="{8719FD06-0125-4BD5-9088-92DAE235D441}"/>
    <cellStyle name="SAPBEXHLevel1X 3 2 3 3 3" xfId="17976" xr:uid="{E5159EFD-2596-4D38-BB2F-DF467AF924AC}"/>
    <cellStyle name="SAPBEXHLevel1X 3 2 3 3 3 2" xfId="33266" xr:uid="{4B526C1D-140A-40B4-8871-A3A1733868E6}"/>
    <cellStyle name="SAPBEXHLevel1X 3 2 3 3 4" xfId="21087" xr:uid="{9D78E768-2012-40AD-9223-CE52F81A00D1}"/>
    <cellStyle name="SAPBEXHLevel1X 3 2 3 4" xfId="11224" xr:uid="{B0CEF479-E747-479F-A60E-EF548E06897B}"/>
    <cellStyle name="SAPBEXHLevel1X 3 2 3 4 2" xfId="22643" xr:uid="{6D24BA7D-C90F-4160-B213-AE1C1866C19B}"/>
    <cellStyle name="SAPBEXHLevel1X 3 2 3 5" xfId="12523" xr:uid="{3B16E81E-A47A-4648-90FD-0864F0E73702}"/>
    <cellStyle name="SAPBEXHLevel1X 3 2 3 5 2" xfId="23942" xr:uid="{96F61C61-2CBA-4578-B6F4-9F172B4DC8D8}"/>
    <cellStyle name="SAPBEXHLevel1X 3 2 3 6" xfId="7573" xr:uid="{5CFEF6D4-9718-4C8F-964E-48F41C1E403C}"/>
    <cellStyle name="SAPBEXHLevel1X 3 2 3 6 2" xfId="26534" xr:uid="{F8360826-A484-4E56-969C-3772F2255D6A}"/>
    <cellStyle name="SAPBEXHLevel1X 3 2 3 7" xfId="15129" xr:uid="{5B2692B1-DDE4-4401-B967-4221AA0C9249}"/>
    <cellStyle name="SAPBEXHLevel1X 3 2 3 7 2" xfId="30419" xr:uid="{0FF1EB06-DCB4-4461-9A08-1541FFC7E226}"/>
    <cellStyle name="SAPBEXHLevel1X 3 2 3 8" xfId="19011" xr:uid="{835D55D3-72BC-46D7-8FA7-95CD7C560298}"/>
    <cellStyle name="SAPBEXHLevel1X 3 2 4" xfId="1894" xr:uid="{AA6E8AFD-50B0-47A2-B502-4ABDA1F07CBA}"/>
    <cellStyle name="SAPBEXHLevel1X 3 2 4 2" xfId="3442" xr:uid="{EB30819B-B8B0-4DCA-B634-97A6E840B64C}"/>
    <cellStyle name="SAPBEXHLevel1X 3 2 4 2 2" xfId="6538" xr:uid="{1EC10D51-6567-4F01-ABE4-314D4C8B6B77}"/>
    <cellStyle name="SAPBEXHLevel1X 3 2 4 2 2 2" xfId="13575" xr:uid="{5E945CE0-0B26-4E43-BFCF-EADA60E053E5}"/>
    <cellStyle name="SAPBEXHLevel1X 3 2 4 2 2 3" xfId="24980" xr:uid="{72D391A1-7505-4307-AB1E-854DA7B215FA}"/>
    <cellStyle name="SAPBEXHLevel1X 3 2 4 2 3" xfId="10186" xr:uid="{4FF2988E-3A3E-479B-8A02-CFADD379A509}"/>
    <cellStyle name="SAPBEXHLevel1X 3 2 4 2 3 2" xfId="27572" xr:uid="{F7A6D626-E4B0-49C7-A872-DB1093E58586}"/>
    <cellStyle name="SAPBEXHLevel1X 3 2 4 2 4" xfId="16167" xr:uid="{F1583E8D-A694-48A7-8164-B80A099A5B4F}"/>
    <cellStyle name="SAPBEXHLevel1X 3 2 4 2 4 2" xfId="31457" xr:uid="{346F161B-C107-4759-9E3C-9F1AFF4F6FAF}"/>
    <cellStyle name="SAPBEXHLevel1X 3 2 4 2 5" xfId="21605" xr:uid="{A2A1F029-06D7-4CE3-B4C0-619497737604}"/>
    <cellStyle name="SAPBEXHLevel1X 3 2 4 3" xfId="4990" xr:uid="{05A978D9-B1B4-46C6-8E3D-4FA0A564B48E}"/>
    <cellStyle name="SAPBEXHLevel1X 3 2 4 3 2" xfId="11485" xr:uid="{255551EF-49B0-4E03-A15E-0AB148A14C2A}"/>
    <cellStyle name="SAPBEXHLevel1X 3 2 4 3 2 2" xfId="28865" xr:uid="{4D111B10-D9B5-4391-ABD8-9025C476B2F3}"/>
    <cellStyle name="SAPBEXHLevel1X 3 2 4 3 3" xfId="17460" xr:uid="{600B2850-21F4-4FE2-AF89-AE2A15931A1E}"/>
    <cellStyle name="SAPBEXHLevel1X 3 2 4 3 3 2" xfId="32750" xr:uid="{2F916BC7-FEBB-423B-984D-7B5A00A92607}"/>
    <cellStyle name="SAPBEXHLevel1X 3 2 4 3 4" xfId="22904" xr:uid="{9A583476-47C7-4DDE-BE21-3B970FB9B7EF}"/>
    <cellStyle name="SAPBEXHLevel1X 3 2 4 4" xfId="12784" xr:uid="{6FA2D191-D190-42DC-A432-3F844D6FBCC1}"/>
    <cellStyle name="SAPBEXHLevel1X 3 2 4 4 2" xfId="24203" xr:uid="{0DDE128D-C2A2-427B-931E-612D7C23960F}"/>
    <cellStyle name="SAPBEXHLevel1X 3 2 4 5" xfId="8092" xr:uid="{39EE1877-0F40-4031-BFC0-4057C6FF60EC}"/>
    <cellStyle name="SAPBEXHLevel1X 3 2 4 5 2" xfId="26795" xr:uid="{5B53E9A2-682F-4FD6-A886-7E9B5F2DBCD0}"/>
    <cellStyle name="SAPBEXHLevel1X 3 2 4 6" xfId="15390" xr:uid="{45D489DA-496A-409D-925D-77D014A47191}"/>
    <cellStyle name="SAPBEXHLevel1X 3 2 4 6 2" xfId="30680" xr:uid="{E9285D56-EA13-49B0-ACFC-5BDD16B9FFF9}"/>
    <cellStyle name="SAPBEXHLevel1X 3 2 4 7" xfId="19530" xr:uid="{88AD62F5-934E-4C8E-BAC4-AC31EA3B83F7}"/>
    <cellStyle name="SAPBEXHLevel1X 3 2 5" xfId="2410" xr:uid="{409CC820-922A-4E3B-B7D5-3E4637908B06}"/>
    <cellStyle name="SAPBEXHLevel1X 3 2 5 2" xfId="5506" xr:uid="{A6644339-F199-4614-AB07-02B4DFC17C35}"/>
    <cellStyle name="SAPBEXHLevel1X 3 2 5 2 2" xfId="13303" xr:uid="{A7663339-96DB-4DD3-BCE9-3F4F66221818}"/>
    <cellStyle name="SAPBEXHLevel1X 3 2 5 2 3" xfId="24722" xr:uid="{E50AF9BE-AE1F-4A5C-ADCE-1248A1BE0F66}"/>
    <cellStyle name="SAPBEXHLevel1X 3 2 5 3" xfId="8353" xr:uid="{6A0FE45F-36ED-407C-8612-CE3BFDDA51FA}"/>
    <cellStyle name="SAPBEXHLevel1X 3 2 5 3 2" xfId="27314" xr:uid="{086A74EF-A0A9-4D2B-A9BC-F9037D4BB8D7}"/>
    <cellStyle name="SAPBEXHLevel1X 3 2 5 4" xfId="15909" xr:uid="{1A6340E6-1B74-4B92-8BCC-98C06968B94A}"/>
    <cellStyle name="SAPBEXHLevel1X 3 2 5 4 2" xfId="31199" xr:uid="{8DF37880-FE47-4FC1-AAED-D017C97FAB9F}"/>
    <cellStyle name="SAPBEXHLevel1X 3 2 5 5" xfId="19791" xr:uid="{2D2DEA43-D3F9-4ACA-9F0C-FA8583B3394C}"/>
    <cellStyle name="SAPBEXHLevel1X 3 2 6" xfId="3958" xr:uid="{4AEB9976-4CE0-484F-86CD-56AF965665CC}"/>
    <cellStyle name="SAPBEXHLevel1X 3 2 6 2" xfId="9148" xr:uid="{1145935A-D27E-493F-BF79-07D66EE6A9B3}"/>
    <cellStyle name="SAPBEXHLevel1X 3 2 6 2 2" xfId="28607" xr:uid="{0A737D33-C7CB-4FEA-9083-52AAF02EA7CF}"/>
    <cellStyle name="SAPBEXHLevel1X 3 2 6 3" xfId="17202" xr:uid="{E164B9F5-FFDD-4AB5-A9A5-BE4FF24423C4}"/>
    <cellStyle name="SAPBEXHLevel1X 3 2 6 3 2" xfId="32492" xr:uid="{F6399D92-AFDA-4DF2-A188-068D5233FBDA}"/>
    <cellStyle name="SAPBEXHLevel1X 3 2 6 4" xfId="20571" xr:uid="{E2792BBB-2578-4063-A808-1EC43777E075}"/>
    <cellStyle name="SAPBEXHLevel1X 3 2 7" xfId="10705" xr:uid="{EBF0542C-5CAB-4F05-84FC-5AEBC30874F2}"/>
    <cellStyle name="SAPBEXHLevel1X 3 2 7 2" xfId="22124" xr:uid="{D3B5DC4A-8EEE-4E3B-A557-D945D7E2763D}"/>
    <cellStyle name="SAPBEXHLevel1X 3 2 8" xfId="12004" xr:uid="{FDF92A7D-1F93-4B60-AC7F-33755BF89C0C}"/>
    <cellStyle name="SAPBEXHLevel1X 3 2 8 2" xfId="23423" xr:uid="{D18E0913-ED06-460E-97B3-13636440F2B3}"/>
    <cellStyle name="SAPBEXHLevel1X 3 2 9" xfId="7057" xr:uid="{6409B879-3B60-4B11-8CBC-B6486FDA6010}"/>
    <cellStyle name="SAPBEXHLevel1X 3 2 9 2" xfId="26015" xr:uid="{79E11FE7-14FA-4CD3-B52F-6A93B827FC01}"/>
    <cellStyle name="SAPBEXHLevel1X 4" xfId="432" xr:uid="{F2EEF9D9-6BF7-44B0-B823-3C810EF27A7E}"/>
    <cellStyle name="SAPBEXHLevel1X 4 2" xfId="846" xr:uid="{7BE78B3A-D9EA-43DC-A676-79761797108B}"/>
    <cellStyle name="SAPBEXHLevel1X 4 2 10" xfId="14611" xr:uid="{5F79C39A-8415-4247-A9BD-9D7EB74B4078}"/>
    <cellStyle name="SAPBEXHLevel1X 4 2 10 2" xfId="29901" xr:uid="{E5AD2F31-B747-4189-99D2-1EB7521693B3}"/>
    <cellStyle name="SAPBEXHLevel1X 4 2 11" xfId="18496" xr:uid="{19678433-0D38-4758-8A0B-F508A2F34F04}"/>
    <cellStyle name="SAPBEXHLevel1X 4 2 2" xfId="1118" xr:uid="{C2A56854-8EED-4829-8E69-21C9FEF426A8}"/>
    <cellStyle name="SAPBEXHLevel1X 4 2 2 2" xfId="1634" xr:uid="{1853575F-A0FD-4A1A-978B-9BB40519F412}"/>
    <cellStyle name="SAPBEXHLevel1X 4 2 2 2 2" xfId="3185" xr:uid="{4E896751-F403-4ABC-8770-564394AD9BAE}"/>
    <cellStyle name="SAPBEXHLevel1X 4 2 2 2 2 2" xfId="6281" xr:uid="{9490B040-88F7-4E19-84AA-B321A4B47ABA}"/>
    <cellStyle name="SAPBEXHLevel1X 4 2 2 2 2 2 2" xfId="14350" xr:uid="{3728BD04-61D8-4D90-A8AA-30B2142B218E}"/>
    <cellStyle name="SAPBEXHLevel1X 4 2 2 2 2 2 3" xfId="25755" xr:uid="{A9AD2342-9AAF-4BF9-A261-C7E7B3DEC3C6}"/>
    <cellStyle name="SAPBEXHLevel1X 4 2 2 2 2 3" xfId="9925" xr:uid="{3F281D14-C845-4433-AA26-2F4E1235997B}"/>
    <cellStyle name="SAPBEXHLevel1X 4 2 2 2 2 3 2" xfId="28347" xr:uid="{A9B8D1EE-9B5B-4029-86E0-520B80BB6D9A}"/>
    <cellStyle name="SAPBEXHLevel1X 4 2 2 2 2 4" xfId="16942" xr:uid="{D98D343E-5D50-4172-9A5D-711440DD407C}"/>
    <cellStyle name="SAPBEXHLevel1X 4 2 2 2 2 4 2" xfId="32232" xr:uid="{316A982C-6CBE-450D-BF19-45F81CEFFC73}"/>
    <cellStyle name="SAPBEXHLevel1X 4 2 2 2 2 5" xfId="21346" xr:uid="{2536AEFE-AB15-49AA-9B5F-E068D75A8E30}"/>
    <cellStyle name="SAPBEXHLevel1X 4 2 2 2 3" xfId="4733" xr:uid="{794C2704-597C-4ED7-8B2D-96E85AD1FEF5}"/>
    <cellStyle name="SAPBEXHLevel1X 4 2 2 2 3 2" xfId="11744" xr:uid="{5724E0AE-EAFE-4538-BB8A-43FBD4AAACCE}"/>
    <cellStyle name="SAPBEXHLevel1X 4 2 2 2 3 2 2" xfId="29640" xr:uid="{267EA1A0-8FCA-41B4-8F16-A28CD984B059}"/>
    <cellStyle name="SAPBEXHLevel1X 4 2 2 2 3 3" xfId="18235" xr:uid="{1CC67661-751A-4A53-8FF1-49462E2648CA}"/>
    <cellStyle name="SAPBEXHLevel1X 4 2 2 2 3 3 2" xfId="33525" xr:uid="{ED558167-6275-4131-A2FD-1B8844890204}"/>
    <cellStyle name="SAPBEXHLevel1X 4 2 2 2 3 4" xfId="23163" xr:uid="{3308C7AB-1E89-4E76-9FE5-1080AD8077CD}"/>
    <cellStyle name="SAPBEXHLevel1X 4 2 2 2 4" xfId="13043" xr:uid="{DF63A5D7-169E-46A7-B85A-7A4B6BA7E269}"/>
    <cellStyle name="SAPBEXHLevel1X 4 2 2 2 4 2" xfId="24462" xr:uid="{D4A69D06-E2A6-454E-AD05-8AB7BE1E5A27}"/>
    <cellStyle name="SAPBEXHLevel1X 4 2 2 2 5" xfId="7832" xr:uid="{DAA81ECA-48FB-43FD-86B9-6E3EDCA6E4AB}"/>
    <cellStyle name="SAPBEXHLevel1X 4 2 2 2 5 2" xfId="27054" xr:uid="{F07D8E56-0AD8-40E8-BEEA-23607B2176E5}"/>
    <cellStyle name="SAPBEXHLevel1X 4 2 2 2 6" xfId="15649" xr:uid="{66914AE7-42AE-4471-9F6F-31FD4C72DCD6}"/>
    <cellStyle name="SAPBEXHLevel1X 4 2 2 2 6 2" xfId="30939" xr:uid="{B64BE461-6AEB-4C6D-80D4-19237C313097}"/>
    <cellStyle name="SAPBEXHLevel1X 4 2 2 2 7" xfId="19270" xr:uid="{41687FD8-D578-480F-B83F-3C8A3B798025}"/>
    <cellStyle name="SAPBEXHLevel1X 4 2 2 3" xfId="2153" xr:uid="{6B34E9DB-C4B3-47B9-9A4B-D1EB49EAE057}"/>
    <cellStyle name="SAPBEXHLevel1X 4 2 2 3 2" xfId="3701" xr:uid="{BE20ACD5-1C79-4743-B5EF-93A4E0CF3DA2}"/>
    <cellStyle name="SAPBEXHLevel1X 4 2 2 3 2 2" xfId="6797" xr:uid="{C522134D-8DC7-4FC0-88DD-0778BDB227E3}"/>
    <cellStyle name="SAPBEXHLevel1X 4 2 2 3 2 3" xfId="10445" xr:uid="{A4D3B809-D363-42BC-8DBB-1C3D9CF31A93}"/>
    <cellStyle name="SAPBEXHLevel1X 4 2 2 3 2 4" xfId="21864" xr:uid="{FF81A769-870F-4DF1-B452-50AE8A876EC0}"/>
    <cellStyle name="SAPBEXHLevel1X 4 2 2 3 3" xfId="5249" xr:uid="{3B284513-B9A3-42DB-813E-07B3466A23C0}"/>
    <cellStyle name="SAPBEXHLevel1X 4 2 2 3 3 2" xfId="13834" xr:uid="{70C27389-747D-4ACD-98E8-4B469B21C6CB}"/>
    <cellStyle name="SAPBEXHLevel1X 4 2 2 3 3 3" xfId="25239" xr:uid="{3F3FF61C-C631-4E53-BE6A-E40392D41D5B}"/>
    <cellStyle name="SAPBEXHLevel1X 4 2 2 3 4" xfId="8612" xr:uid="{0608A0DC-767B-437A-B2A4-B862CFD6F2BC}"/>
    <cellStyle name="SAPBEXHLevel1X 4 2 2 3 4 2" xfId="27831" xr:uid="{368DE66D-AD81-48C0-9A62-34C18130A741}"/>
    <cellStyle name="SAPBEXHLevel1X 4 2 2 3 5" xfId="16426" xr:uid="{5DE4E524-9338-4B4C-8169-6C0CE959EB41}"/>
    <cellStyle name="SAPBEXHLevel1X 4 2 2 3 5 2" xfId="31716" xr:uid="{79F48A37-AD51-4752-B3AC-BC995AB83407}"/>
    <cellStyle name="SAPBEXHLevel1X 4 2 2 3 6" xfId="20050" xr:uid="{B8917377-58B2-487D-9D18-3A4D09966EF4}"/>
    <cellStyle name="SAPBEXHLevel1X 4 2 2 4" xfId="2669" xr:uid="{FF2FCB48-6957-4780-B151-240AE7C5BBA1}"/>
    <cellStyle name="SAPBEXHLevel1X 4 2 2 4 2" xfId="5765" xr:uid="{2D2C573B-756B-499D-8E4C-28F98EDB6A5B}"/>
    <cellStyle name="SAPBEXHLevel1X 4 2 2 4 2 2" xfId="29124" xr:uid="{EA83C7D4-F00D-4430-8C6A-163635369DB8}"/>
    <cellStyle name="SAPBEXHLevel1X 4 2 2 4 3" xfId="9407" xr:uid="{9D28C51A-C499-4EE6-B05F-02815B14C260}"/>
    <cellStyle name="SAPBEXHLevel1X 4 2 2 4 3 2" xfId="33009" xr:uid="{0DBFDB01-2D99-45B7-82EE-D4F3C25F0678}"/>
    <cellStyle name="SAPBEXHLevel1X 4 2 2 4 4" xfId="17719" xr:uid="{DA3E374E-656F-4E57-9A26-5CB432CE6F58}"/>
    <cellStyle name="SAPBEXHLevel1X 4 2 2 4 5" xfId="20830" xr:uid="{6B372D88-1A24-466D-82E2-F3C818FD046F}"/>
    <cellStyle name="SAPBEXHLevel1X 4 2 2 5" xfId="4217" xr:uid="{A5EC275F-BAE7-4B7B-A4A1-E7E3CE774BC1}"/>
    <cellStyle name="SAPBEXHLevel1X 4 2 2 5 2" xfId="10964" xr:uid="{588E4639-1076-4978-B077-96DAB808E9D2}"/>
    <cellStyle name="SAPBEXHLevel1X 4 2 2 5 3" xfId="22383" xr:uid="{CB5FA012-73C1-4400-98C3-838183F11DC9}"/>
    <cellStyle name="SAPBEXHLevel1X 4 2 2 6" xfId="12263" xr:uid="{0B3829F5-C6BE-4E45-8845-D75639D2AFDB}"/>
    <cellStyle name="SAPBEXHLevel1X 4 2 2 6 2" xfId="23682" xr:uid="{3482B050-E202-460A-B1F7-83F1173253C3}"/>
    <cellStyle name="SAPBEXHLevel1X 4 2 2 7" xfId="7316" xr:uid="{EAE9C2B1-496C-44CC-8223-488A52D40D0A}"/>
    <cellStyle name="SAPBEXHLevel1X 4 2 2 7 2" xfId="26274" xr:uid="{91C9D1D8-1499-4887-971D-30766D4770BC}"/>
    <cellStyle name="SAPBEXHLevel1X 4 2 2 8" xfId="14869" xr:uid="{49EE5AFA-A27D-4FAD-A55C-13148A05CEF4}"/>
    <cellStyle name="SAPBEXHLevel1X 4 2 2 8 2" xfId="30159" xr:uid="{1BE8321B-71A3-4528-8C7E-3A0EC2DEE070}"/>
    <cellStyle name="SAPBEXHLevel1X 4 2 2 9" xfId="18754" xr:uid="{64A71828-AE5F-412E-9335-CBC6C48B218C}"/>
    <cellStyle name="SAPBEXHLevel1X 4 2 3" xfId="1376" xr:uid="{DCEC62E6-0891-4855-A8FA-AB5D4F8A7832}"/>
    <cellStyle name="SAPBEXHLevel1X 4 2 3 2" xfId="2927" xr:uid="{A82D8B5E-8E66-4F9E-AF82-E8636B9E707B}"/>
    <cellStyle name="SAPBEXHLevel1X 4 2 3 2 2" xfId="6023" xr:uid="{304B2653-297E-4F66-98C0-B6AA81C6155E}"/>
    <cellStyle name="SAPBEXHLevel1X 4 2 3 2 2 2" xfId="14092" xr:uid="{B17D6699-01D1-4B07-B97C-DB383F4768B1}"/>
    <cellStyle name="SAPBEXHLevel1X 4 2 3 2 2 3" xfId="25497" xr:uid="{86908E73-150A-4767-86F9-A43C25B62702}"/>
    <cellStyle name="SAPBEXHLevel1X 4 2 3 2 3" xfId="8883" xr:uid="{699976C0-EC14-4155-A18A-28A39F8B6318}"/>
    <cellStyle name="SAPBEXHLevel1X 4 2 3 2 3 2" xfId="28089" xr:uid="{22C626E6-9CB1-4382-8BE7-DEF0BC7BD81F}"/>
    <cellStyle name="SAPBEXHLevel1X 4 2 3 2 4" xfId="16684" xr:uid="{02796E8E-7A11-407D-94DA-212E8869761C}"/>
    <cellStyle name="SAPBEXHLevel1X 4 2 3 2 4 2" xfId="31974" xr:uid="{A35B0658-563B-4063-80C6-34CC558511D1}"/>
    <cellStyle name="SAPBEXHLevel1X 4 2 3 2 5" xfId="20311" xr:uid="{880B97CC-E3F5-45FB-AB93-F8E0CDC3AB08}"/>
    <cellStyle name="SAPBEXHLevel1X 4 2 3 3" xfId="4475" xr:uid="{9417527C-1974-44DF-A759-CDD223A3134C}"/>
    <cellStyle name="SAPBEXHLevel1X 4 2 3 3 2" xfId="9667" xr:uid="{287D8EFE-BFFA-4FB0-AA6A-DB3000D6CF73}"/>
    <cellStyle name="SAPBEXHLevel1X 4 2 3 3 2 2" xfId="29382" xr:uid="{778CC245-11A3-4F42-B298-81FA298DD7D1}"/>
    <cellStyle name="SAPBEXHLevel1X 4 2 3 3 3" xfId="17977" xr:uid="{E71A2982-A73B-4AB1-A714-7CF70C8EF891}"/>
    <cellStyle name="SAPBEXHLevel1X 4 2 3 3 3 2" xfId="33267" xr:uid="{25FD34F7-F678-457E-ADF1-E6E244B289CC}"/>
    <cellStyle name="SAPBEXHLevel1X 4 2 3 3 4" xfId="21088" xr:uid="{808A9615-7F19-483C-B3EC-F7ACC740D8A5}"/>
    <cellStyle name="SAPBEXHLevel1X 4 2 3 4" xfId="11225" xr:uid="{728DDBF5-3D10-42D4-B581-5B6A7653E177}"/>
    <cellStyle name="SAPBEXHLevel1X 4 2 3 4 2" xfId="22644" xr:uid="{538E272C-1AC6-4791-9604-B76AD5AEE1A3}"/>
    <cellStyle name="SAPBEXHLevel1X 4 2 3 5" xfId="12524" xr:uid="{62A2EAED-F90F-4813-A104-06E2013C071D}"/>
    <cellStyle name="SAPBEXHLevel1X 4 2 3 5 2" xfId="23943" xr:uid="{9690C510-0E57-40D8-833E-2048D14E7A37}"/>
    <cellStyle name="SAPBEXHLevel1X 4 2 3 6" xfId="7574" xr:uid="{FEAC3F15-1F53-45C7-91DF-CCC5392E40D7}"/>
    <cellStyle name="SAPBEXHLevel1X 4 2 3 6 2" xfId="26535" xr:uid="{614C68F7-42ED-4A7A-A280-7068FE786655}"/>
    <cellStyle name="SAPBEXHLevel1X 4 2 3 7" xfId="15130" xr:uid="{9440F0B7-DB7C-4E52-BA74-5B1E9FF8C86F}"/>
    <cellStyle name="SAPBEXHLevel1X 4 2 3 7 2" xfId="30420" xr:uid="{470BDA05-79E8-45C8-99AB-28E712C01620}"/>
    <cellStyle name="SAPBEXHLevel1X 4 2 3 8" xfId="19012" xr:uid="{AC559D10-5BC5-4C6D-AED4-FFF53FD3AF26}"/>
    <cellStyle name="SAPBEXHLevel1X 4 2 4" xfId="1895" xr:uid="{DD27847F-AB02-4402-94C8-7B35DD6A323C}"/>
    <cellStyle name="SAPBEXHLevel1X 4 2 4 2" xfId="3443" xr:uid="{F4BA50AB-133F-421B-9AD0-072F2FAC51DD}"/>
    <cellStyle name="SAPBEXHLevel1X 4 2 4 2 2" xfId="6539" xr:uid="{234A98E5-E129-4566-822D-6145032B7D8F}"/>
    <cellStyle name="SAPBEXHLevel1X 4 2 4 2 2 2" xfId="13576" xr:uid="{C6E26E39-26A2-42F5-B9A0-ECEA19DCD47E}"/>
    <cellStyle name="SAPBEXHLevel1X 4 2 4 2 2 3" xfId="24981" xr:uid="{6913227F-0491-447C-BC50-85887730169C}"/>
    <cellStyle name="SAPBEXHLevel1X 4 2 4 2 3" xfId="10187" xr:uid="{551258F8-1301-4DAE-A0AB-B539A69E173D}"/>
    <cellStyle name="SAPBEXHLevel1X 4 2 4 2 3 2" xfId="27573" xr:uid="{F40E2849-6D35-4F7B-856C-0B5BC290AA2E}"/>
    <cellStyle name="SAPBEXHLevel1X 4 2 4 2 4" xfId="16168" xr:uid="{5E99338F-78C7-4518-9092-D349F07CC1F6}"/>
    <cellStyle name="SAPBEXHLevel1X 4 2 4 2 4 2" xfId="31458" xr:uid="{35AD4BF7-9789-477A-80FE-9559D9CA6C31}"/>
    <cellStyle name="SAPBEXHLevel1X 4 2 4 2 5" xfId="21606" xr:uid="{3CA9CEC1-2843-44E6-9D47-9F09FB89A549}"/>
    <cellStyle name="SAPBEXHLevel1X 4 2 4 3" xfId="4991" xr:uid="{DDB8740B-5A55-4F0B-A14E-ECEB7E1997DC}"/>
    <cellStyle name="SAPBEXHLevel1X 4 2 4 3 2" xfId="11486" xr:uid="{038D4A98-DC8F-4176-B04A-7661B3FD7C9A}"/>
    <cellStyle name="SAPBEXHLevel1X 4 2 4 3 2 2" xfId="28866" xr:uid="{2CD2F4DF-EEDA-47EE-82E8-98FB4F47A4E3}"/>
    <cellStyle name="SAPBEXHLevel1X 4 2 4 3 3" xfId="17461" xr:uid="{B52367C9-B2E7-4F6A-885E-C396F0A31827}"/>
    <cellStyle name="SAPBEXHLevel1X 4 2 4 3 3 2" xfId="32751" xr:uid="{597ECD9E-7C9B-4AB5-AAB0-395296527E26}"/>
    <cellStyle name="SAPBEXHLevel1X 4 2 4 3 4" xfId="22905" xr:uid="{0BFC6AA9-B98E-4EBA-9FC9-2E86E82111DC}"/>
    <cellStyle name="SAPBEXHLevel1X 4 2 4 4" xfId="12785" xr:uid="{7CF1AF13-2A03-429D-874D-3CDD00225799}"/>
    <cellStyle name="SAPBEXHLevel1X 4 2 4 4 2" xfId="24204" xr:uid="{FD5441EC-9D67-4BA9-A73B-532919EC7F98}"/>
    <cellStyle name="SAPBEXHLevel1X 4 2 4 5" xfId="8093" xr:uid="{A01DF6DF-6EDC-47E7-AFAC-E6231A270110}"/>
    <cellStyle name="SAPBEXHLevel1X 4 2 4 5 2" xfId="26796" xr:uid="{DFAFFE22-6F8E-4BFA-9EDF-71747BB99CB2}"/>
    <cellStyle name="SAPBEXHLevel1X 4 2 4 6" xfId="15391" xr:uid="{02D7B17C-0611-4E2E-809C-BEF9F1DCBB44}"/>
    <cellStyle name="SAPBEXHLevel1X 4 2 4 6 2" xfId="30681" xr:uid="{F226E145-6C51-41B2-8D74-276BACF46D25}"/>
    <cellStyle name="SAPBEXHLevel1X 4 2 4 7" xfId="19531" xr:uid="{7CE0679F-9D83-4BC6-957A-826BF38C83F9}"/>
    <cellStyle name="SAPBEXHLevel1X 4 2 5" xfId="2411" xr:uid="{8916E532-3AF5-4F35-91D5-42AEE87EB976}"/>
    <cellStyle name="SAPBEXHLevel1X 4 2 5 2" xfId="5507" xr:uid="{A01DA864-904A-4311-87CB-50190363513B}"/>
    <cellStyle name="SAPBEXHLevel1X 4 2 5 2 2" xfId="13304" xr:uid="{6F8F167B-540C-49C8-9499-88DF7EA34CC1}"/>
    <cellStyle name="SAPBEXHLevel1X 4 2 5 2 3" xfId="24723" xr:uid="{1E1FA254-81D7-4F12-83D5-F18D0E959D90}"/>
    <cellStyle name="SAPBEXHLevel1X 4 2 5 3" xfId="8354" xr:uid="{7D77E2FB-42BF-4A9C-B8B1-3FDBC0CDEFB0}"/>
    <cellStyle name="SAPBEXHLevel1X 4 2 5 3 2" xfId="27315" xr:uid="{7E4D1237-615C-4886-B089-732EFAF97601}"/>
    <cellStyle name="SAPBEXHLevel1X 4 2 5 4" xfId="15910" xr:uid="{CCA20840-1152-49F8-87BF-1E0B6D08E936}"/>
    <cellStyle name="SAPBEXHLevel1X 4 2 5 4 2" xfId="31200" xr:uid="{1D1FC006-FA44-46C7-B662-5F5A0513E0D5}"/>
    <cellStyle name="SAPBEXHLevel1X 4 2 5 5" xfId="19792" xr:uid="{2D932C1B-4B86-4615-BCD6-4DD07CE61878}"/>
    <cellStyle name="SAPBEXHLevel1X 4 2 6" xfId="3959" xr:uid="{ABB0AC7C-993B-4050-947A-061B7E85739C}"/>
    <cellStyle name="SAPBEXHLevel1X 4 2 6 2" xfId="9149" xr:uid="{6B8AD376-3B27-4DAB-9F87-29257A7704EB}"/>
    <cellStyle name="SAPBEXHLevel1X 4 2 6 2 2" xfId="28608" xr:uid="{40A98031-DB60-4729-BE3B-FA0B72FEDD88}"/>
    <cellStyle name="SAPBEXHLevel1X 4 2 6 3" xfId="17203" xr:uid="{CAF352E6-1571-454D-A3CB-8CD4D748F4BD}"/>
    <cellStyle name="SAPBEXHLevel1X 4 2 6 3 2" xfId="32493" xr:uid="{192B77BC-4988-47C0-A99F-9B6F569AC737}"/>
    <cellStyle name="SAPBEXHLevel1X 4 2 6 4" xfId="20572" xr:uid="{A554EB23-92C0-4956-A879-56A0B9C4A1DD}"/>
    <cellStyle name="SAPBEXHLevel1X 4 2 7" xfId="10706" xr:uid="{D47A93F5-BCE5-41EE-A4FC-06BC636640A2}"/>
    <cellStyle name="SAPBEXHLevel1X 4 2 7 2" xfId="22125" xr:uid="{DAE7C02E-7D60-4991-B281-DCC86B61BF71}"/>
    <cellStyle name="SAPBEXHLevel1X 4 2 8" xfId="12005" xr:uid="{56BF13BC-C8AA-4817-890E-D3D8D3FC91FA}"/>
    <cellStyle name="SAPBEXHLevel1X 4 2 8 2" xfId="23424" xr:uid="{DACF62D0-0D9E-4718-839A-EAC6C01D81C3}"/>
    <cellStyle name="SAPBEXHLevel1X 4 2 9" xfId="7058" xr:uid="{A6F21A91-838F-414F-926B-9E72681F0833}"/>
    <cellStyle name="SAPBEXHLevel1X 4 2 9 2" xfId="26016" xr:uid="{73E82F1E-3BA3-4861-ADE5-14FC6C252F85}"/>
    <cellStyle name="SAPBEXHLevel1X 5" xfId="433" xr:uid="{334D0365-3667-49F6-84DE-BABB90F67FE5}"/>
    <cellStyle name="SAPBEXHLevel1X 5 2" xfId="847" xr:uid="{F35FDC03-6BB3-4D46-9D88-4A81D9624929}"/>
    <cellStyle name="SAPBEXHLevel1X 5 2 10" xfId="14612" xr:uid="{C4D5BF71-776E-4AF8-81DC-58F490B169CB}"/>
    <cellStyle name="SAPBEXHLevel1X 5 2 10 2" xfId="29902" xr:uid="{49B0612D-C588-47F3-BE4C-99DEB3EE8BE7}"/>
    <cellStyle name="SAPBEXHLevel1X 5 2 11" xfId="18497" xr:uid="{5F7C2E60-4FA5-425E-9F4F-212752A6C21E}"/>
    <cellStyle name="SAPBEXHLevel1X 5 2 2" xfId="1119" xr:uid="{3EE7F62A-A530-450D-A275-4B9E6E1E1449}"/>
    <cellStyle name="SAPBEXHLevel1X 5 2 2 2" xfId="1635" xr:uid="{2DF07746-0B89-4959-8CEB-1D7DAE25D3C5}"/>
    <cellStyle name="SAPBEXHLevel1X 5 2 2 2 2" xfId="3186" xr:uid="{CF549282-0A5F-4153-9ABB-EE4DE96F7896}"/>
    <cellStyle name="SAPBEXHLevel1X 5 2 2 2 2 2" xfId="6282" xr:uid="{F2A19EB2-91DD-4892-8412-B73AB391F809}"/>
    <cellStyle name="SAPBEXHLevel1X 5 2 2 2 2 2 2" xfId="14351" xr:uid="{3D59E472-814C-4F54-8041-F09D7B55435F}"/>
    <cellStyle name="SAPBEXHLevel1X 5 2 2 2 2 2 3" xfId="25756" xr:uid="{C39FD003-6BC3-4929-A757-C06B0C50EC1E}"/>
    <cellStyle name="SAPBEXHLevel1X 5 2 2 2 2 3" xfId="9926" xr:uid="{C1663282-DF89-4181-9029-83539A16EC39}"/>
    <cellStyle name="SAPBEXHLevel1X 5 2 2 2 2 3 2" xfId="28348" xr:uid="{C538C5A0-8D37-451C-87CC-C0356A8B59AB}"/>
    <cellStyle name="SAPBEXHLevel1X 5 2 2 2 2 4" xfId="16943" xr:uid="{911110C1-D35E-4E1E-AF3C-143884DF69FE}"/>
    <cellStyle name="SAPBEXHLevel1X 5 2 2 2 2 4 2" xfId="32233" xr:uid="{40DFFA11-676C-44EF-9512-22C2F0C23C12}"/>
    <cellStyle name="SAPBEXHLevel1X 5 2 2 2 2 5" xfId="21347" xr:uid="{318A9AC9-9A64-4611-97D4-405EAE52A3D4}"/>
    <cellStyle name="SAPBEXHLevel1X 5 2 2 2 3" xfId="4734" xr:uid="{C8BC3EE6-E979-4F32-8701-79C0A76B1C4D}"/>
    <cellStyle name="SAPBEXHLevel1X 5 2 2 2 3 2" xfId="11745" xr:uid="{A76B0631-FCBF-4E5F-82A0-58EE642152F2}"/>
    <cellStyle name="SAPBEXHLevel1X 5 2 2 2 3 2 2" xfId="29641" xr:uid="{A117068B-8F50-44AC-B801-ABE3755250DF}"/>
    <cellStyle name="SAPBEXHLevel1X 5 2 2 2 3 3" xfId="18236" xr:uid="{506D67A0-B78B-47A8-8B5D-8D90CBA65A35}"/>
    <cellStyle name="SAPBEXHLevel1X 5 2 2 2 3 3 2" xfId="33526" xr:uid="{BD065D39-74C6-48B0-8FCA-0816CEFA344D}"/>
    <cellStyle name="SAPBEXHLevel1X 5 2 2 2 3 4" xfId="23164" xr:uid="{62372748-E757-44DF-BCDF-C9A6480E433C}"/>
    <cellStyle name="SAPBEXHLevel1X 5 2 2 2 4" xfId="13044" xr:uid="{CC4F9A63-EA51-4F24-B5F4-DF2B5544F9D4}"/>
    <cellStyle name="SAPBEXHLevel1X 5 2 2 2 4 2" xfId="24463" xr:uid="{A0EB984D-4844-4C40-AD74-CCB75BD356C7}"/>
    <cellStyle name="SAPBEXHLevel1X 5 2 2 2 5" xfId="7833" xr:uid="{00332744-8C6B-4E2C-A427-502F58EF3BDD}"/>
    <cellStyle name="SAPBEXHLevel1X 5 2 2 2 5 2" xfId="27055" xr:uid="{17388700-86F9-4242-B091-2C814B8D6BD3}"/>
    <cellStyle name="SAPBEXHLevel1X 5 2 2 2 6" xfId="15650" xr:uid="{99DF5A8D-8E75-49F5-9CB7-CCA589CAD446}"/>
    <cellStyle name="SAPBEXHLevel1X 5 2 2 2 6 2" xfId="30940" xr:uid="{B1F14D79-10E5-4E32-9D5B-3C698B10EE38}"/>
    <cellStyle name="SAPBEXHLevel1X 5 2 2 2 7" xfId="19271" xr:uid="{04AC272F-E1FF-4109-9BFA-9E960E04D34F}"/>
    <cellStyle name="SAPBEXHLevel1X 5 2 2 3" xfId="2154" xr:uid="{E0B62F3A-915E-40CE-95E5-9EDBB455777A}"/>
    <cellStyle name="SAPBEXHLevel1X 5 2 2 3 2" xfId="3702" xr:uid="{4892A9DB-A336-4B92-AF20-574AB2E68810}"/>
    <cellStyle name="SAPBEXHLevel1X 5 2 2 3 2 2" xfId="6798" xr:uid="{ED139E46-E232-4E2F-835C-5249E0E3EAA6}"/>
    <cellStyle name="SAPBEXHLevel1X 5 2 2 3 2 3" xfId="10446" xr:uid="{6992F0CB-B563-48A8-8B35-2D6F1F2AF914}"/>
    <cellStyle name="SAPBEXHLevel1X 5 2 2 3 2 4" xfId="21865" xr:uid="{739F46C7-F0AD-41A2-8AAA-24E172FC9DCF}"/>
    <cellStyle name="SAPBEXHLevel1X 5 2 2 3 3" xfId="5250" xr:uid="{FB8146CE-4DDC-4ACD-8ED4-6B200DE26871}"/>
    <cellStyle name="SAPBEXHLevel1X 5 2 2 3 3 2" xfId="13835" xr:uid="{6B2FDD46-5C14-42A1-A1F4-869544452DA3}"/>
    <cellStyle name="SAPBEXHLevel1X 5 2 2 3 3 3" xfId="25240" xr:uid="{8B759749-39E3-4F7E-81D3-8B699A161251}"/>
    <cellStyle name="SAPBEXHLevel1X 5 2 2 3 4" xfId="8613" xr:uid="{F6F2CC42-E1AC-4DB6-8B80-06928D20BE9C}"/>
    <cellStyle name="SAPBEXHLevel1X 5 2 2 3 4 2" xfId="27832" xr:uid="{5894C4C3-868B-4831-B693-327A73495F74}"/>
    <cellStyle name="SAPBEXHLevel1X 5 2 2 3 5" xfId="16427" xr:uid="{2BDD55AB-EF37-4ACE-A897-8C44C4EF0166}"/>
    <cellStyle name="SAPBEXHLevel1X 5 2 2 3 5 2" xfId="31717" xr:uid="{72D2811D-FE03-49F0-8C02-AEF5C06E83B3}"/>
    <cellStyle name="SAPBEXHLevel1X 5 2 2 3 6" xfId="20051" xr:uid="{8FB10457-3BE3-4BF9-94FF-876DDE42E208}"/>
    <cellStyle name="SAPBEXHLevel1X 5 2 2 4" xfId="2670" xr:uid="{AECEB3B8-3A36-4C3A-ADD4-9C9FEF249D85}"/>
    <cellStyle name="SAPBEXHLevel1X 5 2 2 4 2" xfId="5766" xr:uid="{1A4DE45F-623D-465D-9DA4-A22657BCFD01}"/>
    <cellStyle name="SAPBEXHLevel1X 5 2 2 4 2 2" xfId="29125" xr:uid="{675F96AF-AD25-427D-BFCE-AA361BEB6F82}"/>
    <cellStyle name="SAPBEXHLevel1X 5 2 2 4 3" xfId="9408" xr:uid="{F606DA6D-4ECA-400F-A443-C14F8309A5DC}"/>
    <cellStyle name="SAPBEXHLevel1X 5 2 2 4 3 2" xfId="33010" xr:uid="{B86AFAA2-DEC0-4F1F-AD3A-A4B32D18CBF1}"/>
    <cellStyle name="SAPBEXHLevel1X 5 2 2 4 4" xfId="17720" xr:uid="{63E0DDC0-33F8-4CD4-AFB1-0C4B51CDEB7E}"/>
    <cellStyle name="SAPBEXHLevel1X 5 2 2 4 5" xfId="20831" xr:uid="{DC2170EA-C554-4822-8A47-9B0C8E0279C2}"/>
    <cellStyle name="SAPBEXHLevel1X 5 2 2 5" xfId="4218" xr:uid="{07E96D03-8EFD-4AE2-B990-1A4503D56C1C}"/>
    <cellStyle name="SAPBEXHLevel1X 5 2 2 5 2" xfId="10965" xr:uid="{02AA6F86-14A9-4D99-B41F-A8207D657F25}"/>
    <cellStyle name="SAPBEXHLevel1X 5 2 2 5 3" xfId="22384" xr:uid="{F5380AB4-4592-4DAA-AA39-4EBE400C0A08}"/>
    <cellStyle name="SAPBEXHLevel1X 5 2 2 6" xfId="12264" xr:uid="{CB10967B-AB23-4A30-9B8D-1406722E3B4A}"/>
    <cellStyle name="SAPBEXHLevel1X 5 2 2 6 2" xfId="23683" xr:uid="{315DCBCC-D06D-4525-A326-2AC10C090CDB}"/>
    <cellStyle name="SAPBEXHLevel1X 5 2 2 7" xfId="7317" xr:uid="{F4AE77E3-805B-4CD2-A838-AB3FD0DD5BF4}"/>
    <cellStyle name="SAPBEXHLevel1X 5 2 2 7 2" xfId="26275" xr:uid="{3C83BE86-2B06-402B-826B-2EDB18E8936D}"/>
    <cellStyle name="SAPBEXHLevel1X 5 2 2 8" xfId="14870" xr:uid="{121F638F-E32C-4A90-AB6C-E8F0D271B6CB}"/>
    <cellStyle name="SAPBEXHLevel1X 5 2 2 8 2" xfId="30160" xr:uid="{EC6DF4BE-9208-4B0D-ABBE-B3F43DA7E01C}"/>
    <cellStyle name="SAPBEXHLevel1X 5 2 2 9" xfId="18755" xr:uid="{00834781-3626-4488-A1F8-CE1CC01E4B02}"/>
    <cellStyle name="SAPBEXHLevel1X 5 2 3" xfId="1377" xr:uid="{9E535258-F263-422A-8634-A7E46346A804}"/>
    <cellStyle name="SAPBEXHLevel1X 5 2 3 2" xfId="2928" xr:uid="{6C402ABE-3121-416F-AE0D-A0DFD7D74A48}"/>
    <cellStyle name="SAPBEXHLevel1X 5 2 3 2 2" xfId="6024" xr:uid="{D1ECDD38-C470-41D0-8527-7A9A82E8B85E}"/>
    <cellStyle name="SAPBEXHLevel1X 5 2 3 2 2 2" xfId="14093" xr:uid="{C391B123-1BF4-4656-97CE-376065048B10}"/>
    <cellStyle name="SAPBEXHLevel1X 5 2 3 2 2 3" xfId="25498" xr:uid="{F8EA7093-7FF2-4E9E-B88D-82C7F61B83DB}"/>
    <cellStyle name="SAPBEXHLevel1X 5 2 3 2 3" xfId="8884" xr:uid="{8382C589-B643-4279-9A23-5CD0AC9D34B7}"/>
    <cellStyle name="SAPBEXHLevel1X 5 2 3 2 3 2" xfId="28090" xr:uid="{64272065-00E9-4D3D-BDCE-61D8117C9AA3}"/>
    <cellStyle name="SAPBEXHLevel1X 5 2 3 2 4" xfId="16685" xr:uid="{F2C419A6-1F92-4457-B509-529D56C4018B}"/>
    <cellStyle name="SAPBEXHLevel1X 5 2 3 2 4 2" xfId="31975" xr:uid="{5D1F59E7-2930-41BF-83E2-D70118A8C6BC}"/>
    <cellStyle name="SAPBEXHLevel1X 5 2 3 2 5" xfId="20312" xr:uid="{6D34C504-432F-4733-8CCD-A6EC7CDEAABD}"/>
    <cellStyle name="SAPBEXHLevel1X 5 2 3 3" xfId="4476" xr:uid="{6358A6F6-9242-4D2E-8DA8-DE3BB0824665}"/>
    <cellStyle name="SAPBEXHLevel1X 5 2 3 3 2" xfId="9668" xr:uid="{97A71331-F922-4FE7-B53B-8ADDD8CC5E86}"/>
    <cellStyle name="SAPBEXHLevel1X 5 2 3 3 2 2" xfId="29383" xr:uid="{EA7E11C4-CAB5-4D9A-ACAB-DDEB2D8455AE}"/>
    <cellStyle name="SAPBEXHLevel1X 5 2 3 3 3" xfId="17978" xr:uid="{C79AF21C-A9E3-45EE-81F8-706F3FBF2530}"/>
    <cellStyle name="SAPBEXHLevel1X 5 2 3 3 3 2" xfId="33268" xr:uid="{0736085A-11DF-4F03-8FA3-F44451F0F850}"/>
    <cellStyle name="SAPBEXHLevel1X 5 2 3 3 4" xfId="21089" xr:uid="{105F5265-7153-484F-804C-F1537439FC4D}"/>
    <cellStyle name="SAPBEXHLevel1X 5 2 3 4" xfId="11226" xr:uid="{98C3D5C1-0784-41FB-BA70-BC0EFECFB078}"/>
    <cellStyle name="SAPBEXHLevel1X 5 2 3 4 2" xfId="22645" xr:uid="{FC336771-A795-42DD-905A-0D923E0461A2}"/>
    <cellStyle name="SAPBEXHLevel1X 5 2 3 5" xfId="12525" xr:uid="{CBD51FE4-FCAF-4C9B-9D0C-1963FB05F874}"/>
    <cellStyle name="SAPBEXHLevel1X 5 2 3 5 2" xfId="23944" xr:uid="{1F7C6EB3-F33A-4FFB-8C49-9B74AEEE9522}"/>
    <cellStyle name="SAPBEXHLevel1X 5 2 3 6" xfId="7575" xr:uid="{CA52826B-351B-4036-B916-336786B03AA1}"/>
    <cellStyle name="SAPBEXHLevel1X 5 2 3 6 2" xfId="26536" xr:uid="{4FEBC535-372B-4D9A-AD67-2DB1CDEA7B38}"/>
    <cellStyle name="SAPBEXHLevel1X 5 2 3 7" xfId="15131" xr:uid="{E13FCF4C-05F1-465C-8B08-397D39D2D0CC}"/>
    <cellStyle name="SAPBEXHLevel1X 5 2 3 7 2" xfId="30421" xr:uid="{8CAE29AC-CCC3-48B2-9C4D-E2B88FE81B1E}"/>
    <cellStyle name="SAPBEXHLevel1X 5 2 3 8" xfId="19013" xr:uid="{221DAE7E-E935-4738-BBA2-92DA7FE060FC}"/>
    <cellStyle name="SAPBEXHLevel1X 5 2 4" xfId="1896" xr:uid="{8FC72747-15D0-43A2-874E-D6CFE0FDF405}"/>
    <cellStyle name="SAPBEXHLevel1X 5 2 4 2" xfId="3444" xr:uid="{B564BE3B-B2DA-4E56-8FF1-9701D05F4AAB}"/>
    <cellStyle name="SAPBEXHLevel1X 5 2 4 2 2" xfId="6540" xr:uid="{F2CCF765-E435-4D10-9008-974115975D34}"/>
    <cellStyle name="SAPBEXHLevel1X 5 2 4 2 2 2" xfId="13577" xr:uid="{866E8F7C-9C33-4B6A-A6E3-F89467FBB44F}"/>
    <cellStyle name="SAPBEXHLevel1X 5 2 4 2 2 3" xfId="24982" xr:uid="{BB64F3F7-D848-4822-9A45-E8881CC4E71E}"/>
    <cellStyle name="SAPBEXHLevel1X 5 2 4 2 3" xfId="10188" xr:uid="{F449985E-777E-4FF2-9052-E167F44A3EA0}"/>
    <cellStyle name="SAPBEXHLevel1X 5 2 4 2 3 2" xfId="27574" xr:uid="{E8BC1E3B-8332-4C4B-A7B8-B54579DDC97D}"/>
    <cellStyle name="SAPBEXHLevel1X 5 2 4 2 4" xfId="16169" xr:uid="{F538E566-6533-4D91-AA49-5CDC9AB09614}"/>
    <cellStyle name="SAPBEXHLevel1X 5 2 4 2 4 2" xfId="31459" xr:uid="{1DF9E5A5-DF5D-4676-B832-A9172BA0593B}"/>
    <cellStyle name="SAPBEXHLevel1X 5 2 4 2 5" xfId="21607" xr:uid="{F8644675-7649-4FFC-BB22-834CA62EF6ED}"/>
    <cellStyle name="SAPBEXHLevel1X 5 2 4 3" xfId="4992" xr:uid="{3B2D239A-C493-4D87-B5A6-5969A86B5F5A}"/>
    <cellStyle name="SAPBEXHLevel1X 5 2 4 3 2" xfId="11487" xr:uid="{86540FE0-4138-4663-9670-813FC8B824B8}"/>
    <cellStyle name="SAPBEXHLevel1X 5 2 4 3 2 2" xfId="28867" xr:uid="{E61A8DFA-51F1-4B1F-BA5D-0D39C5DDABAD}"/>
    <cellStyle name="SAPBEXHLevel1X 5 2 4 3 3" xfId="17462" xr:uid="{F4A583B5-B2A4-43DC-AADE-E6F0D4959E19}"/>
    <cellStyle name="SAPBEXHLevel1X 5 2 4 3 3 2" xfId="32752" xr:uid="{5B5A9E03-779C-46DA-8331-CD61CA26C864}"/>
    <cellStyle name="SAPBEXHLevel1X 5 2 4 3 4" xfId="22906" xr:uid="{0FD66F9C-A5B9-402A-BACF-27F432923A12}"/>
    <cellStyle name="SAPBEXHLevel1X 5 2 4 4" xfId="12786" xr:uid="{B69E12F5-DF62-4DF8-BC84-15CA7CC2CFF8}"/>
    <cellStyle name="SAPBEXHLevel1X 5 2 4 4 2" xfId="24205" xr:uid="{441016CE-FB78-429A-8F40-26602F0BFA5A}"/>
    <cellStyle name="SAPBEXHLevel1X 5 2 4 5" xfId="8094" xr:uid="{6628A64E-ADB2-4FE2-92F8-652D93DE5A97}"/>
    <cellStyle name="SAPBEXHLevel1X 5 2 4 5 2" xfId="26797" xr:uid="{245A0830-072B-414E-90A8-D55172F775E9}"/>
    <cellStyle name="SAPBEXHLevel1X 5 2 4 6" xfId="15392" xr:uid="{1459C771-5334-47EA-88C5-788675954927}"/>
    <cellStyle name="SAPBEXHLevel1X 5 2 4 6 2" xfId="30682" xr:uid="{74851D81-B02D-49C0-B599-697D62959D60}"/>
    <cellStyle name="SAPBEXHLevel1X 5 2 4 7" xfId="19532" xr:uid="{71132B1E-2296-45F2-824A-57314F8C4128}"/>
    <cellStyle name="SAPBEXHLevel1X 5 2 5" xfId="2412" xr:uid="{71A28E61-24E2-4A24-99B1-D4F49DF50262}"/>
    <cellStyle name="SAPBEXHLevel1X 5 2 5 2" xfId="5508" xr:uid="{A3A8AC09-6610-4847-9B5F-03B7825962AF}"/>
    <cellStyle name="SAPBEXHLevel1X 5 2 5 2 2" xfId="13305" xr:uid="{42C383E4-2EC1-470B-8917-4E55577572A1}"/>
    <cellStyle name="SAPBEXHLevel1X 5 2 5 2 3" xfId="24724" xr:uid="{C0B2150D-69AB-4180-B2BD-82ECA27275A7}"/>
    <cellStyle name="SAPBEXHLevel1X 5 2 5 3" xfId="8355" xr:uid="{E7DED77C-EF4E-4B67-91ED-9A48324BE3B2}"/>
    <cellStyle name="SAPBEXHLevel1X 5 2 5 3 2" xfId="27316" xr:uid="{1D865E4A-FCD2-42DF-AA92-9B9A67EA460C}"/>
    <cellStyle name="SAPBEXHLevel1X 5 2 5 4" xfId="15911" xr:uid="{5DDBB806-13CE-42F9-B278-B843DB704414}"/>
    <cellStyle name="SAPBEXHLevel1X 5 2 5 4 2" xfId="31201" xr:uid="{EE363B94-B78A-470E-904F-A44479BB514C}"/>
    <cellStyle name="SAPBEXHLevel1X 5 2 5 5" xfId="19793" xr:uid="{2D808CEE-B163-4F06-BED9-5606A13D0A85}"/>
    <cellStyle name="SAPBEXHLevel1X 5 2 6" xfId="3960" xr:uid="{03941F5D-A5F3-428F-93FD-0C1251584E32}"/>
    <cellStyle name="SAPBEXHLevel1X 5 2 6 2" xfId="9150" xr:uid="{ACCF0C68-C441-4EF9-AB02-AE3373F3676D}"/>
    <cellStyle name="SAPBEXHLevel1X 5 2 6 2 2" xfId="28609" xr:uid="{FCE13FC7-10A8-4221-8D4C-10CADB7C7110}"/>
    <cellStyle name="SAPBEXHLevel1X 5 2 6 3" xfId="17204" xr:uid="{81427FBB-7D93-4C6E-B090-09C4B40E0B21}"/>
    <cellStyle name="SAPBEXHLevel1X 5 2 6 3 2" xfId="32494" xr:uid="{D16747B8-0CB0-470C-95A9-1516A4CF063E}"/>
    <cellStyle name="SAPBEXHLevel1X 5 2 6 4" xfId="20573" xr:uid="{7C9E8E9F-CAB2-4C6D-8718-D42F1EE0DD82}"/>
    <cellStyle name="SAPBEXHLevel1X 5 2 7" xfId="10707" xr:uid="{48AF2E40-3CEC-46C9-8EA9-8802B3EB2773}"/>
    <cellStyle name="SAPBEXHLevel1X 5 2 7 2" xfId="22126" xr:uid="{2E750656-90B9-43BC-AEE8-4F4789112B1B}"/>
    <cellStyle name="SAPBEXHLevel1X 5 2 8" xfId="12006" xr:uid="{EE67EED2-5796-43CD-84F4-2FB507E8AAC2}"/>
    <cellStyle name="SAPBEXHLevel1X 5 2 8 2" xfId="23425" xr:uid="{D9A80299-F0C2-4A4B-8E26-8FCEF8203F97}"/>
    <cellStyle name="SAPBEXHLevel1X 5 2 9" xfId="7059" xr:uid="{F32B91E9-B757-4541-98DD-A1ABDBEC4D3F}"/>
    <cellStyle name="SAPBEXHLevel1X 5 2 9 2" xfId="26017" xr:uid="{CBB03840-B876-4795-B162-171F2CF714C1}"/>
    <cellStyle name="SAPBEXHLevel1X 6" xfId="434" xr:uid="{E7936D21-8602-432F-BBB3-F1FE8ECB3AB2}"/>
    <cellStyle name="SAPBEXHLevel1X 6 2" xfId="848" xr:uid="{EB2522AB-3395-4B8E-ABE1-78A551A1C23E}"/>
    <cellStyle name="SAPBEXHLevel1X 6 2 10" xfId="14613" xr:uid="{A5975681-FFF1-4DB1-BF42-C15EAC696335}"/>
    <cellStyle name="SAPBEXHLevel1X 6 2 10 2" xfId="29903" xr:uid="{E462F602-C503-47C3-A99B-1DA33C34DA79}"/>
    <cellStyle name="SAPBEXHLevel1X 6 2 11" xfId="18498" xr:uid="{2D47868C-C866-4FC4-ADEB-EC7D1118D49B}"/>
    <cellStyle name="SAPBEXHLevel1X 6 2 2" xfId="1120" xr:uid="{C5373C7A-F473-4C65-967D-08ED3F572104}"/>
    <cellStyle name="SAPBEXHLevel1X 6 2 2 2" xfId="1636" xr:uid="{5D5C6F93-1FB4-4B9F-A395-084A69814148}"/>
    <cellStyle name="SAPBEXHLevel1X 6 2 2 2 2" xfId="3187" xr:uid="{0D37B820-2EE4-4E85-9721-51245A90B7A7}"/>
    <cellStyle name="SAPBEXHLevel1X 6 2 2 2 2 2" xfId="6283" xr:uid="{605D0548-DD49-4F08-B150-1552809E6EF9}"/>
    <cellStyle name="SAPBEXHLevel1X 6 2 2 2 2 2 2" xfId="14352" xr:uid="{A0C1D380-40DB-4E1A-842C-9A601901F26C}"/>
    <cellStyle name="SAPBEXHLevel1X 6 2 2 2 2 2 3" xfId="25757" xr:uid="{36B538C4-F4C8-4856-9FD3-970D1AF6B17F}"/>
    <cellStyle name="SAPBEXHLevel1X 6 2 2 2 2 3" xfId="9927" xr:uid="{8C23D0B2-7CB9-4164-88F5-6CF34FBE80FD}"/>
    <cellStyle name="SAPBEXHLevel1X 6 2 2 2 2 3 2" xfId="28349" xr:uid="{480DC6EE-0362-49A9-BF6A-EE6B0F92330C}"/>
    <cellStyle name="SAPBEXHLevel1X 6 2 2 2 2 4" xfId="16944" xr:uid="{364C45AC-03B8-4800-854C-67D1E620F4E8}"/>
    <cellStyle name="SAPBEXHLevel1X 6 2 2 2 2 4 2" xfId="32234" xr:uid="{FC00F616-D160-489E-A4AD-EEAF21E8B4B0}"/>
    <cellStyle name="SAPBEXHLevel1X 6 2 2 2 2 5" xfId="21348" xr:uid="{7908CDEB-3E1F-4BD3-A86D-E2B9636D71E5}"/>
    <cellStyle name="SAPBEXHLevel1X 6 2 2 2 3" xfId="4735" xr:uid="{914DF8E3-AE36-4CC9-A0E4-6107E64335A3}"/>
    <cellStyle name="SAPBEXHLevel1X 6 2 2 2 3 2" xfId="11746" xr:uid="{B683E933-A33F-4218-B2C2-70ED702CFC73}"/>
    <cellStyle name="SAPBEXHLevel1X 6 2 2 2 3 2 2" xfId="29642" xr:uid="{A397CEDA-7666-42CC-8571-CCE82CB1E2A1}"/>
    <cellStyle name="SAPBEXHLevel1X 6 2 2 2 3 3" xfId="18237" xr:uid="{B898B528-7DDF-4EC1-B505-C9DF88046386}"/>
    <cellStyle name="SAPBEXHLevel1X 6 2 2 2 3 3 2" xfId="33527" xr:uid="{B6C2886F-5E68-4510-99FB-2C730D43702A}"/>
    <cellStyle name="SAPBEXHLevel1X 6 2 2 2 3 4" xfId="23165" xr:uid="{EBCF184A-1155-4141-A07D-B3955FFD3020}"/>
    <cellStyle name="SAPBEXHLevel1X 6 2 2 2 4" xfId="13045" xr:uid="{D494E215-0FE9-47F4-A10B-7E45CF579D29}"/>
    <cellStyle name="SAPBEXHLevel1X 6 2 2 2 4 2" xfId="24464" xr:uid="{9D5D963D-42E7-4A93-8751-1ADE4CB71D36}"/>
    <cellStyle name="SAPBEXHLevel1X 6 2 2 2 5" xfId="7834" xr:uid="{A5DF1048-5D74-43B4-A7B9-49C329BE2EFD}"/>
    <cellStyle name="SAPBEXHLevel1X 6 2 2 2 5 2" xfId="27056" xr:uid="{AB1D7825-5839-40E6-A7F0-5372D7E0D27B}"/>
    <cellStyle name="SAPBEXHLevel1X 6 2 2 2 6" xfId="15651" xr:uid="{2E3E220F-03BA-42ED-91DE-629A24B7EC14}"/>
    <cellStyle name="SAPBEXHLevel1X 6 2 2 2 6 2" xfId="30941" xr:uid="{255B7F15-1CF0-4D08-A3BF-0FE981BED4CD}"/>
    <cellStyle name="SAPBEXHLevel1X 6 2 2 2 7" xfId="19272" xr:uid="{0BC40D18-9ADB-4C51-A756-3A1B3B84FEB5}"/>
    <cellStyle name="SAPBEXHLevel1X 6 2 2 3" xfId="2155" xr:uid="{4C30CBB8-ABE4-488E-88DD-B9A99DBDA550}"/>
    <cellStyle name="SAPBEXHLevel1X 6 2 2 3 2" xfId="3703" xr:uid="{9DAEEDFD-2045-4393-9196-46D0EE543E4F}"/>
    <cellStyle name="SAPBEXHLevel1X 6 2 2 3 2 2" xfId="6799" xr:uid="{EEBEF36D-FE4B-4B1A-AE19-2517B40D1B2F}"/>
    <cellStyle name="SAPBEXHLevel1X 6 2 2 3 2 3" xfId="10447" xr:uid="{6756A2B6-677C-41BC-A190-16F11EC05560}"/>
    <cellStyle name="SAPBEXHLevel1X 6 2 2 3 2 4" xfId="21866" xr:uid="{A78EFB74-D18E-4D0D-9513-61CCAD78E809}"/>
    <cellStyle name="SAPBEXHLevel1X 6 2 2 3 3" xfId="5251" xr:uid="{C1820C9A-203E-41AA-9F70-263CBD877B4E}"/>
    <cellStyle name="SAPBEXHLevel1X 6 2 2 3 3 2" xfId="13836" xr:uid="{68262B43-456B-4AF7-9748-361B89007512}"/>
    <cellStyle name="SAPBEXHLevel1X 6 2 2 3 3 3" xfId="25241" xr:uid="{8A7A0C7F-7221-47CF-A464-FA7632018226}"/>
    <cellStyle name="SAPBEXHLevel1X 6 2 2 3 4" xfId="8614" xr:uid="{92A99D24-B287-4451-9B7B-9F1F7FE091D4}"/>
    <cellStyle name="SAPBEXHLevel1X 6 2 2 3 4 2" xfId="27833" xr:uid="{71AC5E0C-3682-4142-A892-997DF5620614}"/>
    <cellStyle name="SAPBEXHLevel1X 6 2 2 3 5" xfId="16428" xr:uid="{AEAFD7E7-97B8-48C9-99D6-D2D4EDA0F85D}"/>
    <cellStyle name="SAPBEXHLevel1X 6 2 2 3 5 2" xfId="31718" xr:uid="{3057A820-966E-49DB-BA76-09CAAEF1644B}"/>
    <cellStyle name="SAPBEXHLevel1X 6 2 2 3 6" xfId="20052" xr:uid="{063A891E-B678-47DA-AFE3-01D5913879FC}"/>
    <cellStyle name="SAPBEXHLevel1X 6 2 2 4" xfId="2671" xr:uid="{B39CCFDB-E68E-4A59-97A9-1308D340581A}"/>
    <cellStyle name="SAPBEXHLevel1X 6 2 2 4 2" xfId="5767" xr:uid="{DC80214D-9670-450E-817A-7A2A53CC43C0}"/>
    <cellStyle name="SAPBEXHLevel1X 6 2 2 4 2 2" xfId="29126" xr:uid="{087F9C2A-77A4-4A58-AC9F-9FD4C3B91F63}"/>
    <cellStyle name="SAPBEXHLevel1X 6 2 2 4 3" xfId="9409" xr:uid="{63AB8F24-48E7-4C24-B1CC-C09B95A1933F}"/>
    <cellStyle name="SAPBEXHLevel1X 6 2 2 4 3 2" xfId="33011" xr:uid="{7A280130-DA84-41B5-9A9D-606363790117}"/>
    <cellStyle name="SAPBEXHLevel1X 6 2 2 4 4" xfId="17721" xr:uid="{AAD9CEF1-C00E-47A6-9FE2-67CACE357D5E}"/>
    <cellStyle name="SAPBEXHLevel1X 6 2 2 4 5" xfId="20832" xr:uid="{9439CF50-6AB8-4AC7-9420-709740B227F1}"/>
    <cellStyle name="SAPBEXHLevel1X 6 2 2 5" xfId="4219" xr:uid="{289BEFEE-45BF-4F76-949A-E81F848D89E8}"/>
    <cellStyle name="SAPBEXHLevel1X 6 2 2 5 2" xfId="10966" xr:uid="{97B34699-8587-4F44-AF1E-8A65D1AFCF34}"/>
    <cellStyle name="SAPBEXHLevel1X 6 2 2 5 3" xfId="22385" xr:uid="{55F780DE-13FE-43CE-AAC7-FEAC2884F6A2}"/>
    <cellStyle name="SAPBEXHLevel1X 6 2 2 6" xfId="12265" xr:uid="{E989F3AC-021A-44B7-A13A-EEC3CE8EA59C}"/>
    <cellStyle name="SAPBEXHLevel1X 6 2 2 6 2" xfId="23684" xr:uid="{A7C4D1E9-9EEA-44DA-A6B8-F00C00BC284C}"/>
    <cellStyle name="SAPBEXHLevel1X 6 2 2 7" xfId="7318" xr:uid="{711A4A9F-18DB-4C3A-B44D-836B5B6DCA90}"/>
    <cellStyle name="SAPBEXHLevel1X 6 2 2 7 2" xfId="26276" xr:uid="{CD011235-45E7-4806-947B-54FC88830350}"/>
    <cellStyle name="SAPBEXHLevel1X 6 2 2 8" xfId="14871" xr:uid="{E0EE3259-9CAF-4A6C-AE2D-771C91CD7862}"/>
    <cellStyle name="SAPBEXHLevel1X 6 2 2 8 2" xfId="30161" xr:uid="{F43E888C-9B81-4682-94C1-9AF7012CDA61}"/>
    <cellStyle name="SAPBEXHLevel1X 6 2 2 9" xfId="18756" xr:uid="{AC8810B1-7536-4F11-9B22-4BF2765E6466}"/>
    <cellStyle name="SAPBEXHLevel1X 6 2 3" xfId="1378" xr:uid="{B766B65D-633C-4B18-8C70-9BAFD5728D16}"/>
    <cellStyle name="SAPBEXHLevel1X 6 2 3 2" xfId="2929" xr:uid="{A9872150-AB00-455B-B054-E134DA0F95FF}"/>
    <cellStyle name="SAPBEXHLevel1X 6 2 3 2 2" xfId="6025" xr:uid="{CA206165-A128-46ED-A579-102ABB41A43B}"/>
    <cellStyle name="SAPBEXHLevel1X 6 2 3 2 2 2" xfId="14094" xr:uid="{CDBE98D8-B582-4B1C-95E1-D036FCA9A24E}"/>
    <cellStyle name="SAPBEXHLevel1X 6 2 3 2 2 3" xfId="25499" xr:uid="{9688251B-40FC-4ED0-9FD7-698546D39B89}"/>
    <cellStyle name="SAPBEXHLevel1X 6 2 3 2 3" xfId="8885" xr:uid="{DEF6E27A-B32B-48FB-BCFE-C746251F8490}"/>
    <cellStyle name="SAPBEXHLevel1X 6 2 3 2 3 2" xfId="28091" xr:uid="{3741F570-2122-4B20-8301-623BB23B96D4}"/>
    <cellStyle name="SAPBEXHLevel1X 6 2 3 2 4" xfId="16686" xr:uid="{D6F1E2DB-51C4-494E-9A1B-022747A083F2}"/>
    <cellStyle name="SAPBEXHLevel1X 6 2 3 2 4 2" xfId="31976" xr:uid="{48C81E2F-6AD6-40AC-9B43-0D01285A927C}"/>
    <cellStyle name="SAPBEXHLevel1X 6 2 3 2 5" xfId="20313" xr:uid="{A3047931-DE67-4283-9DB6-AC7F03C0A55B}"/>
    <cellStyle name="SAPBEXHLevel1X 6 2 3 3" xfId="4477" xr:uid="{9A80D194-DD59-4CB6-A6D6-615B01AFA898}"/>
    <cellStyle name="SAPBEXHLevel1X 6 2 3 3 2" xfId="9669" xr:uid="{D1A70084-52B6-471E-A58F-0466722EC586}"/>
    <cellStyle name="SAPBEXHLevel1X 6 2 3 3 2 2" xfId="29384" xr:uid="{044681FF-303E-4EB8-A0D8-60E6B471149C}"/>
    <cellStyle name="SAPBEXHLevel1X 6 2 3 3 3" xfId="17979" xr:uid="{6F198C3D-C82C-4938-864B-1979F4FF180E}"/>
    <cellStyle name="SAPBEXHLevel1X 6 2 3 3 3 2" xfId="33269" xr:uid="{60A999BC-8387-465A-B325-47DF152411B3}"/>
    <cellStyle name="SAPBEXHLevel1X 6 2 3 3 4" xfId="21090" xr:uid="{77E0D0D4-5FF7-41B5-A855-52191D654E6B}"/>
    <cellStyle name="SAPBEXHLevel1X 6 2 3 4" xfId="11227" xr:uid="{B477C05F-279B-4384-AAA2-3CD67306C381}"/>
    <cellStyle name="SAPBEXHLevel1X 6 2 3 4 2" xfId="22646" xr:uid="{D18BC9B0-4FAE-41C3-96D7-4D12DF8C8278}"/>
    <cellStyle name="SAPBEXHLevel1X 6 2 3 5" xfId="12526" xr:uid="{86696E42-097E-40D7-BC69-5C48DF0408C0}"/>
    <cellStyle name="SAPBEXHLevel1X 6 2 3 5 2" xfId="23945" xr:uid="{589F5CA3-9540-4177-A300-67325FBA27F4}"/>
    <cellStyle name="SAPBEXHLevel1X 6 2 3 6" xfId="7576" xr:uid="{5A97FABA-EB24-49AA-AC9F-DA5C68237E9A}"/>
    <cellStyle name="SAPBEXHLevel1X 6 2 3 6 2" xfId="26537" xr:uid="{33EE5913-99BE-4352-B590-8728FB01C161}"/>
    <cellStyle name="SAPBEXHLevel1X 6 2 3 7" xfId="15132" xr:uid="{C6EB5109-00B8-430B-93FA-431ADE76B2AE}"/>
    <cellStyle name="SAPBEXHLevel1X 6 2 3 7 2" xfId="30422" xr:uid="{89F2B02C-7551-48B0-8F83-8225EABFCC66}"/>
    <cellStyle name="SAPBEXHLevel1X 6 2 3 8" xfId="19014" xr:uid="{C4184DEC-6D28-44D1-A3FC-BA75AE0CB52F}"/>
    <cellStyle name="SAPBEXHLevel1X 6 2 4" xfId="1897" xr:uid="{292AD201-E8C7-4053-A2F7-335F47BFCE7E}"/>
    <cellStyle name="SAPBEXHLevel1X 6 2 4 2" xfId="3445" xr:uid="{ECD88F0F-62BD-4AD1-B6D2-527371D26B14}"/>
    <cellStyle name="SAPBEXHLevel1X 6 2 4 2 2" xfId="6541" xr:uid="{3E0517F5-82E3-4438-AF4B-B4D7C2FE1F5B}"/>
    <cellStyle name="SAPBEXHLevel1X 6 2 4 2 2 2" xfId="13578" xr:uid="{302B3B7D-BBED-4B6A-81D4-DD344D3B33C2}"/>
    <cellStyle name="SAPBEXHLevel1X 6 2 4 2 2 3" xfId="24983" xr:uid="{93F61A46-883F-4798-ADF5-E8510884C59F}"/>
    <cellStyle name="SAPBEXHLevel1X 6 2 4 2 3" xfId="10189" xr:uid="{31625B18-D861-479B-BB7E-77312C4BAF63}"/>
    <cellStyle name="SAPBEXHLevel1X 6 2 4 2 3 2" xfId="27575" xr:uid="{553C111A-A618-40A6-9D8A-CB0B35434B15}"/>
    <cellStyle name="SAPBEXHLevel1X 6 2 4 2 4" xfId="16170" xr:uid="{91AF8881-3A5C-46B1-98DA-2B7869B01AD3}"/>
    <cellStyle name="SAPBEXHLevel1X 6 2 4 2 4 2" xfId="31460" xr:uid="{A88CAFF9-6F62-47BF-B829-1D8C535E0E33}"/>
    <cellStyle name="SAPBEXHLevel1X 6 2 4 2 5" xfId="21608" xr:uid="{940D596F-BA67-4DE1-BFFD-A11539D9A888}"/>
    <cellStyle name="SAPBEXHLevel1X 6 2 4 3" xfId="4993" xr:uid="{066C38D9-E509-48F5-B2F5-1F1C13920982}"/>
    <cellStyle name="SAPBEXHLevel1X 6 2 4 3 2" xfId="11488" xr:uid="{EBDB26DC-7733-4567-BB80-DDD92BB89DEF}"/>
    <cellStyle name="SAPBEXHLevel1X 6 2 4 3 2 2" xfId="28868" xr:uid="{3203F370-C0D2-4734-860D-EC8C27DA4FC8}"/>
    <cellStyle name="SAPBEXHLevel1X 6 2 4 3 3" xfId="17463" xr:uid="{E14CF459-A131-4D94-8D85-E1B597EF899A}"/>
    <cellStyle name="SAPBEXHLevel1X 6 2 4 3 3 2" xfId="32753" xr:uid="{1CA0ABE2-11C8-478B-9EC0-47AB8F471A97}"/>
    <cellStyle name="SAPBEXHLevel1X 6 2 4 3 4" xfId="22907" xr:uid="{81B8BE58-ADC1-4F11-A814-9E28793EBB12}"/>
    <cellStyle name="SAPBEXHLevel1X 6 2 4 4" xfId="12787" xr:uid="{A3FAB2EE-E496-4644-B8B3-A7450C7CFFD3}"/>
    <cellStyle name="SAPBEXHLevel1X 6 2 4 4 2" xfId="24206" xr:uid="{8309868C-3A11-4431-8517-AB6FDE3A1DAD}"/>
    <cellStyle name="SAPBEXHLevel1X 6 2 4 5" xfId="8095" xr:uid="{28C6A660-C651-4AE3-BD77-226A9F71C53A}"/>
    <cellStyle name="SAPBEXHLevel1X 6 2 4 5 2" xfId="26798" xr:uid="{1B5FE0B9-E412-4184-A5EB-F2FEFEED38B3}"/>
    <cellStyle name="SAPBEXHLevel1X 6 2 4 6" xfId="15393" xr:uid="{4D766DFC-5274-448A-8F60-47A40C52647E}"/>
    <cellStyle name="SAPBEXHLevel1X 6 2 4 6 2" xfId="30683" xr:uid="{7D3F89F9-CC80-4E52-BBD9-DFF6931DDEE0}"/>
    <cellStyle name="SAPBEXHLevel1X 6 2 4 7" xfId="19533" xr:uid="{6F17CB0E-D4C3-472C-B6A7-318E061AACE5}"/>
    <cellStyle name="SAPBEXHLevel1X 6 2 5" xfId="2413" xr:uid="{A1279238-4C2C-44B3-BCCC-A16A0BF2CBEE}"/>
    <cellStyle name="SAPBEXHLevel1X 6 2 5 2" xfId="5509" xr:uid="{37AA6BA8-B07B-477E-B532-D1D6E3D908C9}"/>
    <cellStyle name="SAPBEXHLevel1X 6 2 5 2 2" xfId="13306" xr:uid="{96CDEF05-3B4A-40E3-B350-C363E0F5F7C5}"/>
    <cellStyle name="SAPBEXHLevel1X 6 2 5 2 3" xfId="24725" xr:uid="{B18DDB4C-FBB9-4B82-AAEB-7565640C5479}"/>
    <cellStyle name="SAPBEXHLevel1X 6 2 5 3" xfId="8356" xr:uid="{00CF04B3-29A7-4B43-AEFB-DA5EF4CB8FB4}"/>
    <cellStyle name="SAPBEXHLevel1X 6 2 5 3 2" xfId="27317" xr:uid="{7515042E-F859-4702-9CAA-10EA707FB390}"/>
    <cellStyle name="SAPBEXHLevel1X 6 2 5 4" xfId="15912" xr:uid="{27220B3F-3A83-4AE3-A657-C61CBB746088}"/>
    <cellStyle name="SAPBEXHLevel1X 6 2 5 4 2" xfId="31202" xr:uid="{F64EA744-0F2D-4BCA-919E-23D1E80EEC59}"/>
    <cellStyle name="SAPBEXHLevel1X 6 2 5 5" xfId="19794" xr:uid="{E4353D8D-74A7-45CF-887A-69DBCEFEEC83}"/>
    <cellStyle name="SAPBEXHLevel1X 6 2 6" xfId="3961" xr:uid="{1CBA7FBC-7F92-460B-BE16-90505FDF9CF2}"/>
    <cellStyle name="SAPBEXHLevel1X 6 2 6 2" xfId="9151" xr:uid="{188B2BB7-E80E-4B5B-8C5C-ACC28F365EB4}"/>
    <cellStyle name="SAPBEXHLevel1X 6 2 6 2 2" xfId="28610" xr:uid="{6C421945-CF76-46B1-9B4A-B471E337F1C6}"/>
    <cellStyle name="SAPBEXHLevel1X 6 2 6 3" xfId="17205" xr:uid="{768ECBEC-48C3-462E-9094-E54AC4147D20}"/>
    <cellStyle name="SAPBEXHLevel1X 6 2 6 3 2" xfId="32495" xr:uid="{F069A429-0CEB-4815-8DFD-1F035269704F}"/>
    <cellStyle name="SAPBEXHLevel1X 6 2 6 4" xfId="20574" xr:uid="{EFB0B714-564B-44B2-B0FB-DE0DAF8C75D1}"/>
    <cellStyle name="SAPBEXHLevel1X 6 2 7" xfId="10708" xr:uid="{887AF4E9-8340-4A0B-91CB-8480FD90B728}"/>
    <cellStyle name="SAPBEXHLevel1X 6 2 7 2" xfId="22127" xr:uid="{A648E6ED-2CF2-4C38-87D9-B871446C0246}"/>
    <cellStyle name="SAPBEXHLevel1X 6 2 8" xfId="12007" xr:uid="{9B7089AB-23F6-4382-A076-70A678F77F6F}"/>
    <cellStyle name="SAPBEXHLevel1X 6 2 8 2" xfId="23426" xr:uid="{29252CC6-3F0A-4DDF-8E6C-B8C76B156270}"/>
    <cellStyle name="SAPBEXHLevel1X 6 2 9" xfId="7060" xr:uid="{97268D7D-52D8-448B-AAC9-A903B976F9AC}"/>
    <cellStyle name="SAPBEXHLevel1X 6 2 9 2" xfId="26018" xr:uid="{8768657D-4400-45DD-A96B-7150E76BDDB9}"/>
    <cellStyle name="SAPBEXHLevel1X 7" xfId="435" xr:uid="{72CC3770-7C7D-4C44-85E8-84D6628D8CA7}"/>
    <cellStyle name="SAPBEXHLevel1X 7 2" xfId="849" xr:uid="{F6D9164F-2879-4D36-92FF-D795AE51EBD5}"/>
    <cellStyle name="SAPBEXHLevel1X 7 2 10" xfId="14614" xr:uid="{7386753B-22B9-4AD5-B75A-D8033F776313}"/>
    <cellStyle name="SAPBEXHLevel1X 7 2 10 2" xfId="29904" xr:uid="{D42A17BB-2862-4950-969E-8DCA908E90E5}"/>
    <cellStyle name="SAPBEXHLevel1X 7 2 11" xfId="18499" xr:uid="{F58717C9-F493-4DB0-85DB-C6E92DF2E6C2}"/>
    <cellStyle name="SAPBEXHLevel1X 7 2 2" xfId="1121" xr:uid="{E8365A98-9C0A-4A13-A690-1A13D6B3E85D}"/>
    <cellStyle name="SAPBEXHLevel1X 7 2 2 2" xfId="1637" xr:uid="{DBFA1378-8E61-4089-A04B-B660C125A83F}"/>
    <cellStyle name="SAPBEXHLevel1X 7 2 2 2 2" xfId="3188" xr:uid="{62A7179F-DDE4-4882-864C-04F5F51C4D54}"/>
    <cellStyle name="SAPBEXHLevel1X 7 2 2 2 2 2" xfId="6284" xr:uid="{2821BCE3-A414-4E79-B258-9475482FCAF4}"/>
    <cellStyle name="SAPBEXHLevel1X 7 2 2 2 2 2 2" xfId="14353" xr:uid="{D862D878-FFBA-405F-8473-70C22148D98E}"/>
    <cellStyle name="SAPBEXHLevel1X 7 2 2 2 2 2 3" xfId="25758" xr:uid="{9E907BE7-F2D6-4F5C-B9EB-C73474F9104A}"/>
    <cellStyle name="SAPBEXHLevel1X 7 2 2 2 2 3" xfId="9928" xr:uid="{4476B17C-63C0-4684-95E5-2B3DE5670DE8}"/>
    <cellStyle name="SAPBEXHLevel1X 7 2 2 2 2 3 2" xfId="28350" xr:uid="{599C2E48-6823-4A13-8ED6-E39070C938D3}"/>
    <cellStyle name="SAPBEXHLevel1X 7 2 2 2 2 4" xfId="16945" xr:uid="{5EAF58A5-C02D-4981-82A2-4E6F7D4EEF49}"/>
    <cellStyle name="SAPBEXHLevel1X 7 2 2 2 2 4 2" xfId="32235" xr:uid="{FEB195E6-3232-4861-8E56-F12B46EAD0B3}"/>
    <cellStyle name="SAPBEXHLevel1X 7 2 2 2 2 5" xfId="21349" xr:uid="{301B1025-A48A-483B-BBF1-91A5B9D79A15}"/>
    <cellStyle name="SAPBEXHLevel1X 7 2 2 2 3" xfId="4736" xr:uid="{86CB9BDF-5B59-412B-B42F-3749878BAD0B}"/>
    <cellStyle name="SAPBEXHLevel1X 7 2 2 2 3 2" xfId="11747" xr:uid="{258A991E-B3C6-4054-A4D8-CEFE26FB0388}"/>
    <cellStyle name="SAPBEXHLevel1X 7 2 2 2 3 2 2" xfId="29643" xr:uid="{E95D9AD0-CE81-49AC-838F-8756496B033C}"/>
    <cellStyle name="SAPBEXHLevel1X 7 2 2 2 3 3" xfId="18238" xr:uid="{6B7CCDDD-3814-4DE0-9235-B3101FBB8883}"/>
    <cellStyle name="SAPBEXHLevel1X 7 2 2 2 3 3 2" xfId="33528" xr:uid="{0C1A4D3F-FFBE-4789-BBD9-528192E0DFA5}"/>
    <cellStyle name="SAPBEXHLevel1X 7 2 2 2 3 4" xfId="23166" xr:uid="{36F809CD-3617-4F94-A773-186B970E4039}"/>
    <cellStyle name="SAPBEXHLevel1X 7 2 2 2 4" xfId="13046" xr:uid="{F1A9F6C2-142C-442B-A094-27DC406CCAFC}"/>
    <cellStyle name="SAPBEXHLevel1X 7 2 2 2 4 2" xfId="24465" xr:uid="{46107476-EAA4-4CE3-B9E8-C76424726547}"/>
    <cellStyle name="SAPBEXHLevel1X 7 2 2 2 5" xfId="7835" xr:uid="{01D01C16-1843-4201-A960-D8D97662EF34}"/>
    <cellStyle name="SAPBEXHLevel1X 7 2 2 2 5 2" xfId="27057" xr:uid="{9EDEDBBE-AC5B-42B3-A6F4-262D5AAA2B32}"/>
    <cellStyle name="SAPBEXHLevel1X 7 2 2 2 6" xfId="15652" xr:uid="{827225D3-8BED-4277-90E2-533FED493095}"/>
    <cellStyle name="SAPBEXHLevel1X 7 2 2 2 6 2" xfId="30942" xr:uid="{4BCFA984-8524-4865-9AD6-E0808827AF4F}"/>
    <cellStyle name="SAPBEXHLevel1X 7 2 2 2 7" xfId="19273" xr:uid="{0AB984D6-15D3-4B5F-BE26-FDA13F3744B0}"/>
    <cellStyle name="SAPBEXHLevel1X 7 2 2 3" xfId="2156" xr:uid="{E365AB0E-6650-4882-9046-191DB9CF1C27}"/>
    <cellStyle name="SAPBEXHLevel1X 7 2 2 3 2" xfId="3704" xr:uid="{19AA2F59-7534-4A8D-87D8-CD9B924AEAC0}"/>
    <cellStyle name="SAPBEXHLevel1X 7 2 2 3 2 2" xfId="6800" xr:uid="{479ED0EE-1CB2-4AF8-9D20-356F96340FD3}"/>
    <cellStyle name="SAPBEXHLevel1X 7 2 2 3 2 3" xfId="10448" xr:uid="{76CB72B2-A23E-454A-8723-02C75AC44D0C}"/>
    <cellStyle name="SAPBEXHLevel1X 7 2 2 3 2 4" xfId="21867" xr:uid="{50152477-752D-4890-B3A8-EE1B57B1BDB6}"/>
    <cellStyle name="SAPBEXHLevel1X 7 2 2 3 3" xfId="5252" xr:uid="{39BE003D-6ACE-4A9F-942F-E830F8C2BFFD}"/>
    <cellStyle name="SAPBEXHLevel1X 7 2 2 3 3 2" xfId="13837" xr:uid="{7DA1DC97-8BDB-4626-8B4D-B58E59AA273B}"/>
    <cellStyle name="SAPBEXHLevel1X 7 2 2 3 3 3" xfId="25242" xr:uid="{46DE838D-DA25-4AEC-B0B2-2B102AE4BA4D}"/>
    <cellStyle name="SAPBEXHLevel1X 7 2 2 3 4" xfId="8615" xr:uid="{B4201B72-5678-459E-A891-F449B7C61E47}"/>
    <cellStyle name="SAPBEXHLevel1X 7 2 2 3 4 2" xfId="27834" xr:uid="{E6CDBC33-0A17-4ABE-A2C5-8E659C2DE60D}"/>
    <cellStyle name="SAPBEXHLevel1X 7 2 2 3 5" xfId="16429" xr:uid="{BC4AD0D4-532A-4152-82DA-6FFF1E68E0C1}"/>
    <cellStyle name="SAPBEXHLevel1X 7 2 2 3 5 2" xfId="31719" xr:uid="{4319FDDB-1E8E-4F98-B167-1754DCECC10D}"/>
    <cellStyle name="SAPBEXHLevel1X 7 2 2 3 6" xfId="20053" xr:uid="{09295934-8514-48C2-88D1-EF46D012C4AA}"/>
    <cellStyle name="SAPBEXHLevel1X 7 2 2 4" xfId="2672" xr:uid="{A27C3D32-DC08-4449-B5C4-76A929F38E7B}"/>
    <cellStyle name="SAPBEXHLevel1X 7 2 2 4 2" xfId="5768" xr:uid="{EBD98584-A8BF-4279-AF36-1C709D42D98F}"/>
    <cellStyle name="SAPBEXHLevel1X 7 2 2 4 2 2" xfId="29127" xr:uid="{B989083B-3F54-4CDA-9544-C6027D5555AD}"/>
    <cellStyle name="SAPBEXHLevel1X 7 2 2 4 3" xfId="9410" xr:uid="{E7406E3F-621C-4F23-B03A-089EC187EA62}"/>
    <cellStyle name="SAPBEXHLevel1X 7 2 2 4 3 2" xfId="33012" xr:uid="{839A44A7-3CA6-4E52-A22B-4D92CB25CD3E}"/>
    <cellStyle name="SAPBEXHLevel1X 7 2 2 4 4" xfId="17722" xr:uid="{068A28E6-8CAA-48DE-A964-A8195B3B2CDD}"/>
    <cellStyle name="SAPBEXHLevel1X 7 2 2 4 5" xfId="20833" xr:uid="{F6E53376-C707-40FF-B814-4812F5D5A6EC}"/>
    <cellStyle name="SAPBEXHLevel1X 7 2 2 5" xfId="4220" xr:uid="{D47B2791-C3D8-4823-AE7D-CD610D943007}"/>
    <cellStyle name="SAPBEXHLevel1X 7 2 2 5 2" xfId="10967" xr:uid="{0343008B-7138-44C4-B899-C99DAB220679}"/>
    <cellStyle name="SAPBEXHLevel1X 7 2 2 5 3" xfId="22386" xr:uid="{D38B5BD0-B846-41E6-9E03-8E533587F115}"/>
    <cellStyle name="SAPBEXHLevel1X 7 2 2 6" xfId="12266" xr:uid="{BD6F6FC9-5CD2-480F-ACDF-6E69DFEC1617}"/>
    <cellStyle name="SAPBEXHLevel1X 7 2 2 6 2" xfId="23685" xr:uid="{AE1D653B-FD3C-4338-9482-66AE6567B570}"/>
    <cellStyle name="SAPBEXHLevel1X 7 2 2 7" xfId="7319" xr:uid="{F9DCC13A-7F84-4654-87AC-A81484B0BE50}"/>
    <cellStyle name="SAPBEXHLevel1X 7 2 2 7 2" xfId="26277" xr:uid="{2E01C45E-0383-4BB1-AB1B-47339EFE5BD1}"/>
    <cellStyle name="SAPBEXHLevel1X 7 2 2 8" xfId="14872" xr:uid="{17F103E5-7CA7-4D36-932D-886FC258C04E}"/>
    <cellStyle name="SAPBEXHLevel1X 7 2 2 8 2" xfId="30162" xr:uid="{90AF1363-BAB9-4CD5-84F0-B77E60BE3864}"/>
    <cellStyle name="SAPBEXHLevel1X 7 2 2 9" xfId="18757" xr:uid="{1B00C637-102B-4741-AB13-E58A85DD1990}"/>
    <cellStyle name="SAPBEXHLevel1X 7 2 3" xfId="1379" xr:uid="{DCBDEE9E-3C4B-497D-A5AF-5C46C76F67F6}"/>
    <cellStyle name="SAPBEXHLevel1X 7 2 3 2" xfId="2930" xr:uid="{2D692743-37D9-4D00-9C7F-F576DB61BF23}"/>
    <cellStyle name="SAPBEXHLevel1X 7 2 3 2 2" xfId="6026" xr:uid="{88CAD772-C78D-414A-9C99-F4363CA71FBC}"/>
    <cellStyle name="SAPBEXHLevel1X 7 2 3 2 2 2" xfId="14095" xr:uid="{06ECEA17-10C7-4B78-80CE-CD47A6683239}"/>
    <cellStyle name="SAPBEXHLevel1X 7 2 3 2 2 3" xfId="25500" xr:uid="{C861DD2D-0250-457F-A4FA-75B8C4644472}"/>
    <cellStyle name="SAPBEXHLevel1X 7 2 3 2 3" xfId="8886" xr:uid="{B5A5C2BC-DD33-4344-81FC-A60CDE4AACDC}"/>
    <cellStyle name="SAPBEXHLevel1X 7 2 3 2 3 2" xfId="28092" xr:uid="{FC17C656-3E9C-47DE-8B77-A8CC192211AF}"/>
    <cellStyle name="SAPBEXHLevel1X 7 2 3 2 4" xfId="16687" xr:uid="{BEEAADBE-E3DD-4B9B-8A49-531C28388B72}"/>
    <cellStyle name="SAPBEXHLevel1X 7 2 3 2 4 2" xfId="31977" xr:uid="{BFDB40F4-6859-4B0A-BB02-D0AEC23C010C}"/>
    <cellStyle name="SAPBEXHLevel1X 7 2 3 2 5" xfId="20314" xr:uid="{8CF85608-E94B-4BDA-BC93-417A4D4F556B}"/>
    <cellStyle name="SAPBEXHLevel1X 7 2 3 3" xfId="4478" xr:uid="{FE635BBD-D0FC-4D26-8087-67E7E7E3732D}"/>
    <cellStyle name="SAPBEXHLevel1X 7 2 3 3 2" xfId="9670" xr:uid="{F285BFC2-50C1-4017-96CE-B8656E94E81F}"/>
    <cellStyle name="SAPBEXHLevel1X 7 2 3 3 2 2" xfId="29385" xr:uid="{8A862BBA-982B-436B-BD02-D9845D0BD8F7}"/>
    <cellStyle name="SAPBEXHLevel1X 7 2 3 3 3" xfId="17980" xr:uid="{4A71F708-EB0A-42B0-A5DD-9F8EB62E991E}"/>
    <cellStyle name="SAPBEXHLevel1X 7 2 3 3 3 2" xfId="33270" xr:uid="{65F592D6-763C-4D2F-9958-5D00A2F83E99}"/>
    <cellStyle name="SAPBEXHLevel1X 7 2 3 3 4" xfId="21091" xr:uid="{198C6557-547C-4499-9E88-14F11862FF96}"/>
    <cellStyle name="SAPBEXHLevel1X 7 2 3 4" xfId="11228" xr:uid="{F1EDE3CE-8125-4CD0-9114-2B615CE739CE}"/>
    <cellStyle name="SAPBEXHLevel1X 7 2 3 4 2" xfId="22647" xr:uid="{D0F57F77-779F-4804-91EC-CA33D538E635}"/>
    <cellStyle name="SAPBEXHLevel1X 7 2 3 5" xfId="12527" xr:uid="{9B86FE08-7D41-45A9-A21F-6BD4AB1F9BF7}"/>
    <cellStyle name="SAPBEXHLevel1X 7 2 3 5 2" xfId="23946" xr:uid="{65C46F8A-20DA-4F08-BA05-5F3FE3C1FFFC}"/>
    <cellStyle name="SAPBEXHLevel1X 7 2 3 6" xfId="7577" xr:uid="{CC22D316-52F9-4D90-8F17-6B99D045DA81}"/>
    <cellStyle name="SAPBEXHLevel1X 7 2 3 6 2" xfId="26538" xr:uid="{1F9A37CA-317F-4E5C-B831-25C3A89613A4}"/>
    <cellStyle name="SAPBEXHLevel1X 7 2 3 7" xfId="15133" xr:uid="{E16BC5BE-6BB5-4ABF-9D0A-5B114E1FDF59}"/>
    <cellStyle name="SAPBEXHLevel1X 7 2 3 7 2" xfId="30423" xr:uid="{464611E2-F71C-4600-9E29-01C29992697F}"/>
    <cellStyle name="SAPBEXHLevel1X 7 2 3 8" xfId="19015" xr:uid="{D74BC80A-0A42-4EC4-9774-9C187BBB5A4C}"/>
    <cellStyle name="SAPBEXHLevel1X 7 2 4" xfId="1898" xr:uid="{ABA75118-AEB8-4616-B597-719110987FD4}"/>
    <cellStyle name="SAPBEXHLevel1X 7 2 4 2" xfId="3446" xr:uid="{F1A622A0-FF12-413F-B81C-F5C6FAAEA63F}"/>
    <cellStyle name="SAPBEXHLevel1X 7 2 4 2 2" xfId="6542" xr:uid="{3EE1C17B-EEBE-4393-9E80-9BF5B56CBCE5}"/>
    <cellStyle name="SAPBEXHLevel1X 7 2 4 2 2 2" xfId="13579" xr:uid="{5FF1D949-A7A9-450E-B0F6-2E29DA5DA071}"/>
    <cellStyle name="SAPBEXHLevel1X 7 2 4 2 2 3" xfId="24984" xr:uid="{57F68EB9-8D93-41E2-ACF7-1320E227DD50}"/>
    <cellStyle name="SAPBEXHLevel1X 7 2 4 2 3" xfId="10190" xr:uid="{06D90345-C63D-41F2-8103-785DDBD70DF0}"/>
    <cellStyle name="SAPBEXHLevel1X 7 2 4 2 3 2" xfId="27576" xr:uid="{EA379D8C-B378-44A5-8C29-C92911B34AD8}"/>
    <cellStyle name="SAPBEXHLevel1X 7 2 4 2 4" xfId="16171" xr:uid="{5B84A47A-8F8E-419C-8BE3-0E061A2BF3BE}"/>
    <cellStyle name="SAPBEXHLevel1X 7 2 4 2 4 2" xfId="31461" xr:uid="{80303AFD-8573-481D-911B-14C14C0257D0}"/>
    <cellStyle name="SAPBEXHLevel1X 7 2 4 2 5" xfId="21609" xr:uid="{CD3C0ECE-31FD-4FF4-86CB-149887096A43}"/>
    <cellStyle name="SAPBEXHLevel1X 7 2 4 3" xfId="4994" xr:uid="{544891FE-365D-4717-B0DE-E5CC0F3FDBAC}"/>
    <cellStyle name="SAPBEXHLevel1X 7 2 4 3 2" xfId="11489" xr:uid="{CC4E70A0-33A4-4835-8036-3ACC5555A3B6}"/>
    <cellStyle name="SAPBEXHLevel1X 7 2 4 3 2 2" xfId="28869" xr:uid="{7E7D7A90-E180-4788-BA5F-7E8211B22F1F}"/>
    <cellStyle name="SAPBEXHLevel1X 7 2 4 3 3" xfId="17464" xr:uid="{AD37A7F6-DD57-469E-8805-10D3F6E65093}"/>
    <cellStyle name="SAPBEXHLevel1X 7 2 4 3 3 2" xfId="32754" xr:uid="{163E0EF5-DC04-469F-8795-5DBB0203BF22}"/>
    <cellStyle name="SAPBEXHLevel1X 7 2 4 3 4" xfId="22908" xr:uid="{B76A664A-EE3D-44DE-9F6F-1C4166E3F379}"/>
    <cellStyle name="SAPBEXHLevel1X 7 2 4 4" xfId="12788" xr:uid="{B1A700C1-9B3B-445B-A2E3-F993FA7D960A}"/>
    <cellStyle name="SAPBEXHLevel1X 7 2 4 4 2" xfId="24207" xr:uid="{BCCC0B15-1D01-41E6-9DAD-38B49F07BF36}"/>
    <cellStyle name="SAPBEXHLevel1X 7 2 4 5" xfId="8096" xr:uid="{D7F0008F-A5FA-4BCD-B0D3-7F16474F427A}"/>
    <cellStyle name="SAPBEXHLevel1X 7 2 4 5 2" xfId="26799" xr:uid="{9A04804B-75E6-420A-889E-A649F080C77A}"/>
    <cellStyle name="SAPBEXHLevel1X 7 2 4 6" xfId="15394" xr:uid="{09245845-623C-4199-A055-6BF9F0FD9409}"/>
    <cellStyle name="SAPBEXHLevel1X 7 2 4 6 2" xfId="30684" xr:uid="{B4C09254-D663-4930-BF51-698C0CE4CD57}"/>
    <cellStyle name="SAPBEXHLevel1X 7 2 4 7" xfId="19534" xr:uid="{E1D635DD-42D7-4819-9A63-5C3171D311FF}"/>
    <cellStyle name="SAPBEXHLevel1X 7 2 5" xfId="2414" xr:uid="{EAE9BAB5-9D61-416F-8BD0-1C5614D51E01}"/>
    <cellStyle name="SAPBEXHLevel1X 7 2 5 2" xfId="5510" xr:uid="{436428AA-0CFD-4FDB-A88F-D7486DD7E075}"/>
    <cellStyle name="SAPBEXHLevel1X 7 2 5 2 2" xfId="13307" xr:uid="{8B40D764-B8D2-4FCB-9765-D4A5A5F4ABB2}"/>
    <cellStyle name="SAPBEXHLevel1X 7 2 5 2 3" xfId="24726" xr:uid="{7242A38C-90E8-4D11-BD81-CEE633598136}"/>
    <cellStyle name="SAPBEXHLevel1X 7 2 5 3" xfId="8357" xr:uid="{04481D42-9019-4A75-9AC4-3F49FE0FE0E4}"/>
    <cellStyle name="SAPBEXHLevel1X 7 2 5 3 2" xfId="27318" xr:uid="{998BC5C8-2F31-47FE-ADA0-F9A121B4F089}"/>
    <cellStyle name="SAPBEXHLevel1X 7 2 5 4" xfId="15913" xr:uid="{B4208F66-D1AC-495F-97C6-FC6E5E09BF99}"/>
    <cellStyle name="SAPBEXHLevel1X 7 2 5 4 2" xfId="31203" xr:uid="{7CEF17CC-F012-4E37-8553-68EFFB80D36C}"/>
    <cellStyle name="SAPBEXHLevel1X 7 2 5 5" xfId="19795" xr:uid="{7A24955E-59CA-4533-8B5D-7AEBAD771125}"/>
    <cellStyle name="SAPBEXHLevel1X 7 2 6" xfId="3962" xr:uid="{8C1C87F8-B2D9-449B-82F7-F1DB776285E7}"/>
    <cellStyle name="SAPBEXHLevel1X 7 2 6 2" xfId="9152" xr:uid="{85280F46-2EE8-4823-9E0B-E87346DC0D82}"/>
    <cellStyle name="SAPBEXHLevel1X 7 2 6 2 2" xfId="28611" xr:uid="{EC12FAA0-28B2-4C01-A3A7-5C2EA2D3453E}"/>
    <cellStyle name="SAPBEXHLevel1X 7 2 6 3" xfId="17206" xr:uid="{E68229BD-BDD5-4B8C-A3B9-628D3A651DA0}"/>
    <cellStyle name="SAPBEXHLevel1X 7 2 6 3 2" xfId="32496" xr:uid="{BA4DD785-0231-4788-9E4D-659F71E6C92B}"/>
    <cellStyle name="SAPBEXHLevel1X 7 2 6 4" xfId="20575" xr:uid="{94315C66-7DF4-4206-886A-6B28F2E15788}"/>
    <cellStyle name="SAPBEXHLevel1X 7 2 7" xfId="10709" xr:uid="{06B1E812-DCE8-48D6-941A-67204EE64E68}"/>
    <cellStyle name="SAPBEXHLevel1X 7 2 7 2" xfId="22128" xr:uid="{56634197-2772-4978-9D87-33E9BD110073}"/>
    <cellStyle name="SAPBEXHLevel1X 7 2 8" xfId="12008" xr:uid="{BF124576-325A-4647-B7AA-14B297EB17A3}"/>
    <cellStyle name="SAPBEXHLevel1X 7 2 8 2" xfId="23427" xr:uid="{EF7F9B95-EE95-486B-A5E4-0F90794F2A82}"/>
    <cellStyle name="SAPBEXHLevel1X 7 2 9" xfId="7061" xr:uid="{2BF827ED-C0C2-45F1-AC85-06C72FDFD4C6}"/>
    <cellStyle name="SAPBEXHLevel1X 7 2 9 2" xfId="26019" xr:uid="{707CD3E4-5DDF-419F-A9D2-D84D0A95CF95}"/>
    <cellStyle name="SAPBEXHLevel1X 8" xfId="436" xr:uid="{B9B799BA-7582-4C94-B691-114861A07C1F}"/>
    <cellStyle name="SAPBEXHLevel1X 8 2" xfId="850" xr:uid="{EA740A52-3D0A-4C68-AE87-BEDCF3B17895}"/>
    <cellStyle name="SAPBEXHLevel1X 8 2 10" xfId="14615" xr:uid="{94D34F5B-26A9-4198-98B0-3659A486E62D}"/>
    <cellStyle name="SAPBEXHLevel1X 8 2 10 2" xfId="29905" xr:uid="{DB7D666D-65E2-4B4E-972C-06351AB9898B}"/>
    <cellStyle name="SAPBEXHLevel1X 8 2 11" xfId="18500" xr:uid="{55500835-A560-4980-ABF1-A09EE276BBEA}"/>
    <cellStyle name="SAPBEXHLevel1X 8 2 2" xfId="1122" xr:uid="{E657CEED-67D2-47CA-906D-48ABCBBC00E4}"/>
    <cellStyle name="SAPBEXHLevel1X 8 2 2 2" xfId="1638" xr:uid="{12487E7B-1231-4C07-B326-33361C951615}"/>
    <cellStyle name="SAPBEXHLevel1X 8 2 2 2 2" xfId="3189" xr:uid="{3C81357F-35BF-4D83-87EA-929B9FC87B21}"/>
    <cellStyle name="SAPBEXHLevel1X 8 2 2 2 2 2" xfId="6285" xr:uid="{3C50CC1A-6A90-45CB-AD2B-C84E8EC2A014}"/>
    <cellStyle name="SAPBEXHLevel1X 8 2 2 2 2 2 2" xfId="14354" xr:uid="{B5CF487C-534D-4781-A461-2F1AEAA47EB5}"/>
    <cellStyle name="SAPBEXHLevel1X 8 2 2 2 2 2 3" xfId="25759" xr:uid="{12422878-753A-4A53-8F38-44A8BDDBA2A2}"/>
    <cellStyle name="SAPBEXHLevel1X 8 2 2 2 2 3" xfId="9929" xr:uid="{819851CA-E7B0-4A38-96A6-B171A9534783}"/>
    <cellStyle name="SAPBEXHLevel1X 8 2 2 2 2 3 2" xfId="28351" xr:uid="{E62DBAE5-6495-4775-A288-7A60FDE0B62D}"/>
    <cellStyle name="SAPBEXHLevel1X 8 2 2 2 2 4" xfId="16946" xr:uid="{D5F53502-A28F-4FDB-874E-DB717FA534D4}"/>
    <cellStyle name="SAPBEXHLevel1X 8 2 2 2 2 4 2" xfId="32236" xr:uid="{1E48A745-7757-4756-817C-302342DE504D}"/>
    <cellStyle name="SAPBEXHLevel1X 8 2 2 2 2 5" xfId="21350" xr:uid="{0665C85C-F9D6-4FD3-8F04-4DDC1F43377F}"/>
    <cellStyle name="SAPBEXHLevel1X 8 2 2 2 3" xfId="4737" xr:uid="{247C8B70-3313-4D5F-831A-9DBAB0083AA3}"/>
    <cellStyle name="SAPBEXHLevel1X 8 2 2 2 3 2" xfId="11748" xr:uid="{89F25765-9F59-437A-B4B6-E53DBC995EE0}"/>
    <cellStyle name="SAPBEXHLevel1X 8 2 2 2 3 2 2" xfId="29644" xr:uid="{90081364-5150-4374-BC3D-8CE2EEA34E0E}"/>
    <cellStyle name="SAPBEXHLevel1X 8 2 2 2 3 3" xfId="18239" xr:uid="{3D7BAF8B-3F81-4E0F-B2D6-BBF03BF31312}"/>
    <cellStyle name="SAPBEXHLevel1X 8 2 2 2 3 3 2" xfId="33529" xr:uid="{07DCEEC5-9895-42F5-841B-7069AD265419}"/>
    <cellStyle name="SAPBEXHLevel1X 8 2 2 2 3 4" xfId="23167" xr:uid="{2800F024-0065-4F90-980A-21E78A10E5CF}"/>
    <cellStyle name="SAPBEXHLevel1X 8 2 2 2 4" xfId="13047" xr:uid="{86A853DD-6A6D-4B2C-8142-C14A73B9A102}"/>
    <cellStyle name="SAPBEXHLevel1X 8 2 2 2 4 2" xfId="24466" xr:uid="{5CB54A0F-6FFE-4D26-B054-0BAB74F5B5DF}"/>
    <cellStyle name="SAPBEXHLevel1X 8 2 2 2 5" xfId="7836" xr:uid="{B1373C11-6155-4FC8-9612-97373788902A}"/>
    <cellStyle name="SAPBEXHLevel1X 8 2 2 2 5 2" xfId="27058" xr:uid="{AA524717-3950-4312-AE0C-8505B8973E2A}"/>
    <cellStyle name="SAPBEXHLevel1X 8 2 2 2 6" xfId="15653" xr:uid="{68DE6509-8F3D-455A-97D1-9CD6723430C3}"/>
    <cellStyle name="SAPBEXHLevel1X 8 2 2 2 6 2" xfId="30943" xr:uid="{9B00A118-CCE9-4AF1-A69D-56B8C83E10BD}"/>
    <cellStyle name="SAPBEXHLevel1X 8 2 2 2 7" xfId="19274" xr:uid="{E0C93967-DB9E-4EB5-A7B2-F54365785250}"/>
    <cellStyle name="SAPBEXHLevel1X 8 2 2 3" xfId="2157" xr:uid="{FF01B500-B092-4E18-B967-7151C196F1B1}"/>
    <cellStyle name="SAPBEXHLevel1X 8 2 2 3 2" xfId="3705" xr:uid="{A104F4C6-1EA4-4C2B-914A-6F3EF62110B7}"/>
    <cellStyle name="SAPBEXHLevel1X 8 2 2 3 2 2" xfId="6801" xr:uid="{DC8F924C-9E54-424D-8819-5BF237BAC132}"/>
    <cellStyle name="SAPBEXHLevel1X 8 2 2 3 2 3" xfId="10449" xr:uid="{6C690194-1E5E-4232-887F-6FB586D74347}"/>
    <cellStyle name="SAPBEXHLevel1X 8 2 2 3 2 4" xfId="21868" xr:uid="{CD6819BF-6523-4CC2-87EA-7E5E33D932FD}"/>
    <cellStyle name="SAPBEXHLevel1X 8 2 2 3 3" xfId="5253" xr:uid="{66F8F7F3-2B18-449F-8606-E1D3D125855B}"/>
    <cellStyle name="SAPBEXHLevel1X 8 2 2 3 3 2" xfId="13838" xr:uid="{0656A98B-8403-4418-B407-3F925CAD53E3}"/>
    <cellStyle name="SAPBEXHLevel1X 8 2 2 3 3 3" xfId="25243" xr:uid="{B8FA576B-7960-4F6D-98E1-2FD20D17E2F9}"/>
    <cellStyle name="SAPBEXHLevel1X 8 2 2 3 4" xfId="8616" xr:uid="{13A33009-9BE4-45C4-9868-09857A627B62}"/>
    <cellStyle name="SAPBEXHLevel1X 8 2 2 3 4 2" xfId="27835" xr:uid="{08C65E85-A6FC-42E7-B3CD-DDF3F45072C7}"/>
    <cellStyle name="SAPBEXHLevel1X 8 2 2 3 5" xfId="16430" xr:uid="{E110B79A-5F9B-4397-84D3-1993B3A733F0}"/>
    <cellStyle name="SAPBEXHLevel1X 8 2 2 3 5 2" xfId="31720" xr:uid="{F556E2C9-EE2E-46A2-AD46-89F7FBBFC8AC}"/>
    <cellStyle name="SAPBEXHLevel1X 8 2 2 3 6" xfId="20054" xr:uid="{365C7DDE-B6B3-4FD2-90C9-AE93D640EB52}"/>
    <cellStyle name="SAPBEXHLevel1X 8 2 2 4" xfId="2673" xr:uid="{1A8745B4-5025-4E40-9B8B-6D4050CD2AC1}"/>
    <cellStyle name="SAPBEXHLevel1X 8 2 2 4 2" xfId="5769" xr:uid="{2DAA1017-15AE-44C9-906D-481867F4C778}"/>
    <cellStyle name="SAPBEXHLevel1X 8 2 2 4 2 2" xfId="29128" xr:uid="{2A791C33-34C7-4DAE-8D82-6CFFA2D6DCD8}"/>
    <cellStyle name="SAPBEXHLevel1X 8 2 2 4 3" xfId="9411" xr:uid="{F8375736-86D7-4792-860E-D3C9B6C3CF9E}"/>
    <cellStyle name="SAPBEXHLevel1X 8 2 2 4 3 2" xfId="33013" xr:uid="{69A8B73F-4DA6-4FCA-85D2-B327FE02660C}"/>
    <cellStyle name="SAPBEXHLevel1X 8 2 2 4 4" xfId="17723" xr:uid="{58E4E814-2298-45BA-9F4C-4FB6C79DE89B}"/>
    <cellStyle name="SAPBEXHLevel1X 8 2 2 4 5" xfId="20834" xr:uid="{2F363AA6-91BB-4216-A7B2-8FE06E6CB88F}"/>
    <cellStyle name="SAPBEXHLevel1X 8 2 2 5" xfId="4221" xr:uid="{B4BB3BDD-670C-4552-A807-709CACFCB395}"/>
    <cellStyle name="SAPBEXHLevel1X 8 2 2 5 2" xfId="10968" xr:uid="{B1B3BFAA-DDE2-4256-9E43-445A3FCCD1FB}"/>
    <cellStyle name="SAPBEXHLevel1X 8 2 2 5 3" xfId="22387" xr:uid="{AFBBCD56-A62E-4BF5-A4E7-C0A0AAD55D39}"/>
    <cellStyle name="SAPBEXHLevel1X 8 2 2 6" xfId="12267" xr:uid="{63B4D289-AC13-4587-A200-6E86239364DB}"/>
    <cellStyle name="SAPBEXHLevel1X 8 2 2 6 2" xfId="23686" xr:uid="{643F88F6-B9DB-4149-B6FC-A7AFC55ED2C3}"/>
    <cellStyle name="SAPBEXHLevel1X 8 2 2 7" xfId="7320" xr:uid="{21B9BADC-0D35-49B1-8BD4-05E9B9306E5D}"/>
    <cellStyle name="SAPBEXHLevel1X 8 2 2 7 2" xfId="26278" xr:uid="{B52F9BD7-34DB-4CED-9326-3C8966B31517}"/>
    <cellStyle name="SAPBEXHLevel1X 8 2 2 8" xfId="14873" xr:uid="{9128F23B-A26C-4828-B0B8-BF5C5305A634}"/>
    <cellStyle name="SAPBEXHLevel1X 8 2 2 8 2" xfId="30163" xr:uid="{92C23A82-1C32-4D0B-8F8C-0F86E718C1AF}"/>
    <cellStyle name="SAPBEXHLevel1X 8 2 2 9" xfId="18758" xr:uid="{670C2566-7922-4DCA-88D4-B8C679F8AAC3}"/>
    <cellStyle name="SAPBEXHLevel1X 8 2 3" xfId="1380" xr:uid="{4BF1B223-4E97-4052-961F-5BA2C9847487}"/>
    <cellStyle name="SAPBEXHLevel1X 8 2 3 2" xfId="2931" xr:uid="{C31C6243-FDDE-4BB2-85A5-A4B885E1BF99}"/>
    <cellStyle name="SAPBEXHLevel1X 8 2 3 2 2" xfId="6027" xr:uid="{6A4004A8-CE68-4AA1-BBD2-ABF83DCA6548}"/>
    <cellStyle name="SAPBEXHLevel1X 8 2 3 2 2 2" xfId="14096" xr:uid="{D1AB0A2F-9F9D-461F-86C0-B7F0DE3B2A7A}"/>
    <cellStyle name="SAPBEXHLevel1X 8 2 3 2 2 3" xfId="25501" xr:uid="{D0306527-0C90-43D3-A6DD-9B768B90933C}"/>
    <cellStyle name="SAPBEXHLevel1X 8 2 3 2 3" xfId="8887" xr:uid="{0A36E68C-DD39-47B9-B6F6-7490163A5BF5}"/>
    <cellStyle name="SAPBEXHLevel1X 8 2 3 2 3 2" xfId="28093" xr:uid="{BAB62BB5-4183-40F2-99EC-67432786A0BC}"/>
    <cellStyle name="SAPBEXHLevel1X 8 2 3 2 4" xfId="16688" xr:uid="{9C8DF806-9422-4B9B-89B6-4BB3273291D0}"/>
    <cellStyle name="SAPBEXHLevel1X 8 2 3 2 4 2" xfId="31978" xr:uid="{27617345-8CE1-4740-BF21-E7E2C8ABE435}"/>
    <cellStyle name="SAPBEXHLevel1X 8 2 3 2 5" xfId="20315" xr:uid="{21F4062D-9AB8-42DD-AF12-6F852B562794}"/>
    <cellStyle name="SAPBEXHLevel1X 8 2 3 3" xfId="4479" xr:uid="{078D32BC-2AF4-47B5-A159-452B3CCE89C1}"/>
    <cellStyle name="SAPBEXHLevel1X 8 2 3 3 2" xfId="9671" xr:uid="{9FEAA3B7-67FF-47D3-91D5-25F7C26220CD}"/>
    <cellStyle name="SAPBEXHLevel1X 8 2 3 3 2 2" xfId="29386" xr:uid="{0537ADE7-4A98-424D-90E9-270A3D95CB18}"/>
    <cellStyle name="SAPBEXHLevel1X 8 2 3 3 3" xfId="17981" xr:uid="{3257E1CA-BA48-45AC-AAFE-7309C3D0269A}"/>
    <cellStyle name="SAPBEXHLevel1X 8 2 3 3 3 2" xfId="33271" xr:uid="{785E75E9-272E-4CF2-866C-5EFD3EDD7057}"/>
    <cellStyle name="SAPBEXHLevel1X 8 2 3 3 4" xfId="21092" xr:uid="{6BFBEEFF-72FE-4165-BAD6-C1A1817A5593}"/>
    <cellStyle name="SAPBEXHLevel1X 8 2 3 4" xfId="11229" xr:uid="{2F9FE3A6-FF61-42EA-830F-13A856E6F8C8}"/>
    <cellStyle name="SAPBEXHLevel1X 8 2 3 4 2" xfId="22648" xr:uid="{5AB2DCC4-42CA-4AD6-8DDC-205318C8A856}"/>
    <cellStyle name="SAPBEXHLevel1X 8 2 3 5" xfId="12528" xr:uid="{02495E33-043B-4BB6-B56B-3BCC6A586F62}"/>
    <cellStyle name="SAPBEXHLevel1X 8 2 3 5 2" xfId="23947" xr:uid="{49A0AF3F-414F-4D7A-A370-360A6C572684}"/>
    <cellStyle name="SAPBEXHLevel1X 8 2 3 6" xfId="7578" xr:uid="{18576534-7D7F-41A4-8052-FD889EEA56ED}"/>
    <cellStyle name="SAPBEXHLevel1X 8 2 3 6 2" xfId="26539" xr:uid="{60AE748A-34B8-4528-8BB6-EB332D752508}"/>
    <cellStyle name="SAPBEXHLevel1X 8 2 3 7" xfId="15134" xr:uid="{91165F54-ED46-435F-A092-4B471CFEE909}"/>
    <cellStyle name="SAPBEXHLevel1X 8 2 3 7 2" xfId="30424" xr:uid="{FF089637-5BB9-4BBF-B5E2-01730B286D57}"/>
    <cellStyle name="SAPBEXHLevel1X 8 2 3 8" xfId="19016" xr:uid="{8AA7A9BC-32DB-423E-8AF2-2FD7BEE0B6AE}"/>
    <cellStyle name="SAPBEXHLevel1X 8 2 4" xfId="1899" xr:uid="{18DA1A70-63A3-4F1D-98EF-79850E37DD66}"/>
    <cellStyle name="SAPBEXHLevel1X 8 2 4 2" xfId="3447" xr:uid="{2020998C-31C6-42C0-ABB7-EF06AAD9F6B8}"/>
    <cellStyle name="SAPBEXHLevel1X 8 2 4 2 2" xfId="6543" xr:uid="{568C8639-C218-47BA-AB32-D0D60143E2F3}"/>
    <cellStyle name="SAPBEXHLevel1X 8 2 4 2 2 2" xfId="13580" xr:uid="{01C773FE-2199-46C8-BBBC-98CFFE433123}"/>
    <cellStyle name="SAPBEXHLevel1X 8 2 4 2 2 3" xfId="24985" xr:uid="{977652D5-D9BB-4033-A490-446064838D96}"/>
    <cellStyle name="SAPBEXHLevel1X 8 2 4 2 3" xfId="10191" xr:uid="{8954A211-20ED-4308-A56B-B0714C16296E}"/>
    <cellStyle name="SAPBEXHLevel1X 8 2 4 2 3 2" xfId="27577" xr:uid="{4C221970-77AF-4B98-9B98-1F2F733F34A6}"/>
    <cellStyle name="SAPBEXHLevel1X 8 2 4 2 4" xfId="16172" xr:uid="{69363D83-51D3-4AF1-AA72-8C1DFD715B01}"/>
    <cellStyle name="SAPBEXHLevel1X 8 2 4 2 4 2" xfId="31462" xr:uid="{36D83347-B18C-42F6-9E0C-708DEE6C8321}"/>
    <cellStyle name="SAPBEXHLevel1X 8 2 4 2 5" xfId="21610" xr:uid="{82357ABD-78E2-4564-9611-3989A1BF1A82}"/>
    <cellStyle name="SAPBEXHLevel1X 8 2 4 3" xfId="4995" xr:uid="{4AA7893A-606C-4C08-8B65-323C6985BA2F}"/>
    <cellStyle name="SAPBEXHLevel1X 8 2 4 3 2" xfId="11490" xr:uid="{38A647D7-B5BA-48BD-8DFB-6C5F6EC1AAF2}"/>
    <cellStyle name="SAPBEXHLevel1X 8 2 4 3 2 2" xfId="28870" xr:uid="{00062BC4-BCD5-4AC1-ACD3-D5CF3160E2CB}"/>
    <cellStyle name="SAPBEXHLevel1X 8 2 4 3 3" xfId="17465" xr:uid="{C7E5E33C-9987-4527-A4C8-1512DE3A1EAF}"/>
    <cellStyle name="SAPBEXHLevel1X 8 2 4 3 3 2" xfId="32755" xr:uid="{D0951FA9-2829-4292-99EF-A222CF14AFBC}"/>
    <cellStyle name="SAPBEXHLevel1X 8 2 4 3 4" xfId="22909" xr:uid="{AFB9B2F3-8D75-4CF3-BD46-5AE9884B0A21}"/>
    <cellStyle name="SAPBEXHLevel1X 8 2 4 4" xfId="12789" xr:uid="{645107BA-6661-44B7-B523-CE84E1D90C58}"/>
    <cellStyle name="SAPBEXHLevel1X 8 2 4 4 2" xfId="24208" xr:uid="{E75829EE-836C-41FC-B6A8-5767084774A4}"/>
    <cellStyle name="SAPBEXHLevel1X 8 2 4 5" xfId="8097" xr:uid="{7EA65BE9-BA6B-4485-A55E-9F2ED3DCCAFD}"/>
    <cellStyle name="SAPBEXHLevel1X 8 2 4 5 2" xfId="26800" xr:uid="{2F31C880-471D-4E5D-9D59-532E248FDBAA}"/>
    <cellStyle name="SAPBEXHLevel1X 8 2 4 6" xfId="15395" xr:uid="{83867440-1B24-4C69-9B2E-7A9B45E9B24E}"/>
    <cellStyle name="SAPBEXHLevel1X 8 2 4 6 2" xfId="30685" xr:uid="{0E0A0ADD-4775-4CE0-AA10-0716B889DA46}"/>
    <cellStyle name="SAPBEXHLevel1X 8 2 4 7" xfId="19535" xr:uid="{A94292E9-8AEB-48E7-9D74-357897768096}"/>
    <cellStyle name="SAPBEXHLevel1X 8 2 5" xfId="2415" xr:uid="{C0C59136-94AD-4A42-9C3B-4C55B4255270}"/>
    <cellStyle name="SAPBEXHLevel1X 8 2 5 2" xfId="5511" xr:uid="{D4927014-D285-4EDD-83D8-265EB7F0B267}"/>
    <cellStyle name="SAPBEXHLevel1X 8 2 5 2 2" xfId="13308" xr:uid="{DBDEB192-5C6F-43D4-927D-21ACCB14A135}"/>
    <cellStyle name="SAPBEXHLevel1X 8 2 5 2 3" xfId="24727" xr:uid="{A786B089-E859-42BD-875B-68EBEBBE568F}"/>
    <cellStyle name="SAPBEXHLevel1X 8 2 5 3" xfId="8358" xr:uid="{2BBD984C-CF23-44AC-8009-7CB952821F49}"/>
    <cellStyle name="SAPBEXHLevel1X 8 2 5 3 2" xfId="27319" xr:uid="{BF843790-F7DE-4960-9B27-2FC790E4C3A3}"/>
    <cellStyle name="SAPBEXHLevel1X 8 2 5 4" xfId="15914" xr:uid="{8798635F-7099-4F3E-AC0D-AE5A5C949821}"/>
    <cellStyle name="SAPBEXHLevel1X 8 2 5 4 2" xfId="31204" xr:uid="{CFC6857B-38B1-4E67-A4EF-D4EFEF792260}"/>
    <cellStyle name="SAPBEXHLevel1X 8 2 5 5" xfId="19796" xr:uid="{BA58A49D-E905-43F0-998E-192AEFBFBA9F}"/>
    <cellStyle name="SAPBEXHLevel1X 8 2 6" xfId="3963" xr:uid="{963EAF00-FB45-4F42-937C-5D526F54AA5A}"/>
    <cellStyle name="SAPBEXHLevel1X 8 2 6 2" xfId="9153" xr:uid="{208B6D7F-377E-43AC-ADDE-E5086C05101A}"/>
    <cellStyle name="SAPBEXHLevel1X 8 2 6 2 2" xfId="28612" xr:uid="{28883303-78F5-412E-9AF4-5845BF3971A8}"/>
    <cellStyle name="SAPBEXHLevel1X 8 2 6 3" xfId="17207" xr:uid="{0377FD04-4419-40A7-BE00-E8D7D7AC4A42}"/>
    <cellStyle name="SAPBEXHLevel1X 8 2 6 3 2" xfId="32497" xr:uid="{B3C378BC-5358-47C0-B3ED-239D18CA993C}"/>
    <cellStyle name="SAPBEXHLevel1X 8 2 6 4" xfId="20576" xr:uid="{0263F7CA-1954-4ADB-A66A-D50DC84E6639}"/>
    <cellStyle name="SAPBEXHLevel1X 8 2 7" xfId="10710" xr:uid="{3AD14D7F-720B-45E8-A22B-F8B377E75B11}"/>
    <cellStyle name="SAPBEXHLevel1X 8 2 7 2" xfId="22129" xr:uid="{9A493456-CA7A-4813-9C50-4AC0F60CBD37}"/>
    <cellStyle name="SAPBEXHLevel1X 8 2 8" xfId="12009" xr:uid="{8D7DDBB8-F6F7-4497-B206-693CE1DA8521}"/>
    <cellStyle name="SAPBEXHLevel1X 8 2 8 2" xfId="23428" xr:uid="{265B9489-7933-4F03-811D-A61C34007950}"/>
    <cellStyle name="SAPBEXHLevel1X 8 2 9" xfId="7062" xr:uid="{57E957CA-6BD1-451A-9E8D-A65ACCE1CA4F}"/>
    <cellStyle name="SAPBEXHLevel1X 8 2 9 2" xfId="26020" xr:uid="{5CFD96B6-B990-494D-8EF8-414F3AEF9B76}"/>
    <cellStyle name="SAPBEXHLevel1X 9" xfId="437" xr:uid="{ED80F13E-D546-46B4-AA10-CCAC616081EF}"/>
    <cellStyle name="SAPBEXHLevel1X 9 2" xfId="851" xr:uid="{6F304E2A-DD1D-47C7-95CF-41F93D8102C4}"/>
    <cellStyle name="SAPBEXHLevel1X 9 2 10" xfId="14616" xr:uid="{AC390C8C-29C1-4925-8B2B-52DE521445DC}"/>
    <cellStyle name="SAPBEXHLevel1X 9 2 10 2" xfId="29906" xr:uid="{C5A509CE-2014-424B-B0B0-C2D8955CC9C7}"/>
    <cellStyle name="SAPBEXHLevel1X 9 2 11" xfId="18501" xr:uid="{3B5D3A2B-B611-4880-A9A0-0999F6911D7F}"/>
    <cellStyle name="SAPBEXHLevel1X 9 2 2" xfId="1123" xr:uid="{FC937895-CEF2-4D2D-B2B3-36DC9032A60D}"/>
    <cellStyle name="SAPBEXHLevel1X 9 2 2 2" xfId="1639" xr:uid="{3E070133-05A4-4680-9662-E3E9F6DFE5C7}"/>
    <cellStyle name="SAPBEXHLevel1X 9 2 2 2 2" xfId="3190" xr:uid="{FC11D6F6-77C3-42E9-BCAE-195364119D3D}"/>
    <cellStyle name="SAPBEXHLevel1X 9 2 2 2 2 2" xfId="6286" xr:uid="{01A4FEAC-248B-4C6B-9BEA-17DABA51BB68}"/>
    <cellStyle name="SAPBEXHLevel1X 9 2 2 2 2 2 2" xfId="14355" xr:uid="{F79F09FD-DA5A-414C-9D64-22F1847481C6}"/>
    <cellStyle name="SAPBEXHLevel1X 9 2 2 2 2 2 3" xfId="25760" xr:uid="{4B57B1F9-C6A9-475D-9C70-DD5D8F68AFC3}"/>
    <cellStyle name="SAPBEXHLevel1X 9 2 2 2 2 3" xfId="9930" xr:uid="{422089AE-23B7-4887-A4C8-3A15667418A8}"/>
    <cellStyle name="SAPBEXHLevel1X 9 2 2 2 2 3 2" xfId="28352" xr:uid="{CA050BD1-DE0E-4416-B14F-0E5321A99BC1}"/>
    <cellStyle name="SAPBEXHLevel1X 9 2 2 2 2 4" xfId="16947" xr:uid="{ED79817B-71E1-459A-939C-99335E6C419A}"/>
    <cellStyle name="SAPBEXHLevel1X 9 2 2 2 2 4 2" xfId="32237" xr:uid="{CBE951F4-373D-4B77-BA69-4C1006E220AD}"/>
    <cellStyle name="SAPBEXHLevel1X 9 2 2 2 2 5" xfId="21351" xr:uid="{030D27EB-F429-4253-8AFE-EDFCE892DCD6}"/>
    <cellStyle name="SAPBEXHLevel1X 9 2 2 2 3" xfId="4738" xr:uid="{AC5AA2A5-0A15-487B-936B-FE963A2293B3}"/>
    <cellStyle name="SAPBEXHLevel1X 9 2 2 2 3 2" xfId="11749" xr:uid="{0688C477-D2FB-4815-B4FA-EED750048641}"/>
    <cellStyle name="SAPBEXHLevel1X 9 2 2 2 3 2 2" xfId="29645" xr:uid="{FFACB934-F616-4E94-BCA7-CA0CACF1B40C}"/>
    <cellStyle name="SAPBEXHLevel1X 9 2 2 2 3 3" xfId="18240" xr:uid="{FA146AB2-6DA4-4645-9E96-9CCAD2113BB9}"/>
    <cellStyle name="SAPBEXHLevel1X 9 2 2 2 3 3 2" xfId="33530" xr:uid="{6413BD59-E12E-46DC-91A8-A89870B6A08F}"/>
    <cellStyle name="SAPBEXHLevel1X 9 2 2 2 3 4" xfId="23168" xr:uid="{A98A16DF-8974-45B0-AEA3-497F989C7D3B}"/>
    <cellStyle name="SAPBEXHLevel1X 9 2 2 2 4" xfId="13048" xr:uid="{AD47BFA9-22D8-4AD8-903D-46A85A077AA2}"/>
    <cellStyle name="SAPBEXHLevel1X 9 2 2 2 4 2" xfId="24467" xr:uid="{F809FDD1-E6EE-4B46-B627-0BE595F17D9C}"/>
    <cellStyle name="SAPBEXHLevel1X 9 2 2 2 5" xfId="7837" xr:uid="{596C3270-E175-43D3-AB80-4BE0F348DF7E}"/>
    <cellStyle name="SAPBEXHLevel1X 9 2 2 2 5 2" xfId="27059" xr:uid="{93EE4F50-7197-458A-B532-3DA022558650}"/>
    <cellStyle name="SAPBEXHLevel1X 9 2 2 2 6" xfId="15654" xr:uid="{C88870D8-5988-4931-86EE-F13DF1771E03}"/>
    <cellStyle name="SAPBEXHLevel1X 9 2 2 2 6 2" xfId="30944" xr:uid="{C90F3C7F-5E13-41E5-94EC-F2884424CC85}"/>
    <cellStyle name="SAPBEXHLevel1X 9 2 2 2 7" xfId="19275" xr:uid="{49629D51-27BF-454A-8E7D-13AC18CF63A6}"/>
    <cellStyle name="SAPBEXHLevel1X 9 2 2 3" xfId="2158" xr:uid="{382AFDE7-35AB-42F6-BA54-3216D33FC5C0}"/>
    <cellStyle name="SAPBEXHLevel1X 9 2 2 3 2" xfId="3706" xr:uid="{3E30E153-6693-4814-8D6F-2BC75127EEAB}"/>
    <cellStyle name="SAPBEXHLevel1X 9 2 2 3 2 2" xfId="6802" xr:uid="{4B788A42-2D30-44F3-B4D8-5DB6FAA9F01B}"/>
    <cellStyle name="SAPBEXHLevel1X 9 2 2 3 2 3" xfId="10450" xr:uid="{FB0C5D61-AA54-48F5-88BC-ACE05A9970B9}"/>
    <cellStyle name="SAPBEXHLevel1X 9 2 2 3 2 4" xfId="21869" xr:uid="{82C40830-C990-4958-B11F-22A62964948C}"/>
    <cellStyle name="SAPBEXHLevel1X 9 2 2 3 3" xfId="5254" xr:uid="{13ADD166-38E8-4410-8A9B-2A2FFBEB31E6}"/>
    <cellStyle name="SAPBEXHLevel1X 9 2 2 3 3 2" xfId="13839" xr:uid="{F654FED7-FED4-46A7-8CAE-FCBA490757B8}"/>
    <cellStyle name="SAPBEXHLevel1X 9 2 2 3 3 3" xfId="25244" xr:uid="{C7B22E21-F036-4BA4-83CE-597C06523D89}"/>
    <cellStyle name="SAPBEXHLevel1X 9 2 2 3 4" xfId="8617" xr:uid="{15DA1686-E1BD-40FA-88D0-25E6297DFDEE}"/>
    <cellStyle name="SAPBEXHLevel1X 9 2 2 3 4 2" xfId="27836" xr:uid="{5FB1026E-4D4A-4487-A38F-A472CAD18493}"/>
    <cellStyle name="SAPBEXHLevel1X 9 2 2 3 5" xfId="16431" xr:uid="{509EFCB3-4F6D-45E0-88AC-64C058A2F761}"/>
    <cellStyle name="SAPBEXHLevel1X 9 2 2 3 5 2" xfId="31721" xr:uid="{7D934C65-26BA-4F13-9FC8-BFD37E206259}"/>
    <cellStyle name="SAPBEXHLevel1X 9 2 2 3 6" xfId="20055" xr:uid="{3464F181-2C6C-4C02-B28D-029063E5A78A}"/>
    <cellStyle name="SAPBEXHLevel1X 9 2 2 4" xfId="2674" xr:uid="{206C6DC6-48F6-4C0A-8983-6D0BC48B55A2}"/>
    <cellStyle name="SAPBEXHLevel1X 9 2 2 4 2" xfId="5770" xr:uid="{EEEA1110-6EA9-47CC-85C5-FB432BA60F24}"/>
    <cellStyle name="SAPBEXHLevel1X 9 2 2 4 2 2" xfId="29129" xr:uid="{FAEEEEB0-8D14-4810-A07B-D2C00A93E3CC}"/>
    <cellStyle name="SAPBEXHLevel1X 9 2 2 4 3" xfId="9412" xr:uid="{04BAF77F-6CCE-4974-BC68-430DCA46E441}"/>
    <cellStyle name="SAPBEXHLevel1X 9 2 2 4 3 2" xfId="33014" xr:uid="{F0046A5A-A39C-43E7-9C4C-747C9B28859C}"/>
    <cellStyle name="SAPBEXHLevel1X 9 2 2 4 4" xfId="17724" xr:uid="{79D1904C-F714-4DE2-AE07-A82998150C66}"/>
    <cellStyle name="SAPBEXHLevel1X 9 2 2 4 5" xfId="20835" xr:uid="{6313C072-B493-40A0-B863-00661B6E74AA}"/>
    <cellStyle name="SAPBEXHLevel1X 9 2 2 5" xfId="4222" xr:uid="{AE57E088-7DE3-4974-BFF5-3C62E00ED149}"/>
    <cellStyle name="SAPBEXHLevel1X 9 2 2 5 2" xfId="10969" xr:uid="{31E89DB5-FC80-4421-8C9A-319A70E9B06A}"/>
    <cellStyle name="SAPBEXHLevel1X 9 2 2 5 3" xfId="22388" xr:uid="{2812A075-AC88-4C0D-A408-90FFB6569410}"/>
    <cellStyle name="SAPBEXHLevel1X 9 2 2 6" xfId="12268" xr:uid="{62BBEF9C-DE2F-42FB-AAF7-15779D819995}"/>
    <cellStyle name="SAPBEXHLevel1X 9 2 2 6 2" xfId="23687" xr:uid="{9AC430DD-E239-432A-839E-D76763C7DE0A}"/>
    <cellStyle name="SAPBEXHLevel1X 9 2 2 7" xfId="7321" xr:uid="{E00407BC-B51E-4D2B-B6B0-FB8C4629BE91}"/>
    <cellStyle name="SAPBEXHLevel1X 9 2 2 7 2" xfId="26279" xr:uid="{D5A94519-B9C3-45E5-8AD1-5A93BC43E6FB}"/>
    <cellStyle name="SAPBEXHLevel1X 9 2 2 8" xfId="14874" xr:uid="{CFCBCBEA-D1DA-4F00-BBA7-08EDFCC8C89B}"/>
    <cellStyle name="SAPBEXHLevel1X 9 2 2 8 2" xfId="30164" xr:uid="{4875D1D2-7AD0-48E8-8A28-D79F9A31FA7D}"/>
    <cellStyle name="SAPBEXHLevel1X 9 2 2 9" xfId="18759" xr:uid="{127C9190-4ADA-474B-9BC9-DFC3F6B70F01}"/>
    <cellStyle name="SAPBEXHLevel1X 9 2 3" xfId="1381" xr:uid="{333AEA91-E0FD-489B-B546-D42880DC53F3}"/>
    <cellStyle name="SAPBEXHLevel1X 9 2 3 2" xfId="2932" xr:uid="{BF10766E-4F0D-4B81-87D3-F29BD763926D}"/>
    <cellStyle name="SAPBEXHLevel1X 9 2 3 2 2" xfId="6028" xr:uid="{46B83A73-5772-4C8A-AE84-EF245F781320}"/>
    <cellStyle name="SAPBEXHLevel1X 9 2 3 2 2 2" xfId="14097" xr:uid="{1919F68E-B18C-420D-B6AC-D27D24D56348}"/>
    <cellStyle name="SAPBEXHLevel1X 9 2 3 2 2 3" xfId="25502" xr:uid="{B399E7B4-5DDD-4208-95D0-CFFE75C522F6}"/>
    <cellStyle name="SAPBEXHLevel1X 9 2 3 2 3" xfId="8888" xr:uid="{12D7FBF5-BE0B-4FE7-9B28-BBA9F3955EA2}"/>
    <cellStyle name="SAPBEXHLevel1X 9 2 3 2 3 2" xfId="28094" xr:uid="{20A51DAE-87F6-4855-8C92-05E30984FC99}"/>
    <cellStyle name="SAPBEXHLevel1X 9 2 3 2 4" xfId="16689" xr:uid="{977FDBAD-94DD-4D26-9030-1D3E5EC054B3}"/>
    <cellStyle name="SAPBEXHLevel1X 9 2 3 2 4 2" xfId="31979" xr:uid="{F0B20CFC-0F78-4735-BB37-2CD33A0C563B}"/>
    <cellStyle name="SAPBEXHLevel1X 9 2 3 2 5" xfId="20316" xr:uid="{1C221629-6522-4025-A5C5-4613CC8BAADF}"/>
    <cellStyle name="SAPBEXHLevel1X 9 2 3 3" xfId="4480" xr:uid="{AA424DDB-BFC2-4A91-AC37-E4F96D2AEF73}"/>
    <cellStyle name="SAPBEXHLevel1X 9 2 3 3 2" xfId="9672" xr:uid="{273A540B-0B4A-4166-88D3-AC2129797092}"/>
    <cellStyle name="SAPBEXHLevel1X 9 2 3 3 2 2" xfId="29387" xr:uid="{94E56314-3D2E-4A59-A418-35CF28F3FBDD}"/>
    <cellStyle name="SAPBEXHLevel1X 9 2 3 3 3" xfId="17982" xr:uid="{B4C9F6B9-35D9-4A43-A88D-462283885413}"/>
    <cellStyle name="SAPBEXHLevel1X 9 2 3 3 3 2" xfId="33272" xr:uid="{B7471AD8-94D0-4F15-9A4A-F689D14266E3}"/>
    <cellStyle name="SAPBEXHLevel1X 9 2 3 3 4" xfId="21093" xr:uid="{9E1224C0-A195-43A8-910E-437307E6B766}"/>
    <cellStyle name="SAPBEXHLevel1X 9 2 3 4" xfId="11230" xr:uid="{7127CF77-1E5C-48BA-A74B-4A808975B06A}"/>
    <cellStyle name="SAPBEXHLevel1X 9 2 3 4 2" xfId="22649" xr:uid="{B867D39D-5ACE-456F-9670-F055241A6484}"/>
    <cellStyle name="SAPBEXHLevel1X 9 2 3 5" xfId="12529" xr:uid="{411AD032-9BB1-4357-9AF3-568053FC9E13}"/>
    <cellStyle name="SAPBEXHLevel1X 9 2 3 5 2" xfId="23948" xr:uid="{08B1070B-97D6-4B7E-8E89-9C1F7CCCDB7D}"/>
    <cellStyle name="SAPBEXHLevel1X 9 2 3 6" xfId="7579" xr:uid="{E54444DA-FE70-46A0-81AE-C76FCFF73B42}"/>
    <cellStyle name="SAPBEXHLevel1X 9 2 3 6 2" xfId="26540" xr:uid="{AB236E8D-57EF-467F-9045-CCB2DAD7408F}"/>
    <cellStyle name="SAPBEXHLevel1X 9 2 3 7" xfId="15135" xr:uid="{41009BB9-DEA9-4690-9E4B-1F4FE6DE2579}"/>
    <cellStyle name="SAPBEXHLevel1X 9 2 3 7 2" xfId="30425" xr:uid="{B9FF8591-2739-4E4D-86A6-D4A05C78D517}"/>
    <cellStyle name="SAPBEXHLevel1X 9 2 3 8" xfId="19017" xr:uid="{09B69F95-89C6-4E90-840E-733F9E2F67A6}"/>
    <cellStyle name="SAPBEXHLevel1X 9 2 4" xfId="1900" xr:uid="{099C72B3-0BF7-4AA6-A8EC-45FC14626936}"/>
    <cellStyle name="SAPBEXHLevel1X 9 2 4 2" xfId="3448" xr:uid="{D0E907A1-B5A8-48DC-96B7-9A7B5939EAC0}"/>
    <cellStyle name="SAPBEXHLevel1X 9 2 4 2 2" xfId="6544" xr:uid="{242D6B5A-8751-4271-B3DA-1ECBCD0F251D}"/>
    <cellStyle name="SAPBEXHLevel1X 9 2 4 2 2 2" xfId="13581" xr:uid="{F1D3E763-C001-4F78-9847-DABF1E1FE5F2}"/>
    <cellStyle name="SAPBEXHLevel1X 9 2 4 2 2 3" xfId="24986" xr:uid="{32885587-97C3-4677-8BD1-C7B1F5DE4E38}"/>
    <cellStyle name="SAPBEXHLevel1X 9 2 4 2 3" xfId="10192" xr:uid="{C7A8F5D1-D264-4CFB-9E36-284213AF3991}"/>
    <cellStyle name="SAPBEXHLevel1X 9 2 4 2 3 2" xfId="27578" xr:uid="{7AAB7EA2-D477-4C52-8349-B4E600A24210}"/>
    <cellStyle name="SAPBEXHLevel1X 9 2 4 2 4" xfId="16173" xr:uid="{9D1B3FEB-1CF6-46A8-8A35-A3929231C7D3}"/>
    <cellStyle name="SAPBEXHLevel1X 9 2 4 2 4 2" xfId="31463" xr:uid="{B1F4CE70-2AD3-4884-ADDC-84D9BE31E7FF}"/>
    <cellStyle name="SAPBEXHLevel1X 9 2 4 2 5" xfId="21611" xr:uid="{F4C014B4-A75A-4D4E-89F1-EA43A6FD81E2}"/>
    <cellStyle name="SAPBEXHLevel1X 9 2 4 3" xfId="4996" xr:uid="{B6197578-55F2-456C-BABA-0B6732689C82}"/>
    <cellStyle name="SAPBEXHLevel1X 9 2 4 3 2" xfId="11491" xr:uid="{77054BF3-BFFD-4AE4-A020-55BA82868202}"/>
    <cellStyle name="SAPBEXHLevel1X 9 2 4 3 2 2" xfId="28871" xr:uid="{C81CADF7-B7C5-4F0E-9A20-901ED46073D2}"/>
    <cellStyle name="SAPBEXHLevel1X 9 2 4 3 3" xfId="17466" xr:uid="{3E220D35-3F18-4E33-86A3-D48CEE48CB3E}"/>
    <cellStyle name="SAPBEXHLevel1X 9 2 4 3 3 2" xfId="32756" xr:uid="{7C2B16B1-6380-46F1-97EA-FE9FB76EF191}"/>
    <cellStyle name="SAPBEXHLevel1X 9 2 4 3 4" xfId="22910" xr:uid="{0BB30CF4-6348-46AB-B659-6363F725E6B4}"/>
    <cellStyle name="SAPBEXHLevel1X 9 2 4 4" xfId="12790" xr:uid="{3D542B4E-801C-438F-AFCE-338D20EB4919}"/>
    <cellStyle name="SAPBEXHLevel1X 9 2 4 4 2" xfId="24209" xr:uid="{8C380790-1A63-45DF-B3B3-89BD2741A6B3}"/>
    <cellStyle name="SAPBEXHLevel1X 9 2 4 5" xfId="8098" xr:uid="{4B32AD2A-AA56-46D2-AE2A-57AD491FFF48}"/>
    <cellStyle name="SAPBEXHLevel1X 9 2 4 5 2" xfId="26801" xr:uid="{C89289F3-E68F-4449-9E41-6C131980706D}"/>
    <cellStyle name="SAPBEXHLevel1X 9 2 4 6" xfId="15396" xr:uid="{B97BDE8E-6CAA-478F-B25C-548A2C19242C}"/>
    <cellStyle name="SAPBEXHLevel1X 9 2 4 6 2" xfId="30686" xr:uid="{246D9488-CE4B-4A4D-A119-41FF3B602D3D}"/>
    <cellStyle name="SAPBEXHLevel1X 9 2 4 7" xfId="19536" xr:uid="{36F4F611-76B8-4A3A-938E-CDED52350CAC}"/>
    <cellStyle name="SAPBEXHLevel1X 9 2 5" xfId="2416" xr:uid="{4700C903-8143-402A-A3E1-C5C97A01946C}"/>
    <cellStyle name="SAPBEXHLevel1X 9 2 5 2" xfId="5512" xr:uid="{101B59EC-149F-4C09-A320-BA54332CA1C7}"/>
    <cellStyle name="SAPBEXHLevel1X 9 2 5 2 2" xfId="13309" xr:uid="{3EF9E5A1-DCC3-4188-BD37-B3C75A8956C1}"/>
    <cellStyle name="SAPBEXHLevel1X 9 2 5 2 3" xfId="24728" xr:uid="{563A9C61-A516-4D55-B4E3-AF59E9108786}"/>
    <cellStyle name="SAPBEXHLevel1X 9 2 5 3" xfId="8359" xr:uid="{CA80457E-CC13-456F-A129-CBC4B87524AC}"/>
    <cellStyle name="SAPBEXHLevel1X 9 2 5 3 2" xfId="27320" xr:uid="{5D6ABA75-4CEE-49C3-95BD-69DE5A3A7FBA}"/>
    <cellStyle name="SAPBEXHLevel1X 9 2 5 4" xfId="15915" xr:uid="{7327B2F8-9B02-4BFD-82DF-88753F650674}"/>
    <cellStyle name="SAPBEXHLevel1X 9 2 5 4 2" xfId="31205" xr:uid="{BAB6D021-608E-490B-8D66-70A3E643CD8E}"/>
    <cellStyle name="SAPBEXHLevel1X 9 2 5 5" xfId="19797" xr:uid="{434E50EB-8B91-440F-A7CD-C9CB6215C5E2}"/>
    <cellStyle name="SAPBEXHLevel1X 9 2 6" xfId="3964" xr:uid="{72A4C32F-7D8B-4A22-8C61-D22B7FDB328F}"/>
    <cellStyle name="SAPBEXHLevel1X 9 2 6 2" xfId="9154" xr:uid="{228E9B14-6346-44EE-8B6F-4B65E900AC25}"/>
    <cellStyle name="SAPBEXHLevel1X 9 2 6 2 2" xfId="28613" xr:uid="{E3B6D684-74F9-4F49-A032-686DC24FFADE}"/>
    <cellStyle name="SAPBEXHLevel1X 9 2 6 3" xfId="17208" xr:uid="{465CBD44-6399-4504-A330-1B16BC664FAE}"/>
    <cellStyle name="SAPBEXHLevel1X 9 2 6 3 2" xfId="32498" xr:uid="{F8F60BC6-B2F6-4269-AEC9-EBE4CFF9951A}"/>
    <cellStyle name="SAPBEXHLevel1X 9 2 6 4" xfId="20577" xr:uid="{82400DCB-9006-4607-B0A9-C6EF0207DBD4}"/>
    <cellStyle name="SAPBEXHLevel1X 9 2 7" xfId="10711" xr:uid="{2058DC8B-3D7C-4077-A903-BBF515D5CF23}"/>
    <cellStyle name="SAPBEXHLevel1X 9 2 7 2" xfId="22130" xr:uid="{5F31A3EB-D3EB-4A7F-A5DE-E708E7E7F3F1}"/>
    <cellStyle name="SAPBEXHLevel1X 9 2 8" xfId="12010" xr:uid="{57DF72FE-0600-4A17-853D-4E28C6FFD141}"/>
    <cellStyle name="SAPBEXHLevel1X 9 2 8 2" xfId="23429" xr:uid="{E7C2912E-25FC-4522-A62D-1A8183EB41C9}"/>
    <cellStyle name="SAPBEXHLevel1X 9 2 9" xfId="7063" xr:uid="{E7E659D5-A000-40C4-8736-B304CA5C1F48}"/>
    <cellStyle name="SAPBEXHLevel1X 9 2 9 2" xfId="26021" xr:uid="{2AB2322E-0135-47B9-AA4D-83E689158E1D}"/>
    <cellStyle name="SAPBEXHLevel1X_7-р_Из_Системы" xfId="438" xr:uid="{33F1834B-086C-49B4-9538-31250ABEF616}"/>
    <cellStyle name="SAPBEXHLevel2" xfId="439" xr:uid="{08BEC57F-FE22-4777-989E-548C13042004}"/>
    <cellStyle name="SAPBEXHLevel2 2" xfId="440" xr:uid="{F6F40000-FAAC-4848-A8AA-FA864EC4689E}"/>
    <cellStyle name="SAPBEXHLevel2 2 2" xfId="852" xr:uid="{D86A52BD-116F-4662-B583-9854BFFE6C9B}"/>
    <cellStyle name="SAPBEXHLevel2 2 2 10" xfId="14617" xr:uid="{216CCD25-6C4D-4111-B037-C8C07B4B5A25}"/>
    <cellStyle name="SAPBEXHLevel2 2 2 10 2" xfId="29907" xr:uid="{CC8B6C72-32C3-4570-B04C-4DD278F5D863}"/>
    <cellStyle name="SAPBEXHLevel2 2 2 11" xfId="18502" xr:uid="{3D2FA46D-1CC4-4134-9FEB-263EBEB54B46}"/>
    <cellStyle name="SAPBEXHLevel2 2 2 2" xfId="1124" xr:uid="{3CA476E5-3F47-4E7B-9594-7999BA4C27C3}"/>
    <cellStyle name="SAPBEXHLevel2 2 2 2 2" xfId="1640" xr:uid="{436340FC-E173-425E-9187-FF770121CD07}"/>
    <cellStyle name="SAPBEXHLevel2 2 2 2 2 2" xfId="3191" xr:uid="{F4EF1BA3-07E4-4FE2-A1F2-B85EA193B7BA}"/>
    <cellStyle name="SAPBEXHLevel2 2 2 2 2 2 2" xfId="6287" xr:uid="{63433138-D7AB-4EE6-8EDC-0FD1F2E1F54D}"/>
    <cellStyle name="SAPBEXHLevel2 2 2 2 2 2 2 2" xfId="14356" xr:uid="{37BC38D9-9F86-46DA-9240-D40A09F17B4D}"/>
    <cellStyle name="SAPBEXHLevel2 2 2 2 2 2 2 3" xfId="25761" xr:uid="{6A85431E-8385-499B-98DE-08D1CE6026ED}"/>
    <cellStyle name="SAPBEXHLevel2 2 2 2 2 2 3" xfId="9931" xr:uid="{7C110DFA-126A-4677-B90F-2F3E3F39BA08}"/>
    <cellStyle name="SAPBEXHLevel2 2 2 2 2 2 3 2" xfId="28353" xr:uid="{A6E2B2EA-6F91-460F-AADD-5D233A89123A}"/>
    <cellStyle name="SAPBEXHLevel2 2 2 2 2 2 4" xfId="16948" xr:uid="{E6DFCF46-2A63-4610-BB84-3C8EC6547BFC}"/>
    <cellStyle name="SAPBEXHLevel2 2 2 2 2 2 4 2" xfId="32238" xr:uid="{53A81E79-32A6-4548-96E9-FA0E4368926F}"/>
    <cellStyle name="SAPBEXHLevel2 2 2 2 2 2 5" xfId="21352" xr:uid="{139F75C7-97B4-4F0D-82AA-335B7F72D4EC}"/>
    <cellStyle name="SAPBEXHLevel2 2 2 2 2 3" xfId="4739" xr:uid="{FB711063-D60D-42FB-8103-4EB69BA7F4DF}"/>
    <cellStyle name="SAPBEXHLevel2 2 2 2 2 3 2" xfId="11750" xr:uid="{4BDE1729-5F34-48FC-AE95-688AAA007553}"/>
    <cellStyle name="SAPBEXHLevel2 2 2 2 2 3 2 2" xfId="29646" xr:uid="{A7BC648E-A34F-4FAD-9F36-4D102A5506A2}"/>
    <cellStyle name="SAPBEXHLevel2 2 2 2 2 3 3" xfId="18241" xr:uid="{60DDBB97-D931-4D06-B125-8231D55D0D96}"/>
    <cellStyle name="SAPBEXHLevel2 2 2 2 2 3 3 2" xfId="33531" xr:uid="{F0FCA402-0C6B-4D85-B419-B1ADBB912B1A}"/>
    <cellStyle name="SAPBEXHLevel2 2 2 2 2 3 4" xfId="23169" xr:uid="{3F3F270C-3856-4561-9214-9CD46379AA7E}"/>
    <cellStyle name="SAPBEXHLevel2 2 2 2 2 4" xfId="13049" xr:uid="{FC41556C-5D07-4D80-8253-B1257A57AFD0}"/>
    <cellStyle name="SAPBEXHLevel2 2 2 2 2 4 2" xfId="24468" xr:uid="{B4B6886B-EB14-4235-988B-6CB28AC8BDE2}"/>
    <cellStyle name="SAPBEXHLevel2 2 2 2 2 5" xfId="7838" xr:uid="{D36B57DD-EB97-4EEB-B9A9-6C3A03A610FE}"/>
    <cellStyle name="SAPBEXHLevel2 2 2 2 2 5 2" xfId="27060" xr:uid="{81072E51-631B-47D6-820B-DD0500D8FC79}"/>
    <cellStyle name="SAPBEXHLevel2 2 2 2 2 6" xfId="15655" xr:uid="{3B071C60-BD50-411B-A316-74E2B944A157}"/>
    <cellStyle name="SAPBEXHLevel2 2 2 2 2 6 2" xfId="30945" xr:uid="{7B3A1DED-9EEE-41B0-AB46-0634F35BA2D9}"/>
    <cellStyle name="SAPBEXHLevel2 2 2 2 2 7" xfId="19276" xr:uid="{41678CFA-1C5E-49CE-8257-CBE20392898B}"/>
    <cellStyle name="SAPBEXHLevel2 2 2 2 3" xfId="2159" xr:uid="{10897462-17EE-4C7B-B824-2D95523FDF26}"/>
    <cellStyle name="SAPBEXHLevel2 2 2 2 3 2" xfId="3707" xr:uid="{11DDA71E-0BE4-4448-8275-6EA474378FA6}"/>
    <cellStyle name="SAPBEXHLevel2 2 2 2 3 2 2" xfId="6803" xr:uid="{7101D9E5-FDE7-4AD4-9A02-87C64197B2CF}"/>
    <cellStyle name="SAPBEXHLevel2 2 2 2 3 2 3" xfId="10451" xr:uid="{A572E601-9E58-44CC-96E9-D8F7E61465DD}"/>
    <cellStyle name="SAPBEXHLevel2 2 2 2 3 2 4" xfId="21870" xr:uid="{6B7EBD04-C334-42CC-A10B-525E9625140D}"/>
    <cellStyle name="SAPBEXHLevel2 2 2 2 3 3" xfId="5255" xr:uid="{FF8ECF4C-8E06-4BD3-9E44-ED9EB5C2BF8B}"/>
    <cellStyle name="SAPBEXHLevel2 2 2 2 3 3 2" xfId="13840" xr:uid="{B49E400D-2F1C-48A5-8576-F70BB73209FA}"/>
    <cellStyle name="SAPBEXHLevel2 2 2 2 3 3 3" xfId="25245" xr:uid="{8D945F19-BE84-4909-A014-8B8BA1652AEF}"/>
    <cellStyle name="SAPBEXHLevel2 2 2 2 3 4" xfId="8618" xr:uid="{382E5E7B-E725-4060-9F4D-ADB332C13AF9}"/>
    <cellStyle name="SAPBEXHLevel2 2 2 2 3 4 2" xfId="27837" xr:uid="{041FB251-C358-4571-9937-DAA320450BCE}"/>
    <cellStyle name="SAPBEXHLevel2 2 2 2 3 5" xfId="16432" xr:uid="{700132FD-707E-47A6-B8D9-DBCF4ACC5E44}"/>
    <cellStyle name="SAPBEXHLevel2 2 2 2 3 5 2" xfId="31722" xr:uid="{0BD2D709-19D1-4CB8-BBC1-761CF58FE5A5}"/>
    <cellStyle name="SAPBEXHLevel2 2 2 2 3 6" xfId="20056" xr:uid="{5F9EDD37-3883-42F0-8C88-F18F8363663F}"/>
    <cellStyle name="SAPBEXHLevel2 2 2 2 4" xfId="2675" xr:uid="{8EBD746B-7F9A-469A-BDA7-399C2A50A67F}"/>
    <cellStyle name="SAPBEXHLevel2 2 2 2 4 2" xfId="5771" xr:uid="{EC3B77E9-A529-4700-88F9-1FF29DE6E5C6}"/>
    <cellStyle name="SAPBEXHLevel2 2 2 2 4 2 2" xfId="29130" xr:uid="{5618E8EC-25F3-4D93-81F0-B30309FB04C5}"/>
    <cellStyle name="SAPBEXHLevel2 2 2 2 4 3" xfId="9413" xr:uid="{33128D3C-352E-4AF9-86F7-492AF9D2F5B0}"/>
    <cellStyle name="SAPBEXHLevel2 2 2 2 4 3 2" xfId="33015" xr:uid="{AF54DEE2-84ED-4ACC-80BA-04498184BC7A}"/>
    <cellStyle name="SAPBEXHLevel2 2 2 2 4 4" xfId="17725" xr:uid="{DE0BA024-750E-48F2-AD54-4632CCE0D855}"/>
    <cellStyle name="SAPBEXHLevel2 2 2 2 4 5" xfId="20836" xr:uid="{39C0287F-C976-40B4-8336-5F1DF85CCBE1}"/>
    <cellStyle name="SAPBEXHLevel2 2 2 2 5" xfId="4223" xr:uid="{69D4873F-B3BD-46FE-9DA6-F7AB681EAD2B}"/>
    <cellStyle name="SAPBEXHLevel2 2 2 2 5 2" xfId="10970" xr:uid="{6394FE63-0D2C-4706-859A-43FD1F943C01}"/>
    <cellStyle name="SAPBEXHLevel2 2 2 2 5 3" xfId="22389" xr:uid="{6ADE590B-794E-4305-89A1-956170632ABC}"/>
    <cellStyle name="SAPBEXHLevel2 2 2 2 6" xfId="12269" xr:uid="{BCACBE15-97F4-4DB4-A131-B88403566D7F}"/>
    <cellStyle name="SAPBEXHLevel2 2 2 2 6 2" xfId="23688" xr:uid="{B8F18497-5756-4BED-85EF-0ADD31488FA1}"/>
    <cellStyle name="SAPBEXHLevel2 2 2 2 7" xfId="7322" xr:uid="{AA8277C7-0C20-48B0-893E-088C71608EF8}"/>
    <cellStyle name="SAPBEXHLevel2 2 2 2 7 2" xfId="26280" xr:uid="{F9830AF9-91EC-4A0D-9ADA-C4EE3560E1B8}"/>
    <cellStyle name="SAPBEXHLevel2 2 2 2 8" xfId="14875" xr:uid="{6AE9F345-C73E-4564-8B16-1F1F3D82B0A5}"/>
    <cellStyle name="SAPBEXHLevel2 2 2 2 8 2" xfId="30165" xr:uid="{334DF1B3-A194-4FFA-BF47-167F96FB381E}"/>
    <cellStyle name="SAPBEXHLevel2 2 2 2 9" xfId="18760" xr:uid="{2D2AEE0A-F4D9-4EA4-B213-1CCA0CEAEB0C}"/>
    <cellStyle name="SAPBEXHLevel2 2 2 3" xfId="1382" xr:uid="{377B2414-67F3-4487-B69D-18D8CBE22497}"/>
    <cellStyle name="SAPBEXHLevel2 2 2 3 2" xfId="2933" xr:uid="{3996B28F-064E-4D76-A7EE-0614F1A87981}"/>
    <cellStyle name="SAPBEXHLevel2 2 2 3 2 2" xfId="6029" xr:uid="{671203A0-B95F-4B0F-AB98-D1C33D9792BD}"/>
    <cellStyle name="SAPBEXHLevel2 2 2 3 2 2 2" xfId="14098" xr:uid="{8A3D7E14-E552-4650-A95C-922BA65A4D71}"/>
    <cellStyle name="SAPBEXHLevel2 2 2 3 2 2 3" xfId="25503" xr:uid="{57C2FEFD-5ED5-43BA-B198-AAE0926EF5DC}"/>
    <cellStyle name="SAPBEXHLevel2 2 2 3 2 3" xfId="8889" xr:uid="{8E9DF00A-E736-404D-9406-A9C77BB24B68}"/>
    <cellStyle name="SAPBEXHLevel2 2 2 3 2 3 2" xfId="28095" xr:uid="{60A5FFA9-9E1C-4FC8-808B-16357F742FDE}"/>
    <cellStyle name="SAPBEXHLevel2 2 2 3 2 4" xfId="16690" xr:uid="{BD07AD4A-858C-4ED6-B173-BEF3D6FCAABA}"/>
    <cellStyle name="SAPBEXHLevel2 2 2 3 2 4 2" xfId="31980" xr:uid="{2425868F-4356-4235-82E4-53F4C41E1C70}"/>
    <cellStyle name="SAPBEXHLevel2 2 2 3 2 5" xfId="20317" xr:uid="{F537AE3C-9CE0-4303-AABD-6FBFD83E031B}"/>
    <cellStyle name="SAPBEXHLevel2 2 2 3 3" xfId="4481" xr:uid="{C1908D82-D9E8-4B5A-9434-9C857E58600B}"/>
    <cellStyle name="SAPBEXHLevel2 2 2 3 3 2" xfId="9673" xr:uid="{CBC1658C-ADFC-40C6-8AD6-D4A5362622B6}"/>
    <cellStyle name="SAPBEXHLevel2 2 2 3 3 2 2" xfId="29388" xr:uid="{676E2F12-B968-4C39-82B3-96C89BA46C13}"/>
    <cellStyle name="SAPBEXHLevel2 2 2 3 3 3" xfId="17983" xr:uid="{D741CF90-D1AD-4076-8310-52FDCD6B1E35}"/>
    <cellStyle name="SAPBEXHLevel2 2 2 3 3 3 2" xfId="33273" xr:uid="{C75D474B-213F-4683-BD20-D23DFF81379A}"/>
    <cellStyle name="SAPBEXHLevel2 2 2 3 3 4" xfId="21094" xr:uid="{20542244-F07F-4F48-8986-0B30922A63BC}"/>
    <cellStyle name="SAPBEXHLevel2 2 2 3 4" xfId="11231" xr:uid="{0651F23F-08AE-4970-9204-1D6734FD792D}"/>
    <cellStyle name="SAPBEXHLevel2 2 2 3 4 2" xfId="22650" xr:uid="{C042B80B-3B4D-4F26-AEF9-4D1FFAAAE4BC}"/>
    <cellStyle name="SAPBEXHLevel2 2 2 3 5" xfId="12530" xr:uid="{1B382831-0FD9-4AE3-B656-C71FBCB9CA4B}"/>
    <cellStyle name="SAPBEXHLevel2 2 2 3 5 2" xfId="23949" xr:uid="{875B2916-C682-4D11-B340-56100177EEB0}"/>
    <cellStyle name="SAPBEXHLevel2 2 2 3 6" xfId="7580" xr:uid="{76444D57-0661-4889-AD8C-78A481BA2E04}"/>
    <cellStyle name="SAPBEXHLevel2 2 2 3 6 2" xfId="26541" xr:uid="{F0EDD326-45A9-4D64-9F14-B8E6D17A788D}"/>
    <cellStyle name="SAPBEXHLevel2 2 2 3 7" xfId="15136" xr:uid="{F72EC880-DC10-4994-982A-18EF25DE6D70}"/>
    <cellStyle name="SAPBEXHLevel2 2 2 3 7 2" xfId="30426" xr:uid="{EB8B7F96-0917-4300-B5C9-3A78C08C95A4}"/>
    <cellStyle name="SAPBEXHLevel2 2 2 3 8" xfId="19018" xr:uid="{884847FA-0B67-4D11-8FA2-BC29F3BEF444}"/>
    <cellStyle name="SAPBEXHLevel2 2 2 4" xfId="1901" xr:uid="{55A920B4-09E8-421B-A195-2F646D9C435E}"/>
    <cellStyle name="SAPBEXHLevel2 2 2 4 2" xfId="3449" xr:uid="{9CD5F370-4BDC-40E5-85AD-3B4F537BC1F4}"/>
    <cellStyle name="SAPBEXHLevel2 2 2 4 2 2" xfId="6545" xr:uid="{418AA1DB-71F8-4CB9-BF75-6A64E0403064}"/>
    <cellStyle name="SAPBEXHLevel2 2 2 4 2 2 2" xfId="13582" xr:uid="{8E3EB0DB-3AAB-456E-B48E-921F5861BBAD}"/>
    <cellStyle name="SAPBEXHLevel2 2 2 4 2 2 3" xfId="24987" xr:uid="{6CDEF8D3-8B0B-4D10-BBB3-A255E1D59223}"/>
    <cellStyle name="SAPBEXHLevel2 2 2 4 2 3" xfId="10193" xr:uid="{A2C2FBC5-6AFE-416C-BBF4-FA73490AD200}"/>
    <cellStyle name="SAPBEXHLevel2 2 2 4 2 3 2" xfId="27579" xr:uid="{241E5F75-C8A7-4525-8A94-359E04A517AD}"/>
    <cellStyle name="SAPBEXHLevel2 2 2 4 2 4" xfId="16174" xr:uid="{5026B004-D836-4C7F-8389-556D0FB37A31}"/>
    <cellStyle name="SAPBEXHLevel2 2 2 4 2 4 2" xfId="31464" xr:uid="{7197A628-FCC5-498C-A9E5-01C0E7FAAA17}"/>
    <cellStyle name="SAPBEXHLevel2 2 2 4 2 5" xfId="21612" xr:uid="{A84B6E68-0EAD-434C-82E5-5270ED4C6DD7}"/>
    <cellStyle name="SAPBEXHLevel2 2 2 4 3" xfId="4997" xr:uid="{380FDE17-400C-44B1-A4B0-727A87BC7D89}"/>
    <cellStyle name="SAPBEXHLevel2 2 2 4 3 2" xfId="11492" xr:uid="{069A35DA-00D7-4879-AC1A-B472DD9495D2}"/>
    <cellStyle name="SAPBEXHLevel2 2 2 4 3 2 2" xfId="28872" xr:uid="{C271C8CD-85B8-4671-9CCD-F5A3BDC6094E}"/>
    <cellStyle name="SAPBEXHLevel2 2 2 4 3 3" xfId="17467" xr:uid="{0FFD7F87-B019-4D4D-BB6D-33A052E779DA}"/>
    <cellStyle name="SAPBEXHLevel2 2 2 4 3 3 2" xfId="32757" xr:uid="{FA2AD49A-5312-4B3F-B4B3-F421FCD22787}"/>
    <cellStyle name="SAPBEXHLevel2 2 2 4 3 4" xfId="22911" xr:uid="{FC79E1D5-7C6A-46BD-82A9-CBB914D1498B}"/>
    <cellStyle name="SAPBEXHLevel2 2 2 4 4" xfId="12791" xr:uid="{194BF18D-DAFF-4032-B694-AD088DD6F43B}"/>
    <cellStyle name="SAPBEXHLevel2 2 2 4 4 2" xfId="24210" xr:uid="{F394DC6A-ED5E-4894-961E-75647F202A94}"/>
    <cellStyle name="SAPBEXHLevel2 2 2 4 5" xfId="8099" xr:uid="{EAF6457C-C4A7-4D4F-9B7C-03F86214DCEB}"/>
    <cellStyle name="SAPBEXHLevel2 2 2 4 5 2" xfId="26802" xr:uid="{336668B1-3C37-4F7B-BA7E-BBA16CE99C34}"/>
    <cellStyle name="SAPBEXHLevel2 2 2 4 6" xfId="15397" xr:uid="{B09F3D23-98FD-4123-9E83-D42B84A2D1A3}"/>
    <cellStyle name="SAPBEXHLevel2 2 2 4 6 2" xfId="30687" xr:uid="{5FA6BD72-C824-45F8-81E8-A3B37589CFCB}"/>
    <cellStyle name="SAPBEXHLevel2 2 2 4 7" xfId="19537" xr:uid="{4F4C0B3B-8FD0-4818-BE9F-87EFA0EA330B}"/>
    <cellStyle name="SAPBEXHLevel2 2 2 5" xfId="2417" xr:uid="{7B2BCE62-1B9A-4FE8-BC75-E3F9A16FD0DE}"/>
    <cellStyle name="SAPBEXHLevel2 2 2 5 2" xfId="5513" xr:uid="{074BA9FF-3767-45BE-8E54-9251240B3A3F}"/>
    <cellStyle name="SAPBEXHLevel2 2 2 5 2 2" xfId="13310" xr:uid="{2CB57498-37A5-4168-98FC-8B38708FC552}"/>
    <cellStyle name="SAPBEXHLevel2 2 2 5 2 3" xfId="24729" xr:uid="{A6DBA744-BB5E-4BC6-AF1B-54BCB0F3FFB9}"/>
    <cellStyle name="SAPBEXHLevel2 2 2 5 3" xfId="8360" xr:uid="{9FF6778E-0C8E-442D-8259-048FB5CD28AD}"/>
    <cellStyle name="SAPBEXHLevel2 2 2 5 3 2" xfId="27321" xr:uid="{4E55648A-FC88-4B82-A2CA-579F18E171E5}"/>
    <cellStyle name="SAPBEXHLevel2 2 2 5 4" xfId="15916" xr:uid="{0F6DA09B-E19A-41D9-A9BC-3AA8DA07FF28}"/>
    <cellStyle name="SAPBEXHLevel2 2 2 5 4 2" xfId="31206" xr:uid="{E685EFB1-7C34-4916-8D38-F619CD9885D0}"/>
    <cellStyle name="SAPBEXHLevel2 2 2 5 5" xfId="19798" xr:uid="{B423B33E-6A1F-4BDB-90C1-AE94ACAA1D28}"/>
    <cellStyle name="SAPBEXHLevel2 2 2 6" xfId="3965" xr:uid="{FE8B824E-FEE1-4D06-AE22-9FAD70342E4B}"/>
    <cellStyle name="SAPBEXHLevel2 2 2 6 2" xfId="9155" xr:uid="{5EC02AE4-63A5-4B12-A0A0-2B6609965CA5}"/>
    <cellStyle name="SAPBEXHLevel2 2 2 6 2 2" xfId="28614" xr:uid="{6E8D0C5D-35AF-4EC2-898C-7DA44FCABD72}"/>
    <cellStyle name="SAPBEXHLevel2 2 2 6 3" xfId="17209" xr:uid="{20A7D590-6A23-4363-9124-BA531C930A13}"/>
    <cellStyle name="SAPBEXHLevel2 2 2 6 3 2" xfId="32499" xr:uid="{1AF88A8E-81F7-4F9A-AA6F-50ABA2A4A486}"/>
    <cellStyle name="SAPBEXHLevel2 2 2 6 4" xfId="20578" xr:uid="{F402B303-8F29-423A-9F0A-3F73B8FDE34A}"/>
    <cellStyle name="SAPBEXHLevel2 2 2 7" xfId="10712" xr:uid="{C545F810-FF88-4F5C-BE9C-9ED74AEC734D}"/>
    <cellStyle name="SAPBEXHLevel2 2 2 7 2" xfId="22131" xr:uid="{27172BDC-BF60-4FE5-A496-4F84F2ED9A31}"/>
    <cellStyle name="SAPBEXHLevel2 2 2 8" xfId="12011" xr:uid="{8B299B86-0A81-4B62-A619-FCF9180D6D8B}"/>
    <cellStyle name="SAPBEXHLevel2 2 2 8 2" xfId="23430" xr:uid="{9E715EE1-5A4E-4045-B80A-168A6BCA3308}"/>
    <cellStyle name="SAPBEXHLevel2 2 2 9" xfId="7064" xr:uid="{784D346A-7E99-4EFF-A672-165F5669E9F2}"/>
    <cellStyle name="SAPBEXHLevel2 2 2 9 2" xfId="26022" xr:uid="{CED51445-DF45-49F8-BEA2-2EF235AA9C18}"/>
    <cellStyle name="SAPBEXHLevel2 3" xfId="441" xr:uid="{4786F001-8402-4BD3-AB24-C49C83D54EDE}"/>
    <cellStyle name="SAPBEXHLevel2 3 2" xfId="853" xr:uid="{7E31AE1B-59BD-4C85-ADEC-6406B97BD3AE}"/>
    <cellStyle name="SAPBEXHLevel2 3 2 10" xfId="14618" xr:uid="{09877CF3-A3FE-4BEF-9E8D-8EF8B1A06127}"/>
    <cellStyle name="SAPBEXHLevel2 3 2 10 2" xfId="29908" xr:uid="{2B9B859A-4FDD-464F-A73B-69C26B58ABEC}"/>
    <cellStyle name="SAPBEXHLevel2 3 2 11" xfId="18503" xr:uid="{98238515-D065-4E87-B65E-C9C1227EF281}"/>
    <cellStyle name="SAPBEXHLevel2 3 2 2" xfId="1125" xr:uid="{1451A2F4-5787-4001-910D-CA6E29A8DA73}"/>
    <cellStyle name="SAPBEXHLevel2 3 2 2 2" xfId="1641" xr:uid="{379539AF-F698-4F37-92A4-6544A8A8681C}"/>
    <cellStyle name="SAPBEXHLevel2 3 2 2 2 2" xfId="3192" xr:uid="{AE573935-6E70-4FED-8A50-19564D53A313}"/>
    <cellStyle name="SAPBEXHLevel2 3 2 2 2 2 2" xfId="6288" xr:uid="{DD018E78-2AEA-4B75-85D9-96B1D013D49B}"/>
    <cellStyle name="SAPBEXHLevel2 3 2 2 2 2 2 2" xfId="14357" xr:uid="{3F4CE4E1-4029-491B-BD1D-BE6CBF5D3CF7}"/>
    <cellStyle name="SAPBEXHLevel2 3 2 2 2 2 2 3" xfId="25762" xr:uid="{0BB3FFE8-8248-4E98-9585-97ADA74385C8}"/>
    <cellStyle name="SAPBEXHLevel2 3 2 2 2 2 3" xfId="9932" xr:uid="{1BC4F158-30ED-4ED6-BBEB-4E386E35B57C}"/>
    <cellStyle name="SAPBEXHLevel2 3 2 2 2 2 3 2" xfId="28354" xr:uid="{7E8CACDF-EFE5-456F-A931-59128BB19DEB}"/>
    <cellStyle name="SAPBEXHLevel2 3 2 2 2 2 4" xfId="16949" xr:uid="{B4439679-2A77-4250-AFC7-C582A9F9D343}"/>
    <cellStyle name="SAPBEXHLevel2 3 2 2 2 2 4 2" xfId="32239" xr:uid="{70C9E8B8-84CF-4129-B907-6C7E95523031}"/>
    <cellStyle name="SAPBEXHLevel2 3 2 2 2 2 5" xfId="21353" xr:uid="{9D05548B-A7A8-4F3A-8CFC-9B3A4A4B1E3F}"/>
    <cellStyle name="SAPBEXHLevel2 3 2 2 2 3" xfId="4740" xr:uid="{55EFF09B-CDA1-4EB2-BD74-6942370859FE}"/>
    <cellStyle name="SAPBEXHLevel2 3 2 2 2 3 2" xfId="11751" xr:uid="{44495771-C40D-4DCF-B52F-1FFF1EAA59BC}"/>
    <cellStyle name="SAPBEXHLevel2 3 2 2 2 3 2 2" xfId="29647" xr:uid="{0F607D0A-5325-4A8B-AB46-A86CDBD67393}"/>
    <cellStyle name="SAPBEXHLevel2 3 2 2 2 3 3" xfId="18242" xr:uid="{CC25D376-494F-40E7-9C39-50920DA48E10}"/>
    <cellStyle name="SAPBEXHLevel2 3 2 2 2 3 3 2" xfId="33532" xr:uid="{57FFD071-3351-4138-A223-5EFF56EA8A41}"/>
    <cellStyle name="SAPBEXHLevel2 3 2 2 2 3 4" xfId="23170" xr:uid="{E3BF15D5-E3B8-4D80-86B6-B8AF82F7E4C4}"/>
    <cellStyle name="SAPBEXHLevel2 3 2 2 2 4" xfId="13050" xr:uid="{06B7CC02-F700-495C-94B1-6DE28E95084D}"/>
    <cellStyle name="SAPBEXHLevel2 3 2 2 2 4 2" xfId="24469" xr:uid="{7384A5E3-2BC5-43BF-B94F-DDC5CA665BD1}"/>
    <cellStyle name="SAPBEXHLevel2 3 2 2 2 5" xfId="7839" xr:uid="{59C41891-7202-40F0-83F3-5E98F8BCCB27}"/>
    <cellStyle name="SAPBEXHLevel2 3 2 2 2 5 2" xfId="27061" xr:uid="{4BF9AFD1-4AC7-411A-910A-30CEEAB73C12}"/>
    <cellStyle name="SAPBEXHLevel2 3 2 2 2 6" xfId="15656" xr:uid="{113C0613-D183-473C-90B8-7239446E702D}"/>
    <cellStyle name="SAPBEXHLevel2 3 2 2 2 6 2" xfId="30946" xr:uid="{2994F5DD-FA76-4B42-B437-127298B5BB2D}"/>
    <cellStyle name="SAPBEXHLevel2 3 2 2 2 7" xfId="19277" xr:uid="{222648DA-C1F6-436E-8B0A-14C1AADA5438}"/>
    <cellStyle name="SAPBEXHLevel2 3 2 2 3" xfId="2160" xr:uid="{DE8BFD48-AE70-4DD5-8B45-D1B960A925B1}"/>
    <cellStyle name="SAPBEXHLevel2 3 2 2 3 2" xfId="3708" xr:uid="{53D025A4-87D8-45D5-AC01-5EA2BDC3721C}"/>
    <cellStyle name="SAPBEXHLevel2 3 2 2 3 2 2" xfId="6804" xr:uid="{6AA1BEA3-D9E0-41B2-BC1E-E617D25FA2F3}"/>
    <cellStyle name="SAPBEXHLevel2 3 2 2 3 2 3" xfId="10452" xr:uid="{BB4B8D34-4B57-462A-97B7-59EF68722C0C}"/>
    <cellStyle name="SAPBEXHLevel2 3 2 2 3 2 4" xfId="21871" xr:uid="{54F4539C-6E83-4A54-ADE0-3F9AF90085B4}"/>
    <cellStyle name="SAPBEXHLevel2 3 2 2 3 3" xfId="5256" xr:uid="{FA3D8979-D8D5-4952-B9B4-A69596B4059B}"/>
    <cellStyle name="SAPBEXHLevel2 3 2 2 3 3 2" xfId="13841" xr:uid="{887E9BC1-2876-4B6D-91C5-4042B18D1DA3}"/>
    <cellStyle name="SAPBEXHLevel2 3 2 2 3 3 3" xfId="25246" xr:uid="{344AC4B1-1A26-4906-9E20-ABB5E49A8AD3}"/>
    <cellStyle name="SAPBEXHLevel2 3 2 2 3 4" xfId="8619" xr:uid="{396D5E4F-A5FD-4865-BB3A-87FA510A0E22}"/>
    <cellStyle name="SAPBEXHLevel2 3 2 2 3 4 2" xfId="27838" xr:uid="{ACF844CC-DFD7-47B1-9D76-C23833A1F296}"/>
    <cellStyle name="SAPBEXHLevel2 3 2 2 3 5" xfId="16433" xr:uid="{12AEFB2F-B4AF-408F-B94F-A9C1E2B35D07}"/>
    <cellStyle name="SAPBEXHLevel2 3 2 2 3 5 2" xfId="31723" xr:uid="{6539BDD2-515C-49BE-832A-2F627E1A5DCD}"/>
    <cellStyle name="SAPBEXHLevel2 3 2 2 3 6" xfId="20057" xr:uid="{D6BB9369-1649-4CE9-81E2-18A632CB4767}"/>
    <cellStyle name="SAPBEXHLevel2 3 2 2 4" xfId="2676" xr:uid="{78E20BAB-C7C9-4074-91A8-7DB2365A77FC}"/>
    <cellStyle name="SAPBEXHLevel2 3 2 2 4 2" xfId="5772" xr:uid="{17E0B1ED-9B03-40E0-BC4E-82BBA45DC124}"/>
    <cellStyle name="SAPBEXHLevel2 3 2 2 4 2 2" xfId="29131" xr:uid="{20F59E3A-19B1-4DBE-9707-D9BC23E7463E}"/>
    <cellStyle name="SAPBEXHLevel2 3 2 2 4 3" xfId="9414" xr:uid="{B8F2E0BD-B1D1-449C-A741-373B0C86748C}"/>
    <cellStyle name="SAPBEXHLevel2 3 2 2 4 3 2" xfId="33016" xr:uid="{6C20E214-C73C-4579-9A4E-EBACA3500623}"/>
    <cellStyle name="SAPBEXHLevel2 3 2 2 4 4" xfId="17726" xr:uid="{F37ABA0E-89F9-4EB4-A190-600D49470FFE}"/>
    <cellStyle name="SAPBEXHLevel2 3 2 2 4 5" xfId="20837" xr:uid="{4980D394-40CD-4D84-991C-E637092FADB6}"/>
    <cellStyle name="SAPBEXHLevel2 3 2 2 5" xfId="4224" xr:uid="{A1E5550A-E9BC-4942-A620-D815FFA6426F}"/>
    <cellStyle name="SAPBEXHLevel2 3 2 2 5 2" xfId="10971" xr:uid="{CA8547C2-2FBA-4AEE-ADC8-38406C73B457}"/>
    <cellStyle name="SAPBEXHLevel2 3 2 2 5 3" xfId="22390" xr:uid="{3EF5B080-53EE-4528-AB82-68868B2FE8D6}"/>
    <cellStyle name="SAPBEXHLevel2 3 2 2 6" xfId="12270" xr:uid="{117379FA-9925-4C1C-9D67-FE4B28853272}"/>
    <cellStyle name="SAPBEXHLevel2 3 2 2 6 2" xfId="23689" xr:uid="{41B9123F-28AC-4509-87BF-4E69347718CE}"/>
    <cellStyle name="SAPBEXHLevel2 3 2 2 7" xfId="7323" xr:uid="{59EA9BBC-4FCE-4203-B0F8-92820580C6C4}"/>
    <cellStyle name="SAPBEXHLevel2 3 2 2 7 2" xfId="26281" xr:uid="{A0751514-4205-46C8-B44A-63DB8D97D351}"/>
    <cellStyle name="SAPBEXHLevel2 3 2 2 8" xfId="14876" xr:uid="{B40BE3C0-A82A-4F90-8898-413B0D5A9767}"/>
    <cellStyle name="SAPBEXHLevel2 3 2 2 8 2" xfId="30166" xr:uid="{0E3A8D1F-892F-469B-A2F3-4F820AEDD898}"/>
    <cellStyle name="SAPBEXHLevel2 3 2 2 9" xfId="18761" xr:uid="{10D08B3D-6816-41A0-8D2C-CA6167CE2C37}"/>
    <cellStyle name="SAPBEXHLevel2 3 2 3" xfId="1383" xr:uid="{74F6CEA8-F1A0-4D8D-A302-0E3817A589C9}"/>
    <cellStyle name="SAPBEXHLevel2 3 2 3 2" xfId="2934" xr:uid="{1BCBF564-5407-4D6F-B14F-D1E0974DAC76}"/>
    <cellStyle name="SAPBEXHLevel2 3 2 3 2 2" xfId="6030" xr:uid="{6C95AAC9-DBC0-4226-8E85-E2803DB00C81}"/>
    <cellStyle name="SAPBEXHLevel2 3 2 3 2 2 2" xfId="14099" xr:uid="{6567FF8F-0FB7-43D0-8F6E-DF4D632E39F7}"/>
    <cellStyle name="SAPBEXHLevel2 3 2 3 2 2 3" xfId="25504" xr:uid="{3267F950-09EA-4C6E-8C24-B38D3D97747A}"/>
    <cellStyle name="SAPBEXHLevel2 3 2 3 2 3" xfId="8890" xr:uid="{0EA1A982-5238-4743-A4CF-920FA8337B39}"/>
    <cellStyle name="SAPBEXHLevel2 3 2 3 2 3 2" xfId="28096" xr:uid="{13A7F6ED-C79B-408D-BBFF-67963B8FD194}"/>
    <cellStyle name="SAPBEXHLevel2 3 2 3 2 4" xfId="16691" xr:uid="{3FF9CAD2-F0BB-4370-A3E3-D46A73EE00F6}"/>
    <cellStyle name="SAPBEXHLevel2 3 2 3 2 4 2" xfId="31981" xr:uid="{F28F1098-2A57-490A-8FF7-562741864B8C}"/>
    <cellStyle name="SAPBEXHLevel2 3 2 3 2 5" xfId="20318" xr:uid="{66AB1A93-98B5-4EBC-835F-02647463FB6F}"/>
    <cellStyle name="SAPBEXHLevel2 3 2 3 3" xfId="4482" xr:uid="{875115AF-7893-4FAE-BDE9-B77C91D57840}"/>
    <cellStyle name="SAPBEXHLevel2 3 2 3 3 2" xfId="9674" xr:uid="{2F22EF8F-F5B2-4EED-B86D-60AFFD7EBC5C}"/>
    <cellStyle name="SAPBEXHLevel2 3 2 3 3 2 2" xfId="29389" xr:uid="{7D04E8B2-1692-4F29-A8D4-76843CEF736B}"/>
    <cellStyle name="SAPBEXHLevel2 3 2 3 3 3" xfId="17984" xr:uid="{316B37C1-BB48-4D38-873C-CBE0DAD23FE7}"/>
    <cellStyle name="SAPBEXHLevel2 3 2 3 3 3 2" xfId="33274" xr:uid="{5CDB1901-483D-4D85-A4D0-92A904CBCB50}"/>
    <cellStyle name="SAPBEXHLevel2 3 2 3 3 4" xfId="21095" xr:uid="{8E9C85B4-0237-432D-9BA0-925974341D72}"/>
    <cellStyle name="SAPBEXHLevel2 3 2 3 4" xfId="11232" xr:uid="{FC0E89E6-FFC6-47EF-9EBD-FDA5D2F59093}"/>
    <cellStyle name="SAPBEXHLevel2 3 2 3 4 2" xfId="22651" xr:uid="{4CCAD894-E0B9-43A3-BE8A-EC6C7A9F18E5}"/>
    <cellStyle name="SAPBEXHLevel2 3 2 3 5" xfId="12531" xr:uid="{0F8E3586-7478-468B-95D4-B96BCAF2A04E}"/>
    <cellStyle name="SAPBEXHLevel2 3 2 3 5 2" xfId="23950" xr:uid="{96A34F39-A0E6-4478-9667-F8FA7FB1E83F}"/>
    <cellStyle name="SAPBEXHLevel2 3 2 3 6" xfId="7581" xr:uid="{0E8CDA96-1B67-47C2-88FC-B6A68F9CBF4D}"/>
    <cellStyle name="SAPBEXHLevel2 3 2 3 6 2" xfId="26542" xr:uid="{6C4D78DE-1218-4FE8-8AEC-16360DD4AA66}"/>
    <cellStyle name="SAPBEXHLevel2 3 2 3 7" xfId="15137" xr:uid="{EACDB572-5CCC-46BA-AD4E-D0BB191FD154}"/>
    <cellStyle name="SAPBEXHLevel2 3 2 3 7 2" xfId="30427" xr:uid="{E2D63D2E-F6FE-4922-A160-521B8F1F974C}"/>
    <cellStyle name="SAPBEXHLevel2 3 2 3 8" xfId="19019" xr:uid="{A470BD43-926F-45BA-953D-18FF838592DE}"/>
    <cellStyle name="SAPBEXHLevel2 3 2 4" xfId="1902" xr:uid="{0279E544-F84D-4547-AEE3-D54E35F891DF}"/>
    <cellStyle name="SAPBEXHLevel2 3 2 4 2" xfId="3450" xr:uid="{AEBED7C0-396D-4E0C-B140-CD8CD0990D97}"/>
    <cellStyle name="SAPBEXHLevel2 3 2 4 2 2" xfId="6546" xr:uid="{C2BBBFED-950D-498F-9653-B6BDB47B3CC6}"/>
    <cellStyle name="SAPBEXHLevel2 3 2 4 2 2 2" xfId="13583" xr:uid="{BB6F7A30-D23C-471A-99C8-254B9A5EAB66}"/>
    <cellStyle name="SAPBEXHLevel2 3 2 4 2 2 3" xfId="24988" xr:uid="{D0E0CECD-08B0-44AC-9479-2A6D94055217}"/>
    <cellStyle name="SAPBEXHLevel2 3 2 4 2 3" xfId="10194" xr:uid="{46547DB5-8FCF-4CA5-A5E3-E01A6A69A062}"/>
    <cellStyle name="SAPBEXHLevel2 3 2 4 2 3 2" xfId="27580" xr:uid="{86B0AB71-A930-401C-A36C-495E2AA4A417}"/>
    <cellStyle name="SAPBEXHLevel2 3 2 4 2 4" xfId="16175" xr:uid="{EE3EA077-4D79-4EB1-B253-98C19E6644A7}"/>
    <cellStyle name="SAPBEXHLevel2 3 2 4 2 4 2" xfId="31465" xr:uid="{BEE6D9B5-F96D-4C8D-B0B6-F39E78498A07}"/>
    <cellStyle name="SAPBEXHLevel2 3 2 4 2 5" xfId="21613" xr:uid="{5DFC1329-8A5D-4138-B5AE-0317EFB363F2}"/>
    <cellStyle name="SAPBEXHLevel2 3 2 4 3" xfId="4998" xr:uid="{12A13B85-8CDF-4139-AE7D-1DEF38BF749D}"/>
    <cellStyle name="SAPBEXHLevel2 3 2 4 3 2" xfId="11493" xr:uid="{F239DFBA-8827-4F9C-91AB-A293A4A1A07C}"/>
    <cellStyle name="SAPBEXHLevel2 3 2 4 3 2 2" xfId="28873" xr:uid="{F6132786-E459-47D7-8B1D-27C7BDC876E3}"/>
    <cellStyle name="SAPBEXHLevel2 3 2 4 3 3" xfId="17468" xr:uid="{0922940E-A96B-4B4B-8670-21CA4076B94D}"/>
    <cellStyle name="SAPBEXHLevel2 3 2 4 3 3 2" xfId="32758" xr:uid="{30AF0D45-9919-4ED8-8CC5-72BCF5C0813B}"/>
    <cellStyle name="SAPBEXHLevel2 3 2 4 3 4" xfId="22912" xr:uid="{AD014139-997A-4ED4-85A3-80B8FA87B7BA}"/>
    <cellStyle name="SAPBEXHLevel2 3 2 4 4" xfId="12792" xr:uid="{17C27E03-EB65-44B9-B211-4603CBFBB29A}"/>
    <cellStyle name="SAPBEXHLevel2 3 2 4 4 2" xfId="24211" xr:uid="{751FDF0E-406B-4B71-815F-BA85B79EBCC2}"/>
    <cellStyle name="SAPBEXHLevel2 3 2 4 5" xfId="8100" xr:uid="{4E41DED4-5079-49C2-95E9-CA22493415FF}"/>
    <cellStyle name="SAPBEXHLevel2 3 2 4 5 2" xfId="26803" xr:uid="{5E177FEC-4670-4BFF-9E4D-601910A8CD33}"/>
    <cellStyle name="SAPBEXHLevel2 3 2 4 6" xfId="15398" xr:uid="{68BBDD1F-31BF-48CE-875B-434846FBBF29}"/>
    <cellStyle name="SAPBEXHLevel2 3 2 4 6 2" xfId="30688" xr:uid="{F8F1883F-AB17-4E80-98F5-AD23EF9340AF}"/>
    <cellStyle name="SAPBEXHLevel2 3 2 4 7" xfId="19538" xr:uid="{193D2F30-9595-4AB2-8718-58153372B797}"/>
    <cellStyle name="SAPBEXHLevel2 3 2 5" xfId="2418" xr:uid="{2AF74902-F4F1-43BD-BB96-5DCE8222D53E}"/>
    <cellStyle name="SAPBEXHLevel2 3 2 5 2" xfId="5514" xr:uid="{5C87A1D6-AE3A-447B-B236-0186DBABECE7}"/>
    <cellStyle name="SAPBEXHLevel2 3 2 5 2 2" xfId="13311" xr:uid="{F6104626-3163-4674-883A-7529F21F4BCA}"/>
    <cellStyle name="SAPBEXHLevel2 3 2 5 2 3" xfId="24730" xr:uid="{F353E744-15DA-4C53-AF58-7D876ECE0429}"/>
    <cellStyle name="SAPBEXHLevel2 3 2 5 3" xfId="8361" xr:uid="{4E4C2D0E-7F20-4B9B-94A1-25AB4C4BD882}"/>
    <cellStyle name="SAPBEXHLevel2 3 2 5 3 2" xfId="27322" xr:uid="{BEDA9232-D6E6-4488-BFEE-AE4E458BFC23}"/>
    <cellStyle name="SAPBEXHLevel2 3 2 5 4" xfId="15917" xr:uid="{4AB1A918-15DC-4822-B830-7A1D390A6AEE}"/>
    <cellStyle name="SAPBEXHLevel2 3 2 5 4 2" xfId="31207" xr:uid="{88E9BEBE-05A6-46E2-841A-A0862F5B66FA}"/>
    <cellStyle name="SAPBEXHLevel2 3 2 5 5" xfId="19799" xr:uid="{B967C76E-8B75-4308-9450-241DE9F29447}"/>
    <cellStyle name="SAPBEXHLevel2 3 2 6" xfId="3966" xr:uid="{82A33718-900A-4763-ADD8-5298C9697531}"/>
    <cellStyle name="SAPBEXHLevel2 3 2 6 2" xfId="9156" xr:uid="{07380E4B-FC5D-4C9F-BEF8-B8D5AF9F2BBB}"/>
    <cellStyle name="SAPBEXHLevel2 3 2 6 2 2" xfId="28615" xr:uid="{52C5900C-3667-4053-A8BF-2A69D8218FEB}"/>
    <cellStyle name="SAPBEXHLevel2 3 2 6 3" xfId="17210" xr:uid="{A15CEF75-4BF8-49BE-B445-6742B43C23D2}"/>
    <cellStyle name="SAPBEXHLevel2 3 2 6 3 2" xfId="32500" xr:uid="{9E71F84C-E478-4890-9213-9C08E351620E}"/>
    <cellStyle name="SAPBEXHLevel2 3 2 6 4" xfId="20579" xr:uid="{59C86230-C71C-4115-B4A1-BB2D66E5AA20}"/>
    <cellStyle name="SAPBEXHLevel2 3 2 7" xfId="10713" xr:uid="{C1FEA2BB-8567-4EC5-BAAB-7ABC7E6D1C9B}"/>
    <cellStyle name="SAPBEXHLevel2 3 2 7 2" xfId="22132" xr:uid="{1200FD6B-A31A-47F3-B921-543147A79ED0}"/>
    <cellStyle name="SAPBEXHLevel2 3 2 8" xfId="12012" xr:uid="{27AFC4CE-E127-4FCC-A7D9-D17FD844B39D}"/>
    <cellStyle name="SAPBEXHLevel2 3 2 8 2" xfId="23431" xr:uid="{82B5A45C-4C1A-4CCA-8CB6-D656ED9F9EA6}"/>
    <cellStyle name="SAPBEXHLevel2 3 2 9" xfId="7065" xr:uid="{DD57148A-60D9-482C-A70E-975AD62769CE}"/>
    <cellStyle name="SAPBEXHLevel2 3 2 9 2" xfId="26023" xr:uid="{72F30AEE-1387-441C-89BD-94481D759014}"/>
    <cellStyle name="SAPBEXHLevel2 4" xfId="442" xr:uid="{168C5278-E4E4-480D-ABCE-9DD2E59ADD60}"/>
    <cellStyle name="SAPBEXHLevel2 4 2" xfId="854" xr:uid="{9391815E-F1D0-4DDC-80F7-F45265B35461}"/>
    <cellStyle name="SAPBEXHLevel2 4 2 10" xfId="14619" xr:uid="{057024F6-2428-4456-91AB-1DA470DE6E18}"/>
    <cellStyle name="SAPBEXHLevel2 4 2 10 2" xfId="29909" xr:uid="{180A5A07-E0A1-4EE3-89CE-CD3E414335BF}"/>
    <cellStyle name="SAPBEXHLevel2 4 2 11" xfId="18504" xr:uid="{627E8438-8498-42D1-94DD-EB00A6CC5D2E}"/>
    <cellStyle name="SAPBEXHLevel2 4 2 2" xfId="1126" xr:uid="{83B01441-9EE8-4E2C-A844-2C75A08D3B42}"/>
    <cellStyle name="SAPBEXHLevel2 4 2 2 2" xfId="1642" xr:uid="{FC6577E2-A911-4A5A-A2F0-587F5542CD8D}"/>
    <cellStyle name="SAPBEXHLevel2 4 2 2 2 2" xfId="3193" xr:uid="{52B4AA45-4E58-40E0-AC0F-21C825A2BC43}"/>
    <cellStyle name="SAPBEXHLevel2 4 2 2 2 2 2" xfId="6289" xr:uid="{511C407A-FD2F-4C40-93DD-70BF633BB70B}"/>
    <cellStyle name="SAPBEXHLevel2 4 2 2 2 2 2 2" xfId="14358" xr:uid="{50481FDD-77A9-4808-A643-500BF7A3BBE3}"/>
    <cellStyle name="SAPBEXHLevel2 4 2 2 2 2 2 3" xfId="25763" xr:uid="{6816B234-2BE4-4843-8FA1-5FA815DF5EA3}"/>
    <cellStyle name="SAPBEXHLevel2 4 2 2 2 2 3" xfId="9933" xr:uid="{842DE6F0-485D-43C3-854C-BB23B021768D}"/>
    <cellStyle name="SAPBEXHLevel2 4 2 2 2 2 3 2" xfId="28355" xr:uid="{50BCD3EF-1B9C-47DC-84F3-BD5E5D84E7AF}"/>
    <cellStyle name="SAPBEXHLevel2 4 2 2 2 2 4" xfId="16950" xr:uid="{45905E83-562B-4581-9638-047DBB3E5FE5}"/>
    <cellStyle name="SAPBEXHLevel2 4 2 2 2 2 4 2" xfId="32240" xr:uid="{212CBB26-7867-4044-9E5A-6069E0B241D6}"/>
    <cellStyle name="SAPBEXHLevel2 4 2 2 2 2 5" xfId="21354" xr:uid="{DECFB8DD-4258-4F1E-AB0E-EABEAB4C3185}"/>
    <cellStyle name="SAPBEXHLevel2 4 2 2 2 3" xfId="4741" xr:uid="{E71C2A01-0A1A-4652-9AB5-80153B18F071}"/>
    <cellStyle name="SAPBEXHLevel2 4 2 2 2 3 2" xfId="11752" xr:uid="{B1B15D7A-5A4E-4415-B077-DA355EDDE06B}"/>
    <cellStyle name="SAPBEXHLevel2 4 2 2 2 3 2 2" xfId="29648" xr:uid="{E7390650-1162-4C61-AED6-EFF53114B4D0}"/>
    <cellStyle name="SAPBEXHLevel2 4 2 2 2 3 3" xfId="18243" xr:uid="{C4E8EE73-A8BA-454D-A392-567AF36E5445}"/>
    <cellStyle name="SAPBEXHLevel2 4 2 2 2 3 3 2" xfId="33533" xr:uid="{5D6F52ED-C8D3-4770-8B9E-DAB0872B8833}"/>
    <cellStyle name="SAPBEXHLevel2 4 2 2 2 3 4" xfId="23171" xr:uid="{1CE14765-2E0F-49EC-B0A7-2643EC7F17A7}"/>
    <cellStyle name="SAPBEXHLevel2 4 2 2 2 4" xfId="13051" xr:uid="{63E91D48-42DA-4BF6-B06C-A910B476E85A}"/>
    <cellStyle name="SAPBEXHLevel2 4 2 2 2 4 2" xfId="24470" xr:uid="{F1A74763-300B-439C-99EB-862A3638954C}"/>
    <cellStyle name="SAPBEXHLevel2 4 2 2 2 5" xfId="7840" xr:uid="{0F197A84-975B-44A5-AE20-942CD395DEF1}"/>
    <cellStyle name="SAPBEXHLevel2 4 2 2 2 5 2" xfId="27062" xr:uid="{CEEE4F0A-3046-41BE-A2FC-64B6F2532D1C}"/>
    <cellStyle name="SAPBEXHLevel2 4 2 2 2 6" xfId="15657" xr:uid="{8309D825-2C6B-48A1-A1B2-1F25F25F952C}"/>
    <cellStyle name="SAPBEXHLevel2 4 2 2 2 6 2" xfId="30947" xr:uid="{D268D14D-0BD1-4DF6-800B-5A301ADB6637}"/>
    <cellStyle name="SAPBEXHLevel2 4 2 2 2 7" xfId="19278" xr:uid="{7F24829C-9DA9-4550-9E94-1962EA014832}"/>
    <cellStyle name="SAPBEXHLevel2 4 2 2 3" xfId="2161" xr:uid="{DC812418-78EC-424E-851D-FB56A27869EE}"/>
    <cellStyle name="SAPBEXHLevel2 4 2 2 3 2" xfId="3709" xr:uid="{E400310C-232B-4373-8730-2F623BC3BAFC}"/>
    <cellStyle name="SAPBEXHLevel2 4 2 2 3 2 2" xfId="6805" xr:uid="{B39E2446-B139-4760-AB32-C0F6B62DC5E1}"/>
    <cellStyle name="SAPBEXHLevel2 4 2 2 3 2 3" xfId="10453" xr:uid="{1C73FFCC-35EF-4DFC-A29C-C5FB634022F6}"/>
    <cellStyle name="SAPBEXHLevel2 4 2 2 3 2 4" xfId="21872" xr:uid="{617D6930-1218-4B67-BC8D-EA7105132AB9}"/>
    <cellStyle name="SAPBEXHLevel2 4 2 2 3 3" xfId="5257" xr:uid="{37C1BBD0-908C-47D4-A4B8-7F75B1E485F1}"/>
    <cellStyle name="SAPBEXHLevel2 4 2 2 3 3 2" xfId="13842" xr:uid="{D652D578-2B3A-4F17-A475-612B150ADAED}"/>
    <cellStyle name="SAPBEXHLevel2 4 2 2 3 3 3" xfId="25247" xr:uid="{8B7E4A56-E4CE-47AF-8711-5FD9AB0E9930}"/>
    <cellStyle name="SAPBEXHLevel2 4 2 2 3 4" xfId="8620" xr:uid="{B23693B1-1AE0-4903-8FC0-044E41E1C19C}"/>
    <cellStyle name="SAPBEXHLevel2 4 2 2 3 4 2" xfId="27839" xr:uid="{186F5AE4-A087-41B6-BE66-D45FE62E83B4}"/>
    <cellStyle name="SAPBEXHLevel2 4 2 2 3 5" xfId="16434" xr:uid="{7B3E5F61-2579-415A-A36D-0A48CE84047C}"/>
    <cellStyle name="SAPBEXHLevel2 4 2 2 3 5 2" xfId="31724" xr:uid="{E82F4704-0CE5-4145-BC41-AED444B8DE38}"/>
    <cellStyle name="SAPBEXHLevel2 4 2 2 3 6" xfId="20058" xr:uid="{CCCFF81A-A667-48E6-8E6E-B03FAC34A33B}"/>
    <cellStyle name="SAPBEXHLevel2 4 2 2 4" xfId="2677" xr:uid="{EEA43B22-0BD1-46A2-A7B5-5A3AA23A6892}"/>
    <cellStyle name="SAPBEXHLevel2 4 2 2 4 2" xfId="5773" xr:uid="{A76A2977-81C6-4530-A006-F1DD4276F2CA}"/>
    <cellStyle name="SAPBEXHLevel2 4 2 2 4 2 2" xfId="29132" xr:uid="{C0C069FE-769E-4B46-83FC-B189887D04EB}"/>
    <cellStyle name="SAPBEXHLevel2 4 2 2 4 3" xfId="9415" xr:uid="{7B14CF2E-CDFB-4963-8C4B-24B8E8980859}"/>
    <cellStyle name="SAPBEXHLevel2 4 2 2 4 3 2" xfId="33017" xr:uid="{FE9C9E6F-7FF9-4800-AD4B-B4ED6EE4D169}"/>
    <cellStyle name="SAPBEXHLevel2 4 2 2 4 4" xfId="17727" xr:uid="{D5F2A711-2885-4F06-BC23-409033B08056}"/>
    <cellStyle name="SAPBEXHLevel2 4 2 2 4 5" xfId="20838" xr:uid="{0A5334E8-DC08-4DFF-A039-52795752B600}"/>
    <cellStyle name="SAPBEXHLevel2 4 2 2 5" xfId="4225" xr:uid="{AC77F450-2FC2-4F98-9CE3-7F835B20B004}"/>
    <cellStyle name="SAPBEXHLevel2 4 2 2 5 2" xfId="10972" xr:uid="{4491FF75-7B71-498A-8095-ABD379DF17A5}"/>
    <cellStyle name="SAPBEXHLevel2 4 2 2 5 3" xfId="22391" xr:uid="{C20B9366-EA62-43B8-9835-D73A742DA7B9}"/>
    <cellStyle name="SAPBEXHLevel2 4 2 2 6" xfId="12271" xr:uid="{611786C6-65A8-4459-865A-45C31C8084C1}"/>
    <cellStyle name="SAPBEXHLevel2 4 2 2 6 2" xfId="23690" xr:uid="{77CAA399-CAEA-4202-B957-C708EABB6364}"/>
    <cellStyle name="SAPBEXHLevel2 4 2 2 7" xfId="7324" xr:uid="{1F46FBE9-4997-4CB9-A091-397717203159}"/>
    <cellStyle name="SAPBEXHLevel2 4 2 2 7 2" xfId="26282" xr:uid="{8019B36B-432B-478E-B663-FDE4CFEE7806}"/>
    <cellStyle name="SAPBEXHLevel2 4 2 2 8" xfId="14877" xr:uid="{E0C3008D-0895-4D6C-8F3C-445EB81A75B3}"/>
    <cellStyle name="SAPBEXHLevel2 4 2 2 8 2" xfId="30167" xr:uid="{DAECD5A4-2DF2-45C8-9645-69ADA35FB9F0}"/>
    <cellStyle name="SAPBEXHLevel2 4 2 2 9" xfId="18762" xr:uid="{EF4B0658-BE0F-4D89-B025-CAA58EE626A8}"/>
    <cellStyle name="SAPBEXHLevel2 4 2 3" xfId="1384" xr:uid="{6D0DE131-0023-4075-ACDF-0A9C66A732FD}"/>
    <cellStyle name="SAPBEXHLevel2 4 2 3 2" xfId="2935" xr:uid="{0EC196D5-DAF4-4BDD-A98E-35CAEE612ED2}"/>
    <cellStyle name="SAPBEXHLevel2 4 2 3 2 2" xfId="6031" xr:uid="{6D1718ED-CBCA-4FC1-B851-46D062EF78C6}"/>
    <cellStyle name="SAPBEXHLevel2 4 2 3 2 2 2" xfId="14100" xr:uid="{0E55A499-C07D-40BA-89DF-1F16E8259C96}"/>
    <cellStyle name="SAPBEXHLevel2 4 2 3 2 2 3" xfId="25505" xr:uid="{8D515200-897B-48B3-883F-1D5B162CAA8A}"/>
    <cellStyle name="SAPBEXHLevel2 4 2 3 2 3" xfId="8891" xr:uid="{B228BEC5-94C6-4CCE-8199-0AF3E62C3B65}"/>
    <cellStyle name="SAPBEXHLevel2 4 2 3 2 3 2" xfId="28097" xr:uid="{35E02213-8D85-450A-97E5-F5E162EE4B2C}"/>
    <cellStyle name="SAPBEXHLevel2 4 2 3 2 4" xfId="16692" xr:uid="{69A93BC3-E772-43D1-8397-0C1E5646888C}"/>
    <cellStyle name="SAPBEXHLevel2 4 2 3 2 4 2" xfId="31982" xr:uid="{DA329B81-FF3F-4C87-B294-96269E3440B2}"/>
    <cellStyle name="SAPBEXHLevel2 4 2 3 2 5" xfId="20319" xr:uid="{2321FE97-A61B-4A72-B538-EAF2EC697A21}"/>
    <cellStyle name="SAPBEXHLevel2 4 2 3 3" xfId="4483" xr:uid="{8B84F6F0-A602-4A13-878C-73E88A2E4852}"/>
    <cellStyle name="SAPBEXHLevel2 4 2 3 3 2" xfId="9675" xr:uid="{DB3C84CF-1498-450B-AE1D-CAADA7634B5F}"/>
    <cellStyle name="SAPBEXHLevel2 4 2 3 3 2 2" xfId="29390" xr:uid="{D321826D-84C8-405C-AAE6-A2F74B6A2867}"/>
    <cellStyle name="SAPBEXHLevel2 4 2 3 3 3" xfId="17985" xr:uid="{DF879045-AD08-41E6-A000-DE3EA79621A0}"/>
    <cellStyle name="SAPBEXHLevel2 4 2 3 3 3 2" xfId="33275" xr:uid="{34CE7511-5B26-4605-9447-63F3555914CA}"/>
    <cellStyle name="SAPBEXHLevel2 4 2 3 3 4" xfId="21096" xr:uid="{72E76057-C8A6-4916-A625-2867A91873B8}"/>
    <cellStyle name="SAPBEXHLevel2 4 2 3 4" xfId="11233" xr:uid="{2F96D13F-DB06-4094-A048-88C356337204}"/>
    <cellStyle name="SAPBEXHLevel2 4 2 3 4 2" xfId="22652" xr:uid="{C7C01A24-5D38-4A92-AE8D-A41C8050AF7A}"/>
    <cellStyle name="SAPBEXHLevel2 4 2 3 5" xfId="12532" xr:uid="{5425792A-C2B0-40E9-B0FB-C57A6E33C100}"/>
    <cellStyle name="SAPBEXHLevel2 4 2 3 5 2" xfId="23951" xr:uid="{935ADB5F-BBFB-4600-8318-EA62E4F3341D}"/>
    <cellStyle name="SAPBEXHLevel2 4 2 3 6" xfId="7582" xr:uid="{6E09AE7E-C9D9-4488-9636-35890D621C49}"/>
    <cellStyle name="SAPBEXHLevel2 4 2 3 6 2" xfId="26543" xr:uid="{BA30EF97-D585-4026-AFB5-C9C2541CCC93}"/>
    <cellStyle name="SAPBEXHLevel2 4 2 3 7" xfId="15138" xr:uid="{3F39987C-AA36-4DC0-BB71-2EBB352AA9C6}"/>
    <cellStyle name="SAPBEXHLevel2 4 2 3 7 2" xfId="30428" xr:uid="{4D694D9F-E303-47AB-848D-C6EEE109C9C9}"/>
    <cellStyle name="SAPBEXHLevel2 4 2 3 8" xfId="19020" xr:uid="{99C544E5-5286-4384-8201-8FE4B58E1058}"/>
    <cellStyle name="SAPBEXHLevel2 4 2 4" xfId="1903" xr:uid="{A5B286C2-42A4-4666-977C-5A518808A27F}"/>
    <cellStyle name="SAPBEXHLevel2 4 2 4 2" xfId="3451" xr:uid="{4DCBA9D2-D94E-41C3-887B-77B97753E37B}"/>
    <cellStyle name="SAPBEXHLevel2 4 2 4 2 2" xfId="6547" xr:uid="{97C2CD66-1A43-4200-A8B5-FE0F338B3B93}"/>
    <cellStyle name="SAPBEXHLevel2 4 2 4 2 2 2" xfId="13584" xr:uid="{D221E686-3437-4780-B84F-796D16417450}"/>
    <cellStyle name="SAPBEXHLevel2 4 2 4 2 2 3" xfId="24989" xr:uid="{F78ABA4C-843E-407C-AD21-9351DD984EE7}"/>
    <cellStyle name="SAPBEXHLevel2 4 2 4 2 3" xfId="10195" xr:uid="{4F40553F-F61E-4FC8-8835-BD8FFF3DBE5B}"/>
    <cellStyle name="SAPBEXHLevel2 4 2 4 2 3 2" xfId="27581" xr:uid="{33E5FF8A-BBDF-4238-9570-A1C0E6148A00}"/>
    <cellStyle name="SAPBEXHLevel2 4 2 4 2 4" xfId="16176" xr:uid="{D0F5026B-7834-4F0E-B364-050C269BEF17}"/>
    <cellStyle name="SAPBEXHLevel2 4 2 4 2 4 2" xfId="31466" xr:uid="{00B5806E-6F8F-4CB4-A320-C4649054275A}"/>
    <cellStyle name="SAPBEXHLevel2 4 2 4 2 5" xfId="21614" xr:uid="{16A3A46F-E020-4CA8-966C-7BB059FDCFF4}"/>
    <cellStyle name="SAPBEXHLevel2 4 2 4 3" xfId="4999" xr:uid="{42CCB56B-9BED-4BBD-8492-30907E3A3E51}"/>
    <cellStyle name="SAPBEXHLevel2 4 2 4 3 2" xfId="11494" xr:uid="{E30CBC43-3775-4CB3-8EC9-AB41AA28AD4D}"/>
    <cellStyle name="SAPBEXHLevel2 4 2 4 3 2 2" xfId="28874" xr:uid="{403712FB-DA9F-4A7E-AF4E-7F1F13D2137E}"/>
    <cellStyle name="SAPBEXHLevel2 4 2 4 3 3" xfId="17469" xr:uid="{0E872AF3-1A31-44DB-9488-2CC1661F22D5}"/>
    <cellStyle name="SAPBEXHLevel2 4 2 4 3 3 2" xfId="32759" xr:uid="{833A05E8-55A3-4A40-A7EB-F8CA7B521532}"/>
    <cellStyle name="SAPBEXHLevel2 4 2 4 3 4" xfId="22913" xr:uid="{04ED055E-4CB2-4899-A4B4-18B356C00183}"/>
    <cellStyle name="SAPBEXHLevel2 4 2 4 4" xfId="12793" xr:uid="{DFA39840-31C8-495B-8C95-9A898912249D}"/>
    <cellStyle name="SAPBEXHLevel2 4 2 4 4 2" xfId="24212" xr:uid="{241BF0CD-EE06-4E80-B70B-4D520C097FA2}"/>
    <cellStyle name="SAPBEXHLevel2 4 2 4 5" xfId="8101" xr:uid="{53A4AA8A-CEF6-4296-84C7-3E72430A4CA8}"/>
    <cellStyle name="SAPBEXHLevel2 4 2 4 5 2" xfId="26804" xr:uid="{EF147514-3422-40B2-9B59-AE24E46B157F}"/>
    <cellStyle name="SAPBEXHLevel2 4 2 4 6" xfId="15399" xr:uid="{2E659ED6-57AD-406D-B07B-6333B7FE899F}"/>
    <cellStyle name="SAPBEXHLevel2 4 2 4 6 2" xfId="30689" xr:uid="{D60443DA-D6D9-436C-B335-7A56EA0B3272}"/>
    <cellStyle name="SAPBEXHLevel2 4 2 4 7" xfId="19539" xr:uid="{F1312665-7C28-426D-8E0E-14648F9BE156}"/>
    <cellStyle name="SAPBEXHLevel2 4 2 5" xfId="2419" xr:uid="{926D1436-42E5-460B-ABC7-8F2AFB7D679B}"/>
    <cellStyle name="SAPBEXHLevel2 4 2 5 2" xfId="5515" xr:uid="{355F7E8F-4441-46CD-AE2F-B300DB923618}"/>
    <cellStyle name="SAPBEXHLevel2 4 2 5 2 2" xfId="13312" xr:uid="{B68313F1-B41F-45AF-9320-106E1EDD8FE0}"/>
    <cellStyle name="SAPBEXHLevel2 4 2 5 2 3" xfId="24731" xr:uid="{1086E951-79B7-4B3D-B66F-41614364E750}"/>
    <cellStyle name="SAPBEXHLevel2 4 2 5 3" xfId="8362" xr:uid="{4DC99103-77D7-40E4-B0BA-E71764BAFE16}"/>
    <cellStyle name="SAPBEXHLevel2 4 2 5 3 2" xfId="27323" xr:uid="{EF218EE9-F386-41A4-B474-71673948A7F8}"/>
    <cellStyle name="SAPBEXHLevel2 4 2 5 4" xfId="15918" xr:uid="{497D7268-1119-4C22-86D9-DE264FC816AD}"/>
    <cellStyle name="SAPBEXHLevel2 4 2 5 4 2" xfId="31208" xr:uid="{61408E2D-43AC-448B-B068-0FD782A94A10}"/>
    <cellStyle name="SAPBEXHLevel2 4 2 5 5" xfId="19800" xr:uid="{3A9C80E8-ADFE-43AF-AC98-103D4C6BF947}"/>
    <cellStyle name="SAPBEXHLevel2 4 2 6" xfId="3967" xr:uid="{51E96EBD-0A86-46EE-9B33-5F5EFCB2228B}"/>
    <cellStyle name="SAPBEXHLevel2 4 2 6 2" xfId="9157" xr:uid="{073CBF87-6979-4718-AE63-5D2FA4E56572}"/>
    <cellStyle name="SAPBEXHLevel2 4 2 6 2 2" xfId="28616" xr:uid="{EE560C7A-A709-4337-B1CA-093BD36DA67C}"/>
    <cellStyle name="SAPBEXHLevel2 4 2 6 3" xfId="17211" xr:uid="{C85614C6-37C8-40A6-8DA7-7787BD0F21C9}"/>
    <cellStyle name="SAPBEXHLevel2 4 2 6 3 2" xfId="32501" xr:uid="{D88EE66E-D981-4DAC-8B98-B403019ED745}"/>
    <cellStyle name="SAPBEXHLevel2 4 2 6 4" xfId="20580" xr:uid="{B6B84B20-40DD-4769-A43F-08CD89D52187}"/>
    <cellStyle name="SAPBEXHLevel2 4 2 7" xfId="10714" xr:uid="{2EE2B61C-2A1D-4F3E-AAB3-0FF0BB4CFA76}"/>
    <cellStyle name="SAPBEXHLevel2 4 2 7 2" xfId="22133" xr:uid="{93D8CB3E-9E27-4101-AC66-28CF5C9E8C1F}"/>
    <cellStyle name="SAPBEXHLevel2 4 2 8" xfId="12013" xr:uid="{D14C0BB0-43E1-4D46-A8EE-D39A8D4981B5}"/>
    <cellStyle name="SAPBEXHLevel2 4 2 8 2" xfId="23432" xr:uid="{04BC850F-556C-4C69-A487-BB14FCC73DF5}"/>
    <cellStyle name="SAPBEXHLevel2 4 2 9" xfId="7066" xr:uid="{17930D96-DB2A-4437-B4F0-29D67F3CEA99}"/>
    <cellStyle name="SAPBEXHLevel2 4 2 9 2" xfId="26024" xr:uid="{6DA9BF56-8AB6-4D53-A49D-CB4CF97512E0}"/>
    <cellStyle name="SAPBEXHLevel2 5" xfId="443" xr:uid="{3D244F0F-E1C7-41DB-A4BD-2B57B9BA938E}"/>
    <cellStyle name="SAPBEXHLevel2 5 2" xfId="855" xr:uid="{50E7FD08-7522-4654-B539-785632E37971}"/>
    <cellStyle name="SAPBEXHLevel2 5 2 10" xfId="14620" xr:uid="{0218A81E-A004-4EFD-9101-1F20DCACC3F3}"/>
    <cellStyle name="SAPBEXHLevel2 5 2 10 2" xfId="29910" xr:uid="{659E69CA-3947-4186-A2B4-4718BAA94C3F}"/>
    <cellStyle name="SAPBEXHLevel2 5 2 11" xfId="18505" xr:uid="{79CB0EE9-1B97-4EA4-8FAE-FBA29867F2DE}"/>
    <cellStyle name="SAPBEXHLevel2 5 2 2" xfId="1127" xr:uid="{F4595574-D15D-4621-9095-A53544B8F13B}"/>
    <cellStyle name="SAPBEXHLevel2 5 2 2 2" xfId="1643" xr:uid="{413CD02D-C6FA-4A4F-83A6-F8D67B7F4854}"/>
    <cellStyle name="SAPBEXHLevel2 5 2 2 2 2" xfId="3194" xr:uid="{E3BA2FEF-E8FA-4227-AECE-E3E024AD03A6}"/>
    <cellStyle name="SAPBEXHLevel2 5 2 2 2 2 2" xfId="6290" xr:uid="{E5E34948-80C7-4D3A-9914-D97C16706F69}"/>
    <cellStyle name="SAPBEXHLevel2 5 2 2 2 2 2 2" xfId="14359" xr:uid="{381C5998-AA58-4390-8C62-8B2620EB63D3}"/>
    <cellStyle name="SAPBEXHLevel2 5 2 2 2 2 2 3" xfId="25764" xr:uid="{3915A74C-8F40-4B51-A802-2FE87F53C96E}"/>
    <cellStyle name="SAPBEXHLevel2 5 2 2 2 2 3" xfId="9934" xr:uid="{3FAF1BD6-34EC-41A9-8525-F4500C7F6177}"/>
    <cellStyle name="SAPBEXHLevel2 5 2 2 2 2 3 2" xfId="28356" xr:uid="{66314E5F-13AC-4CA7-8CF2-405C1DE50699}"/>
    <cellStyle name="SAPBEXHLevel2 5 2 2 2 2 4" xfId="16951" xr:uid="{9026418B-8BA5-4B05-AB9F-DA01C11B1C85}"/>
    <cellStyle name="SAPBEXHLevel2 5 2 2 2 2 4 2" xfId="32241" xr:uid="{37B9FE25-DA10-4102-95CB-8EB8CAEECF9A}"/>
    <cellStyle name="SAPBEXHLevel2 5 2 2 2 2 5" xfId="21355" xr:uid="{21D80286-214C-4CCD-9B3E-498C5C3F6DC2}"/>
    <cellStyle name="SAPBEXHLevel2 5 2 2 2 3" xfId="4742" xr:uid="{1B49C0F0-8710-4A56-9179-45E90B81174C}"/>
    <cellStyle name="SAPBEXHLevel2 5 2 2 2 3 2" xfId="11753" xr:uid="{1FC73700-0C9D-4872-8BD0-A6B3AB640099}"/>
    <cellStyle name="SAPBEXHLevel2 5 2 2 2 3 2 2" xfId="29649" xr:uid="{705A21A5-8F8E-4AA6-AD6B-0F0893865EEF}"/>
    <cellStyle name="SAPBEXHLevel2 5 2 2 2 3 3" xfId="18244" xr:uid="{4502D6AA-822D-466D-9C29-4B048F00D25D}"/>
    <cellStyle name="SAPBEXHLevel2 5 2 2 2 3 3 2" xfId="33534" xr:uid="{695FDD66-C2A9-4304-B1C0-57B5A141C70D}"/>
    <cellStyle name="SAPBEXHLevel2 5 2 2 2 3 4" xfId="23172" xr:uid="{C21D8921-254B-4182-A955-C9F4F5F72F00}"/>
    <cellStyle name="SAPBEXHLevel2 5 2 2 2 4" xfId="13052" xr:uid="{81650A21-F624-446B-9A9B-BF70383BE337}"/>
    <cellStyle name="SAPBEXHLevel2 5 2 2 2 4 2" xfId="24471" xr:uid="{7A54BD98-BA7F-43F5-A3B7-33D02E011976}"/>
    <cellStyle name="SAPBEXHLevel2 5 2 2 2 5" xfId="7841" xr:uid="{4B19F0A0-0420-47F6-83AC-82BAE86BCB78}"/>
    <cellStyle name="SAPBEXHLevel2 5 2 2 2 5 2" xfId="27063" xr:uid="{9A87F9A5-A17E-42B5-8AEE-0D1B79CA5965}"/>
    <cellStyle name="SAPBEXHLevel2 5 2 2 2 6" xfId="15658" xr:uid="{03F70A12-2721-471C-B0C6-8F673B0C4364}"/>
    <cellStyle name="SAPBEXHLevel2 5 2 2 2 6 2" xfId="30948" xr:uid="{BB6E0C57-4617-4146-B3A2-B290E7E40A66}"/>
    <cellStyle name="SAPBEXHLevel2 5 2 2 2 7" xfId="19279" xr:uid="{11A66342-CC90-4635-9C2E-EE5F1E52C946}"/>
    <cellStyle name="SAPBEXHLevel2 5 2 2 3" xfId="2162" xr:uid="{2B04D9F1-0DAD-4E87-8148-3F0DF5F411E6}"/>
    <cellStyle name="SAPBEXHLevel2 5 2 2 3 2" xfId="3710" xr:uid="{9A1F3291-0FA8-4785-A0D5-C837CFFEC948}"/>
    <cellStyle name="SAPBEXHLevel2 5 2 2 3 2 2" xfId="6806" xr:uid="{2BA0433E-59B5-469C-A479-7E0A2CC85C8A}"/>
    <cellStyle name="SAPBEXHLevel2 5 2 2 3 2 3" xfId="10454" xr:uid="{69A29231-B0DE-4C95-8518-7FDF73FF773E}"/>
    <cellStyle name="SAPBEXHLevel2 5 2 2 3 2 4" xfId="21873" xr:uid="{DA70A229-3FC2-4875-B9DC-A77D473B648D}"/>
    <cellStyle name="SAPBEXHLevel2 5 2 2 3 3" xfId="5258" xr:uid="{589448C2-89A8-4673-8215-6E93CA481A00}"/>
    <cellStyle name="SAPBEXHLevel2 5 2 2 3 3 2" xfId="13843" xr:uid="{54BDAE3B-87E7-48FC-98D3-76ED6698C32B}"/>
    <cellStyle name="SAPBEXHLevel2 5 2 2 3 3 3" xfId="25248" xr:uid="{1EFD6E7D-565E-45A1-8400-0BDF588B2F32}"/>
    <cellStyle name="SAPBEXHLevel2 5 2 2 3 4" xfId="8621" xr:uid="{6A07E519-7A5D-45C3-BEAF-0970FC3CAB85}"/>
    <cellStyle name="SAPBEXHLevel2 5 2 2 3 4 2" xfId="27840" xr:uid="{7480274D-41A0-45BF-841F-714395819155}"/>
    <cellStyle name="SAPBEXHLevel2 5 2 2 3 5" xfId="16435" xr:uid="{B986627E-D327-47C3-A0EB-360063852E75}"/>
    <cellStyle name="SAPBEXHLevel2 5 2 2 3 5 2" xfId="31725" xr:uid="{6E3B0966-BAFB-46FF-8F93-F8F7054DD8CB}"/>
    <cellStyle name="SAPBEXHLevel2 5 2 2 3 6" xfId="20059" xr:uid="{3FB6877A-A013-492D-9B70-838744152A65}"/>
    <cellStyle name="SAPBEXHLevel2 5 2 2 4" xfId="2678" xr:uid="{9BEC3A09-629C-48F0-88BC-3962D06D190A}"/>
    <cellStyle name="SAPBEXHLevel2 5 2 2 4 2" xfId="5774" xr:uid="{349E4739-3B97-4A79-B5F0-6320E3D23F65}"/>
    <cellStyle name="SAPBEXHLevel2 5 2 2 4 2 2" xfId="29133" xr:uid="{0A335231-2951-4655-968A-F5C21CDA9BC0}"/>
    <cellStyle name="SAPBEXHLevel2 5 2 2 4 3" xfId="9416" xr:uid="{68E56B2D-6CE7-4B15-8807-07074D41A842}"/>
    <cellStyle name="SAPBEXHLevel2 5 2 2 4 3 2" xfId="33018" xr:uid="{C6DB44E0-D360-42C5-8DC6-BCFCEB599E41}"/>
    <cellStyle name="SAPBEXHLevel2 5 2 2 4 4" xfId="17728" xr:uid="{1002E020-BCBC-452F-AE5E-0D372E614154}"/>
    <cellStyle name="SAPBEXHLevel2 5 2 2 4 5" xfId="20839" xr:uid="{C5E52A03-A939-4973-AF50-AB4FA12A84DB}"/>
    <cellStyle name="SAPBEXHLevel2 5 2 2 5" xfId="4226" xr:uid="{D4D1CA96-0E1C-4AE0-A070-BA233751D756}"/>
    <cellStyle name="SAPBEXHLevel2 5 2 2 5 2" xfId="10973" xr:uid="{FD42009D-8B48-484C-8F82-C0317D4ABB22}"/>
    <cellStyle name="SAPBEXHLevel2 5 2 2 5 3" xfId="22392" xr:uid="{3F09550B-3C09-407D-8C7F-398B4EFDA8B2}"/>
    <cellStyle name="SAPBEXHLevel2 5 2 2 6" xfId="12272" xr:uid="{3FBED945-233B-40F7-9C2B-BCAAFB946FD2}"/>
    <cellStyle name="SAPBEXHLevel2 5 2 2 6 2" xfId="23691" xr:uid="{0C32EF5D-1F33-4781-8266-E0F4604CD13D}"/>
    <cellStyle name="SAPBEXHLevel2 5 2 2 7" xfId="7325" xr:uid="{86CC3BCD-4BA2-422A-A443-99DEA555ECF8}"/>
    <cellStyle name="SAPBEXHLevel2 5 2 2 7 2" xfId="26283" xr:uid="{820EBD20-6479-4EE0-AB7C-2FB50D8BC9C9}"/>
    <cellStyle name="SAPBEXHLevel2 5 2 2 8" xfId="14878" xr:uid="{5C1BCCF2-F4A0-4830-BE97-0EBAF34D87E9}"/>
    <cellStyle name="SAPBEXHLevel2 5 2 2 8 2" xfId="30168" xr:uid="{FBF03B39-95DB-436E-9FC2-80B744FE99B1}"/>
    <cellStyle name="SAPBEXHLevel2 5 2 2 9" xfId="18763" xr:uid="{7A2B2932-3256-40C6-A941-20148EB3D648}"/>
    <cellStyle name="SAPBEXHLevel2 5 2 3" xfId="1385" xr:uid="{CAA4A0C4-FB28-4CD1-A58E-3DA868D6AA91}"/>
    <cellStyle name="SAPBEXHLevel2 5 2 3 2" xfId="2936" xr:uid="{D0DF98E0-9949-4D4D-A955-482979F33647}"/>
    <cellStyle name="SAPBEXHLevel2 5 2 3 2 2" xfId="6032" xr:uid="{6936E091-E806-4A2D-BFB4-247279A3C8C9}"/>
    <cellStyle name="SAPBEXHLevel2 5 2 3 2 2 2" xfId="14101" xr:uid="{4637461E-0865-4473-AF3D-0804EDAC806D}"/>
    <cellStyle name="SAPBEXHLevel2 5 2 3 2 2 3" xfId="25506" xr:uid="{6F9E91DB-A89D-45B3-9D45-A654A7426AC1}"/>
    <cellStyle name="SAPBEXHLevel2 5 2 3 2 3" xfId="8892" xr:uid="{0700F4BB-C85D-4FE3-AEA2-D92EA88DD85D}"/>
    <cellStyle name="SAPBEXHLevel2 5 2 3 2 3 2" xfId="28098" xr:uid="{7EA926DB-B2A3-4686-A783-EB31823E556A}"/>
    <cellStyle name="SAPBEXHLevel2 5 2 3 2 4" xfId="16693" xr:uid="{81935819-527E-4A9E-880D-FBA7D6E93C03}"/>
    <cellStyle name="SAPBEXHLevel2 5 2 3 2 4 2" xfId="31983" xr:uid="{3D874F1B-3B51-45D8-AFE7-6C5E9D313B04}"/>
    <cellStyle name="SAPBEXHLevel2 5 2 3 2 5" xfId="20320" xr:uid="{2E68EF9A-24A6-4D50-98E3-7C7E9766B9A6}"/>
    <cellStyle name="SAPBEXHLevel2 5 2 3 3" xfId="4484" xr:uid="{4BD3E35C-D905-4AD2-A2AD-30FC2FE7330E}"/>
    <cellStyle name="SAPBEXHLevel2 5 2 3 3 2" xfId="9676" xr:uid="{19538AA3-9577-429E-B56A-C8AE82CA0417}"/>
    <cellStyle name="SAPBEXHLevel2 5 2 3 3 2 2" xfId="29391" xr:uid="{B542C925-BA40-4E41-8CDB-2DA78D2D0272}"/>
    <cellStyle name="SAPBEXHLevel2 5 2 3 3 3" xfId="17986" xr:uid="{99468B52-A4B3-4ACC-9115-1B62ADE55910}"/>
    <cellStyle name="SAPBEXHLevel2 5 2 3 3 3 2" xfId="33276" xr:uid="{9EB7547A-B237-461B-824A-C789B3128484}"/>
    <cellStyle name="SAPBEXHLevel2 5 2 3 3 4" xfId="21097" xr:uid="{25F6DB7A-1796-4666-AE0C-760540C192F6}"/>
    <cellStyle name="SAPBEXHLevel2 5 2 3 4" xfId="11234" xr:uid="{7CBD59D6-A0FF-4F97-AD66-CD9E227FFAE5}"/>
    <cellStyle name="SAPBEXHLevel2 5 2 3 4 2" xfId="22653" xr:uid="{1DB971D4-E77C-4218-B2DF-41F71CE38420}"/>
    <cellStyle name="SAPBEXHLevel2 5 2 3 5" xfId="12533" xr:uid="{4865099C-919C-43C3-A5CC-43D718287F29}"/>
    <cellStyle name="SAPBEXHLevel2 5 2 3 5 2" xfId="23952" xr:uid="{8A7863AA-BBF0-4CA5-8D13-423B0099A317}"/>
    <cellStyle name="SAPBEXHLevel2 5 2 3 6" xfId="7583" xr:uid="{5F8AD192-9214-49B6-B770-57F6C4F87550}"/>
    <cellStyle name="SAPBEXHLevel2 5 2 3 6 2" xfId="26544" xr:uid="{87BC5588-3D53-45D8-B9C8-2C0477452E84}"/>
    <cellStyle name="SAPBEXHLevel2 5 2 3 7" xfId="15139" xr:uid="{E9C415FF-0AA1-445E-9EF7-BF0E9737DE2E}"/>
    <cellStyle name="SAPBEXHLevel2 5 2 3 7 2" xfId="30429" xr:uid="{8627D13A-A2B8-4BE1-92D5-49031270FEB9}"/>
    <cellStyle name="SAPBEXHLevel2 5 2 3 8" xfId="19021" xr:uid="{A2879BBC-FEF1-4863-82C4-C4D2599A0715}"/>
    <cellStyle name="SAPBEXHLevel2 5 2 4" xfId="1904" xr:uid="{5EA50DB7-7C74-4856-B3EF-AA6EBE6B0098}"/>
    <cellStyle name="SAPBEXHLevel2 5 2 4 2" xfId="3452" xr:uid="{CE4D48EA-11F8-4977-83F5-2D12F7333C18}"/>
    <cellStyle name="SAPBEXHLevel2 5 2 4 2 2" xfId="6548" xr:uid="{9DAEDF14-D123-4376-9C42-BC57C4EF4C68}"/>
    <cellStyle name="SAPBEXHLevel2 5 2 4 2 2 2" xfId="13585" xr:uid="{1FA78D41-034C-4A06-B17C-F30D73F7201E}"/>
    <cellStyle name="SAPBEXHLevel2 5 2 4 2 2 3" xfId="24990" xr:uid="{5510F8C7-AAA2-4987-A85C-C2D21A117211}"/>
    <cellStyle name="SAPBEXHLevel2 5 2 4 2 3" xfId="10196" xr:uid="{13798476-EBC5-4571-B261-D32EFE823EE8}"/>
    <cellStyle name="SAPBEXHLevel2 5 2 4 2 3 2" xfId="27582" xr:uid="{92C5AA3F-5E2C-484B-8547-1891E3B25290}"/>
    <cellStyle name="SAPBEXHLevel2 5 2 4 2 4" xfId="16177" xr:uid="{AD552337-B9AA-41A8-9504-2B238B24ABD2}"/>
    <cellStyle name="SAPBEXHLevel2 5 2 4 2 4 2" xfId="31467" xr:uid="{2DA7DD55-77F0-4694-9FE8-4D370F24F111}"/>
    <cellStyle name="SAPBEXHLevel2 5 2 4 2 5" xfId="21615" xr:uid="{E2CBBA52-8980-4E02-A493-140DEC11F944}"/>
    <cellStyle name="SAPBEXHLevel2 5 2 4 3" xfId="5000" xr:uid="{CEA24C3B-9C06-4ED7-897E-25A2D12C7D3F}"/>
    <cellStyle name="SAPBEXHLevel2 5 2 4 3 2" xfId="11495" xr:uid="{A43102D0-E8EF-4309-BB2E-72EB9BA72DCF}"/>
    <cellStyle name="SAPBEXHLevel2 5 2 4 3 2 2" xfId="28875" xr:uid="{F66F9F08-5751-44F5-BA02-15A9FF87CC4E}"/>
    <cellStyle name="SAPBEXHLevel2 5 2 4 3 3" xfId="17470" xr:uid="{2C65E3D8-2E11-4771-9B07-A010FC0DC288}"/>
    <cellStyle name="SAPBEXHLevel2 5 2 4 3 3 2" xfId="32760" xr:uid="{2066310D-7DF4-4BBF-A683-2C38AFFFC2FE}"/>
    <cellStyle name="SAPBEXHLevel2 5 2 4 3 4" xfId="22914" xr:uid="{EB0691A9-CCC1-422A-8724-E755EA3562B3}"/>
    <cellStyle name="SAPBEXHLevel2 5 2 4 4" xfId="12794" xr:uid="{5F4AF9FD-BD03-4F4A-81B1-C0CF8419B873}"/>
    <cellStyle name="SAPBEXHLevel2 5 2 4 4 2" xfId="24213" xr:uid="{166E6FFD-FEDC-45D0-B95E-3DA9CB36503B}"/>
    <cellStyle name="SAPBEXHLevel2 5 2 4 5" xfId="8102" xr:uid="{3FD581DC-AFC6-4FF5-BE6B-B1F56137C0DA}"/>
    <cellStyle name="SAPBEXHLevel2 5 2 4 5 2" xfId="26805" xr:uid="{C298C8B4-983E-4DEC-9E6E-48D55860180D}"/>
    <cellStyle name="SAPBEXHLevel2 5 2 4 6" xfId="15400" xr:uid="{B5889703-9180-4A85-B3B2-F27F6F18E241}"/>
    <cellStyle name="SAPBEXHLevel2 5 2 4 6 2" xfId="30690" xr:uid="{3AE61157-2B44-4B90-9C55-42F2C2E4BAA8}"/>
    <cellStyle name="SAPBEXHLevel2 5 2 4 7" xfId="19540" xr:uid="{2000553E-CDEB-4F26-858E-E3F5B366C942}"/>
    <cellStyle name="SAPBEXHLevel2 5 2 5" xfId="2420" xr:uid="{9BBC4774-7A5D-4952-92CB-FD84987EE46C}"/>
    <cellStyle name="SAPBEXHLevel2 5 2 5 2" xfId="5516" xr:uid="{D8A23EA8-224C-4E1E-9EDA-EBAFC98250C2}"/>
    <cellStyle name="SAPBEXHLevel2 5 2 5 2 2" xfId="13313" xr:uid="{73A01693-5CC8-4F3C-A6CF-9FADF46BECE7}"/>
    <cellStyle name="SAPBEXHLevel2 5 2 5 2 3" xfId="24732" xr:uid="{6933470D-C73A-4AAA-9998-EA5288882914}"/>
    <cellStyle name="SAPBEXHLevel2 5 2 5 3" xfId="8363" xr:uid="{5C7CE3C1-98BA-4962-AF32-D1F4F738CC5B}"/>
    <cellStyle name="SAPBEXHLevel2 5 2 5 3 2" xfId="27324" xr:uid="{CCC83FEA-15EB-4AB9-AB73-593452FEAC19}"/>
    <cellStyle name="SAPBEXHLevel2 5 2 5 4" xfId="15919" xr:uid="{88065E0A-B0E4-4FFC-B493-A2DFDF794E0A}"/>
    <cellStyle name="SAPBEXHLevel2 5 2 5 4 2" xfId="31209" xr:uid="{F17589B2-2E0C-4396-A769-1A62F8022466}"/>
    <cellStyle name="SAPBEXHLevel2 5 2 5 5" xfId="19801" xr:uid="{BD06DDC6-E0BC-4243-BBF5-3EDB943ACFFC}"/>
    <cellStyle name="SAPBEXHLevel2 5 2 6" xfId="3968" xr:uid="{7FE78B45-439C-43BC-8B0A-8BDFACDB3894}"/>
    <cellStyle name="SAPBEXHLevel2 5 2 6 2" xfId="9158" xr:uid="{CBF0F21E-138E-4462-BCBA-D9914376B6B3}"/>
    <cellStyle name="SAPBEXHLevel2 5 2 6 2 2" xfId="28617" xr:uid="{61FB4FC5-CECC-4AE1-9977-25B5F4BC67C8}"/>
    <cellStyle name="SAPBEXHLevel2 5 2 6 3" xfId="17212" xr:uid="{B0B2435A-FC60-43B1-A9CF-6FE8AAC622A4}"/>
    <cellStyle name="SAPBEXHLevel2 5 2 6 3 2" xfId="32502" xr:uid="{3F15DB87-8B04-4A2F-A584-EEB5A32C202F}"/>
    <cellStyle name="SAPBEXHLevel2 5 2 6 4" xfId="20581" xr:uid="{DBF5B50A-04D5-4472-9603-2F9962C5D30F}"/>
    <cellStyle name="SAPBEXHLevel2 5 2 7" xfId="10715" xr:uid="{0490DD2A-8638-43E5-AC7F-16C597562BDF}"/>
    <cellStyle name="SAPBEXHLevel2 5 2 7 2" xfId="22134" xr:uid="{A8856AB5-AD69-4A2C-84EA-E222AD6C6C28}"/>
    <cellStyle name="SAPBEXHLevel2 5 2 8" xfId="12014" xr:uid="{A64CD143-4D30-40E9-9286-32892E91CB08}"/>
    <cellStyle name="SAPBEXHLevel2 5 2 8 2" xfId="23433" xr:uid="{31AE933A-C4F8-40DD-B449-33D7C23D6243}"/>
    <cellStyle name="SAPBEXHLevel2 5 2 9" xfId="7067" xr:uid="{137C0DB8-AFF9-450D-BCFD-347F94FDB9CF}"/>
    <cellStyle name="SAPBEXHLevel2 5 2 9 2" xfId="26025" xr:uid="{472A80DF-34A8-482E-83AD-EB379E1CA322}"/>
    <cellStyle name="SAPBEXHLevel2 6" xfId="444" xr:uid="{DCCE6A7E-70D5-4467-9525-6B771BF64505}"/>
    <cellStyle name="SAPBEXHLevel2 6 2" xfId="856" xr:uid="{49661903-7930-4961-BCC3-7268156AFDB6}"/>
    <cellStyle name="SAPBEXHLevel2 6 2 10" xfId="14621" xr:uid="{DB6468C4-67A9-4F4F-81E9-8981174121B3}"/>
    <cellStyle name="SAPBEXHLevel2 6 2 10 2" xfId="29911" xr:uid="{E0791D87-AA13-4939-85BE-9987C24C8E5E}"/>
    <cellStyle name="SAPBEXHLevel2 6 2 11" xfId="18506" xr:uid="{AE37BFDC-760D-42E8-8511-073405C758C2}"/>
    <cellStyle name="SAPBEXHLevel2 6 2 2" xfId="1128" xr:uid="{EF8E584B-4AD1-4CEA-830F-44C6929CFDA1}"/>
    <cellStyle name="SAPBEXHLevel2 6 2 2 2" xfId="1644" xr:uid="{6382F379-3787-4093-9D99-5A086C4FBF6B}"/>
    <cellStyle name="SAPBEXHLevel2 6 2 2 2 2" xfId="3195" xr:uid="{A739650F-D6A1-4460-85AB-53BD740DF2C1}"/>
    <cellStyle name="SAPBEXHLevel2 6 2 2 2 2 2" xfId="6291" xr:uid="{353A5AF4-EF52-4A94-B410-84314E6C005F}"/>
    <cellStyle name="SAPBEXHLevel2 6 2 2 2 2 2 2" xfId="14360" xr:uid="{65343336-2D97-4D2B-A3FE-0858F460F82C}"/>
    <cellStyle name="SAPBEXHLevel2 6 2 2 2 2 2 3" xfId="25765" xr:uid="{52BA63F8-5536-4744-B7E3-D8E3E2D4CD24}"/>
    <cellStyle name="SAPBEXHLevel2 6 2 2 2 2 3" xfId="9935" xr:uid="{D795C457-D197-489E-9374-F80777A89024}"/>
    <cellStyle name="SAPBEXHLevel2 6 2 2 2 2 3 2" xfId="28357" xr:uid="{7C1D2F86-EFBC-434D-AF9B-A226FFA72001}"/>
    <cellStyle name="SAPBEXHLevel2 6 2 2 2 2 4" xfId="16952" xr:uid="{06725885-EC39-4853-B5BC-EDB327D197B9}"/>
    <cellStyle name="SAPBEXHLevel2 6 2 2 2 2 4 2" xfId="32242" xr:uid="{417F9C02-7E6D-4437-9E3B-8C94CEC8237D}"/>
    <cellStyle name="SAPBEXHLevel2 6 2 2 2 2 5" xfId="21356" xr:uid="{EAE8FAE8-A628-48B4-ACBA-AABEF49EFE46}"/>
    <cellStyle name="SAPBEXHLevel2 6 2 2 2 3" xfId="4743" xr:uid="{3133F459-C164-46E8-945E-DACE6E701D73}"/>
    <cellStyle name="SAPBEXHLevel2 6 2 2 2 3 2" xfId="11754" xr:uid="{D75CBFCE-15BD-41E6-AD95-896CC353A37D}"/>
    <cellStyle name="SAPBEXHLevel2 6 2 2 2 3 2 2" xfId="29650" xr:uid="{09862C1C-F136-4EED-9044-C12317C98985}"/>
    <cellStyle name="SAPBEXHLevel2 6 2 2 2 3 3" xfId="18245" xr:uid="{D0F6A0E9-C4C6-4BB6-A9A1-8A657F44EC47}"/>
    <cellStyle name="SAPBEXHLevel2 6 2 2 2 3 3 2" xfId="33535" xr:uid="{2C537AD4-B43E-4724-96FF-0C83FE4DBA01}"/>
    <cellStyle name="SAPBEXHLevel2 6 2 2 2 3 4" xfId="23173" xr:uid="{2558EE3A-D0BE-4BF2-B2D8-D6809369C9B8}"/>
    <cellStyle name="SAPBEXHLevel2 6 2 2 2 4" xfId="13053" xr:uid="{68455D8A-08F4-432F-AB6F-0C2783ACDA75}"/>
    <cellStyle name="SAPBEXHLevel2 6 2 2 2 4 2" xfId="24472" xr:uid="{180188F6-69A5-4A6C-8B8D-EBF602F4CB3B}"/>
    <cellStyle name="SAPBEXHLevel2 6 2 2 2 5" xfId="7842" xr:uid="{0FDEAAC7-F796-48D7-B2ED-FAC832D5CBDE}"/>
    <cellStyle name="SAPBEXHLevel2 6 2 2 2 5 2" xfId="27064" xr:uid="{C76392E5-6CF8-4D50-BF96-998BDC4E645E}"/>
    <cellStyle name="SAPBEXHLevel2 6 2 2 2 6" xfId="15659" xr:uid="{3502CF40-8B70-4BEA-8E0B-D1676C697021}"/>
    <cellStyle name="SAPBEXHLevel2 6 2 2 2 6 2" xfId="30949" xr:uid="{E6A6AC6C-5A57-40CC-B88D-D6C0E798D66C}"/>
    <cellStyle name="SAPBEXHLevel2 6 2 2 2 7" xfId="19280" xr:uid="{20164206-C58C-4BFD-A11B-FEB455A4EDFE}"/>
    <cellStyle name="SAPBEXHLevel2 6 2 2 3" xfId="2163" xr:uid="{18FC9AF7-59D7-465C-A496-0AB5ED6F822A}"/>
    <cellStyle name="SAPBEXHLevel2 6 2 2 3 2" xfId="3711" xr:uid="{C909DB9E-E587-41B4-B38B-58E378FE2CDD}"/>
    <cellStyle name="SAPBEXHLevel2 6 2 2 3 2 2" xfId="6807" xr:uid="{F5D9B723-6E65-43E2-BCA2-08EF6CD414FD}"/>
    <cellStyle name="SAPBEXHLevel2 6 2 2 3 2 3" xfId="10455" xr:uid="{6EBA8C99-C6DB-4B2C-9D82-812FB32D6D5D}"/>
    <cellStyle name="SAPBEXHLevel2 6 2 2 3 2 4" xfId="21874" xr:uid="{AFBA88F2-01A1-4E5E-85B7-80264E594E5B}"/>
    <cellStyle name="SAPBEXHLevel2 6 2 2 3 3" xfId="5259" xr:uid="{B900FB34-3026-4097-B2C0-BBCDF17E2D37}"/>
    <cellStyle name="SAPBEXHLevel2 6 2 2 3 3 2" xfId="13844" xr:uid="{4C14AFAE-CCA5-4CE5-A635-5283EC602127}"/>
    <cellStyle name="SAPBEXHLevel2 6 2 2 3 3 3" xfId="25249" xr:uid="{F125CE19-C551-494C-A8E0-08B4D778F226}"/>
    <cellStyle name="SAPBEXHLevel2 6 2 2 3 4" xfId="8622" xr:uid="{FF0133D0-A160-407D-A933-332DF6F49C41}"/>
    <cellStyle name="SAPBEXHLevel2 6 2 2 3 4 2" xfId="27841" xr:uid="{B8F92D6D-F08D-492D-A369-837C39EAF627}"/>
    <cellStyle name="SAPBEXHLevel2 6 2 2 3 5" xfId="16436" xr:uid="{AB8F65FE-EFEE-45C6-893E-420DB71CC529}"/>
    <cellStyle name="SAPBEXHLevel2 6 2 2 3 5 2" xfId="31726" xr:uid="{7681FFFA-C46F-4466-A0EF-F6A3DC9E2D5B}"/>
    <cellStyle name="SAPBEXHLevel2 6 2 2 3 6" xfId="20060" xr:uid="{067209D6-94FB-4E75-83E0-4E1677E3C271}"/>
    <cellStyle name="SAPBEXHLevel2 6 2 2 4" xfId="2679" xr:uid="{AEBD482B-8F68-4860-A8D4-9D353FD09805}"/>
    <cellStyle name="SAPBEXHLevel2 6 2 2 4 2" xfId="5775" xr:uid="{7790A537-B0D6-4133-AF61-DC682D305D48}"/>
    <cellStyle name="SAPBEXHLevel2 6 2 2 4 2 2" xfId="29134" xr:uid="{836C1D26-1E1B-4397-9FE7-DDED171716D9}"/>
    <cellStyle name="SAPBEXHLevel2 6 2 2 4 3" xfId="9417" xr:uid="{5940049D-85B4-4C48-8A90-567CF610B83F}"/>
    <cellStyle name="SAPBEXHLevel2 6 2 2 4 3 2" xfId="33019" xr:uid="{BB7057BC-2590-4B74-BDBE-8E564D4BCEFF}"/>
    <cellStyle name="SAPBEXHLevel2 6 2 2 4 4" xfId="17729" xr:uid="{A9612D0B-AAE8-44C8-AAB9-C60F0E4BEEC0}"/>
    <cellStyle name="SAPBEXHLevel2 6 2 2 4 5" xfId="20840" xr:uid="{831DAA9A-719F-42E6-A4B6-C6A0EAC57E18}"/>
    <cellStyle name="SAPBEXHLevel2 6 2 2 5" xfId="4227" xr:uid="{F2BEFB15-033A-4FFC-A069-78298D417C5C}"/>
    <cellStyle name="SAPBEXHLevel2 6 2 2 5 2" xfId="10974" xr:uid="{05B6C7E9-8359-4380-AC58-F0635112644C}"/>
    <cellStyle name="SAPBEXHLevel2 6 2 2 5 3" xfId="22393" xr:uid="{43A36291-0FAB-4DC0-88A2-52C3EDE227FA}"/>
    <cellStyle name="SAPBEXHLevel2 6 2 2 6" xfId="12273" xr:uid="{BA008ADF-B27F-4799-AA40-4A998CFB1E31}"/>
    <cellStyle name="SAPBEXHLevel2 6 2 2 6 2" xfId="23692" xr:uid="{092F9716-FF5B-4EE6-BF86-1D65C4EA5F26}"/>
    <cellStyle name="SAPBEXHLevel2 6 2 2 7" xfId="7326" xr:uid="{123598B5-4B20-4C88-A3AF-DAB6030530AF}"/>
    <cellStyle name="SAPBEXHLevel2 6 2 2 7 2" xfId="26284" xr:uid="{AE44F610-0DBD-4904-8E41-80E151D62FEA}"/>
    <cellStyle name="SAPBEXHLevel2 6 2 2 8" xfId="14879" xr:uid="{87707C8F-8888-4F07-8339-1008A2BE218F}"/>
    <cellStyle name="SAPBEXHLevel2 6 2 2 8 2" xfId="30169" xr:uid="{7E96CFF4-C4F9-44A2-9A5B-1EB1D8A4D67D}"/>
    <cellStyle name="SAPBEXHLevel2 6 2 2 9" xfId="18764" xr:uid="{AF7378AB-1468-4807-B70D-373A9CF9B150}"/>
    <cellStyle name="SAPBEXHLevel2 6 2 3" xfId="1386" xr:uid="{13C44750-CAAA-4632-BCC0-285148237AC8}"/>
    <cellStyle name="SAPBEXHLevel2 6 2 3 2" xfId="2937" xr:uid="{6966C922-FD20-46E2-BC82-81F4EF0E6A82}"/>
    <cellStyle name="SAPBEXHLevel2 6 2 3 2 2" xfId="6033" xr:uid="{3BCF5EA7-D671-43E1-8652-80D201E30C17}"/>
    <cellStyle name="SAPBEXHLevel2 6 2 3 2 2 2" xfId="14102" xr:uid="{BEA13B05-6723-459E-91F9-1CCA4FFE7A1A}"/>
    <cellStyle name="SAPBEXHLevel2 6 2 3 2 2 3" xfId="25507" xr:uid="{E045D282-CF7A-433D-B73C-7B41F853651A}"/>
    <cellStyle name="SAPBEXHLevel2 6 2 3 2 3" xfId="8893" xr:uid="{D8C7A3EF-48DA-4648-A636-9587A9EF2A1D}"/>
    <cellStyle name="SAPBEXHLevel2 6 2 3 2 3 2" xfId="28099" xr:uid="{A9640C9B-9146-42D2-B503-99214D1E040B}"/>
    <cellStyle name="SAPBEXHLevel2 6 2 3 2 4" xfId="16694" xr:uid="{1ECDACE7-3BE3-4952-ADFA-84D8E1F26601}"/>
    <cellStyle name="SAPBEXHLevel2 6 2 3 2 4 2" xfId="31984" xr:uid="{E508B0F2-FF53-476B-BA09-7371580C403D}"/>
    <cellStyle name="SAPBEXHLevel2 6 2 3 2 5" xfId="20321" xr:uid="{C202F113-C021-47DD-B7F9-0E141CC4F3F1}"/>
    <cellStyle name="SAPBEXHLevel2 6 2 3 3" xfId="4485" xr:uid="{3385881B-E59B-4AFC-848F-AB704F7556CA}"/>
    <cellStyle name="SAPBEXHLevel2 6 2 3 3 2" xfId="9677" xr:uid="{1402DEA7-8E26-464A-A876-1F11EE163F29}"/>
    <cellStyle name="SAPBEXHLevel2 6 2 3 3 2 2" xfId="29392" xr:uid="{425C6345-6A7E-4F20-A7C2-663B68A02985}"/>
    <cellStyle name="SAPBEXHLevel2 6 2 3 3 3" xfId="17987" xr:uid="{84081706-CBEB-497E-B5AD-FA7D32FDC2A1}"/>
    <cellStyle name="SAPBEXHLevel2 6 2 3 3 3 2" xfId="33277" xr:uid="{DEA63C8C-DAC9-4F55-8D8D-5B2C0C01E480}"/>
    <cellStyle name="SAPBEXHLevel2 6 2 3 3 4" xfId="21098" xr:uid="{ED8D54EE-A2F4-42AF-8E65-57BD60139B0A}"/>
    <cellStyle name="SAPBEXHLevel2 6 2 3 4" xfId="11235" xr:uid="{19DB188E-2820-476A-BFC8-AF0406B0DE77}"/>
    <cellStyle name="SAPBEXHLevel2 6 2 3 4 2" xfId="22654" xr:uid="{BCEF1E7E-90BD-4ADB-8249-EFBAF6B23AE3}"/>
    <cellStyle name="SAPBEXHLevel2 6 2 3 5" xfId="12534" xr:uid="{15EB9375-3E9E-411A-B417-131F9708A422}"/>
    <cellStyle name="SAPBEXHLevel2 6 2 3 5 2" xfId="23953" xr:uid="{14DE6060-34A6-49C8-BB20-A08DDCB06065}"/>
    <cellStyle name="SAPBEXHLevel2 6 2 3 6" xfId="7584" xr:uid="{37A4CA72-A0B8-4E6B-B93D-1EC1BC4974EA}"/>
    <cellStyle name="SAPBEXHLevel2 6 2 3 6 2" xfId="26545" xr:uid="{62CE90E6-AFEE-4962-8D29-93500C370453}"/>
    <cellStyle name="SAPBEXHLevel2 6 2 3 7" xfId="15140" xr:uid="{8C00E6A8-7CE0-4731-AA8B-A72EC74F9303}"/>
    <cellStyle name="SAPBEXHLevel2 6 2 3 7 2" xfId="30430" xr:uid="{11A78BE1-01D8-4BB0-9F80-0D85013127E9}"/>
    <cellStyle name="SAPBEXHLevel2 6 2 3 8" xfId="19022" xr:uid="{8FEDBA67-4787-41C2-A82D-1E09DC94731B}"/>
    <cellStyle name="SAPBEXHLevel2 6 2 4" xfId="1905" xr:uid="{A83F8964-85EB-4537-8538-3D8062046551}"/>
    <cellStyle name="SAPBEXHLevel2 6 2 4 2" xfId="3453" xr:uid="{E4DAFDA5-B3C5-4B3B-A418-86F3A2C713F3}"/>
    <cellStyle name="SAPBEXHLevel2 6 2 4 2 2" xfId="6549" xr:uid="{B12A1131-C7DC-456F-8760-1F5904CA45E8}"/>
    <cellStyle name="SAPBEXHLevel2 6 2 4 2 2 2" xfId="13586" xr:uid="{A4FF4F3D-D4F2-4567-B9CC-9A818B690A67}"/>
    <cellStyle name="SAPBEXHLevel2 6 2 4 2 2 3" xfId="24991" xr:uid="{B2679AC4-21D7-47E9-9E5E-1076B176852D}"/>
    <cellStyle name="SAPBEXHLevel2 6 2 4 2 3" xfId="10197" xr:uid="{9C62B2D2-8372-4FF9-B3DA-5451DCC9BC64}"/>
    <cellStyle name="SAPBEXHLevel2 6 2 4 2 3 2" xfId="27583" xr:uid="{51996FAE-7A10-430C-A15B-3342FD399D3F}"/>
    <cellStyle name="SAPBEXHLevel2 6 2 4 2 4" xfId="16178" xr:uid="{DC1D092A-DBA0-40A2-8CC5-6D9A9362FE1E}"/>
    <cellStyle name="SAPBEXHLevel2 6 2 4 2 4 2" xfId="31468" xr:uid="{7B92EF16-8005-4378-AEBF-644642FA7822}"/>
    <cellStyle name="SAPBEXHLevel2 6 2 4 2 5" xfId="21616" xr:uid="{AEE76D37-AB18-4FBE-9BE3-C4A143841FA6}"/>
    <cellStyle name="SAPBEXHLevel2 6 2 4 3" xfId="5001" xr:uid="{260BB10F-E6E0-46B2-9EB1-A743078E2637}"/>
    <cellStyle name="SAPBEXHLevel2 6 2 4 3 2" xfId="11496" xr:uid="{C0DD6DBF-9B57-433F-A62A-C47025975C28}"/>
    <cellStyle name="SAPBEXHLevel2 6 2 4 3 2 2" xfId="28876" xr:uid="{0A3B2990-6717-4C84-8135-B75F00E7B8FA}"/>
    <cellStyle name="SAPBEXHLevel2 6 2 4 3 3" xfId="17471" xr:uid="{D95525E5-39FD-477E-BB82-944DF9EA8688}"/>
    <cellStyle name="SAPBEXHLevel2 6 2 4 3 3 2" xfId="32761" xr:uid="{0ECEDDAA-1129-47C4-ACFD-5C1C36EF7465}"/>
    <cellStyle name="SAPBEXHLevel2 6 2 4 3 4" xfId="22915" xr:uid="{298C3369-C210-44E6-8E19-2ACDA1D2F1FB}"/>
    <cellStyle name="SAPBEXHLevel2 6 2 4 4" xfId="12795" xr:uid="{CABAB332-657A-46B9-A2A1-247D32736882}"/>
    <cellStyle name="SAPBEXHLevel2 6 2 4 4 2" xfId="24214" xr:uid="{4FB2F89F-E45D-4009-A207-2C1853DA0E2B}"/>
    <cellStyle name="SAPBEXHLevel2 6 2 4 5" xfId="8103" xr:uid="{AD7F5895-389C-4E70-B744-02B7BF3BE578}"/>
    <cellStyle name="SAPBEXHLevel2 6 2 4 5 2" xfId="26806" xr:uid="{3F098FB0-3E0D-462C-A8F7-3D07B121F4EF}"/>
    <cellStyle name="SAPBEXHLevel2 6 2 4 6" xfId="15401" xr:uid="{C976E8A3-5F9A-4483-BA65-7BA87DD00CDE}"/>
    <cellStyle name="SAPBEXHLevel2 6 2 4 6 2" xfId="30691" xr:uid="{A20B31F7-364D-48B4-9AA7-0D2EEFEB9E35}"/>
    <cellStyle name="SAPBEXHLevel2 6 2 4 7" xfId="19541" xr:uid="{99E4B80E-0BF8-4852-A68A-B219D71CAE3D}"/>
    <cellStyle name="SAPBEXHLevel2 6 2 5" xfId="2421" xr:uid="{F3D5B0CE-6C78-46FC-BF9C-65D2FB8B0056}"/>
    <cellStyle name="SAPBEXHLevel2 6 2 5 2" xfId="5517" xr:uid="{3E430646-C13F-4258-AEDE-13FDA024D5D3}"/>
    <cellStyle name="SAPBEXHLevel2 6 2 5 2 2" xfId="13314" xr:uid="{65638C22-6D59-43C5-95A1-2B1B7610E151}"/>
    <cellStyle name="SAPBEXHLevel2 6 2 5 2 3" xfId="24733" xr:uid="{07ED2D6F-C938-4885-A08A-DB0855E05B06}"/>
    <cellStyle name="SAPBEXHLevel2 6 2 5 3" xfId="8364" xr:uid="{58BACC03-6C0A-4121-8053-8FD97081E877}"/>
    <cellStyle name="SAPBEXHLevel2 6 2 5 3 2" xfId="27325" xr:uid="{597C9853-5BF9-413C-B805-7B93C902C946}"/>
    <cellStyle name="SAPBEXHLevel2 6 2 5 4" xfId="15920" xr:uid="{58CD5216-86EE-4DFB-A989-31BB2D1B0912}"/>
    <cellStyle name="SAPBEXHLevel2 6 2 5 4 2" xfId="31210" xr:uid="{CE21EA37-5B30-455D-B8CA-B69C0FCA9DC4}"/>
    <cellStyle name="SAPBEXHLevel2 6 2 5 5" xfId="19802" xr:uid="{80AAA215-7D03-48E2-B3CF-834133734A82}"/>
    <cellStyle name="SAPBEXHLevel2 6 2 6" xfId="3969" xr:uid="{72103290-FBA5-4EF1-B182-76F539717F93}"/>
    <cellStyle name="SAPBEXHLevel2 6 2 6 2" xfId="9159" xr:uid="{5782CC96-A3A4-4913-8499-22C213EDA9F2}"/>
    <cellStyle name="SAPBEXHLevel2 6 2 6 2 2" xfId="28618" xr:uid="{1735CBDE-26B8-4DAE-A383-C3AC0B57B129}"/>
    <cellStyle name="SAPBEXHLevel2 6 2 6 3" xfId="17213" xr:uid="{38E8D4B6-6B15-4BC5-8A7B-308294A998DB}"/>
    <cellStyle name="SAPBEXHLevel2 6 2 6 3 2" xfId="32503" xr:uid="{FAFCB36B-1038-4A2C-A625-755DDC716506}"/>
    <cellStyle name="SAPBEXHLevel2 6 2 6 4" xfId="20582" xr:uid="{A546A680-1557-444F-9007-927E3E55DC55}"/>
    <cellStyle name="SAPBEXHLevel2 6 2 7" xfId="10716" xr:uid="{556A80D3-E471-4818-A19F-1B5FAC54D223}"/>
    <cellStyle name="SAPBEXHLevel2 6 2 7 2" xfId="22135" xr:uid="{FC580D77-351E-4452-B24A-A55965F3E46C}"/>
    <cellStyle name="SAPBEXHLevel2 6 2 8" xfId="12015" xr:uid="{A4F6FEA4-BC18-4509-9C66-33931F109028}"/>
    <cellStyle name="SAPBEXHLevel2 6 2 8 2" xfId="23434" xr:uid="{50B77639-30B8-4326-8C0C-41A4EA01E242}"/>
    <cellStyle name="SAPBEXHLevel2 6 2 9" xfId="7068" xr:uid="{F2B4190F-6442-463D-BDF2-B6D35DC2B221}"/>
    <cellStyle name="SAPBEXHLevel2 6 2 9 2" xfId="26026" xr:uid="{9E54F988-C044-4011-A7C1-F39E8B865A08}"/>
    <cellStyle name="SAPBEXHLevel2_Приложение_1_к_7-у-о_2009_Кв_1_ФСТ" xfId="445" xr:uid="{ECF03084-6F3E-49FA-ACB7-674BE8827ED0}"/>
    <cellStyle name="SAPBEXHLevel2X" xfId="446" xr:uid="{CA21AA34-DE32-437C-8FC5-601F960A559F}"/>
    <cellStyle name="SAPBEXHLevel2X 10" xfId="857" xr:uid="{7F14AAC2-CE14-4CE0-96CE-FBDFA1D57D03}"/>
    <cellStyle name="SAPBEXHLevel2X 10 10" xfId="14622" xr:uid="{C1DCC878-EA52-470F-816A-E9E68FA5E7AF}"/>
    <cellStyle name="SAPBEXHLevel2X 10 10 2" xfId="29912" xr:uid="{7DD785F5-2816-4C4F-A2B7-3173B968679C}"/>
    <cellStyle name="SAPBEXHLevel2X 10 11" xfId="18507" xr:uid="{5992DE54-9E6E-4AD2-A0E5-85483BB9CD32}"/>
    <cellStyle name="SAPBEXHLevel2X 10 2" xfId="1129" xr:uid="{36E0E2C8-2F1D-4EE6-8D26-A88E9315B577}"/>
    <cellStyle name="SAPBEXHLevel2X 10 2 2" xfId="1645" xr:uid="{C2BF51A3-5864-44D0-9006-B8DCC61A73C2}"/>
    <cellStyle name="SAPBEXHLevel2X 10 2 2 2" xfId="3196" xr:uid="{B245E60E-C593-45D6-892E-E0B2A8522D84}"/>
    <cellStyle name="SAPBEXHLevel2X 10 2 2 2 2" xfId="6292" xr:uid="{7EF81615-3EA2-429B-8345-F61B45445ACC}"/>
    <cellStyle name="SAPBEXHLevel2X 10 2 2 2 2 2" xfId="14361" xr:uid="{098E82D1-4CCF-449F-BB05-F634183825EC}"/>
    <cellStyle name="SAPBEXHLevel2X 10 2 2 2 2 3" xfId="25766" xr:uid="{810C2A67-EDFC-410D-B914-ED256CCB7DAB}"/>
    <cellStyle name="SAPBEXHLevel2X 10 2 2 2 3" xfId="9936" xr:uid="{D5908E59-BCD9-4EEB-B822-431E83FB9C05}"/>
    <cellStyle name="SAPBEXHLevel2X 10 2 2 2 3 2" xfId="28358" xr:uid="{99D3FDF4-7D9C-4408-9944-42045E691223}"/>
    <cellStyle name="SAPBEXHLevel2X 10 2 2 2 4" xfId="16953" xr:uid="{D776DE48-2DF9-415F-B455-D4958A17EDED}"/>
    <cellStyle name="SAPBEXHLevel2X 10 2 2 2 4 2" xfId="32243" xr:uid="{AA87EB0D-716D-4467-B648-EE39975AC05D}"/>
    <cellStyle name="SAPBEXHLevel2X 10 2 2 2 5" xfId="21357" xr:uid="{8E6DD34E-7B72-4F34-9549-E0306967F299}"/>
    <cellStyle name="SAPBEXHLevel2X 10 2 2 3" xfId="4744" xr:uid="{CAE126E7-06FE-472A-87C3-66AABD5D8C78}"/>
    <cellStyle name="SAPBEXHLevel2X 10 2 2 3 2" xfId="11755" xr:uid="{59268F64-A7BA-4B6A-8DF8-1F78F11306DD}"/>
    <cellStyle name="SAPBEXHLevel2X 10 2 2 3 2 2" xfId="29651" xr:uid="{C8D6E6C2-3DC2-4C32-B35A-E4EAE0463AB0}"/>
    <cellStyle name="SAPBEXHLevel2X 10 2 2 3 3" xfId="18246" xr:uid="{708AB338-AB31-4C1E-92EB-16FF4BC5ABF1}"/>
    <cellStyle name="SAPBEXHLevel2X 10 2 2 3 3 2" xfId="33536" xr:uid="{00FF638D-19A5-43CF-B433-CCE1AB067D9E}"/>
    <cellStyle name="SAPBEXHLevel2X 10 2 2 3 4" xfId="23174" xr:uid="{6B10D091-2A66-4588-A1A6-3BCFE493067B}"/>
    <cellStyle name="SAPBEXHLevel2X 10 2 2 4" xfId="13054" xr:uid="{B7D460DA-74A5-4428-A720-D43F2B3EDBAA}"/>
    <cellStyle name="SAPBEXHLevel2X 10 2 2 4 2" xfId="24473" xr:uid="{9A382587-5855-4906-9F40-45DC83441D3D}"/>
    <cellStyle name="SAPBEXHLevel2X 10 2 2 5" xfId="7843" xr:uid="{8EBAAC47-C273-476E-9F5D-EBA08A438C4A}"/>
    <cellStyle name="SAPBEXHLevel2X 10 2 2 5 2" xfId="27065" xr:uid="{EF99D0CE-AA36-429C-AE2D-28B5D47648C1}"/>
    <cellStyle name="SAPBEXHLevel2X 10 2 2 6" xfId="15660" xr:uid="{7C597AE4-55C6-48A2-82FE-42141E1FF055}"/>
    <cellStyle name="SAPBEXHLevel2X 10 2 2 6 2" xfId="30950" xr:uid="{66311C8A-CC1E-4E55-8A8E-24E79D6EBC02}"/>
    <cellStyle name="SAPBEXHLevel2X 10 2 2 7" xfId="19281" xr:uid="{8411F25B-90F9-43B3-BA11-818EB8BB8AB2}"/>
    <cellStyle name="SAPBEXHLevel2X 10 2 3" xfId="2164" xr:uid="{864505A7-85E5-4A57-92DF-0E8E24CEEC6C}"/>
    <cellStyle name="SAPBEXHLevel2X 10 2 3 2" xfId="3712" xr:uid="{91D6CB5C-FAE1-48D9-BA58-AAEE8A0638BC}"/>
    <cellStyle name="SAPBEXHLevel2X 10 2 3 2 2" xfId="6808" xr:uid="{6B185BC7-C85C-46F3-9433-A23EE91FEAC1}"/>
    <cellStyle name="SAPBEXHLevel2X 10 2 3 2 3" xfId="10456" xr:uid="{82A015D8-2950-4A76-A02B-76041C2CCA66}"/>
    <cellStyle name="SAPBEXHLevel2X 10 2 3 2 4" xfId="21875" xr:uid="{163CBDA7-88CB-4C5F-BBD6-047F464C5E6F}"/>
    <cellStyle name="SAPBEXHLevel2X 10 2 3 3" xfId="5260" xr:uid="{20B2D83E-0EB5-4068-97F9-B19FE636F69D}"/>
    <cellStyle name="SAPBEXHLevel2X 10 2 3 3 2" xfId="13845" xr:uid="{843FC001-75E1-4556-A6C4-CEA149C5B17E}"/>
    <cellStyle name="SAPBEXHLevel2X 10 2 3 3 3" xfId="25250" xr:uid="{81AAD5A2-E07D-4B3A-A5C1-E65C725A3A6B}"/>
    <cellStyle name="SAPBEXHLevel2X 10 2 3 4" xfId="8623" xr:uid="{3DB662BA-F68B-44D6-96F5-2B0F5C115497}"/>
    <cellStyle name="SAPBEXHLevel2X 10 2 3 4 2" xfId="27842" xr:uid="{607DED82-9674-46F2-9CE4-848BE7E186D6}"/>
    <cellStyle name="SAPBEXHLevel2X 10 2 3 5" xfId="16437" xr:uid="{02D17D09-63BE-4108-8F45-4876075FD956}"/>
    <cellStyle name="SAPBEXHLevel2X 10 2 3 5 2" xfId="31727" xr:uid="{74427744-DE7D-4C2D-94A3-05D156615271}"/>
    <cellStyle name="SAPBEXHLevel2X 10 2 3 6" xfId="20061" xr:uid="{38DAB5E8-AF8D-4736-B6A1-68238CB16C49}"/>
    <cellStyle name="SAPBEXHLevel2X 10 2 4" xfId="2680" xr:uid="{7D1F8ECD-C16D-40F4-8F15-00A75DE76ECB}"/>
    <cellStyle name="SAPBEXHLevel2X 10 2 4 2" xfId="5776" xr:uid="{D0CFEC95-C5E4-4CF3-B13B-EB9F87E1FAA9}"/>
    <cellStyle name="SAPBEXHLevel2X 10 2 4 2 2" xfId="29135" xr:uid="{4D0FF8AD-50D9-4698-B32B-9077CADBAC16}"/>
    <cellStyle name="SAPBEXHLevel2X 10 2 4 3" xfId="9418" xr:uid="{77EE3F4B-594C-4FAF-86A9-0D5CB2DC8ABC}"/>
    <cellStyle name="SAPBEXHLevel2X 10 2 4 3 2" xfId="33020" xr:uid="{95F8CC62-3D7F-4811-A53E-79422190853E}"/>
    <cellStyle name="SAPBEXHLevel2X 10 2 4 4" xfId="17730" xr:uid="{CFCA255B-FB10-4F3C-AFF5-F187AF63F293}"/>
    <cellStyle name="SAPBEXHLevel2X 10 2 4 5" xfId="20841" xr:uid="{AC3D9ABC-3552-4E49-8DAF-EED64B4B14B9}"/>
    <cellStyle name="SAPBEXHLevel2X 10 2 5" xfId="4228" xr:uid="{BED09850-ABD5-46C9-ADE9-1F6124E9F4B6}"/>
    <cellStyle name="SAPBEXHLevel2X 10 2 5 2" xfId="10975" xr:uid="{C18FD3E9-CAAA-4A5A-8270-ED53BA341B52}"/>
    <cellStyle name="SAPBEXHLevel2X 10 2 5 3" xfId="22394" xr:uid="{9B7B3F31-AB08-462C-9290-87A56B90C18C}"/>
    <cellStyle name="SAPBEXHLevel2X 10 2 6" xfId="12274" xr:uid="{A95A7603-9D23-438D-B5AA-24E44F77A21C}"/>
    <cellStyle name="SAPBEXHLevel2X 10 2 6 2" xfId="23693" xr:uid="{BEAEC902-4737-406C-B2E0-7D4819D79B71}"/>
    <cellStyle name="SAPBEXHLevel2X 10 2 7" xfId="7327" xr:uid="{03B658F0-A018-45CB-9AA0-2126474746F1}"/>
    <cellStyle name="SAPBEXHLevel2X 10 2 7 2" xfId="26285" xr:uid="{8570B2D7-23C7-429C-AEFB-16C0BA91C56B}"/>
    <cellStyle name="SAPBEXHLevel2X 10 2 8" xfId="14880" xr:uid="{3E784AB0-53A8-458C-BBD1-05A340E8387B}"/>
    <cellStyle name="SAPBEXHLevel2X 10 2 8 2" xfId="30170" xr:uid="{0241BDD5-A112-455C-A88C-494F8CCB8B07}"/>
    <cellStyle name="SAPBEXHLevel2X 10 2 9" xfId="18765" xr:uid="{157585BC-DC7C-4126-BF70-63097BED925E}"/>
    <cellStyle name="SAPBEXHLevel2X 10 3" xfId="1387" xr:uid="{580982E6-3CFE-4F0D-9242-31284EA85598}"/>
    <cellStyle name="SAPBEXHLevel2X 10 3 2" xfId="2938" xr:uid="{7A906DD6-C9CA-41B1-8B7B-DA65E4CF033A}"/>
    <cellStyle name="SAPBEXHLevel2X 10 3 2 2" xfId="6034" xr:uid="{354B1D53-04EC-4017-9403-A68652A0667A}"/>
    <cellStyle name="SAPBEXHLevel2X 10 3 2 2 2" xfId="14103" xr:uid="{570D90FC-4D5E-45C8-A8E8-C5BD85550F24}"/>
    <cellStyle name="SAPBEXHLevel2X 10 3 2 2 3" xfId="25508" xr:uid="{9AFF2818-C2BE-490B-8F10-AAD3C0008D21}"/>
    <cellStyle name="SAPBEXHLevel2X 10 3 2 3" xfId="8894" xr:uid="{D4AE1FCB-D854-434E-A635-75D30D8EDE74}"/>
    <cellStyle name="SAPBEXHLevel2X 10 3 2 3 2" xfId="28100" xr:uid="{1B53B7DF-9B04-40C2-BA17-7B77E36FE82C}"/>
    <cellStyle name="SAPBEXHLevel2X 10 3 2 4" xfId="16695" xr:uid="{2B9C0CFE-9231-4CF7-9EE3-520B5C3940BF}"/>
    <cellStyle name="SAPBEXHLevel2X 10 3 2 4 2" xfId="31985" xr:uid="{6153991E-1FFB-4E62-A5D5-7949E44EB0A1}"/>
    <cellStyle name="SAPBEXHLevel2X 10 3 2 5" xfId="20322" xr:uid="{CC54936A-F11B-4F01-BCED-99A41F3FC4A3}"/>
    <cellStyle name="SAPBEXHLevel2X 10 3 3" xfId="4486" xr:uid="{40273328-BA9D-4175-8913-704B66911845}"/>
    <cellStyle name="SAPBEXHLevel2X 10 3 3 2" xfId="9678" xr:uid="{0673651C-4635-48CB-82E1-C164F2821545}"/>
    <cellStyle name="SAPBEXHLevel2X 10 3 3 2 2" xfId="29393" xr:uid="{9551F18F-0864-4A68-9FFF-907ED80EB837}"/>
    <cellStyle name="SAPBEXHLevel2X 10 3 3 3" xfId="17988" xr:uid="{02293A01-78C3-4697-8618-26A8FB0FC874}"/>
    <cellStyle name="SAPBEXHLevel2X 10 3 3 3 2" xfId="33278" xr:uid="{51C6DC46-F5C0-4732-AF60-D275E4C334A7}"/>
    <cellStyle name="SAPBEXHLevel2X 10 3 3 4" xfId="21099" xr:uid="{B056EFC5-D419-4288-9876-D117C4F4E688}"/>
    <cellStyle name="SAPBEXHLevel2X 10 3 4" xfId="11236" xr:uid="{8B1999A8-6A54-47FC-8B4E-C4D819590A14}"/>
    <cellStyle name="SAPBEXHLevel2X 10 3 4 2" xfId="22655" xr:uid="{BE59DD52-5F24-46EB-8486-814B4EB1F1BD}"/>
    <cellStyle name="SAPBEXHLevel2X 10 3 5" xfId="12535" xr:uid="{CC848980-296E-45F6-9503-CE3B9EABC9AA}"/>
    <cellStyle name="SAPBEXHLevel2X 10 3 5 2" xfId="23954" xr:uid="{621D28F3-F932-4A8D-B074-0D7B7C7618DE}"/>
    <cellStyle name="SAPBEXHLevel2X 10 3 6" xfId="7585" xr:uid="{1A2D59AA-717A-4A61-B792-5399422757BB}"/>
    <cellStyle name="SAPBEXHLevel2X 10 3 6 2" xfId="26546" xr:uid="{AE21D5A0-23F9-4300-B5DC-A110ABD638F6}"/>
    <cellStyle name="SAPBEXHLevel2X 10 3 7" xfId="15141" xr:uid="{A460B193-CFEF-405A-8FF1-5367E1334BA5}"/>
    <cellStyle name="SAPBEXHLevel2X 10 3 7 2" xfId="30431" xr:uid="{8500868A-8455-483E-9FA1-56ACBB7C38D4}"/>
    <cellStyle name="SAPBEXHLevel2X 10 3 8" xfId="19023" xr:uid="{CE89A931-33AC-4211-83B0-963C2107E461}"/>
    <cellStyle name="SAPBEXHLevel2X 10 4" xfId="1906" xr:uid="{FD6E40D9-45E3-4C26-89BC-D1CCB30902A5}"/>
    <cellStyle name="SAPBEXHLevel2X 10 4 2" xfId="3454" xr:uid="{9589CBD4-3D52-4ABF-89C0-A4DBDE3B7D48}"/>
    <cellStyle name="SAPBEXHLevel2X 10 4 2 2" xfId="6550" xr:uid="{DDF0855D-97D8-43C8-B94F-0AB1EA3CAF85}"/>
    <cellStyle name="SAPBEXHLevel2X 10 4 2 2 2" xfId="13587" xr:uid="{7A34A65A-3615-4457-B01F-2162C143E647}"/>
    <cellStyle name="SAPBEXHLevel2X 10 4 2 2 3" xfId="24992" xr:uid="{C95E59FF-8B9D-483D-B416-195A892D9577}"/>
    <cellStyle name="SAPBEXHLevel2X 10 4 2 3" xfId="10198" xr:uid="{8B886BAE-E706-41C5-8BB4-C7961EE1CF61}"/>
    <cellStyle name="SAPBEXHLevel2X 10 4 2 3 2" xfId="27584" xr:uid="{F567B63A-15CD-41F6-BC4C-339305185749}"/>
    <cellStyle name="SAPBEXHLevel2X 10 4 2 4" xfId="16179" xr:uid="{E1FF4D60-6785-49E2-825C-178BAEC8647E}"/>
    <cellStyle name="SAPBEXHLevel2X 10 4 2 4 2" xfId="31469" xr:uid="{BFF58F71-AE2C-44AD-B274-AD73EA9EC55E}"/>
    <cellStyle name="SAPBEXHLevel2X 10 4 2 5" xfId="21617" xr:uid="{4FDC8393-32AF-4AC3-87E0-6EE546DD3E66}"/>
    <cellStyle name="SAPBEXHLevel2X 10 4 3" xfId="5002" xr:uid="{FBDD4907-CC86-4778-BFD9-A878640E5683}"/>
    <cellStyle name="SAPBEXHLevel2X 10 4 3 2" xfId="11497" xr:uid="{C3F9A9C8-A484-4316-8918-4563AAF35D60}"/>
    <cellStyle name="SAPBEXHLevel2X 10 4 3 2 2" xfId="28877" xr:uid="{D7A5BD38-7584-4D62-A393-A6D85CC48B18}"/>
    <cellStyle name="SAPBEXHLevel2X 10 4 3 3" xfId="17472" xr:uid="{57AAF454-B837-43C1-8552-8140B03026AF}"/>
    <cellStyle name="SAPBEXHLevel2X 10 4 3 3 2" xfId="32762" xr:uid="{19401F76-43BD-430A-ADF5-0CF5F6D7225B}"/>
    <cellStyle name="SAPBEXHLevel2X 10 4 3 4" xfId="22916" xr:uid="{C25CF11F-4C64-44C0-A047-62B0C7C2B5F6}"/>
    <cellStyle name="SAPBEXHLevel2X 10 4 4" xfId="12796" xr:uid="{30A8A941-2A26-48A6-88FC-73833C78047B}"/>
    <cellStyle name="SAPBEXHLevel2X 10 4 4 2" xfId="24215" xr:uid="{38B730B9-0520-4989-B836-8FB901B4EE94}"/>
    <cellStyle name="SAPBEXHLevel2X 10 4 5" xfId="8104" xr:uid="{914CFC7E-E229-49A8-94C4-76D64D843C42}"/>
    <cellStyle name="SAPBEXHLevel2X 10 4 5 2" xfId="26807" xr:uid="{FBBD4B7C-1A4A-4B9C-B659-3D84D7841D6F}"/>
    <cellStyle name="SAPBEXHLevel2X 10 4 6" xfId="15402" xr:uid="{D84DB26D-3D00-4279-B574-83F7648C9E1E}"/>
    <cellStyle name="SAPBEXHLevel2X 10 4 6 2" xfId="30692" xr:uid="{1188E534-4336-4EBF-BEE9-7F276B04CB4E}"/>
    <cellStyle name="SAPBEXHLevel2X 10 4 7" xfId="19542" xr:uid="{703A443C-A230-4AAE-BF9E-E4E8515AAAAB}"/>
    <cellStyle name="SAPBEXHLevel2X 10 5" xfId="2422" xr:uid="{708F5ED7-93E1-4FE4-BF7E-465882558779}"/>
    <cellStyle name="SAPBEXHLevel2X 10 5 2" xfId="5518" xr:uid="{435A9826-33EE-4856-A6FD-56A40022DB45}"/>
    <cellStyle name="SAPBEXHLevel2X 10 5 2 2" xfId="13315" xr:uid="{CBD5FE30-6C64-42F4-8A4A-FAEA674A0DEB}"/>
    <cellStyle name="SAPBEXHLevel2X 10 5 2 3" xfId="24734" xr:uid="{452BD57D-D21A-4C0F-9BEA-5077FA724B39}"/>
    <cellStyle name="SAPBEXHLevel2X 10 5 3" xfId="8365" xr:uid="{F97A434B-BA59-4E69-BFE0-198F4EFC5BF4}"/>
    <cellStyle name="SAPBEXHLevel2X 10 5 3 2" xfId="27326" xr:uid="{B5A272CE-5CD4-4828-ABBC-C487D140AD50}"/>
    <cellStyle name="SAPBEXHLevel2X 10 5 4" xfId="15921" xr:uid="{E23CC207-01A8-4E32-9492-E0BFA4A66E0E}"/>
    <cellStyle name="SAPBEXHLevel2X 10 5 4 2" xfId="31211" xr:uid="{84607883-F942-42C2-B5AB-92BD8198E246}"/>
    <cellStyle name="SAPBEXHLevel2X 10 5 5" xfId="19803" xr:uid="{924C4DCE-DD17-46FA-A383-BA8F9BDA3586}"/>
    <cellStyle name="SAPBEXHLevel2X 10 6" xfId="3970" xr:uid="{30ACC53B-FF68-41E1-9781-DA80B05CB724}"/>
    <cellStyle name="SAPBEXHLevel2X 10 6 2" xfId="9160" xr:uid="{4E4C02C2-C6CE-408A-B34D-2DE61001FD4B}"/>
    <cellStyle name="SAPBEXHLevel2X 10 6 2 2" xfId="28619" xr:uid="{7EBAB840-B365-470E-9BE2-1AF8FA32EC46}"/>
    <cellStyle name="SAPBEXHLevel2X 10 6 3" xfId="17214" xr:uid="{9A53E181-4F2B-496E-92D4-B5E0B48B3CF1}"/>
    <cellStyle name="SAPBEXHLevel2X 10 6 3 2" xfId="32504" xr:uid="{9CDD5EB1-ED43-47CE-8D0C-7159DCA70794}"/>
    <cellStyle name="SAPBEXHLevel2X 10 6 4" xfId="20583" xr:uid="{D16D276B-43B6-4B64-9784-CBF38E7DB904}"/>
    <cellStyle name="SAPBEXHLevel2X 10 7" xfId="10717" xr:uid="{B23F5607-E444-4860-AAF7-92BD8BCF1F8B}"/>
    <cellStyle name="SAPBEXHLevel2X 10 7 2" xfId="22136" xr:uid="{2DDEE55C-25C1-4D7D-90BE-9B0B1653CB82}"/>
    <cellStyle name="SAPBEXHLevel2X 10 8" xfId="12016" xr:uid="{61A2FD70-F65C-42BA-84DC-F24E7B981ADA}"/>
    <cellStyle name="SAPBEXHLevel2X 10 8 2" xfId="23435" xr:uid="{6E43D4B8-EFE6-4AFC-8DB5-41408C728C20}"/>
    <cellStyle name="SAPBEXHLevel2X 10 9" xfId="7069" xr:uid="{FFED9968-19DE-433D-84B7-5F30E01D3005}"/>
    <cellStyle name="SAPBEXHLevel2X 10 9 2" xfId="26027" xr:uid="{8D00A533-7083-413B-8BF0-9B01E1613ED1}"/>
    <cellStyle name="SAPBEXHLevel2X 2" xfId="447" xr:uid="{74A90021-9643-4B58-A0D6-DF5B7E1230B2}"/>
    <cellStyle name="SAPBEXHLevel2X 2 2" xfId="858" xr:uid="{F43B1DBD-9616-43FB-BF30-690C61E6B511}"/>
    <cellStyle name="SAPBEXHLevel2X 2 2 10" xfId="14623" xr:uid="{3702B990-F43F-4BC8-A411-0198DA094F67}"/>
    <cellStyle name="SAPBEXHLevel2X 2 2 10 2" xfId="29913" xr:uid="{DA8972A8-9930-46BA-8C18-1CBD1144AD1D}"/>
    <cellStyle name="SAPBEXHLevel2X 2 2 11" xfId="18508" xr:uid="{72BEF5A9-AD28-40DC-9056-EFDCAD5D1B00}"/>
    <cellStyle name="SAPBEXHLevel2X 2 2 2" xfId="1130" xr:uid="{BF9F67BC-A118-41BD-AB28-097399811377}"/>
    <cellStyle name="SAPBEXHLevel2X 2 2 2 2" xfId="1646" xr:uid="{537B9D78-CE99-4CC4-9D0A-28713D52879D}"/>
    <cellStyle name="SAPBEXHLevel2X 2 2 2 2 2" xfId="3197" xr:uid="{971C6394-BC93-4C8E-85C5-176BCE91512C}"/>
    <cellStyle name="SAPBEXHLevel2X 2 2 2 2 2 2" xfId="6293" xr:uid="{112E6E49-6057-4B91-9A63-CC08AFED4CB8}"/>
    <cellStyle name="SAPBEXHLevel2X 2 2 2 2 2 2 2" xfId="14362" xr:uid="{748A30FD-3972-4855-957E-D616241983EE}"/>
    <cellStyle name="SAPBEXHLevel2X 2 2 2 2 2 2 3" xfId="25767" xr:uid="{504CA859-AD23-41A1-AF09-6D72C982F1FD}"/>
    <cellStyle name="SAPBEXHLevel2X 2 2 2 2 2 3" xfId="9937" xr:uid="{67C3D7FE-DC50-4011-A585-E2752DD51A7B}"/>
    <cellStyle name="SAPBEXHLevel2X 2 2 2 2 2 3 2" xfId="28359" xr:uid="{4C61CCB4-CC30-4489-956B-0DA6F6DC1FA2}"/>
    <cellStyle name="SAPBEXHLevel2X 2 2 2 2 2 4" xfId="16954" xr:uid="{4109379A-B161-46EB-ABBC-60D8E4539518}"/>
    <cellStyle name="SAPBEXHLevel2X 2 2 2 2 2 4 2" xfId="32244" xr:uid="{25FA71B2-D09E-46AD-8EFA-23B0C9E8C4EB}"/>
    <cellStyle name="SAPBEXHLevel2X 2 2 2 2 2 5" xfId="21358" xr:uid="{C6AEFA03-45C4-438F-B3E9-59ED8BF2D7FD}"/>
    <cellStyle name="SAPBEXHLevel2X 2 2 2 2 3" xfId="4745" xr:uid="{3C418236-8420-4CFB-AB3B-1060EA97ACB2}"/>
    <cellStyle name="SAPBEXHLevel2X 2 2 2 2 3 2" xfId="11756" xr:uid="{3E419AFE-D61D-4453-A0B8-F23AB024FB0F}"/>
    <cellStyle name="SAPBEXHLevel2X 2 2 2 2 3 2 2" xfId="29652" xr:uid="{16177343-356E-4617-9ADA-7748CE3D4F76}"/>
    <cellStyle name="SAPBEXHLevel2X 2 2 2 2 3 3" xfId="18247" xr:uid="{70BF0A68-CA23-49EF-AFAE-A193D08AF49D}"/>
    <cellStyle name="SAPBEXHLevel2X 2 2 2 2 3 3 2" xfId="33537" xr:uid="{2F1A567D-1CD6-43F0-817D-5CDDDF005950}"/>
    <cellStyle name="SAPBEXHLevel2X 2 2 2 2 3 4" xfId="23175" xr:uid="{0B581F29-1D54-4FBB-BB82-8B40391EF964}"/>
    <cellStyle name="SAPBEXHLevel2X 2 2 2 2 4" xfId="13055" xr:uid="{691956DC-4328-4864-A86A-DC4144603748}"/>
    <cellStyle name="SAPBEXHLevel2X 2 2 2 2 4 2" xfId="24474" xr:uid="{7ACE6ADE-FB10-4C39-990E-D9FE0648C85C}"/>
    <cellStyle name="SAPBEXHLevel2X 2 2 2 2 5" xfId="7844" xr:uid="{CA7A050C-DF03-4319-8C48-6FF1AA6C50E9}"/>
    <cellStyle name="SAPBEXHLevel2X 2 2 2 2 5 2" xfId="27066" xr:uid="{A2FBFA9B-1DED-4CD2-AAEB-268E2488A7FF}"/>
    <cellStyle name="SAPBEXHLevel2X 2 2 2 2 6" xfId="15661" xr:uid="{519AD73F-F650-4BC9-A474-A32DCF9393AF}"/>
    <cellStyle name="SAPBEXHLevel2X 2 2 2 2 6 2" xfId="30951" xr:uid="{D453B166-7625-449D-A33F-D6E35A735EB3}"/>
    <cellStyle name="SAPBEXHLevel2X 2 2 2 2 7" xfId="19282" xr:uid="{8D0DF825-49B3-4DB1-9139-6BEEFD4258AF}"/>
    <cellStyle name="SAPBEXHLevel2X 2 2 2 3" xfId="2165" xr:uid="{505CDF8B-39B9-4D6D-BF2B-F4E7C08723B8}"/>
    <cellStyle name="SAPBEXHLevel2X 2 2 2 3 2" xfId="3713" xr:uid="{2EB14BB8-7F42-4982-A735-16A2386AA24D}"/>
    <cellStyle name="SAPBEXHLevel2X 2 2 2 3 2 2" xfId="6809" xr:uid="{BF42B74E-5C12-4487-AE23-02E353BB5C82}"/>
    <cellStyle name="SAPBEXHLevel2X 2 2 2 3 2 3" xfId="10457" xr:uid="{EBD03F19-D711-4328-9CF9-CB6E6CF7ABE1}"/>
    <cellStyle name="SAPBEXHLevel2X 2 2 2 3 2 4" xfId="21876" xr:uid="{9C30A3A2-6673-450D-9C63-6B310DA25EEB}"/>
    <cellStyle name="SAPBEXHLevel2X 2 2 2 3 3" xfId="5261" xr:uid="{7498E9B4-2E50-401B-8A29-3F0D7644B189}"/>
    <cellStyle name="SAPBEXHLevel2X 2 2 2 3 3 2" xfId="13846" xr:uid="{1AA7792E-DB1D-4958-AC0A-41087BC079F6}"/>
    <cellStyle name="SAPBEXHLevel2X 2 2 2 3 3 3" xfId="25251" xr:uid="{DE7E7F40-4355-440C-B3A4-77887D0892CD}"/>
    <cellStyle name="SAPBEXHLevel2X 2 2 2 3 4" xfId="8624" xr:uid="{C4C87DA1-4B29-4B38-9B5B-2FC18D57D234}"/>
    <cellStyle name="SAPBEXHLevel2X 2 2 2 3 4 2" xfId="27843" xr:uid="{C6C33EEA-BFD0-438D-8350-8FD41AB9924B}"/>
    <cellStyle name="SAPBEXHLevel2X 2 2 2 3 5" xfId="16438" xr:uid="{E779CE87-F461-4769-A4EB-599774B61AE4}"/>
    <cellStyle name="SAPBEXHLevel2X 2 2 2 3 5 2" xfId="31728" xr:uid="{5BC6220B-3284-42AE-81A9-6AC8BBCA8723}"/>
    <cellStyle name="SAPBEXHLevel2X 2 2 2 3 6" xfId="20062" xr:uid="{EE559040-4A9E-4AEB-834F-2E980AA6FE6A}"/>
    <cellStyle name="SAPBEXHLevel2X 2 2 2 4" xfId="2681" xr:uid="{9254854F-9E72-4DD0-9141-69024432A81C}"/>
    <cellStyle name="SAPBEXHLevel2X 2 2 2 4 2" xfId="5777" xr:uid="{26F5E17B-3012-443A-A41B-C7C220D1504D}"/>
    <cellStyle name="SAPBEXHLevel2X 2 2 2 4 2 2" xfId="29136" xr:uid="{0A5A756F-64C1-4A8E-AA96-2B8871E3CE96}"/>
    <cellStyle name="SAPBEXHLevel2X 2 2 2 4 3" xfId="9419" xr:uid="{536665AE-669F-4704-AE7B-4B4DABFE58D0}"/>
    <cellStyle name="SAPBEXHLevel2X 2 2 2 4 3 2" xfId="33021" xr:uid="{09A5A075-7CEC-48E3-B443-3E4074B0099B}"/>
    <cellStyle name="SAPBEXHLevel2X 2 2 2 4 4" xfId="17731" xr:uid="{338D4589-B08F-48EC-971F-ABC4A52145E4}"/>
    <cellStyle name="SAPBEXHLevel2X 2 2 2 4 5" xfId="20842" xr:uid="{75607B70-A619-4057-8B6A-72014FD3775C}"/>
    <cellStyle name="SAPBEXHLevel2X 2 2 2 5" xfId="4229" xr:uid="{499138CB-2582-4C95-A4BA-89F8BC2D9FD6}"/>
    <cellStyle name="SAPBEXHLevel2X 2 2 2 5 2" xfId="10976" xr:uid="{95AFFBD7-B7A7-4833-9C4F-D945EE231FE9}"/>
    <cellStyle name="SAPBEXHLevel2X 2 2 2 5 3" xfId="22395" xr:uid="{808FCF23-CE4F-42C1-A66B-5835118FD580}"/>
    <cellStyle name="SAPBEXHLevel2X 2 2 2 6" xfId="12275" xr:uid="{8AEAE852-0FFE-4BDF-A51E-CBAF7E88F8E5}"/>
    <cellStyle name="SAPBEXHLevel2X 2 2 2 6 2" xfId="23694" xr:uid="{CE78349A-6376-48C0-A57F-CBE8826271B1}"/>
    <cellStyle name="SAPBEXHLevel2X 2 2 2 7" xfId="7328" xr:uid="{8B255F3D-8B79-4CB3-8797-311CB7C02C0B}"/>
    <cellStyle name="SAPBEXHLevel2X 2 2 2 7 2" xfId="26286" xr:uid="{262EEA0D-DC0E-4A58-B911-798E80E40D3F}"/>
    <cellStyle name="SAPBEXHLevel2X 2 2 2 8" xfId="14881" xr:uid="{012F219E-9E5D-410E-B0D6-41F0EB376267}"/>
    <cellStyle name="SAPBEXHLevel2X 2 2 2 8 2" xfId="30171" xr:uid="{A51AFD6A-8CEF-4425-A05B-893E3460E07C}"/>
    <cellStyle name="SAPBEXHLevel2X 2 2 2 9" xfId="18766" xr:uid="{8C933E7E-81A8-4133-BFCB-BB49CE08227C}"/>
    <cellStyle name="SAPBEXHLevel2X 2 2 3" xfId="1388" xr:uid="{9A77E605-580C-421A-8CD7-6B4BC8E7DC12}"/>
    <cellStyle name="SAPBEXHLevel2X 2 2 3 2" xfId="2939" xr:uid="{4F08038C-4DE5-43E1-9D97-561E3363B78B}"/>
    <cellStyle name="SAPBEXHLevel2X 2 2 3 2 2" xfId="6035" xr:uid="{06261DAF-DD73-44C7-89D2-BC2758768B45}"/>
    <cellStyle name="SAPBEXHLevel2X 2 2 3 2 2 2" xfId="14104" xr:uid="{F6FEB346-1939-4271-B2CF-A97AFD8584CF}"/>
    <cellStyle name="SAPBEXHLevel2X 2 2 3 2 2 3" xfId="25509" xr:uid="{CC20D1CC-3132-4F3A-A93C-B4FF9D48CD38}"/>
    <cellStyle name="SAPBEXHLevel2X 2 2 3 2 3" xfId="8895" xr:uid="{1AB6DE6F-0AE9-47EB-B2F5-4BEBEA3C175A}"/>
    <cellStyle name="SAPBEXHLevel2X 2 2 3 2 3 2" xfId="28101" xr:uid="{58CBD867-D927-4061-BAB3-1E246CAACC6A}"/>
    <cellStyle name="SAPBEXHLevel2X 2 2 3 2 4" xfId="16696" xr:uid="{16805CFC-5FB8-4110-BD27-56B9E2782EBC}"/>
    <cellStyle name="SAPBEXHLevel2X 2 2 3 2 4 2" xfId="31986" xr:uid="{E5615BA6-AD88-415F-BB5A-EB16257523B2}"/>
    <cellStyle name="SAPBEXHLevel2X 2 2 3 2 5" xfId="20323" xr:uid="{34E1030E-0C65-43CC-AE28-9E6A772DF80F}"/>
    <cellStyle name="SAPBEXHLevel2X 2 2 3 3" xfId="4487" xr:uid="{AF1A8DD5-01FC-488F-97AB-A9D1BBC67132}"/>
    <cellStyle name="SAPBEXHLevel2X 2 2 3 3 2" xfId="9679" xr:uid="{424E2B5B-2DB7-4263-B5E2-4C6DF08D3C1A}"/>
    <cellStyle name="SAPBEXHLevel2X 2 2 3 3 2 2" xfId="29394" xr:uid="{6C6161F1-0DFC-4F38-8E8B-4FAD379ACFBF}"/>
    <cellStyle name="SAPBEXHLevel2X 2 2 3 3 3" xfId="17989" xr:uid="{8E52D905-F470-4AC3-857D-AEB14BD407A8}"/>
    <cellStyle name="SAPBEXHLevel2X 2 2 3 3 3 2" xfId="33279" xr:uid="{660CE6D5-EF68-42F3-A95D-EBDC078B4696}"/>
    <cellStyle name="SAPBEXHLevel2X 2 2 3 3 4" xfId="21100" xr:uid="{B94F5BFA-F526-4B30-B4F3-D214CB6B975C}"/>
    <cellStyle name="SAPBEXHLevel2X 2 2 3 4" xfId="11237" xr:uid="{EDB6FEEB-CBBB-4DB3-850C-3DC1EC50E5BF}"/>
    <cellStyle name="SAPBEXHLevel2X 2 2 3 4 2" xfId="22656" xr:uid="{8DECFB26-03C0-46B1-AD64-153BBE761F86}"/>
    <cellStyle name="SAPBEXHLevel2X 2 2 3 5" xfId="12536" xr:uid="{6BC7854F-FC6B-4E94-9E3E-EBFD8129B64D}"/>
    <cellStyle name="SAPBEXHLevel2X 2 2 3 5 2" xfId="23955" xr:uid="{786B469A-7DBA-4C07-AC0B-4EF9385196F0}"/>
    <cellStyle name="SAPBEXHLevel2X 2 2 3 6" xfId="7586" xr:uid="{9910889F-263F-4B9A-B60F-F7727114BB88}"/>
    <cellStyle name="SAPBEXHLevel2X 2 2 3 6 2" xfId="26547" xr:uid="{D82F5F7F-1F8E-444B-831E-1654121BC10B}"/>
    <cellStyle name="SAPBEXHLevel2X 2 2 3 7" xfId="15142" xr:uid="{E0B2AD86-5C68-4DC0-A27A-CF0BCA663F29}"/>
    <cellStyle name="SAPBEXHLevel2X 2 2 3 7 2" xfId="30432" xr:uid="{C525B11C-7A48-4DC7-82DA-69AA0721E13F}"/>
    <cellStyle name="SAPBEXHLevel2X 2 2 3 8" xfId="19024" xr:uid="{573A8036-2178-4702-9A29-C3AD996BFB01}"/>
    <cellStyle name="SAPBEXHLevel2X 2 2 4" xfId="1907" xr:uid="{6941FB7F-5E9C-41D9-BE5E-C11B59ED2B65}"/>
    <cellStyle name="SAPBEXHLevel2X 2 2 4 2" xfId="3455" xr:uid="{69205155-6BF3-44D3-9F0E-011FFCB66AB3}"/>
    <cellStyle name="SAPBEXHLevel2X 2 2 4 2 2" xfId="6551" xr:uid="{6FE3606C-0783-47ED-B4FD-9A414F7ED1E1}"/>
    <cellStyle name="SAPBEXHLevel2X 2 2 4 2 2 2" xfId="13588" xr:uid="{197F4FFA-F71A-4F7F-804B-70C8E2587FF3}"/>
    <cellStyle name="SAPBEXHLevel2X 2 2 4 2 2 3" xfId="24993" xr:uid="{775618D5-92FB-4894-9500-07304B499A63}"/>
    <cellStyle name="SAPBEXHLevel2X 2 2 4 2 3" xfId="10199" xr:uid="{F0DCECFB-6F4D-4161-8A73-0A95A73D8278}"/>
    <cellStyle name="SAPBEXHLevel2X 2 2 4 2 3 2" xfId="27585" xr:uid="{748CFDEA-E6C8-4668-ADCB-8D61C395E742}"/>
    <cellStyle name="SAPBEXHLevel2X 2 2 4 2 4" xfId="16180" xr:uid="{6087FA92-63D7-4DB8-8B1D-AB787F78AEC5}"/>
    <cellStyle name="SAPBEXHLevel2X 2 2 4 2 4 2" xfId="31470" xr:uid="{960FF3C0-D5FE-4C2E-85DA-F364328045F6}"/>
    <cellStyle name="SAPBEXHLevel2X 2 2 4 2 5" xfId="21618" xr:uid="{89E7853F-6998-46D6-8D24-F7A7AEB204B6}"/>
    <cellStyle name="SAPBEXHLevel2X 2 2 4 3" xfId="5003" xr:uid="{8565FD6B-EE19-4CF4-8358-CB3A63012591}"/>
    <cellStyle name="SAPBEXHLevel2X 2 2 4 3 2" xfId="11498" xr:uid="{5DB05DA8-2149-4CF0-8EE9-02A3805CC1D4}"/>
    <cellStyle name="SAPBEXHLevel2X 2 2 4 3 2 2" xfId="28878" xr:uid="{72E57E67-8EA3-4EF7-BCA0-9E66C410B253}"/>
    <cellStyle name="SAPBEXHLevel2X 2 2 4 3 3" xfId="17473" xr:uid="{C140ACB5-129B-4C3A-BD91-FBE2FAC1A59F}"/>
    <cellStyle name="SAPBEXHLevel2X 2 2 4 3 3 2" xfId="32763" xr:uid="{3C58F0E5-FE56-449D-B413-4A8C4EE9D6BF}"/>
    <cellStyle name="SAPBEXHLevel2X 2 2 4 3 4" xfId="22917" xr:uid="{36576AAC-D158-4F3F-A81A-CE6466F4B9CD}"/>
    <cellStyle name="SAPBEXHLevel2X 2 2 4 4" xfId="12797" xr:uid="{656921C7-B121-40A8-A521-6B432229E0AD}"/>
    <cellStyle name="SAPBEXHLevel2X 2 2 4 4 2" xfId="24216" xr:uid="{DEE8A558-6973-4070-9C60-C44C2CF2B101}"/>
    <cellStyle name="SAPBEXHLevel2X 2 2 4 5" xfId="8105" xr:uid="{5B3B8974-9331-4A01-8A00-0ED3E7D8553F}"/>
    <cellStyle name="SAPBEXHLevel2X 2 2 4 5 2" xfId="26808" xr:uid="{4B3ACD01-662D-4E1F-8D37-96778BA18A5E}"/>
    <cellStyle name="SAPBEXHLevel2X 2 2 4 6" xfId="15403" xr:uid="{172424FE-072E-4771-A7F1-70A4173D9871}"/>
    <cellStyle name="SAPBEXHLevel2X 2 2 4 6 2" xfId="30693" xr:uid="{36018A2A-1E03-4983-BD5A-C2ACA950429E}"/>
    <cellStyle name="SAPBEXHLevel2X 2 2 4 7" xfId="19543" xr:uid="{4BD84C34-87FA-4E38-AE6E-FB820E9CB563}"/>
    <cellStyle name="SAPBEXHLevel2X 2 2 5" xfId="2423" xr:uid="{8587E13B-CC3A-4E3F-9C7B-2790E7A77C4A}"/>
    <cellStyle name="SAPBEXHLevel2X 2 2 5 2" xfId="5519" xr:uid="{EC92FBD1-6911-4DD9-B0B3-061D2C871D25}"/>
    <cellStyle name="SAPBEXHLevel2X 2 2 5 2 2" xfId="13316" xr:uid="{9DE11369-29AF-46C0-B036-0CB8C38518B8}"/>
    <cellStyle name="SAPBEXHLevel2X 2 2 5 2 3" xfId="24735" xr:uid="{64235A20-1610-405F-B6CD-3EDD6BBEEBB2}"/>
    <cellStyle name="SAPBEXHLevel2X 2 2 5 3" xfId="8366" xr:uid="{C059B12C-7C77-4ED3-B596-D73AC697B4AE}"/>
    <cellStyle name="SAPBEXHLevel2X 2 2 5 3 2" xfId="27327" xr:uid="{39F6ECB3-8C3B-4B4E-ACF8-F19CCA7B0B6B}"/>
    <cellStyle name="SAPBEXHLevel2X 2 2 5 4" xfId="15922" xr:uid="{33AD7E84-0520-4514-9046-6D4FD357F23E}"/>
    <cellStyle name="SAPBEXHLevel2X 2 2 5 4 2" xfId="31212" xr:uid="{DC1D834A-DF22-48BC-A092-C3A629938289}"/>
    <cellStyle name="SAPBEXHLevel2X 2 2 5 5" xfId="19804" xr:uid="{C2F2F387-489B-4E57-9280-81E1D5A20BB3}"/>
    <cellStyle name="SAPBEXHLevel2X 2 2 6" xfId="3971" xr:uid="{FC23D499-13D5-48E8-8BEA-7C88B03577A7}"/>
    <cellStyle name="SAPBEXHLevel2X 2 2 6 2" xfId="9161" xr:uid="{B9FBA308-0847-495D-BE7C-22C07235E32E}"/>
    <cellStyle name="SAPBEXHLevel2X 2 2 6 2 2" xfId="28620" xr:uid="{594CFB38-D13D-43E8-ABBB-6D52FE2F15FA}"/>
    <cellStyle name="SAPBEXHLevel2X 2 2 6 3" xfId="17215" xr:uid="{594AD4B1-9177-4CDB-8D38-F76EB843463A}"/>
    <cellStyle name="SAPBEXHLevel2X 2 2 6 3 2" xfId="32505" xr:uid="{F1C0A4B4-C8EF-461D-B595-4638714F015B}"/>
    <cellStyle name="SAPBEXHLevel2X 2 2 6 4" xfId="20584" xr:uid="{EC8B12E8-B49A-47B1-84E5-C5989ED70FB3}"/>
    <cellStyle name="SAPBEXHLevel2X 2 2 7" xfId="10718" xr:uid="{8063DCF6-94D0-4170-956F-2856214C072F}"/>
    <cellStyle name="SAPBEXHLevel2X 2 2 7 2" xfId="22137" xr:uid="{D8A0CB39-0D75-4116-8BDC-D50E11B78302}"/>
    <cellStyle name="SAPBEXHLevel2X 2 2 8" xfId="12017" xr:uid="{051545A2-ECD8-4B14-B5EB-19D716EE65A4}"/>
    <cellStyle name="SAPBEXHLevel2X 2 2 8 2" xfId="23436" xr:uid="{4C3BFAAA-D342-4DDC-ABB2-BF75CA9E5F38}"/>
    <cellStyle name="SAPBEXHLevel2X 2 2 9" xfId="7070" xr:uid="{8508015A-055A-473F-A9AC-13C0ADD18144}"/>
    <cellStyle name="SAPBEXHLevel2X 2 2 9 2" xfId="26028" xr:uid="{5E1A1701-8398-482D-8504-B9CEB470CCC1}"/>
    <cellStyle name="SAPBEXHLevel2X 3" xfId="448" xr:uid="{C525A2E2-E73E-4B60-BE38-2949C4E0CF0D}"/>
    <cellStyle name="SAPBEXHLevel2X 3 2" xfId="859" xr:uid="{1ECE527C-908A-4FCC-BC26-6C548855A7CD}"/>
    <cellStyle name="SAPBEXHLevel2X 3 2 10" xfId="14624" xr:uid="{75A54C43-90FF-41E3-B84E-A5A689F6273D}"/>
    <cellStyle name="SAPBEXHLevel2X 3 2 10 2" xfId="29914" xr:uid="{DDD9ACCF-750C-4F26-9CDC-C61D5D7B4B19}"/>
    <cellStyle name="SAPBEXHLevel2X 3 2 11" xfId="18509" xr:uid="{41518494-6505-4B8D-A2A8-1DCDE9CB44EA}"/>
    <cellStyle name="SAPBEXHLevel2X 3 2 2" xfId="1131" xr:uid="{D58F6FB6-1849-4F2F-834B-55B0A1CC6D58}"/>
    <cellStyle name="SAPBEXHLevel2X 3 2 2 2" xfId="1647" xr:uid="{E4F0C94B-60E5-4B1E-8B20-AF33F6835DA4}"/>
    <cellStyle name="SAPBEXHLevel2X 3 2 2 2 2" xfId="3198" xr:uid="{B29ECDFB-2FB6-49C8-A8CD-FC27F7BD50E5}"/>
    <cellStyle name="SAPBEXHLevel2X 3 2 2 2 2 2" xfId="6294" xr:uid="{0AAFD56A-5477-4E65-B6E5-1CEBDCE0F7EA}"/>
    <cellStyle name="SAPBEXHLevel2X 3 2 2 2 2 2 2" xfId="14363" xr:uid="{902E043B-8946-4D95-8488-0361B968CE1E}"/>
    <cellStyle name="SAPBEXHLevel2X 3 2 2 2 2 2 3" xfId="25768" xr:uid="{7AFC6615-244B-4FA4-B6BE-713CA803723B}"/>
    <cellStyle name="SAPBEXHLevel2X 3 2 2 2 2 3" xfId="9938" xr:uid="{45E26F53-7DEB-48CF-9064-0AE8D80EF3AF}"/>
    <cellStyle name="SAPBEXHLevel2X 3 2 2 2 2 3 2" xfId="28360" xr:uid="{22BE63C5-A095-4099-8C72-D08AE70C92D6}"/>
    <cellStyle name="SAPBEXHLevel2X 3 2 2 2 2 4" xfId="16955" xr:uid="{30B34277-F8B5-40FD-8F0E-AFFAF341C0D7}"/>
    <cellStyle name="SAPBEXHLevel2X 3 2 2 2 2 4 2" xfId="32245" xr:uid="{B7C9DC19-DD4C-4779-9AEE-BFCBFD188AC6}"/>
    <cellStyle name="SAPBEXHLevel2X 3 2 2 2 2 5" xfId="21359" xr:uid="{D8B9AFBC-91AC-4262-B3EA-052156AAB6FE}"/>
    <cellStyle name="SAPBEXHLevel2X 3 2 2 2 3" xfId="4746" xr:uid="{9B6689D2-C15D-4698-9820-79301D59ED3E}"/>
    <cellStyle name="SAPBEXHLevel2X 3 2 2 2 3 2" xfId="11757" xr:uid="{3F60C07A-DA38-47D2-8B7C-5125A8C8ECAD}"/>
    <cellStyle name="SAPBEXHLevel2X 3 2 2 2 3 2 2" xfId="29653" xr:uid="{A0E0359D-A958-493E-9921-40F8B10F2A3C}"/>
    <cellStyle name="SAPBEXHLevel2X 3 2 2 2 3 3" xfId="18248" xr:uid="{269AC7DC-A634-48F9-A1BC-824E9B4E8538}"/>
    <cellStyle name="SAPBEXHLevel2X 3 2 2 2 3 3 2" xfId="33538" xr:uid="{31208A6B-969B-446C-BA68-A922C5B0C56E}"/>
    <cellStyle name="SAPBEXHLevel2X 3 2 2 2 3 4" xfId="23176" xr:uid="{454C6608-1D21-4404-9855-A154255B3CA2}"/>
    <cellStyle name="SAPBEXHLevel2X 3 2 2 2 4" xfId="13056" xr:uid="{EBD79631-EC20-4117-AE5C-6D35AD8863D0}"/>
    <cellStyle name="SAPBEXHLevel2X 3 2 2 2 4 2" xfId="24475" xr:uid="{85D610F6-78CC-4D18-9F99-1F00C3C7286C}"/>
    <cellStyle name="SAPBEXHLevel2X 3 2 2 2 5" xfId="7845" xr:uid="{A368594A-C5C9-4681-A14C-2BD5051323F8}"/>
    <cellStyle name="SAPBEXHLevel2X 3 2 2 2 5 2" xfId="27067" xr:uid="{AA467195-AD8C-4AAC-89DB-C943AF70AE50}"/>
    <cellStyle name="SAPBEXHLevel2X 3 2 2 2 6" xfId="15662" xr:uid="{E7A12E5E-33A9-4E5C-AB17-9D36A78683ED}"/>
    <cellStyle name="SAPBEXHLevel2X 3 2 2 2 6 2" xfId="30952" xr:uid="{2F9A5DCA-2E16-4835-AB4F-6415B7F2299F}"/>
    <cellStyle name="SAPBEXHLevel2X 3 2 2 2 7" xfId="19283" xr:uid="{ED592385-FD89-4127-894B-476F3A9674E3}"/>
    <cellStyle name="SAPBEXHLevel2X 3 2 2 3" xfId="2166" xr:uid="{3A792B31-3B3A-4959-A484-7A57DA85D288}"/>
    <cellStyle name="SAPBEXHLevel2X 3 2 2 3 2" xfId="3714" xr:uid="{B5E775F9-C496-456E-ADEA-BF175E16A567}"/>
    <cellStyle name="SAPBEXHLevel2X 3 2 2 3 2 2" xfId="6810" xr:uid="{DF96000E-FFBB-4D5F-805C-3039F2324F73}"/>
    <cellStyle name="SAPBEXHLevel2X 3 2 2 3 2 3" xfId="10458" xr:uid="{43AF2810-F4D8-4EA0-832E-E87E846EABBC}"/>
    <cellStyle name="SAPBEXHLevel2X 3 2 2 3 2 4" xfId="21877" xr:uid="{810D67A6-D4E1-4B80-A132-1F0040FEFE7C}"/>
    <cellStyle name="SAPBEXHLevel2X 3 2 2 3 3" xfId="5262" xr:uid="{E52CDA57-ECC3-48FB-9493-3C8874B1BC00}"/>
    <cellStyle name="SAPBEXHLevel2X 3 2 2 3 3 2" xfId="13847" xr:uid="{09A7F60B-514D-4083-9035-C148B350381B}"/>
    <cellStyle name="SAPBEXHLevel2X 3 2 2 3 3 3" xfId="25252" xr:uid="{10ED289E-DB5B-43F3-91B3-45695FD4D422}"/>
    <cellStyle name="SAPBEXHLevel2X 3 2 2 3 4" xfId="8625" xr:uid="{C7E79464-6357-42FE-BBD5-2FB32E87DD4D}"/>
    <cellStyle name="SAPBEXHLevel2X 3 2 2 3 4 2" xfId="27844" xr:uid="{0FAF8DD1-1840-41FC-9049-A53F4ACA3496}"/>
    <cellStyle name="SAPBEXHLevel2X 3 2 2 3 5" xfId="16439" xr:uid="{D2C90EAD-3545-48A9-93FE-9E84DA70BAB8}"/>
    <cellStyle name="SAPBEXHLevel2X 3 2 2 3 5 2" xfId="31729" xr:uid="{7738EC40-9F66-4B77-A6F5-9F86866661D9}"/>
    <cellStyle name="SAPBEXHLevel2X 3 2 2 3 6" xfId="20063" xr:uid="{7BCFD3F2-9864-49F4-821E-C16B10AEDAA9}"/>
    <cellStyle name="SAPBEXHLevel2X 3 2 2 4" xfId="2682" xr:uid="{EAF6E11C-B5C3-4A76-933B-B570F2443C18}"/>
    <cellStyle name="SAPBEXHLevel2X 3 2 2 4 2" xfId="5778" xr:uid="{C402C498-B01C-4986-BA38-D64A72F3F9B3}"/>
    <cellStyle name="SAPBEXHLevel2X 3 2 2 4 2 2" xfId="29137" xr:uid="{05EC8372-58CF-4D59-890C-4334AEF02574}"/>
    <cellStyle name="SAPBEXHLevel2X 3 2 2 4 3" xfId="9420" xr:uid="{21D627FB-122F-4A9F-BB15-F840AB1D86E0}"/>
    <cellStyle name="SAPBEXHLevel2X 3 2 2 4 3 2" xfId="33022" xr:uid="{7C098430-B08F-45E1-BE89-8132F66B56B2}"/>
    <cellStyle name="SAPBEXHLevel2X 3 2 2 4 4" xfId="17732" xr:uid="{09FBF113-49A4-416B-AB7D-72C8A3D1198E}"/>
    <cellStyle name="SAPBEXHLevel2X 3 2 2 4 5" xfId="20843" xr:uid="{42DEF25D-E8A0-4792-901A-C5284448D654}"/>
    <cellStyle name="SAPBEXHLevel2X 3 2 2 5" xfId="4230" xr:uid="{3158E2B5-449C-4A77-BBDA-DC2159750DB1}"/>
    <cellStyle name="SAPBEXHLevel2X 3 2 2 5 2" xfId="10977" xr:uid="{B0960ADE-E877-4EA3-9921-D45B7892A0E6}"/>
    <cellStyle name="SAPBEXHLevel2X 3 2 2 5 3" xfId="22396" xr:uid="{C33FF699-1760-4DE8-87CB-571E4047DF08}"/>
    <cellStyle name="SAPBEXHLevel2X 3 2 2 6" xfId="12276" xr:uid="{533FAD16-F36D-477C-A144-EE395C10C70F}"/>
    <cellStyle name="SAPBEXHLevel2X 3 2 2 6 2" xfId="23695" xr:uid="{80511E40-2D45-4DA3-A7AE-0C40ADD8862F}"/>
    <cellStyle name="SAPBEXHLevel2X 3 2 2 7" xfId="7329" xr:uid="{E912EB23-4F3D-4E4B-B453-4897281F6A0F}"/>
    <cellStyle name="SAPBEXHLevel2X 3 2 2 7 2" xfId="26287" xr:uid="{F4D25F13-69DC-4B14-861A-25A829A2B5EE}"/>
    <cellStyle name="SAPBEXHLevel2X 3 2 2 8" xfId="14882" xr:uid="{2098832A-4DFA-4BCC-91D4-17E8064AB0B2}"/>
    <cellStyle name="SAPBEXHLevel2X 3 2 2 8 2" xfId="30172" xr:uid="{5A833F8B-B963-4C62-8B39-BBC89DB447D3}"/>
    <cellStyle name="SAPBEXHLevel2X 3 2 2 9" xfId="18767" xr:uid="{5CB10789-02FD-4E2D-A185-466798991B79}"/>
    <cellStyle name="SAPBEXHLevel2X 3 2 3" xfId="1389" xr:uid="{6A0C7CC0-C05C-42B9-A22F-93A1BC23CD0B}"/>
    <cellStyle name="SAPBEXHLevel2X 3 2 3 2" xfId="2940" xr:uid="{4B59E90E-1999-47EB-A564-C41AAE45E17E}"/>
    <cellStyle name="SAPBEXHLevel2X 3 2 3 2 2" xfId="6036" xr:uid="{67FD3DEB-9D66-432F-AE05-29B0C73DF1A5}"/>
    <cellStyle name="SAPBEXHLevel2X 3 2 3 2 2 2" xfId="14105" xr:uid="{DD698B7D-60D1-4F4C-817C-4A9C2E1F01E6}"/>
    <cellStyle name="SAPBEXHLevel2X 3 2 3 2 2 3" xfId="25510" xr:uid="{4EA3D9E8-834C-41E8-B469-2E12C031913F}"/>
    <cellStyle name="SAPBEXHLevel2X 3 2 3 2 3" xfId="8896" xr:uid="{E0A7FF01-FF5F-4795-84A0-7575CD410634}"/>
    <cellStyle name="SAPBEXHLevel2X 3 2 3 2 3 2" xfId="28102" xr:uid="{F67929D6-6C3A-4E2C-AD9A-6E17921C105E}"/>
    <cellStyle name="SAPBEXHLevel2X 3 2 3 2 4" xfId="16697" xr:uid="{95E0F822-FDEB-49AF-99CD-0B0C06C5641B}"/>
    <cellStyle name="SAPBEXHLevel2X 3 2 3 2 4 2" xfId="31987" xr:uid="{28EE7F72-FAAC-4316-A477-8311DEF5B3CD}"/>
    <cellStyle name="SAPBEXHLevel2X 3 2 3 2 5" xfId="20324" xr:uid="{B0D3AF34-B16D-4D94-A17C-A8D87D7A9AA6}"/>
    <cellStyle name="SAPBEXHLevel2X 3 2 3 3" xfId="4488" xr:uid="{5A1805C9-4647-456A-B2E2-0EF1287ABDA2}"/>
    <cellStyle name="SAPBEXHLevel2X 3 2 3 3 2" xfId="9680" xr:uid="{A91E54A1-2DC8-441C-AF9B-B3962F9EB4A1}"/>
    <cellStyle name="SAPBEXHLevel2X 3 2 3 3 2 2" xfId="29395" xr:uid="{247DB21C-18E8-40AA-876D-CC9B7E4BD5A9}"/>
    <cellStyle name="SAPBEXHLevel2X 3 2 3 3 3" xfId="17990" xr:uid="{0E0B2AA5-5CF4-41EE-8E18-3A9980A66E0C}"/>
    <cellStyle name="SAPBEXHLevel2X 3 2 3 3 3 2" xfId="33280" xr:uid="{274FE022-4241-4C8A-ADF2-7F648137DCD1}"/>
    <cellStyle name="SAPBEXHLevel2X 3 2 3 3 4" xfId="21101" xr:uid="{FC6D4D0E-9470-445D-8E69-75875F697C26}"/>
    <cellStyle name="SAPBEXHLevel2X 3 2 3 4" xfId="11238" xr:uid="{26E8D223-AB74-4D2F-813E-8196A698D471}"/>
    <cellStyle name="SAPBEXHLevel2X 3 2 3 4 2" xfId="22657" xr:uid="{06C1307C-8240-44CB-A762-A53B0CCDC931}"/>
    <cellStyle name="SAPBEXHLevel2X 3 2 3 5" xfId="12537" xr:uid="{730A6A3B-93DC-413A-BF2B-E6DEC16EB5A0}"/>
    <cellStyle name="SAPBEXHLevel2X 3 2 3 5 2" xfId="23956" xr:uid="{5FDC848A-265C-4058-9AC8-676B15643226}"/>
    <cellStyle name="SAPBEXHLevel2X 3 2 3 6" xfId="7587" xr:uid="{EB72B202-34E0-473C-93DC-DD02057CA1C9}"/>
    <cellStyle name="SAPBEXHLevel2X 3 2 3 6 2" xfId="26548" xr:uid="{B3D1E4DB-ED99-406F-B603-A012ED8B4805}"/>
    <cellStyle name="SAPBEXHLevel2X 3 2 3 7" xfId="15143" xr:uid="{C5629848-5456-45F9-B774-88C7D064E0A3}"/>
    <cellStyle name="SAPBEXHLevel2X 3 2 3 7 2" xfId="30433" xr:uid="{1354BD11-3AFC-4F65-94AA-58002C8DAE8B}"/>
    <cellStyle name="SAPBEXHLevel2X 3 2 3 8" xfId="19025" xr:uid="{70A22DF0-B884-4F3D-8C30-524371ABAF28}"/>
    <cellStyle name="SAPBEXHLevel2X 3 2 4" xfId="1908" xr:uid="{6178BF55-BCE1-473C-94A6-9C9CEEA5FBD9}"/>
    <cellStyle name="SAPBEXHLevel2X 3 2 4 2" xfId="3456" xr:uid="{14D6E859-F185-4702-859F-5D286D437A41}"/>
    <cellStyle name="SAPBEXHLevel2X 3 2 4 2 2" xfId="6552" xr:uid="{4495C80A-C451-4345-970D-E863D193E88D}"/>
    <cellStyle name="SAPBEXHLevel2X 3 2 4 2 2 2" xfId="13589" xr:uid="{21AE6AAF-1469-4B14-9867-67C191BFBD3D}"/>
    <cellStyle name="SAPBEXHLevel2X 3 2 4 2 2 3" xfId="24994" xr:uid="{84741995-BA45-4B32-AEB6-BDBBBD599083}"/>
    <cellStyle name="SAPBEXHLevel2X 3 2 4 2 3" xfId="10200" xr:uid="{7FB86861-1062-414E-96F0-36BBEB72D0AD}"/>
    <cellStyle name="SAPBEXHLevel2X 3 2 4 2 3 2" xfId="27586" xr:uid="{3D28DD21-7120-4F7F-AB7F-2358EE787737}"/>
    <cellStyle name="SAPBEXHLevel2X 3 2 4 2 4" xfId="16181" xr:uid="{E7B2ECEB-FCC9-45E8-B68D-CB84154885D4}"/>
    <cellStyle name="SAPBEXHLevel2X 3 2 4 2 4 2" xfId="31471" xr:uid="{BBB86CF6-5980-43D9-A1E0-D3D9B91B3C24}"/>
    <cellStyle name="SAPBEXHLevel2X 3 2 4 2 5" xfId="21619" xr:uid="{043EF9CE-5261-4B1B-8526-9CFBEFDFE5D8}"/>
    <cellStyle name="SAPBEXHLevel2X 3 2 4 3" xfId="5004" xr:uid="{9ECE2882-9CC4-4FAB-B9F5-EBE0774DE893}"/>
    <cellStyle name="SAPBEXHLevel2X 3 2 4 3 2" xfId="11499" xr:uid="{FFDC73D7-84C3-4737-90AA-B6BE37E2C927}"/>
    <cellStyle name="SAPBEXHLevel2X 3 2 4 3 2 2" xfId="28879" xr:uid="{E7699B1D-F8A0-4C40-85E4-2733E8DD15FE}"/>
    <cellStyle name="SAPBEXHLevel2X 3 2 4 3 3" xfId="17474" xr:uid="{84321511-5316-44EA-B94E-BCEC094EBBD4}"/>
    <cellStyle name="SAPBEXHLevel2X 3 2 4 3 3 2" xfId="32764" xr:uid="{EC2DF2F4-7627-496E-9879-0E6AFAC0D28A}"/>
    <cellStyle name="SAPBEXHLevel2X 3 2 4 3 4" xfId="22918" xr:uid="{EBDABDE5-1AB8-41C5-8DB2-3A435C0EE90E}"/>
    <cellStyle name="SAPBEXHLevel2X 3 2 4 4" xfId="12798" xr:uid="{7F2D3E1A-C067-469D-8E70-EBCFC52B76DD}"/>
    <cellStyle name="SAPBEXHLevel2X 3 2 4 4 2" xfId="24217" xr:uid="{69B4CDF8-F80F-4787-AEAB-EA812425AE9A}"/>
    <cellStyle name="SAPBEXHLevel2X 3 2 4 5" xfId="8106" xr:uid="{DBD042E5-2E71-4F3C-AE3D-9813D8D9A01F}"/>
    <cellStyle name="SAPBEXHLevel2X 3 2 4 5 2" xfId="26809" xr:uid="{C6270EFD-9BBA-437D-AA27-C6AF6087A16A}"/>
    <cellStyle name="SAPBEXHLevel2X 3 2 4 6" xfId="15404" xr:uid="{9C68CD25-A32A-4884-93EA-164B25927E4A}"/>
    <cellStyle name="SAPBEXHLevel2X 3 2 4 6 2" xfId="30694" xr:uid="{E3CE7412-254A-4E76-B141-B7B8A74947D1}"/>
    <cellStyle name="SAPBEXHLevel2X 3 2 4 7" xfId="19544" xr:uid="{2BDD30C6-8A9B-4615-A863-E23C137AABEE}"/>
    <cellStyle name="SAPBEXHLevel2X 3 2 5" xfId="2424" xr:uid="{2D52181C-F8DF-456C-9520-4C3983D2ED93}"/>
    <cellStyle name="SAPBEXHLevel2X 3 2 5 2" xfId="5520" xr:uid="{ED9C0244-2356-4C91-BEAE-9F961E59709C}"/>
    <cellStyle name="SAPBEXHLevel2X 3 2 5 2 2" xfId="13317" xr:uid="{7BA2B1F5-6F98-4993-9830-C362BEA211B6}"/>
    <cellStyle name="SAPBEXHLevel2X 3 2 5 2 3" xfId="24736" xr:uid="{560ED083-E21E-40D2-B7C0-9A2D2FFC9CB6}"/>
    <cellStyle name="SAPBEXHLevel2X 3 2 5 3" xfId="8367" xr:uid="{25A2BFF8-62AB-478A-A827-8A2FA1E5E576}"/>
    <cellStyle name="SAPBEXHLevel2X 3 2 5 3 2" xfId="27328" xr:uid="{E3765DA7-29E7-4C9F-8638-1F73A8974B85}"/>
    <cellStyle name="SAPBEXHLevel2X 3 2 5 4" xfId="15923" xr:uid="{CDEDF210-2DA3-407D-8B89-7D203D62E454}"/>
    <cellStyle name="SAPBEXHLevel2X 3 2 5 4 2" xfId="31213" xr:uid="{FA5EF554-9B61-47FC-B94D-D39FDDF9D94D}"/>
    <cellStyle name="SAPBEXHLevel2X 3 2 5 5" xfId="19805" xr:uid="{E1E7D340-2739-4483-8007-09BCB43331D9}"/>
    <cellStyle name="SAPBEXHLevel2X 3 2 6" xfId="3972" xr:uid="{89CBA519-8478-4DB0-ADF5-1707C2D68022}"/>
    <cellStyle name="SAPBEXHLevel2X 3 2 6 2" xfId="9162" xr:uid="{46F82371-3007-4D61-A157-644784AE303F}"/>
    <cellStyle name="SAPBEXHLevel2X 3 2 6 2 2" xfId="28621" xr:uid="{23F66BD5-EEC5-4CFD-A438-90B0F8FCB24C}"/>
    <cellStyle name="SAPBEXHLevel2X 3 2 6 3" xfId="17216" xr:uid="{7A27C0B4-C530-4425-A8EB-91DA0D53BAA2}"/>
    <cellStyle name="SAPBEXHLevel2X 3 2 6 3 2" xfId="32506" xr:uid="{8418D67A-788C-41E2-BC65-9154F2C1BFDE}"/>
    <cellStyle name="SAPBEXHLevel2X 3 2 6 4" xfId="20585" xr:uid="{B0B694DA-435C-4F5A-8E13-8303E9BE6782}"/>
    <cellStyle name="SAPBEXHLevel2X 3 2 7" xfId="10719" xr:uid="{AB3D8DA5-44F8-4077-9FD7-5074063AC4DA}"/>
    <cellStyle name="SAPBEXHLevel2X 3 2 7 2" xfId="22138" xr:uid="{E4279047-1AC7-4E6E-8E22-BB10249800CF}"/>
    <cellStyle name="SAPBEXHLevel2X 3 2 8" xfId="12018" xr:uid="{0110F854-5247-4DB6-BCDB-A099D598C408}"/>
    <cellStyle name="SAPBEXHLevel2X 3 2 8 2" xfId="23437" xr:uid="{BE32767B-4E56-44E1-A419-698BE30FBBC8}"/>
    <cellStyle name="SAPBEXHLevel2X 3 2 9" xfId="7071" xr:uid="{B1A3DE14-E8EC-47A7-A4EB-5BC366824431}"/>
    <cellStyle name="SAPBEXHLevel2X 3 2 9 2" xfId="26029" xr:uid="{BC8F9D37-B4AB-43F5-AC0B-7077DCFC46F6}"/>
    <cellStyle name="SAPBEXHLevel2X 4" xfId="449" xr:uid="{5C05BA35-2766-4ED9-A650-824C60F6DB7D}"/>
    <cellStyle name="SAPBEXHLevel2X 4 2" xfId="860" xr:uid="{0459BC17-D5A6-49B5-A6E1-14B773E85A8B}"/>
    <cellStyle name="SAPBEXHLevel2X 4 2 10" xfId="14625" xr:uid="{E89C6794-1AF5-42FD-9F1D-ADC48D87C466}"/>
    <cellStyle name="SAPBEXHLevel2X 4 2 10 2" xfId="29915" xr:uid="{DF5F8EFB-C595-47E2-83EA-ED0E49267A86}"/>
    <cellStyle name="SAPBEXHLevel2X 4 2 11" xfId="18510" xr:uid="{5F180AC6-1164-4990-9033-75133BB31220}"/>
    <cellStyle name="SAPBEXHLevel2X 4 2 2" xfId="1132" xr:uid="{341A6616-C98D-43AB-8B8A-9EC2A5DE2C83}"/>
    <cellStyle name="SAPBEXHLevel2X 4 2 2 2" xfId="1648" xr:uid="{B083267C-37C1-4E2D-A97E-594DE76E920F}"/>
    <cellStyle name="SAPBEXHLevel2X 4 2 2 2 2" xfId="3199" xr:uid="{036F55AF-1344-48A1-9E66-612D914AF93A}"/>
    <cellStyle name="SAPBEXHLevel2X 4 2 2 2 2 2" xfId="6295" xr:uid="{F7EC1D1E-0BA2-42A9-ADAA-C8F3E35F462B}"/>
    <cellStyle name="SAPBEXHLevel2X 4 2 2 2 2 2 2" xfId="14364" xr:uid="{03224923-88CC-403C-95C9-327B028DDB4D}"/>
    <cellStyle name="SAPBEXHLevel2X 4 2 2 2 2 2 3" xfId="25769" xr:uid="{4379204B-2CB6-4BC1-ACAD-3268C32FDA88}"/>
    <cellStyle name="SAPBEXHLevel2X 4 2 2 2 2 3" xfId="9939" xr:uid="{FBB4F369-7793-4917-8ABD-B829885C3B8F}"/>
    <cellStyle name="SAPBEXHLevel2X 4 2 2 2 2 3 2" xfId="28361" xr:uid="{ED605B65-D123-4C2F-80E1-8797F3CBB7BE}"/>
    <cellStyle name="SAPBEXHLevel2X 4 2 2 2 2 4" xfId="16956" xr:uid="{47B0E667-C350-48ED-AD7B-D95861FA756D}"/>
    <cellStyle name="SAPBEXHLevel2X 4 2 2 2 2 4 2" xfId="32246" xr:uid="{6ECBC42D-2D0A-46DC-A1FF-62C6950EE1D0}"/>
    <cellStyle name="SAPBEXHLevel2X 4 2 2 2 2 5" xfId="21360" xr:uid="{F6ECFDF8-41FF-43E9-BFEA-AD3FC7899153}"/>
    <cellStyle name="SAPBEXHLevel2X 4 2 2 2 3" xfId="4747" xr:uid="{FAA5261F-5B07-4872-9754-EA0CCD1B2B7D}"/>
    <cellStyle name="SAPBEXHLevel2X 4 2 2 2 3 2" xfId="11758" xr:uid="{98F5FAB9-2D04-42BF-9220-85B14590A52F}"/>
    <cellStyle name="SAPBEXHLevel2X 4 2 2 2 3 2 2" xfId="29654" xr:uid="{5BD45D23-E431-40C7-8135-751CF9A7FB97}"/>
    <cellStyle name="SAPBEXHLevel2X 4 2 2 2 3 3" xfId="18249" xr:uid="{6CB37236-6607-4076-97E7-A971AFE2CD35}"/>
    <cellStyle name="SAPBEXHLevel2X 4 2 2 2 3 3 2" xfId="33539" xr:uid="{502ACA8A-BEE9-44EB-9510-8ED373D12A8B}"/>
    <cellStyle name="SAPBEXHLevel2X 4 2 2 2 3 4" xfId="23177" xr:uid="{BBAA9804-65A9-4974-872C-B90998DA16E3}"/>
    <cellStyle name="SAPBEXHLevel2X 4 2 2 2 4" xfId="13057" xr:uid="{A9C291B0-1018-447E-AC3A-2F2674744F1E}"/>
    <cellStyle name="SAPBEXHLevel2X 4 2 2 2 4 2" xfId="24476" xr:uid="{F590683E-B788-4066-AC52-254E76749AD7}"/>
    <cellStyle name="SAPBEXHLevel2X 4 2 2 2 5" xfId="7846" xr:uid="{5AD37FCF-62D7-4DB2-B01E-6612C41ECD62}"/>
    <cellStyle name="SAPBEXHLevel2X 4 2 2 2 5 2" xfId="27068" xr:uid="{AA84BF31-62B2-4492-AD36-FFBE27B0E6BE}"/>
    <cellStyle name="SAPBEXHLevel2X 4 2 2 2 6" xfId="15663" xr:uid="{6CFBF20B-E3E1-48AE-B7FF-63EE23996FD9}"/>
    <cellStyle name="SAPBEXHLevel2X 4 2 2 2 6 2" xfId="30953" xr:uid="{DB508FE1-FA73-4E35-A764-131865306A2E}"/>
    <cellStyle name="SAPBEXHLevel2X 4 2 2 2 7" xfId="19284" xr:uid="{F9F97191-1517-401C-B648-BBC20010C292}"/>
    <cellStyle name="SAPBEXHLevel2X 4 2 2 3" xfId="2167" xr:uid="{877541F7-212A-4AF5-8E40-DE93F9EF97C5}"/>
    <cellStyle name="SAPBEXHLevel2X 4 2 2 3 2" xfId="3715" xr:uid="{1B748767-9795-48C5-8119-2C04EA242E91}"/>
    <cellStyle name="SAPBEXHLevel2X 4 2 2 3 2 2" xfId="6811" xr:uid="{A023B16C-76EC-4B10-B398-FA771BFDDE9D}"/>
    <cellStyle name="SAPBEXHLevel2X 4 2 2 3 2 3" xfId="10459" xr:uid="{3FE27E0C-1360-479B-8EFE-5E08339AEDB1}"/>
    <cellStyle name="SAPBEXHLevel2X 4 2 2 3 2 4" xfId="21878" xr:uid="{BEFB496C-EBFE-47D2-B0D6-FE00149DAE55}"/>
    <cellStyle name="SAPBEXHLevel2X 4 2 2 3 3" xfId="5263" xr:uid="{6359B70C-D656-412E-B621-124E335F4633}"/>
    <cellStyle name="SAPBEXHLevel2X 4 2 2 3 3 2" xfId="13848" xr:uid="{BD53C710-F0F6-4541-8915-132779885C8E}"/>
    <cellStyle name="SAPBEXHLevel2X 4 2 2 3 3 3" xfId="25253" xr:uid="{2AADA913-D575-48A7-BFBF-E8EEB278EE3E}"/>
    <cellStyle name="SAPBEXHLevel2X 4 2 2 3 4" xfId="8626" xr:uid="{3FDB8843-451A-4B0C-B92C-92E40B30AB61}"/>
    <cellStyle name="SAPBEXHLevel2X 4 2 2 3 4 2" xfId="27845" xr:uid="{4BBCE17D-1076-4EE5-81FF-7DECE65FAD7C}"/>
    <cellStyle name="SAPBEXHLevel2X 4 2 2 3 5" xfId="16440" xr:uid="{6A45C1D0-4621-481B-984F-68E6C985A71C}"/>
    <cellStyle name="SAPBEXHLevel2X 4 2 2 3 5 2" xfId="31730" xr:uid="{FC775D80-6F8B-4F01-9F47-FA91247CBC89}"/>
    <cellStyle name="SAPBEXHLevel2X 4 2 2 3 6" xfId="20064" xr:uid="{82174192-44BB-45B3-997C-D1DD78623F6B}"/>
    <cellStyle name="SAPBEXHLevel2X 4 2 2 4" xfId="2683" xr:uid="{06E1B368-1371-4219-8193-15587AEBE7D4}"/>
    <cellStyle name="SAPBEXHLevel2X 4 2 2 4 2" xfId="5779" xr:uid="{FBD150AF-487D-440E-A563-6E35EB0825B0}"/>
    <cellStyle name="SAPBEXHLevel2X 4 2 2 4 2 2" xfId="29138" xr:uid="{C6377797-05B7-4BB3-98C9-48A30E8FA8AB}"/>
    <cellStyle name="SAPBEXHLevel2X 4 2 2 4 3" xfId="9421" xr:uid="{103783C8-FDBA-4F64-B2F9-C583462AFA6D}"/>
    <cellStyle name="SAPBEXHLevel2X 4 2 2 4 3 2" xfId="33023" xr:uid="{6A53B3FE-46C5-4F72-8C76-7A8BAF17EC8C}"/>
    <cellStyle name="SAPBEXHLevel2X 4 2 2 4 4" xfId="17733" xr:uid="{C7744C1C-C6E2-419F-8C5F-2DD934780327}"/>
    <cellStyle name="SAPBEXHLevel2X 4 2 2 4 5" xfId="20844" xr:uid="{AB5307C1-10C4-4A98-B4B5-630733DB0D59}"/>
    <cellStyle name="SAPBEXHLevel2X 4 2 2 5" xfId="4231" xr:uid="{0F02EFFF-87C7-47F4-9EC1-85FF40475522}"/>
    <cellStyle name="SAPBEXHLevel2X 4 2 2 5 2" xfId="10978" xr:uid="{E1C9F6E8-8305-4AFB-A47B-8C711370214C}"/>
    <cellStyle name="SAPBEXHLevel2X 4 2 2 5 3" xfId="22397" xr:uid="{960273ED-A5F3-458E-986D-DB8D958FDD32}"/>
    <cellStyle name="SAPBEXHLevel2X 4 2 2 6" xfId="12277" xr:uid="{A99DF114-0EAE-404D-9F9E-C5E10BFE08A5}"/>
    <cellStyle name="SAPBEXHLevel2X 4 2 2 6 2" xfId="23696" xr:uid="{933051F3-B0EB-44FD-85E6-A124F1A400E5}"/>
    <cellStyle name="SAPBEXHLevel2X 4 2 2 7" xfId="7330" xr:uid="{FCB43972-3A06-4B11-BB9B-22C279B2C20D}"/>
    <cellStyle name="SAPBEXHLevel2X 4 2 2 7 2" xfId="26288" xr:uid="{0B3DF993-8F28-401D-84C7-011C734AE793}"/>
    <cellStyle name="SAPBEXHLevel2X 4 2 2 8" xfId="14883" xr:uid="{6A2F4EA1-85AA-4F6D-BBAD-0B5FB7E045E8}"/>
    <cellStyle name="SAPBEXHLevel2X 4 2 2 8 2" xfId="30173" xr:uid="{B8D62FFE-1AC7-4284-B775-6F45F80FD73C}"/>
    <cellStyle name="SAPBEXHLevel2X 4 2 2 9" xfId="18768" xr:uid="{A0D92023-0669-4679-BCE0-51C994FCE2B2}"/>
    <cellStyle name="SAPBEXHLevel2X 4 2 3" xfId="1390" xr:uid="{EC1B61FE-8F28-4C7A-AB01-C5C07C49FE41}"/>
    <cellStyle name="SAPBEXHLevel2X 4 2 3 2" xfId="2941" xr:uid="{3B69C87B-F5D6-4EA8-9E1A-1A6E8C2DA586}"/>
    <cellStyle name="SAPBEXHLevel2X 4 2 3 2 2" xfId="6037" xr:uid="{C1464CA0-4117-4D7E-9813-E994C09267DE}"/>
    <cellStyle name="SAPBEXHLevel2X 4 2 3 2 2 2" xfId="14106" xr:uid="{D6D8FC13-36B2-4496-BAD3-8EE5B517C521}"/>
    <cellStyle name="SAPBEXHLevel2X 4 2 3 2 2 3" xfId="25511" xr:uid="{B7347596-96B6-45ED-A737-343DECF37D81}"/>
    <cellStyle name="SAPBEXHLevel2X 4 2 3 2 3" xfId="8897" xr:uid="{63D21E80-248C-4B03-9DFA-1F4E5FE322FF}"/>
    <cellStyle name="SAPBEXHLevel2X 4 2 3 2 3 2" xfId="28103" xr:uid="{CCD1A792-83C5-42F1-8E3A-47E61E54C44E}"/>
    <cellStyle name="SAPBEXHLevel2X 4 2 3 2 4" xfId="16698" xr:uid="{1726461D-1A71-459C-939A-58502664CE70}"/>
    <cellStyle name="SAPBEXHLevel2X 4 2 3 2 4 2" xfId="31988" xr:uid="{FC514CD4-62FF-4659-9F74-C8E3AD9FF925}"/>
    <cellStyle name="SAPBEXHLevel2X 4 2 3 2 5" xfId="20325" xr:uid="{C3600555-682D-4350-90A5-B3B8F47D7FE1}"/>
    <cellStyle name="SAPBEXHLevel2X 4 2 3 3" xfId="4489" xr:uid="{42B7473D-01E4-466D-94E0-977A4175B3EE}"/>
    <cellStyle name="SAPBEXHLevel2X 4 2 3 3 2" xfId="9681" xr:uid="{C4F8DC95-971D-4E60-981F-2C8567DA3D64}"/>
    <cellStyle name="SAPBEXHLevel2X 4 2 3 3 2 2" xfId="29396" xr:uid="{83F3A5B2-8598-43AF-97D2-58448E22034F}"/>
    <cellStyle name="SAPBEXHLevel2X 4 2 3 3 3" xfId="17991" xr:uid="{0D3DE5E3-0A68-4257-AE22-0B1CB63759D4}"/>
    <cellStyle name="SAPBEXHLevel2X 4 2 3 3 3 2" xfId="33281" xr:uid="{77EE1DF5-8F2C-4D29-A4A3-E830EEE594BF}"/>
    <cellStyle name="SAPBEXHLevel2X 4 2 3 3 4" xfId="21102" xr:uid="{4692419C-56C6-425F-9AE5-0B884A522131}"/>
    <cellStyle name="SAPBEXHLevel2X 4 2 3 4" xfId="11239" xr:uid="{79928EDA-756B-4F55-B4E8-A39A6F6A75A2}"/>
    <cellStyle name="SAPBEXHLevel2X 4 2 3 4 2" xfId="22658" xr:uid="{9D4604AE-1FAF-42E9-8A0F-E9CEDEC7E836}"/>
    <cellStyle name="SAPBEXHLevel2X 4 2 3 5" xfId="12538" xr:uid="{1A8C5DCE-36BD-46DF-9AA6-FFFB7BE54235}"/>
    <cellStyle name="SAPBEXHLevel2X 4 2 3 5 2" xfId="23957" xr:uid="{83C56E12-FAC6-4EAF-A825-0F605AE53E44}"/>
    <cellStyle name="SAPBEXHLevel2X 4 2 3 6" xfId="7588" xr:uid="{D56D171A-AD29-425D-8C5F-8F723BA34871}"/>
    <cellStyle name="SAPBEXHLevel2X 4 2 3 6 2" xfId="26549" xr:uid="{B9893370-5B1F-4C17-8362-5B46C9807F24}"/>
    <cellStyle name="SAPBEXHLevel2X 4 2 3 7" xfId="15144" xr:uid="{65A2730C-AE98-49D9-9F1E-711D2B159529}"/>
    <cellStyle name="SAPBEXHLevel2X 4 2 3 7 2" xfId="30434" xr:uid="{831C0AE1-D738-4FEE-BE35-3522EB26CD9D}"/>
    <cellStyle name="SAPBEXHLevel2X 4 2 3 8" xfId="19026" xr:uid="{96941244-3B39-441F-971F-76E2516F986E}"/>
    <cellStyle name="SAPBEXHLevel2X 4 2 4" xfId="1909" xr:uid="{3A574DE8-AF8B-412A-AF07-59A4FB5ACCD3}"/>
    <cellStyle name="SAPBEXHLevel2X 4 2 4 2" xfId="3457" xr:uid="{43D5D741-F2D1-4426-8282-4FAFE11B4869}"/>
    <cellStyle name="SAPBEXHLevel2X 4 2 4 2 2" xfId="6553" xr:uid="{34C70D13-2DB0-4295-B543-B25C688B6313}"/>
    <cellStyle name="SAPBEXHLevel2X 4 2 4 2 2 2" xfId="13590" xr:uid="{5572BBAB-825C-4F3E-98FB-C478A995C990}"/>
    <cellStyle name="SAPBEXHLevel2X 4 2 4 2 2 3" xfId="24995" xr:uid="{FAF5FE9B-75A8-4F1E-92F3-F462965CA527}"/>
    <cellStyle name="SAPBEXHLevel2X 4 2 4 2 3" xfId="10201" xr:uid="{04240B1E-0BC1-488C-9706-8ABB9B07540C}"/>
    <cellStyle name="SAPBEXHLevel2X 4 2 4 2 3 2" xfId="27587" xr:uid="{AC81B089-4D0E-489F-AF0A-B47E126A72AB}"/>
    <cellStyle name="SAPBEXHLevel2X 4 2 4 2 4" xfId="16182" xr:uid="{20F7194B-FEE3-4124-990C-E00B057BF9BF}"/>
    <cellStyle name="SAPBEXHLevel2X 4 2 4 2 4 2" xfId="31472" xr:uid="{2489E7BD-BF6F-4CE7-BD36-C0B6D15904E8}"/>
    <cellStyle name="SAPBEXHLevel2X 4 2 4 2 5" xfId="21620" xr:uid="{6F5A3BD9-7F25-4DC7-AF7F-4783774CF39E}"/>
    <cellStyle name="SAPBEXHLevel2X 4 2 4 3" xfId="5005" xr:uid="{964DEEDE-3047-4ED0-A4BC-FE3FAF1DAA7B}"/>
    <cellStyle name="SAPBEXHLevel2X 4 2 4 3 2" xfId="11500" xr:uid="{FD22F57D-6AB5-4534-BE62-9D89E7F7E5F0}"/>
    <cellStyle name="SAPBEXHLevel2X 4 2 4 3 2 2" xfId="28880" xr:uid="{203B08F7-7EB2-4709-9DC7-A3146C026B84}"/>
    <cellStyle name="SAPBEXHLevel2X 4 2 4 3 3" xfId="17475" xr:uid="{E3A1C7F4-F156-4735-BA1A-62042FA24536}"/>
    <cellStyle name="SAPBEXHLevel2X 4 2 4 3 3 2" xfId="32765" xr:uid="{8FEA1391-63AE-40F5-A45F-C1BDD235D3F6}"/>
    <cellStyle name="SAPBEXHLevel2X 4 2 4 3 4" xfId="22919" xr:uid="{6A05B100-13F4-421E-86CF-4EE9DE30D2B2}"/>
    <cellStyle name="SAPBEXHLevel2X 4 2 4 4" xfId="12799" xr:uid="{D514F46E-EEE6-46D7-9032-CA9AC54F2EA6}"/>
    <cellStyle name="SAPBEXHLevel2X 4 2 4 4 2" xfId="24218" xr:uid="{7680784D-FCA7-477B-B52E-26ACCFDD24B5}"/>
    <cellStyle name="SAPBEXHLevel2X 4 2 4 5" xfId="8107" xr:uid="{65133B3C-B30D-4C8C-8DB2-CED4120B5F3C}"/>
    <cellStyle name="SAPBEXHLevel2X 4 2 4 5 2" xfId="26810" xr:uid="{4FC97637-DF4C-4796-813C-414CB4C6158E}"/>
    <cellStyle name="SAPBEXHLevel2X 4 2 4 6" xfId="15405" xr:uid="{90080895-BC70-4088-AE2D-74D10BE59A20}"/>
    <cellStyle name="SAPBEXHLevel2X 4 2 4 6 2" xfId="30695" xr:uid="{AC847780-97A7-48F2-B6AE-2A87826C8AD1}"/>
    <cellStyle name="SAPBEXHLevel2X 4 2 4 7" xfId="19545" xr:uid="{5B6BDFF0-A09D-4972-85D6-3B32CD2DC050}"/>
    <cellStyle name="SAPBEXHLevel2X 4 2 5" xfId="2425" xr:uid="{5A04EFCE-D285-4819-88A4-E45DB5244EEB}"/>
    <cellStyle name="SAPBEXHLevel2X 4 2 5 2" xfId="5521" xr:uid="{C9D54371-5D17-4637-9852-7D2E890E7146}"/>
    <cellStyle name="SAPBEXHLevel2X 4 2 5 2 2" xfId="13318" xr:uid="{E7D9F0FD-18CA-4D9B-8F3A-304B45C08012}"/>
    <cellStyle name="SAPBEXHLevel2X 4 2 5 2 3" xfId="24737" xr:uid="{8C00CBB8-DA7C-4F16-8BF5-68B2E05924AD}"/>
    <cellStyle name="SAPBEXHLevel2X 4 2 5 3" xfId="8368" xr:uid="{B73FE21B-176E-4907-8E67-82E4A726377F}"/>
    <cellStyle name="SAPBEXHLevel2X 4 2 5 3 2" xfId="27329" xr:uid="{A2F71D47-42AB-4DEA-9843-5EF8A1F6699E}"/>
    <cellStyle name="SAPBEXHLevel2X 4 2 5 4" xfId="15924" xr:uid="{B0DFCD24-2E1A-46EA-AF09-E4E8661C1A60}"/>
    <cellStyle name="SAPBEXHLevel2X 4 2 5 4 2" xfId="31214" xr:uid="{0879CC3C-0A90-4BFD-ACA7-D8E45F1EF3BA}"/>
    <cellStyle name="SAPBEXHLevel2X 4 2 5 5" xfId="19806" xr:uid="{BF43EEB4-0171-4DED-BDCF-770A1092E342}"/>
    <cellStyle name="SAPBEXHLevel2X 4 2 6" xfId="3973" xr:uid="{49601BAD-7B8A-46B8-8A84-288085C8EA10}"/>
    <cellStyle name="SAPBEXHLevel2X 4 2 6 2" xfId="9163" xr:uid="{550D482D-A530-4B92-859E-94123A1F8ADB}"/>
    <cellStyle name="SAPBEXHLevel2X 4 2 6 2 2" xfId="28622" xr:uid="{6B04A1C5-7D36-4880-BCB4-628F78FD2482}"/>
    <cellStyle name="SAPBEXHLevel2X 4 2 6 3" xfId="17217" xr:uid="{4000279F-AB30-4263-8E75-FE534E14437D}"/>
    <cellStyle name="SAPBEXHLevel2X 4 2 6 3 2" xfId="32507" xr:uid="{76B33A48-BB3A-4BF7-A109-FC4695405024}"/>
    <cellStyle name="SAPBEXHLevel2X 4 2 6 4" xfId="20586" xr:uid="{B7C71168-1453-4FDC-A057-1B467734C0B9}"/>
    <cellStyle name="SAPBEXHLevel2X 4 2 7" xfId="10720" xr:uid="{BFD8F34D-0915-432A-8CFC-39A0FF2308C2}"/>
    <cellStyle name="SAPBEXHLevel2X 4 2 7 2" xfId="22139" xr:uid="{00F030A3-5E31-425E-B341-C3532998B632}"/>
    <cellStyle name="SAPBEXHLevel2X 4 2 8" xfId="12019" xr:uid="{B7F99A9F-EF73-494F-A296-5B25FE9CC513}"/>
    <cellStyle name="SAPBEXHLevel2X 4 2 8 2" xfId="23438" xr:uid="{B500B3E7-A0FF-4B8F-ABD1-4147424D03A3}"/>
    <cellStyle name="SAPBEXHLevel2X 4 2 9" xfId="7072" xr:uid="{33558E51-0D19-441E-9D6B-4CDDC7DFD21B}"/>
    <cellStyle name="SAPBEXHLevel2X 4 2 9 2" xfId="26030" xr:uid="{802173A8-6438-41B9-8CD0-9FE66A73BAAE}"/>
    <cellStyle name="SAPBEXHLevel2X 5" xfId="450" xr:uid="{F21F964B-07DB-467A-A7F1-572CF6AA5088}"/>
    <cellStyle name="SAPBEXHLevel2X 5 2" xfId="861" xr:uid="{92A1B02D-BDB0-4497-AC9B-2E323D949207}"/>
    <cellStyle name="SAPBEXHLevel2X 5 2 10" xfId="14626" xr:uid="{91FFF9FB-A4FA-4A7D-B19D-533D93F3C9C8}"/>
    <cellStyle name="SAPBEXHLevel2X 5 2 10 2" xfId="29916" xr:uid="{F99136D9-8EEA-4756-963F-7B6C9CA00436}"/>
    <cellStyle name="SAPBEXHLevel2X 5 2 11" xfId="18511" xr:uid="{46F2A26D-683D-4F07-AC47-5CC56119FD01}"/>
    <cellStyle name="SAPBEXHLevel2X 5 2 2" xfId="1133" xr:uid="{244C6041-608F-40AD-B95B-CA190838DBD6}"/>
    <cellStyle name="SAPBEXHLevel2X 5 2 2 2" xfId="1649" xr:uid="{0AF2241F-312F-411A-964A-C8C617162C9D}"/>
    <cellStyle name="SAPBEXHLevel2X 5 2 2 2 2" xfId="3200" xr:uid="{8D59C651-7037-4BF2-A0E6-96270F52700C}"/>
    <cellStyle name="SAPBEXHLevel2X 5 2 2 2 2 2" xfId="6296" xr:uid="{FF01B314-2218-4366-A291-ADE86F512D21}"/>
    <cellStyle name="SAPBEXHLevel2X 5 2 2 2 2 2 2" xfId="14365" xr:uid="{26210037-A9A7-4D90-84E0-52A60243C0EA}"/>
    <cellStyle name="SAPBEXHLevel2X 5 2 2 2 2 2 3" xfId="25770" xr:uid="{47943E14-DDC0-4413-A544-E43790CA0073}"/>
    <cellStyle name="SAPBEXHLevel2X 5 2 2 2 2 3" xfId="9940" xr:uid="{1F5D8BA7-4DDF-45DA-86E0-A5D843C2DC0C}"/>
    <cellStyle name="SAPBEXHLevel2X 5 2 2 2 2 3 2" xfId="28362" xr:uid="{677D7B54-CB40-4A63-BFD7-E83304239BD3}"/>
    <cellStyle name="SAPBEXHLevel2X 5 2 2 2 2 4" xfId="16957" xr:uid="{F36CC018-FAE0-4CDF-8045-C4FDF964D9B4}"/>
    <cellStyle name="SAPBEXHLevel2X 5 2 2 2 2 4 2" xfId="32247" xr:uid="{B3DF1CEB-694C-420E-BCB4-F9BD21B32C70}"/>
    <cellStyle name="SAPBEXHLevel2X 5 2 2 2 2 5" xfId="21361" xr:uid="{78DB511B-FA7A-4A94-BED2-A95F85162203}"/>
    <cellStyle name="SAPBEXHLevel2X 5 2 2 2 3" xfId="4748" xr:uid="{96591C05-4D61-45F3-B0DD-46F15679A6D1}"/>
    <cellStyle name="SAPBEXHLevel2X 5 2 2 2 3 2" xfId="11759" xr:uid="{3A3A4153-D93F-4723-9E29-269B5F0EAD47}"/>
    <cellStyle name="SAPBEXHLevel2X 5 2 2 2 3 2 2" xfId="29655" xr:uid="{305F88C9-BC06-4C94-A2B6-E60CBCDDF4B4}"/>
    <cellStyle name="SAPBEXHLevel2X 5 2 2 2 3 3" xfId="18250" xr:uid="{E41C33FA-BB33-4021-9AC6-F95CEB393D9F}"/>
    <cellStyle name="SAPBEXHLevel2X 5 2 2 2 3 3 2" xfId="33540" xr:uid="{81689EF6-8FFE-4AAA-A7C7-E55C354663CC}"/>
    <cellStyle name="SAPBEXHLevel2X 5 2 2 2 3 4" xfId="23178" xr:uid="{29515A01-521A-418A-9898-F93F5FB5E31C}"/>
    <cellStyle name="SAPBEXHLevel2X 5 2 2 2 4" xfId="13058" xr:uid="{3A07C1E6-3A07-48FB-B614-560145110A6D}"/>
    <cellStyle name="SAPBEXHLevel2X 5 2 2 2 4 2" xfId="24477" xr:uid="{7BE1004E-5984-429D-B4FD-65F4B5B52456}"/>
    <cellStyle name="SAPBEXHLevel2X 5 2 2 2 5" xfId="7847" xr:uid="{776342BA-D785-43A8-814B-C99C637C4EBE}"/>
    <cellStyle name="SAPBEXHLevel2X 5 2 2 2 5 2" xfId="27069" xr:uid="{DDB2A4F2-215D-4722-99C0-F20EA2D2F3A2}"/>
    <cellStyle name="SAPBEXHLevel2X 5 2 2 2 6" xfId="15664" xr:uid="{709366BF-FC07-43F5-A482-622BBCE1C410}"/>
    <cellStyle name="SAPBEXHLevel2X 5 2 2 2 6 2" xfId="30954" xr:uid="{1B010182-75C8-458D-AAB4-F7C9F0719E2C}"/>
    <cellStyle name="SAPBEXHLevel2X 5 2 2 2 7" xfId="19285" xr:uid="{B4ED4A91-A969-4F42-A96A-706AEA5A998A}"/>
    <cellStyle name="SAPBEXHLevel2X 5 2 2 3" xfId="2168" xr:uid="{6F74A4B2-5BBD-4D1F-9F50-66E33291EF69}"/>
    <cellStyle name="SAPBEXHLevel2X 5 2 2 3 2" xfId="3716" xr:uid="{490708E6-3695-4F2C-8E8C-9934DA472A2B}"/>
    <cellStyle name="SAPBEXHLevel2X 5 2 2 3 2 2" xfId="6812" xr:uid="{8051B796-0789-4B64-BEDC-96DDFB0E39BB}"/>
    <cellStyle name="SAPBEXHLevel2X 5 2 2 3 2 3" xfId="10460" xr:uid="{B99315A4-CCDE-4797-817F-25631F6D9C82}"/>
    <cellStyle name="SAPBEXHLevel2X 5 2 2 3 2 4" xfId="21879" xr:uid="{7098CBAC-97CC-4381-BE49-20A5460ABEDF}"/>
    <cellStyle name="SAPBEXHLevel2X 5 2 2 3 3" xfId="5264" xr:uid="{68F963FF-91B7-4AAB-B07A-F23FEDB9D8FD}"/>
    <cellStyle name="SAPBEXHLevel2X 5 2 2 3 3 2" xfId="13849" xr:uid="{5C21C85F-BC00-4355-A09B-8162A5737E4D}"/>
    <cellStyle name="SAPBEXHLevel2X 5 2 2 3 3 3" xfId="25254" xr:uid="{F9D304EC-D918-4077-B22D-32909F1F95B1}"/>
    <cellStyle name="SAPBEXHLevel2X 5 2 2 3 4" xfId="8627" xr:uid="{72421EFA-FB07-4605-A8DD-D44F988C8195}"/>
    <cellStyle name="SAPBEXHLevel2X 5 2 2 3 4 2" xfId="27846" xr:uid="{F611D6DC-BE13-4833-9346-1083B7A9F8CC}"/>
    <cellStyle name="SAPBEXHLevel2X 5 2 2 3 5" xfId="16441" xr:uid="{18A87EE5-3305-4C4F-A3DE-276DA5EEF85E}"/>
    <cellStyle name="SAPBEXHLevel2X 5 2 2 3 5 2" xfId="31731" xr:uid="{74FEACF0-4385-43A6-B174-819685052272}"/>
    <cellStyle name="SAPBEXHLevel2X 5 2 2 3 6" xfId="20065" xr:uid="{407AE6CB-1972-44A7-B1B2-55BF920CDAFD}"/>
    <cellStyle name="SAPBEXHLevel2X 5 2 2 4" xfId="2684" xr:uid="{B0CE7277-A4E9-499A-AFF2-262A84903259}"/>
    <cellStyle name="SAPBEXHLevel2X 5 2 2 4 2" xfId="5780" xr:uid="{4C1684B5-2A2A-41A2-8A80-D0663C47603D}"/>
    <cellStyle name="SAPBEXHLevel2X 5 2 2 4 2 2" xfId="29139" xr:uid="{05436E06-8A41-4416-A22E-357FBC7DEFE0}"/>
    <cellStyle name="SAPBEXHLevel2X 5 2 2 4 3" xfId="9422" xr:uid="{912BC092-44C8-4719-A92E-26714361CE0D}"/>
    <cellStyle name="SAPBEXHLevel2X 5 2 2 4 3 2" xfId="33024" xr:uid="{5B84AFF1-4E63-4B61-9965-1F44E4F5D707}"/>
    <cellStyle name="SAPBEXHLevel2X 5 2 2 4 4" xfId="17734" xr:uid="{A41C4957-D54B-49AF-93CC-D7C0E21AE3AC}"/>
    <cellStyle name="SAPBEXHLevel2X 5 2 2 4 5" xfId="20845" xr:uid="{B612A0CB-00CF-4971-8A94-A71DCE0A3BDA}"/>
    <cellStyle name="SAPBEXHLevel2X 5 2 2 5" xfId="4232" xr:uid="{CB083F52-D223-4EF9-8D72-6CA1DF82367C}"/>
    <cellStyle name="SAPBEXHLevel2X 5 2 2 5 2" xfId="10979" xr:uid="{B9BCA3FA-47EA-4482-A1C2-5EB6DEBBDE97}"/>
    <cellStyle name="SAPBEXHLevel2X 5 2 2 5 3" xfId="22398" xr:uid="{6FFF1E27-E012-4D9E-8AB9-7777E98C2533}"/>
    <cellStyle name="SAPBEXHLevel2X 5 2 2 6" xfId="12278" xr:uid="{30AF1257-A3D7-4EBF-9027-8AE2A1AC62F4}"/>
    <cellStyle name="SAPBEXHLevel2X 5 2 2 6 2" xfId="23697" xr:uid="{F13D97A9-DBFE-45DE-BF5A-60FD4575E008}"/>
    <cellStyle name="SAPBEXHLevel2X 5 2 2 7" xfId="7331" xr:uid="{600FC7BB-B888-4046-BEDF-A9B3387563FD}"/>
    <cellStyle name="SAPBEXHLevel2X 5 2 2 7 2" xfId="26289" xr:uid="{65A22BFA-4CB0-49BF-B5DE-30625E6D1CC6}"/>
    <cellStyle name="SAPBEXHLevel2X 5 2 2 8" xfId="14884" xr:uid="{1742F28B-63E3-488D-AB4E-2A238C88E7AF}"/>
    <cellStyle name="SAPBEXHLevel2X 5 2 2 8 2" xfId="30174" xr:uid="{32B20894-FA66-4CBC-82F4-233396F2A4F6}"/>
    <cellStyle name="SAPBEXHLevel2X 5 2 2 9" xfId="18769" xr:uid="{B85839D8-4334-4683-9170-8491D81EC63A}"/>
    <cellStyle name="SAPBEXHLevel2X 5 2 3" xfId="1391" xr:uid="{77EC265C-C800-4E02-BE74-0A76583BD9E3}"/>
    <cellStyle name="SAPBEXHLevel2X 5 2 3 2" xfId="2942" xr:uid="{A92E7838-5C56-419A-8356-B4FF6138D4F3}"/>
    <cellStyle name="SAPBEXHLevel2X 5 2 3 2 2" xfId="6038" xr:uid="{CDE71ED0-485A-4295-9266-46634D05EDEC}"/>
    <cellStyle name="SAPBEXHLevel2X 5 2 3 2 2 2" xfId="14107" xr:uid="{AAB19578-5603-4ED9-AD95-18AB121C83C5}"/>
    <cellStyle name="SAPBEXHLevel2X 5 2 3 2 2 3" xfId="25512" xr:uid="{392460F1-9BD8-4FA1-A486-9E16A23941C9}"/>
    <cellStyle name="SAPBEXHLevel2X 5 2 3 2 3" xfId="8898" xr:uid="{EF2716B1-4699-44D3-B207-9F6CA2CA4614}"/>
    <cellStyle name="SAPBEXHLevel2X 5 2 3 2 3 2" xfId="28104" xr:uid="{A9466929-4D2B-4017-BD1A-16ABB31E5CE7}"/>
    <cellStyle name="SAPBEXHLevel2X 5 2 3 2 4" xfId="16699" xr:uid="{8F84A439-A2F2-4FA7-A717-F02F335FA72A}"/>
    <cellStyle name="SAPBEXHLevel2X 5 2 3 2 4 2" xfId="31989" xr:uid="{2810F1AA-D76B-4A9A-9B05-24423D00CC17}"/>
    <cellStyle name="SAPBEXHLevel2X 5 2 3 2 5" xfId="20326" xr:uid="{6500BC12-F793-4F60-87B7-4997DEFEC9DE}"/>
    <cellStyle name="SAPBEXHLevel2X 5 2 3 3" xfId="4490" xr:uid="{A6872929-FFE6-4271-B41C-6670653831BD}"/>
    <cellStyle name="SAPBEXHLevel2X 5 2 3 3 2" xfId="9682" xr:uid="{54954ADA-0108-4F38-8AF7-1C22033D924E}"/>
    <cellStyle name="SAPBEXHLevel2X 5 2 3 3 2 2" xfId="29397" xr:uid="{42897B3D-2DBC-436B-B8BC-E3C1CDC4C675}"/>
    <cellStyle name="SAPBEXHLevel2X 5 2 3 3 3" xfId="17992" xr:uid="{C8E89EF1-7EB8-4EF3-B570-BD8FB876B5D3}"/>
    <cellStyle name="SAPBEXHLevel2X 5 2 3 3 3 2" xfId="33282" xr:uid="{C472D6A7-BE6C-4378-9CD8-D12D10139ECC}"/>
    <cellStyle name="SAPBEXHLevel2X 5 2 3 3 4" xfId="21103" xr:uid="{E9B6ACBC-D6BF-4041-8249-BDFF2BC9435C}"/>
    <cellStyle name="SAPBEXHLevel2X 5 2 3 4" xfId="11240" xr:uid="{7F511A35-F8C3-4482-BA2E-7B43EA8AFB7F}"/>
    <cellStyle name="SAPBEXHLevel2X 5 2 3 4 2" xfId="22659" xr:uid="{9A459CDC-D972-4F6D-B501-9925D91269A7}"/>
    <cellStyle name="SAPBEXHLevel2X 5 2 3 5" xfId="12539" xr:uid="{D7710ED7-AFA3-4540-8924-E761283442C9}"/>
    <cellStyle name="SAPBEXHLevel2X 5 2 3 5 2" xfId="23958" xr:uid="{D0DCA9C2-A2FE-472C-A726-1A2D44DC030E}"/>
    <cellStyle name="SAPBEXHLevel2X 5 2 3 6" xfId="7589" xr:uid="{895C2E2F-DFE9-4CAF-9610-AA126DDBF9E9}"/>
    <cellStyle name="SAPBEXHLevel2X 5 2 3 6 2" xfId="26550" xr:uid="{BED837CE-54AB-4946-8402-7CF29B6BE452}"/>
    <cellStyle name="SAPBEXHLevel2X 5 2 3 7" xfId="15145" xr:uid="{D9FE8BF0-7501-4FB5-95DD-216B12173B6B}"/>
    <cellStyle name="SAPBEXHLevel2X 5 2 3 7 2" xfId="30435" xr:uid="{74A4E57A-5E39-4BA3-81A7-D7545E933325}"/>
    <cellStyle name="SAPBEXHLevel2X 5 2 3 8" xfId="19027" xr:uid="{28C77CF1-ABAE-4457-BEF7-D6A4661A88A7}"/>
    <cellStyle name="SAPBEXHLevel2X 5 2 4" xfId="1910" xr:uid="{D1691E57-625E-4D4E-BE2F-AEB72DD0BF09}"/>
    <cellStyle name="SAPBEXHLevel2X 5 2 4 2" xfId="3458" xr:uid="{2F003147-BD62-4976-99FA-5AA9BA1C7696}"/>
    <cellStyle name="SAPBEXHLevel2X 5 2 4 2 2" xfId="6554" xr:uid="{FD4F083A-B998-4BB8-B721-BEC2D2246ED5}"/>
    <cellStyle name="SAPBEXHLevel2X 5 2 4 2 2 2" xfId="13591" xr:uid="{84C85179-5E42-4595-89A7-C9D65C9728D6}"/>
    <cellStyle name="SAPBEXHLevel2X 5 2 4 2 2 3" xfId="24996" xr:uid="{15E161A8-63E2-476F-9FFD-0BAA833FC2B7}"/>
    <cellStyle name="SAPBEXHLevel2X 5 2 4 2 3" xfId="10202" xr:uid="{472A5B49-41AD-4DF1-AA33-2E00CA386139}"/>
    <cellStyle name="SAPBEXHLevel2X 5 2 4 2 3 2" xfId="27588" xr:uid="{3CE44573-139A-49D6-97DE-F14D9647C1B2}"/>
    <cellStyle name="SAPBEXHLevel2X 5 2 4 2 4" xfId="16183" xr:uid="{685E7825-6E7F-4CB5-AC23-21F646F97BFE}"/>
    <cellStyle name="SAPBEXHLevel2X 5 2 4 2 4 2" xfId="31473" xr:uid="{BABE7F79-B8E3-4B6C-97E9-366693A1092C}"/>
    <cellStyle name="SAPBEXHLevel2X 5 2 4 2 5" xfId="21621" xr:uid="{4BE66BDC-B541-48D5-8599-626BA99D1649}"/>
    <cellStyle name="SAPBEXHLevel2X 5 2 4 3" xfId="5006" xr:uid="{FA1455DF-5005-4EF2-9DB8-988CDEAE1B58}"/>
    <cellStyle name="SAPBEXHLevel2X 5 2 4 3 2" xfId="11501" xr:uid="{05147128-8387-4976-864E-D2DA3C4359C2}"/>
    <cellStyle name="SAPBEXHLevel2X 5 2 4 3 2 2" xfId="28881" xr:uid="{B435EF14-B834-4FB9-9335-022C427FE895}"/>
    <cellStyle name="SAPBEXHLevel2X 5 2 4 3 3" xfId="17476" xr:uid="{48547F23-47B8-42E9-9684-95168437798C}"/>
    <cellStyle name="SAPBEXHLevel2X 5 2 4 3 3 2" xfId="32766" xr:uid="{31190021-04A6-453C-8F78-D9AE78513542}"/>
    <cellStyle name="SAPBEXHLevel2X 5 2 4 3 4" xfId="22920" xr:uid="{A51B373E-BFCB-490A-884B-F64D4901A21F}"/>
    <cellStyle name="SAPBEXHLevel2X 5 2 4 4" xfId="12800" xr:uid="{E2693602-2D0B-40A2-954B-D28201F579A8}"/>
    <cellStyle name="SAPBEXHLevel2X 5 2 4 4 2" xfId="24219" xr:uid="{DBA72727-9859-441F-A384-CE2E8F97A604}"/>
    <cellStyle name="SAPBEXHLevel2X 5 2 4 5" xfId="8108" xr:uid="{5CDD444B-F67E-4169-9343-25D31D5482A7}"/>
    <cellStyle name="SAPBEXHLevel2X 5 2 4 5 2" xfId="26811" xr:uid="{6F96D6A2-6DB5-438A-9A9D-B52C6CB31B21}"/>
    <cellStyle name="SAPBEXHLevel2X 5 2 4 6" xfId="15406" xr:uid="{A77A2D08-2BCB-4F51-9865-96A6898A2390}"/>
    <cellStyle name="SAPBEXHLevel2X 5 2 4 6 2" xfId="30696" xr:uid="{26F80D46-9D39-47D0-A5E7-D9769A5F670B}"/>
    <cellStyle name="SAPBEXHLevel2X 5 2 4 7" xfId="19546" xr:uid="{9BDE233E-1611-4D26-90FA-4C4179A7E5B0}"/>
    <cellStyle name="SAPBEXHLevel2X 5 2 5" xfId="2426" xr:uid="{577A2C38-2D04-4AEB-8D3E-86F59852AFDA}"/>
    <cellStyle name="SAPBEXHLevel2X 5 2 5 2" xfId="5522" xr:uid="{7A13A113-5C70-47B8-A922-F65069FEAF9C}"/>
    <cellStyle name="SAPBEXHLevel2X 5 2 5 2 2" xfId="13319" xr:uid="{1017B176-77FE-49AF-A46B-B86FCFF4BBEC}"/>
    <cellStyle name="SAPBEXHLevel2X 5 2 5 2 3" xfId="24738" xr:uid="{605447D5-ADD3-4B2C-95FF-CD8E09B0ED38}"/>
    <cellStyle name="SAPBEXHLevel2X 5 2 5 3" xfId="8369" xr:uid="{D8B50FF5-3405-4C5F-8F31-B5372556392E}"/>
    <cellStyle name="SAPBEXHLevel2X 5 2 5 3 2" xfId="27330" xr:uid="{EC393436-760E-4F17-930C-877D1A6F6F33}"/>
    <cellStyle name="SAPBEXHLevel2X 5 2 5 4" xfId="15925" xr:uid="{2D411DD6-AE40-42A8-9BDE-82980E27C5F1}"/>
    <cellStyle name="SAPBEXHLevel2X 5 2 5 4 2" xfId="31215" xr:uid="{F6F8D01F-AFD1-4790-B1EA-726E2DDB3A2F}"/>
    <cellStyle name="SAPBEXHLevel2X 5 2 5 5" xfId="19807" xr:uid="{097F4080-BBF1-4A5C-9267-87D4D88D3EEE}"/>
    <cellStyle name="SAPBEXHLevel2X 5 2 6" xfId="3974" xr:uid="{7422E20F-4A4D-4E29-93AA-E0FFB6F5AC11}"/>
    <cellStyle name="SAPBEXHLevel2X 5 2 6 2" xfId="9164" xr:uid="{9A126A3B-4795-48E3-9FAD-C551215BF30E}"/>
    <cellStyle name="SAPBEXHLevel2X 5 2 6 2 2" xfId="28623" xr:uid="{4EDC0277-A844-412B-834F-572F41D4F51C}"/>
    <cellStyle name="SAPBEXHLevel2X 5 2 6 3" xfId="17218" xr:uid="{7B1AE832-BB37-4EBD-9903-4639CF8F99C7}"/>
    <cellStyle name="SAPBEXHLevel2X 5 2 6 3 2" xfId="32508" xr:uid="{012BEB74-6C1A-45B0-BE4E-4C12045713FC}"/>
    <cellStyle name="SAPBEXHLevel2X 5 2 6 4" xfId="20587" xr:uid="{11FFFAEA-44C3-4AD6-A382-35E8068CF6C6}"/>
    <cellStyle name="SAPBEXHLevel2X 5 2 7" xfId="10721" xr:uid="{176D0842-31C0-4D9F-A102-5F2A736D75DB}"/>
    <cellStyle name="SAPBEXHLevel2X 5 2 7 2" xfId="22140" xr:uid="{04C64CDB-93E3-4FB0-8D27-363F3E17361B}"/>
    <cellStyle name="SAPBEXHLevel2X 5 2 8" xfId="12020" xr:uid="{8041097D-7C70-42E2-8934-0D0545EDB56D}"/>
    <cellStyle name="SAPBEXHLevel2X 5 2 8 2" xfId="23439" xr:uid="{24E3B017-F60C-4E16-848B-C383FA350859}"/>
    <cellStyle name="SAPBEXHLevel2X 5 2 9" xfId="7073" xr:uid="{B7D1D8BB-6F15-45CD-B6A1-8DDCAB906392}"/>
    <cellStyle name="SAPBEXHLevel2X 5 2 9 2" xfId="26031" xr:uid="{9DDF9B3B-6473-4D46-A661-ACC4F05C5651}"/>
    <cellStyle name="SAPBEXHLevel2X 6" xfId="451" xr:uid="{D3A3A4FA-5D52-4C85-B5E4-BD4C689D1A5C}"/>
    <cellStyle name="SAPBEXHLevel2X 6 2" xfId="862" xr:uid="{A9653EA6-4470-4AAA-940E-62FBE43A1BC9}"/>
    <cellStyle name="SAPBEXHLevel2X 6 2 10" xfId="14627" xr:uid="{07B9AD62-A157-485E-AF25-9D9BCB913160}"/>
    <cellStyle name="SAPBEXHLevel2X 6 2 10 2" xfId="29917" xr:uid="{ADAA24BB-D527-445B-9966-BF6604B80CF2}"/>
    <cellStyle name="SAPBEXHLevel2X 6 2 11" xfId="18512" xr:uid="{849B0F5D-7226-4FFD-95E4-2AA7A44CA65F}"/>
    <cellStyle name="SAPBEXHLevel2X 6 2 2" xfId="1134" xr:uid="{39A98853-FDAA-4AF9-BEF7-9B95876D87E4}"/>
    <cellStyle name="SAPBEXHLevel2X 6 2 2 2" xfId="1650" xr:uid="{A4BCA8FD-2771-4D2E-8746-D0F434BB6839}"/>
    <cellStyle name="SAPBEXHLevel2X 6 2 2 2 2" xfId="3201" xr:uid="{626D8B81-FCB2-4FA9-BF7A-C2D26337D579}"/>
    <cellStyle name="SAPBEXHLevel2X 6 2 2 2 2 2" xfId="6297" xr:uid="{E1A398C5-8FDB-4A30-AA79-49A9B508DC4E}"/>
    <cellStyle name="SAPBEXHLevel2X 6 2 2 2 2 2 2" xfId="14366" xr:uid="{BEDA1013-4740-4453-A1F5-BD67C7714983}"/>
    <cellStyle name="SAPBEXHLevel2X 6 2 2 2 2 2 3" xfId="25771" xr:uid="{A1950BB8-6F54-4C9A-92FA-D64C0BB3078D}"/>
    <cellStyle name="SAPBEXHLevel2X 6 2 2 2 2 3" xfId="9941" xr:uid="{4B2DF783-A6A9-4032-B449-898200E0D814}"/>
    <cellStyle name="SAPBEXHLevel2X 6 2 2 2 2 3 2" xfId="28363" xr:uid="{3DEF7769-0CBC-4421-9B77-ACE15781D877}"/>
    <cellStyle name="SAPBEXHLevel2X 6 2 2 2 2 4" xfId="16958" xr:uid="{2EB5C681-45EF-47A2-8767-885297323B81}"/>
    <cellStyle name="SAPBEXHLevel2X 6 2 2 2 2 4 2" xfId="32248" xr:uid="{F7FAAD03-A4B3-417D-AA7F-69CE35430796}"/>
    <cellStyle name="SAPBEXHLevel2X 6 2 2 2 2 5" xfId="21362" xr:uid="{C7370D30-7565-4A36-BC82-2378454BD0EE}"/>
    <cellStyle name="SAPBEXHLevel2X 6 2 2 2 3" xfId="4749" xr:uid="{842E69F9-2349-4EC6-9821-163B16A37928}"/>
    <cellStyle name="SAPBEXHLevel2X 6 2 2 2 3 2" xfId="11760" xr:uid="{D78F685E-C405-4EB8-96CA-1A5105F347D3}"/>
    <cellStyle name="SAPBEXHLevel2X 6 2 2 2 3 2 2" xfId="29656" xr:uid="{BDF1235A-23F8-4D06-86F9-ACD3E30A5791}"/>
    <cellStyle name="SAPBEXHLevel2X 6 2 2 2 3 3" xfId="18251" xr:uid="{F9C15637-9142-40E9-8383-F3F38D78D62E}"/>
    <cellStyle name="SAPBEXHLevel2X 6 2 2 2 3 3 2" xfId="33541" xr:uid="{96E35F77-9386-43F5-8DAA-364AD6E7C1BA}"/>
    <cellStyle name="SAPBEXHLevel2X 6 2 2 2 3 4" xfId="23179" xr:uid="{6A2557BD-44EF-4B25-9D28-7C036AD4EB40}"/>
    <cellStyle name="SAPBEXHLevel2X 6 2 2 2 4" xfId="13059" xr:uid="{21C9D950-BE64-49E7-A915-B4E80E8F226C}"/>
    <cellStyle name="SAPBEXHLevel2X 6 2 2 2 4 2" xfId="24478" xr:uid="{21DCC964-BECC-4A3D-97DE-150CFCF400F7}"/>
    <cellStyle name="SAPBEXHLevel2X 6 2 2 2 5" xfId="7848" xr:uid="{60F9DBB1-2ABC-4F6E-A470-0BA0B0A62516}"/>
    <cellStyle name="SAPBEXHLevel2X 6 2 2 2 5 2" xfId="27070" xr:uid="{8EA4EFD6-A0CF-4735-B3C2-8AEF8B454679}"/>
    <cellStyle name="SAPBEXHLevel2X 6 2 2 2 6" xfId="15665" xr:uid="{6423E3F9-8EA0-4C32-95BB-AE32D9CBA5AF}"/>
    <cellStyle name="SAPBEXHLevel2X 6 2 2 2 6 2" xfId="30955" xr:uid="{3A4890FD-BB6A-44D9-83D1-6325BFEFEE9B}"/>
    <cellStyle name="SAPBEXHLevel2X 6 2 2 2 7" xfId="19286" xr:uid="{873F1E9C-BE67-4A9E-BFFF-E20A664E2B3B}"/>
    <cellStyle name="SAPBEXHLevel2X 6 2 2 3" xfId="2169" xr:uid="{3D4D12D8-6254-4B1E-84F9-2BD42D2BAEA5}"/>
    <cellStyle name="SAPBEXHLevel2X 6 2 2 3 2" xfId="3717" xr:uid="{D7F6A59C-9D68-47D0-A774-57D10B8A3088}"/>
    <cellStyle name="SAPBEXHLevel2X 6 2 2 3 2 2" xfId="6813" xr:uid="{E6760702-7106-4473-AE54-522EE8A98A3C}"/>
    <cellStyle name="SAPBEXHLevel2X 6 2 2 3 2 3" xfId="10461" xr:uid="{C828BF0D-177B-4E47-B716-933291E5E841}"/>
    <cellStyle name="SAPBEXHLevel2X 6 2 2 3 2 4" xfId="21880" xr:uid="{09D6751E-9218-441D-9CF2-EA6E68946D0E}"/>
    <cellStyle name="SAPBEXHLevel2X 6 2 2 3 3" xfId="5265" xr:uid="{E66742A1-693F-48DC-B455-15B48AD8C27F}"/>
    <cellStyle name="SAPBEXHLevel2X 6 2 2 3 3 2" xfId="13850" xr:uid="{F0430FC3-6620-4D7E-8A94-9B33D3D85EAF}"/>
    <cellStyle name="SAPBEXHLevel2X 6 2 2 3 3 3" xfId="25255" xr:uid="{2D84AB05-A10C-4CD1-8C4C-E2501E614627}"/>
    <cellStyle name="SAPBEXHLevel2X 6 2 2 3 4" xfId="8628" xr:uid="{B3F507EC-6A93-4BEA-A1B7-FA5740BDB0A4}"/>
    <cellStyle name="SAPBEXHLevel2X 6 2 2 3 4 2" xfId="27847" xr:uid="{249D43AD-DDED-4804-ADF7-8EDB4ACE7348}"/>
    <cellStyle name="SAPBEXHLevel2X 6 2 2 3 5" xfId="16442" xr:uid="{07F02F69-2554-4F9E-90D1-4368B419C79B}"/>
    <cellStyle name="SAPBEXHLevel2X 6 2 2 3 5 2" xfId="31732" xr:uid="{EFD7D05E-4616-4356-8DB8-682394E814C0}"/>
    <cellStyle name="SAPBEXHLevel2X 6 2 2 3 6" xfId="20066" xr:uid="{50270B7E-8EAF-4377-974C-EB3C462EE0FF}"/>
    <cellStyle name="SAPBEXHLevel2X 6 2 2 4" xfId="2685" xr:uid="{90FEB898-3559-4F84-A83D-6246B80E90F1}"/>
    <cellStyle name="SAPBEXHLevel2X 6 2 2 4 2" xfId="5781" xr:uid="{4966D26B-75B7-4209-9BC9-6E548FFA3B74}"/>
    <cellStyle name="SAPBEXHLevel2X 6 2 2 4 2 2" xfId="29140" xr:uid="{AB6110E1-A83E-458D-B185-1F3A70AAF267}"/>
    <cellStyle name="SAPBEXHLevel2X 6 2 2 4 3" xfId="9423" xr:uid="{1C9255B7-CEFF-4424-BD10-43E9C1DEAD75}"/>
    <cellStyle name="SAPBEXHLevel2X 6 2 2 4 3 2" xfId="33025" xr:uid="{2A4335F1-8DC2-47D8-8BB7-26D149E6CF02}"/>
    <cellStyle name="SAPBEXHLevel2X 6 2 2 4 4" xfId="17735" xr:uid="{A2560C73-9737-4ED1-8DD8-5032F55F049E}"/>
    <cellStyle name="SAPBEXHLevel2X 6 2 2 4 5" xfId="20846" xr:uid="{04248979-F5B6-48C2-8BFC-6433C21F65B4}"/>
    <cellStyle name="SAPBEXHLevel2X 6 2 2 5" xfId="4233" xr:uid="{8BB756FD-D48C-4DD7-A28D-7FDF5C652488}"/>
    <cellStyle name="SAPBEXHLevel2X 6 2 2 5 2" xfId="10980" xr:uid="{4DBB2BBF-5A93-4E6C-9AB1-0E0E39DDD2AC}"/>
    <cellStyle name="SAPBEXHLevel2X 6 2 2 5 3" xfId="22399" xr:uid="{1BEB8191-DAFE-42F6-9E46-C10B290DF51B}"/>
    <cellStyle name="SAPBEXHLevel2X 6 2 2 6" xfId="12279" xr:uid="{BF4B1A77-8A02-487B-826D-663070B25CC1}"/>
    <cellStyle name="SAPBEXHLevel2X 6 2 2 6 2" xfId="23698" xr:uid="{9BADB9BA-F494-4838-B8EB-6A2E59334D77}"/>
    <cellStyle name="SAPBEXHLevel2X 6 2 2 7" xfId="7332" xr:uid="{440DEF68-ED7C-4338-9251-6DD388C013C6}"/>
    <cellStyle name="SAPBEXHLevel2X 6 2 2 7 2" xfId="26290" xr:uid="{12EDF668-EEE0-4E83-B989-5AC368424B10}"/>
    <cellStyle name="SAPBEXHLevel2X 6 2 2 8" xfId="14885" xr:uid="{31AF89D8-E2EC-4A57-BCC3-FCBCBF8BC7B6}"/>
    <cellStyle name="SAPBEXHLevel2X 6 2 2 8 2" xfId="30175" xr:uid="{482A083C-6164-4235-92DC-3663F385C9FD}"/>
    <cellStyle name="SAPBEXHLevel2X 6 2 2 9" xfId="18770" xr:uid="{097AD224-08F3-47D1-923F-3B5DFBC5069F}"/>
    <cellStyle name="SAPBEXHLevel2X 6 2 3" xfId="1392" xr:uid="{621BFE01-01C2-4746-980B-587E3241AE9D}"/>
    <cellStyle name="SAPBEXHLevel2X 6 2 3 2" xfId="2943" xr:uid="{B2F68A44-80D6-42C3-A812-5817A2FE037F}"/>
    <cellStyle name="SAPBEXHLevel2X 6 2 3 2 2" xfId="6039" xr:uid="{9F53AE5B-0F0C-4DD4-BE57-1F184C96DC81}"/>
    <cellStyle name="SAPBEXHLevel2X 6 2 3 2 2 2" xfId="14108" xr:uid="{3CF82B95-0C0D-4F99-8F78-AB2719AA2640}"/>
    <cellStyle name="SAPBEXHLevel2X 6 2 3 2 2 3" xfId="25513" xr:uid="{32D5A3EB-0505-4349-8975-12FD668D4BB2}"/>
    <cellStyle name="SAPBEXHLevel2X 6 2 3 2 3" xfId="8899" xr:uid="{D14C6813-01CF-4BA4-8030-2ADAC3BFA960}"/>
    <cellStyle name="SAPBEXHLevel2X 6 2 3 2 3 2" xfId="28105" xr:uid="{A5E329FC-B295-4506-AFD1-FA8109FAACFB}"/>
    <cellStyle name="SAPBEXHLevel2X 6 2 3 2 4" xfId="16700" xr:uid="{B3C7D87E-07DF-4480-9B62-A578D449E77A}"/>
    <cellStyle name="SAPBEXHLevel2X 6 2 3 2 4 2" xfId="31990" xr:uid="{FE632998-2B5C-48A6-84F0-7457CF805338}"/>
    <cellStyle name="SAPBEXHLevel2X 6 2 3 2 5" xfId="20327" xr:uid="{7FF2563E-157A-429D-900B-BD7D9B5A9243}"/>
    <cellStyle name="SAPBEXHLevel2X 6 2 3 3" xfId="4491" xr:uid="{096331A8-AEAD-4DB8-AE8E-534FAC111CB7}"/>
    <cellStyle name="SAPBEXHLevel2X 6 2 3 3 2" xfId="9683" xr:uid="{D7539EBC-E05D-4078-8932-D4FE5704559B}"/>
    <cellStyle name="SAPBEXHLevel2X 6 2 3 3 2 2" xfId="29398" xr:uid="{BB9117AA-8220-4E37-BB8F-2C9CB99C8985}"/>
    <cellStyle name="SAPBEXHLevel2X 6 2 3 3 3" xfId="17993" xr:uid="{DC4B42B4-7DED-4AF9-BAE5-81DE83DA0F6C}"/>
    <cellStyle name="SAPBEXHLevel2X 6 2 3 3 3 2" xfId="33283" xr:uid="{65425BB7-A8F6-45F7-AC1B-B6BC00205115}"/>
    <cellStyle name="SAPBEXHLevel2X 6 2 3 3 4" xfId="21104" xr:uid="{D764904B-254A-4CE2-A6BC-010F0FAE90C6}"/>
    <cellStyle name="SAPBEXHLevel2X 6 2 3 4" xfId="11241" xr:uid="{5E1C1017-8614-4F95-A6EA-851139C32B97}"/>
    <cellStyle name="SAPBEXHLevel2X 6 2 3 4 2" xfId="22660" xr:uid="{66EA46DE-F2D1-4DFD-BF7D-0735BB260084}"/>
    <cellStyle name="SAPBEXHLevel2X 6 2 3 5" xfId="12540" xr:uid="{540B8936-0578-490D-8112-4B18EC758044}"/>
    <cellStyle name="SAPBEXHLevel2X 6 2 3 5 2" xfId="23959" xr:uid="{C531096A-0A86-4F6C-86E1-18554F533460}"/>
    <cellStyle name="SAPBEXHLevel2X 6 2 3 6" xfId="7590" xr:uid="{8D51BA22-660B-4F78-A1A9-ECC1DB9B833D}"/>
    <cellStyle name="SAPBEXHLevel2X 6 2 3 6 2" xfId="26551" xr:uid="{BD53FE65-A01B-4F35-BE74-6D33E14CFD19}"/>
    <cellStyle name="SAPBEXHLevel2X 6 2 3 7" xfId="15146" xr:uid="{8FEA0978-4F0E-4FFD-B7E0-A0BF3EF2F217}"/>
    <cellStyle name="SAPBEXHLevel2X 6 2 3 7 2" xfId="30436" xr:uid="{F268C519-C5B3-4170-9434-9ED014956F9F}"/>
    <cellStyle name="SAPBEXHLevel2X 6 2 3 8" xfId="19028" xr:uid="{9B138BEB-1D7B-45C1-A3E1-E82E24AAC9F4}"/>
    <cellStyle name="SAPBEXHLevel2X 6 2 4" xfId="1911" xr:uid="{E5FBEE88-0E44-4907-971E-2012FF45CD8D}"/>
    <cellStyle name="SAPBEXHLevel2X 6 2 4 2" xfId="3459" xr:uid="{30544C0C-939B-4706-972A-836F6215C5B0}"/>
    <cellStyle name="SAPBEXHLevel2X 6 2 4 2 2" xfId="6555" xr:uid="{84B044F7-8DCF-4358-9B37-AB7F87C010DA}"/>
    <cellStyle name="SAPBEXHLevel2X 6 2 4 2 2 2" xfId="13592" xr:uid="{A477BF9F-B55B-47CB-89C3-75E9D0D1727C}"/>
    <cellStyle name="SAPBEXHLevel2X 6 2 4 2 2 3" xfId="24997" xr:uid="{E949F84A-27EF-4281-A4D8-EA45187D843A}"/>
    <cellStyle name="SAPBEXHLevel2X 6 2 4 2 3" xfId="10203" xr:uid="{512FF83D-4BD3-40B2-B9A0-762CF9917060}"/>
    <cellStyle name="SAPBEXHLevel2X 6 2 4 2 3 2" xfId="27589" xr:uid="{D6DF6BF6-2CCB-4F3D-B438-FB61C8DC4507}"/>
    <cellStyle name="SAPBEXHLevel2X 6 2 4 2 4" xfId="16184" xr:uid="{D6BC2CA6-BD7B-4227-9908-3A13B375BC8E}"/>
    <cellStyle name="SAPBEXHLevel2X 6 2 4 2 4 2" xfId="31474" xr:uid="{B1695B68-8FCF-4B88-9E39-41399658CB93}"/>
    <cellStyle name="SAPBEXHLevel2X 6 2 4 2 5" xfId="21622" xr:uid="{DA898787-9AF1-44B2-94DD-4C59F66785B5}"/>
    <cellStyle name="SAPBEXHLevel2X 6 2 4 3" xfId="5007" xr:uid="{346F4B58-3E19-4755-A6DA-5DD4015C9E0F}"/>
    <cellStyle name="SAPBEXHLevel2X 6 2 4 3 2" xfId="11502" xr:uid="{5802A296-8FAB-4218-8DDA-8CCCBD50E622}"/>
    <cellStyle name="SAPBEXHLevel2X 6 2 4 3 2 2" xfId="28882" xr:uid="{6D61B18A-D44F-461C-A52E-F50B521D2C41}"/>
    <cellStyle name="SAPBEXHLevel2X 6 2 4 3 3" xfId="17477" xr:uid="{3E7B6B4B-DB06-4551-B474-8A70F3D95B7D}"/>
    <cellStyle name="SAPBEXHLevel2X 6 2 4 3 3 2" xfId="32767" xr:uid="{3F5D642D-D70A-4464-B041-B98547F683E0}"/>
    <cellStyle name="SAPBEXHLevel2X 6 2 4 3 4" xfId="22921" xr:uid="{328377B3-9F0F-42A9-B8BF-47A72CAACB29}"/>
    <cellStyle name="SAPBEXHLevel2X 6 2 4 4" xfId="12801" xr:uid="{6B1F0EBA-BF18-4C04-A1D2-96323F419C4F}"/>
    <cellStyle name="SAPBEXHLevel2X 6 2 4 4 2" xfId="24220" xr:uid="{8D73EF5D-AC9F-4B22-A9CC-7FC2B466E439}"/>
    <cellStyle name="SAPBEXHLevel2X 6 2 4 5" xfId="8109" xr:uid="{99FAB2A5-3A79-4A81-9DD6-515D29AD7DE3}"/>
    <cellStyle name="SAPBEXHLevel2X 6 2 4 5 2" xfId="26812" xr:uid="{E86E0833-07F9-4B12-B25E-E92268908C8E}"/>
    <cellStyle name="SAPBEXHLevel2X 6 2 4 6" xfId="15407" xr:uid="{5B40D852-9C2F-49E4-A7EF-E520BB6E57AE}"/>
    <cellStyle name="SAPBEXHLevel2X 6 2 4 6 2" xfId="30697" xr:uid="{77B4AAB9-8CBC-4B13-8A63-619CE6E41873}"/>
    <cellStyle name="SAPBEXHLevel2X 6 2 4 7" xfId="19547" xr:uid="{456B255E-9CE2-457E-8DB4-6127BEBFABFE}"/>
    <cellStyle name="SAPBEXHLevel2X 6 2 5" xfId="2427" xr:uid="{62000003-FA5E-46C5-91B5-1D25CDDB4BF9}"/>
    <cellStyle name="SAPBEXHLevel2X 6 2 5 2" xfId="5523" xr:uid="{BCBA72D7-BC1B-4B39-91ED-77CDD3011296}"/>
    <cellStyle name="SAPBEXHLevel2X 6 2 5 2 2" xfId="13320" xr:uid="{1B1DE0D5-EDDE-4980-8797-1DD8322DCCC8}"/>
    <cellStyle name="SAPBEXHLevel2X 6 2 5 2 3" xfId="24739" xr:uid="{3A5F9C81-F29E-45BC-9425-214EBEF9EAD2}"/>
    <cellStyle name="SAPBEXHLevel2X 6 2 5 3" xfId="8370" xr:uid="{D0DBE5E7-39EA-4494-B532-28DF3B1B4815}"/>
    <cellStyle name="SAPBEXHLevel2X 6 2 5 3 2" xfId="27331" xr:uid="{2BEBA9E5-F4FD-45C6-880F-237739F763D6}"/>
    <cellStyle name="SAPBEXHLevel2X 6 2 5 4" xfId="15926" xr:uid="{52FC4C63-8B85-49DC-8EF2-B4A767610398}"/>
    <cellStyle name="SAPBEXHLevel2X 6 2 5 4 2" xfId="31216" xr:uid="{A41B74DE-53BB-4BAD-A859-CCA625BD4B6F}"/>
    <cellStyle name="SAPBEXHLevel2X 6 2 5 5" xfId="19808" xr:uid="{7700F8D0-6F11-433F-8CDB-1692A95800E1}"/>
    <cellStyle name="SAPBEXHLevel2X 6 2 6" xfId="3975" xr:uid="{DC25DB33-F2B9-4C32-B7FA-7A55508CCEFC}"/>
    <cellStyle name="SAPBEXHLevel2X 6 2 6 2" xfId="9165" xr:uid="{A66D7430-B0E1-46CA-9A88-F3C55B273CE0}"/>
    <cellStyle name="SAPBEXHLevel2X 6 2 6 2 2" xfId="28624" xr:uid="{C947B32C-748B-472E-A3F5-5852673A4E63}"/>
    <cellStyle name="SAPBEXHLevel2X 6 2 6 3" xfId="17219" xr:uid="{FC52044A-C713-4329-80BB-8EB8245B5552}"/>
    <cellStyle name="SAPBEXHLevel2X 6 2 6 3 2" xfId="32509" xr:uid="{52CEC50B-2708-4FEF-AEA5-072D380F8F29}"/>
    <cellStyle name="SAPBEXHLevel2X 6 2 6 4" xfId="20588" xr:uid="{6E0B5242-B2C8-405D-893E-66A2BC1DA56C}"/>
    <cellStyle name="SAPBEXHLevel2X 6 2 7" xfId="10722" xr:uid="{AFBA3167-0235-466F-95ED-5D17355DF524}"/>
    <cellStyle name="SAPBEXHLevel2X 6 2 7 2" xfId="22141" xr:uid="{A91BF2DD-FBFE-4D31-8810-FB21B704F0B5}"/>
    <cellStyle name="SAPBEXHLevel2X 6 2 8" xfId="12021" xr:uid="{CBB06601-1D72-455E-9EB0-349E560F352A}"/>
    <cellStyle name="SAPBEXHLevel2X 6 2 8 2" xfId="23440" xr:uid="{A4B2B9B0-BA3E-4AA8-B261-E4504B94BF91}"/>
    <cellStyle name="SAPBEXHLevel2X 6 2 9" xfId="7074" xr:uid="{36C2EB28-D612-44F9-9468-F6449632E898}"/>
    <cellStyle name="SAPBEXHLevel2X 6 2 9 2" xfId="26032" xr:uid="{76E6C1DB-01A0-43DF-BCAB-16521A6DDD20}"/>
    <cellStyle name="SAPBEXHLevel2X 7" xfId="452" xr:uid="{3A2F11EA-C0BE-4A8C-A2BB-EDF09589F259}"/>
    <cellStyle name="SAPBEXHLevel2X 7 2" xfId="863" xr:uid="{7DABFCBB-28E1-4CBD-B926-4A4BFB44AB71}"/>
    <cellStyle name="SAPBEXHLevel2X 7 2 10" xfId="14628" xr:uid="{C1513B4F-C2F8-4213-8423-258BAD752324}"/>
    <cellStyle name="SAPBEXHLevel2X 7 2 10 2" xfId="29918" xr:uid="{379E2350-9EC7-479C-A3C1-744CBD0ABA5B}"/>
    <cellStyle name="SAPBEXHLevel2X 7 2 11" xfId="18513" xr:uid="{40D1EF75-6FC2-48B8-81CE-3800B6F8BDA3}"/>
    <cellStyle name="SAPBEXHLevel2X 7 2 2" xfId="1135" xr:uid="{71DA5D07-6A61-4AFD-8098-AC1FBF8ADD46}"/>
    <cellStyle name="SAPBEXHLevel2X 7 2 2 2" xfId="1651" xr:uid="{CFC85563-0AA9-4C0B-BB8A-683C9BDA2A42}"/>
    <cellStyle name="SAPBEXHLevel2X 7 2 2 2 2" xfId="3202" xr:uid="{69C1156B-9C7B-4333-966D-F6A6EE26E3A1}"/>
    <cellStyle name="SAPBEXHLevel2X 7 2 2 2 2 2" xfId="6298" xr:uid="{B336AA3B-8053-44AC-AE36-7F86E807C3E1}"/>
    <cellStyle name="SAPBEXHLevel2X 7 2 2 2 2 2 2" xfId="14367" xr:uid="{5B42FD59-3104-4E41-911A-B2F6DE3D0CFE}"/>
    <cellStyle name="SAPBEXHLevel2X 7 2 2 2 2 2 3" xfId="25772" xr:uid="{2B23B3A3-A87C-45E4-AD54-DF425AABFCB4}"/>
    <cellStyle name="SAPBEXHLevel2X 7 2 2 2 2 3" xfId="9942" xr:uid="{B12CEEF0-EBE0-4B5E-8EB7-209943035AA2}"/>
    <cellStyle name="SAPBEXHLevel2X 7 2 2 2 2 3 2" xfId="28364" xr:uid="{6BEC39CE-50DA-45D1-A142-06DABD200050}"/>
    <cellStyle name="SAPBEXHLevel2X 7 2 2 2 2 4" xfId="16959" xr:uid="{C32AD80B-9F3C-4468-8291-BC3784F035FA}"/>
    <cellStyle name="SAPBEXHLevel2X 7 2 2 2 2 4 2" xfId="32249" xr:uid="{E52DC493-94E7-421D-83EC-E417E5F85F4A}"/>
    <cellStyle name="SAPBEXHLevel2X 7 2 2 2 2 5" xfId="21363" xr:uid="{E8F34CC6-7F32-490E-B206-21940E67B2EB}"/>
    <cellStyle name="SAPBEXHLevel2X 7 2 2 2 3" xfId="4750" xr:uid="{5BCCEB99-9B8F-44C4-A270-56006618A2CE}"/>
    <cellStyle name="SAPBEXHLevel2X 7 2 2 2 3 2" xfId="11761" xr:uid="{22D0DDA4-CD26-4DEB-A5F9-A2077FC0A890}"/>
    <cellStyle name="SAPBEXHLevel2X 7 2 2 2 3 2 2" xfId="29657" xr:uid="{7168618E-8BB4-4833-886C-8AEA53E9C679}"/>
    <cellStyle name="SAPBEXHLevel2X 7 2 2 2 3 3" xfId="18252" xr:uid="{2E6424B9-5EDA-49D6-A116-9CDF5CCCF257}"/>
    <cellStyle name="SAPBEXHLevel2X 7 2 2 2 3 3 2" xfId="33542" xr:uid="{A2CCFDD6-69D8-440D-AE04-4CB8A11DFB62}"/>
    <cellStyle name="SAPBEXHLevel2X 7 2 2 2 3 4" xfId="23180" xr:uid="{069E2D04-7FCC-499D-A9A3-F63CFC0BA09E}"/>
    <cellStyle name="SAPBEXHLevel2X 7 2 2 2 4" xfId="13060" xr:uid="{932861DA-337C-45E3-A301-2AD5EB810E29}"/>
    <cellStyle name="SAPBEXHLevel2X 7 2 2 2 4 2" xfId="24479" xr:uid="{E1E8A529-088B-4494-9EFC-5F6F1976712A}"/>
    <cellStyle name="SAPBEXHLevel2X 7 2 2 2 5" xfId="7849" xr:uid="{1F2E6530-4342-43D8-9DD3-24E94280E7B6}"/>
    <cellStyle name="SAPBEXHLevel2X 7 2 2 2 5 2" xfId="27071" xr:uid="{031474F4-C922-452D-8C28-C62C5EE8C75C}"/>
    <cellStyle name="SAPBEXHLevel2X 7 2 2 2 6" xfId="15666" xr:uid="{852A58DB-55E4-41B4-AB85-22BAC0771C6A}"/>
    <cellStyle name="SAPBEXHLevel2X 7 2 2 2 6 2" xfId="30956" xr:uid="{88ACDC46-9C60-4CEC-AA60-1F50ECA6C5A5}"/>
    <cellStyle name="SAPBEXHLevel2X 7 2 2 2 7" xfId="19287" xr:uid="{B23741F6-F3D0-4DEC-B265-38CDCF9E96AA}"/>
    <cellStyle name="SAPBEXHLevel2X 7 2 2 3" xfId="2170" xr:uid="{D8589317-6ECB-42FD-8B5F-FAEACB5497DC}"/>
    <cellStyle name="SAPBEXHLevel2X 7 2 2 3 2" xfId="3718" xr:uid="{EC83F7C1-B7CF-4C5A-BF54-5C7DF55B236B}"/>
    <cellStyle name="SAPBEXHLevel2X 7 2 2 3 2 2" xfId="6814" xr:uid="{0B911014-9A0D-4ADD-8D61-0B1B98B64741}"/>
    <cellStyle name="SAPBEXHLevel2X 7 2 2 3 2 3" xfId="10462" xr:uid="{6754B8E8-3883-4512-A106-83FCF3AF2210}"/>
    <cellStyle name="SAPBEXHLevel2X 7 2 2 3 2 4" xfId="21881" xr:uid="{5E1FAEF6-890F-4A0C-861A-FBC07A7BD544}"/>
    <cellStyle name="SAPBEXHLevel2X 7 2 2 3 3" xfId="5266" xr:uid="{EC438257-308D-45BA-A1EA-9F1EA37198AA}"/>
    <cellStyle name="SAPBEXHLevel2X 7 2 2 3 3 2" xfId="13851" xr:uid="{AF29355E-8E41-4920-ADD1-043BFFCEC25B}"/>
    <cellStyle name="SAPBEXHLevel2X 7 2 2 3 3 3" xfId="25256" xr:uid="{F5EEFC8D-81E9-441F-99F5-D5CB218E2F79}"/>
    <cellStyle name="SAPBEXHLevel2X 7 2 2 3 4" xfId="8629" xr:uid="{8DAE17A6-2E8B-4A50-8632-4C99E22712BD}"/>
    <cellStyle name="SAPBEXHLevel2X 7 2 2 3 4 2" xfId="27848" xr:uid="{A5B54FC6-3340-44CD-99F9-37B5C5C019D8}"/>
    <cellStyle name="SAPBEXHLevel2X 7 2 2 3 5" xfId="16443" xr:uid="{294DFEBF-F890-45B3-934D-F86C181A6038}"/>
    <cellStyle name="SAPBEXHLevel2X 7 2 2 3 5 2" xfId="31733" xr:uid="{88886114-A059-46C7-9972-3AE4D455BD4F}"/>
    <cellStyle name="SAPBEXHLevel2X 7 2 2 3 6" xfId="20067" xr:uid="{673EB2D5-AACC-4343-B99E-609B89531F75}"/>
    <cellStyle name="SAPBEXHLevel2X 7 2 2 4" xfId="2686" xr:uid="{1FC8428C-0956-4C5B-9BA0-45C38870DEDA}"/>
    <cellStyle name="SAPBEXHLevel2X 7 2 2 4 2" xfId="5782" xr:uid="{749296C4-F079-4D7A-999F-7CE28E16D646}"/>
    <cellStyle name="SAPBEXHLevel2X 7 2 2 4 2 2" xfId="29141" xr:uid="{344B0F90-79F7-418E-A573-434461CAEC2D}"/>
    <cellStyle name="SAPBEXHLevel2X 7 2 2 4 3" xfId="9424" xr:uid="{FB00E005-469A-4CA3-A456-C1701FD0151A}"/>
    <cellStyle name="SAPBEXHLevel2X 7 2 2 4 3 2" xfId="33026" xr:uid="{C42337DA-591F-4D99-A5E3-6836865F88E5}"/>
    <cellStyle name="SAPBEXHLevel2X 7 2 2 4 4" xfId="17736" xr:uid="{1F35A4C5-C9EC-4267-A9B8-5623A12037A0}"/>
    <cellStyle name="SAPBEXHLevel2X 7 2 2 4 5" xfId="20847" xr:uid="{58A602EE-2442-40E2-9BA1-537AABDCD2BA}"/>
    <cellStyle name="SAPBEXHLevel2X 7 2 2 5" xfId="4234" xr:uid="{B66BDAF5-69DF-4238-BBC3-FB4DF689BDB9}"/>
    <cellStyle name="SAPBEXHLevel2X 7 2 2 5 2" xfId="10981" xr:uid="{97DB07DD-FDEF-4719-9AE8-F3C7CAA2DF22}"/>
    <cellStyle name="SAPBEXHLevel2X 7 2 2 5 3" xfId="22400" xr:uid="{27E0F386-9B8B-4A94-A7C8-0710588A50B8}"/>
    <cellStyle name="SAPBEXHLevel2X 7 2 2 6" xfId="12280" xr:uid="{19202835-63B4-4DE2-BBCF-E56165ADAB9F}"/>
    <cellStyle name="SAPBEXHLevel2X 7 2 2 6 2" xfId="23699" xr:uid="{38193269-8F08-4EF4-8FF0-33F1F44E6D70}"/>
    <cellStyle name="SAPBEXHLevel2X 7 2 2 7" xfId="7333" xr:uid="{DB20F0B3-6E64-43FF-96EA-84EB3D7B4DE3}"/>
    <cellStyle name="SAPBEXHLevel2X 7 2 2 7 2" xfId="26291" xr:uid="{09289DDD-BA33-4BBD-AAA2-D0A0CA48B26A}"/>
    <cellStyle name="SAPBEXHLevel2X 7 2 2 8" xfId="14886" xr:uid="{54EB8473-B0CD-4382-AB5F-D1C676F4A49C}"/>
    <cellStyle name="SAPBEXHLevel2X 7 2 2 8 2" xfId="30176" xr:uid="{3DEDAF4B-7A5F-453C-86B7-BFE75B8507B2}"/>
    <cellStyle name="SAPBEXHLevel2X 7 2 2 9" xfId="18771" xr:uid="{8955DFAB-3E90-458A-9DA5-611AFE81BD64}"/>
    <cellStyle name="SAPBEXHLevel2X 7 2 3" xfId="1393" xr:uid="{626C3E50-F9D7-4408-B058-37B4575F39E6}"/>
    <cellStyle name="SAPBEXHLevel2X 7 2 3 2" xfId="2944" xr:uid="{603D1FFD-BB4F-4D28-93D1-880F0E715D71}"/>
    <cellStyle name="SAPBEXHLevel2X 7 2 3 2 2" xfId="6040" xr:uid="{80C382AE-7E35-41DD-94A1-4F9FD4E84EC2}"/>
    <cellStyle name="SAPBEXHLevel2X 7 2 3 2 2 2" xfId="14109" xr:uid="{4303AD28-FAA8-472E-AFD8-50EA9478F9FC}"/>
    <cellStyle name="SAPBEXHLevel2X 7 2 3 2 2 3" xfId="25514" xr:uid="{8B864CFC-B124-48B6-B0D6-AB26703E5D9F}"/>
    <cellStyle name="SAPBEXHLevel2X 7 2 3 2 3" xfId="8900" xr:uid="{D1A713C3-9E95-4121-8BDC-09296E6F03A0}"/>
    <cellStyle name="SAPBEXHLevel2X 7 2 3 2 3 2" xfId="28106" xr:uid="{D1BFB443-2904-46C9-A387-87C0EC5BEDD6}"/>
    <cellStyle name="SAPBEXHLevel2X 7 2 3 2 4" xfId="16701" xr:uid="{4C3E9135-536F-47E8-AA90-597B0FB45778}"/>
    <cellStyle name="SAPBEXHLevel2X 7 2 3 2 4 2" xfId="31991" xr:uid="{A9E021FF-AF65-44B3-ABC9-8CDE686F5791}"/>
    <cellStyle name="SAPBEXHLevel2X 7 2 3 2 5" xfId="20328" xr:uid="{BAE4C905-2EF1-4014-9AC0-198FC9DF4C4C}"/>
    <cellStyle name="SAPBEXHLevel2X 7 2 3 3" xfId="4492" xr:uid="{6A490103-AC21-4F81-BA5B-CA742337A34A}"/>
    <cellStyle name="SAPBEXHLevel2X 7 2 3 3 2" xfId="9684" xr:uid="{3AD42B75-8CA9-4109-9A6C-04E2F4EEE30D}"/>
    <cellStyle name="SAPBEXHLevel2X 7 2 3 3 2 2" xfId="29399" xr:uid="{B74042C5-9817-48F3-8060-3A5ACB38BD35}"/>
    <cellStyle name="SAPBEXHLevel2X 7 2 3 3 3" xfId="17994" xr:uid="{BB6DD50E-FF37-43D8-B5C2-889866C89030}"/>
    <cellStyle name="SAPBEXHLevel2X 7 2 3 3 3 2" xfId="33284" xr:uid="{2F3E0C26-1ABF-4B7C-9329-FAE8A3B63BF4}"/>
    <cellStyle name="SAPBEXHLevel2X 7 2 3 3 4" xfId="21105" xr:uid="{881BBBB8-0EA9-45C3-ACBE-515C9818C3B0}"/>
    <cellStyle name="SAPBEXHLevel2X 7 2 3 4" xfId="11242" xr:uid="{7EDA0516-3E96-4312-8B65-9816F2C131D6}"/>
    <cellStyle name="SAPBEXHLevel2X 7 2 3 4 2" xfId="22661" xr:uid="{5037265E-1B26-42BB-8F5A-DBD67DD31FBB}"/>
    <cellStyle name="SAPBEXHLevel2X 7 2 3 5" xfId="12541" xr:uid="{F6762F20-59F7-4370-BEAD-133E2558D394}"/>
    <cellStyle name="SAPBEXHLevel2X 7 2 3 5 2" xfId="23960" xr:uid="{2413C339-78A9-47CC-9D5A-9A117170D49C}"/>
    <cellStyle name="SAPBEXHLevel2X 7 2 3 6" xfId="7591" xr:uid="{FE9D016B-2EE5-45CD-9E83-8B96A74F3454}"/>
    <cellStyle name="SAPBEXHLevel2X 7 2 3 6 2" xfId="26552" xr:uid="{E76DB16F-3935-4F61-BE43-BD3B7EFD3B1D}"/>
    <cellStyle name="SAPBEXHLevel2X 7 2 3 7" xfId="15147" xr:uid="{7CBFED4C-DD8D-42FC-BFF2-41829DDB912A}"/>
    <cellStyle name="SAPBEXHLevel2X 7 2 3 7 2" xfId="30437" xr:uid="{A154AAC9-6DE6-445E-A16D-487A64D9AF83}"/>
    <cellStyle name="SAPBEXHLevel2X 7 2 3 8" xfId="19029" xr:uid="{8A1C5647-C632-41A6-822A-CE23076298B8}"/>
    <cellStyle name="SAPBEXHLevel2X 7 2 4" xfId="1912" xr:uid="{999228B4-20EE-42EE-8B08-DCEFA5B4A68D}"/>
    <cellStyle name="SAPBEXHLevel2X 7 2 4 2" xfId="3460" xr:uid="{AE25F542-6D14-44AA-B059-BA41A65B4708}"/>
    <cellStyle name="SAPBEXHLevel2X 7 2 4 2 2" xfId="6556" xr:uid="{322E0C9B-F9C1-450A-9CC6-D5A090E98D41}"/>
    <cellStyle name="SAPBEXHLevel2X 7 2 4 2 2 2" xfId="13593" xr:uid="{EADF760C-1911-4853-B4BB-48CBA8D50063}"/>
    <cellStyle name="SAPBEXHLevel2X 7 2 4 2 2 3" xfId="24998" xr:uid="{A490D6A7-1A7C-4DFF-AD93-86A61AFC0BC3}"/>
    <cellStyle name="SAPBEXHLevel2X 7 2 4 2 3" xfId="10204" xr:uid="{3B47EB32-F997-459B-9EA1-8116DADD9838}"/>
    <cellStyle name="SAPBEXHLevel2X 7 2 4 2 3 2" xfId="27590" xr:uid="{7D9ACF18-32B6-4476-874F-4EB9A9811328}"/>
    <cellStyle name="SAPBEXHLevel2X 7 2 4 2 4" xfId="16185" xr:uid="{6CA6149C-ED39-4F77-8BB1-D9180FB94983}"/>
    <cellStyle name="SAPBEXHLevel2X 7 2 4 2 4 2" xfId="31475" xr:uid="{45DDD7A8-F0EB-4E6C-8549-BE4575EA81DF}"/>
    <cellStyle name="SAPBEXHLevel2X 7 2 4 2 5" xfId="21623" xr:uid="{84883DC6-5BBF-46DC-B6F7-6136816E7490}"/>
    <cellStyle name="SAPBEXHLevel2X 7 2 4 3" xfId="5008" xr:uid="{A14D7D46-D451-44F7-A0A7-8CCAEC6EA808}"/>
    <cellStyle name="SAPBEXHLevel2X 7 2 4 3 2" xfId="11503" xr:uid="{CDF333E3-5651-41D7-B91F-B94DF677CC0E}"/>
    <cellStyle name="SAPBEXHLevel2X 7 2 4 3 2 2" xfId="28883" xr:uid="{E693FFF9-618A-44DE-811F-E9B44DC7EC74}"/>
    <cellStyle name="SAPBEXHLevel2X 7 2 4 3 3" xfId="17478" xr:uid="{73B20A11-E197-4278-9D4A-10EDBFCA04B2}"/>
    <cellStyle name="SAPBEXHLevel2X 7 2 4 3 3 2" xfId="32768" xr:uid="{5BA39C7F-85F6-40BE-AE0E-A31D323BCBEE}"/>
    <cellStyle name="SAPBEXHLevel2X 7 2 4 3 4" xfId="22922" xr:uid="{F09B8F9F-70DA-4500-8263-0065B1B738F3}"/>
    <cellStyle name="SAPBEXHLevel2X 7 2 4 4" xfId="12802" xr:uid="{7EF93912-7586-41C4-977D-CC2C0748AE27}"/>
    <cellStyle name="SAPBEXHLevel2X 7 2 4 4 2" xfId="24221" xr:uid="{C4041B69-AE86-4FDC-BCD3-103931578615}"/>
    <cellStyle name="SAPBEXHLevel2X 7 2 4 5" xfId="8110" xr:uid="{42913909-CB92-47E1-841D-77F271438383}"/>
    <cellStyle name="SAPBEXHLevel2X 7 2 4 5 2" xfId="26813" xr:uid="{B833B2F4-D951-4D96-8217-28F0FADCD6C5}"/>
    <cellStyle name="SAPBEXHLevel2X 7 2 4 6" xfId="15408" xr:uid="{85FC3B75-2D7E-4697-A26B-A3C3F72406D3}"/>
    <cellStyle name="SAPBEXHLevel2X 7 2 4 6 2" xfId="30698" xr:uid="{1FE0EF7A-D46F-48AE-B610-34C4CEF5C5DA}"/>
    <cellStyle name="SAPBEXHLevel2X 7 2 4 7" xfId="19548" xr:uid="{64BBBDE5-3084-45E4-B91D-2D3590FEC4C2}"/>
    <cellStyle name="SAPBEXHLevel2X 7 2 5" xfId="2428" xr:uid="{E17AB372-40CB-4B82-94D7-264B87F3F5DD}"/>
    <cellStyle name="SAPBEXHLevel2X 7 2 5 2" xfId="5524" xr:uid="{3A7E7229-63CB-4763-B49E-F8CF8C52E7E3}"/>
    <cellStyle name="SAPBEXHLevel2X 7 2 5 2 2" xfId="13321" xr:uid="{A7978B27-D032-4B46-94B8-C2C93D95770A}"/>
    <cellStyle name="SAPBEXHLevel2X 7 2 5 2 3" xfId="24740" xr:uid="{5EFE1B8E-3E6A-4310-9316-B709C20E4E64}"/>
    <cellStyle name="SAPBEXHLevel2X 7 2 5 3" xfId="8371" xr:uid="{851A62AC-CA2C-41BD-A3E2-1A3E34550B45}"/>
    <cellStyle name="SAPBEXHLevel2X 7 2 5 3 2" xfId="27332" xr:uid="{6C74BEB1-F103-4843-BB0D-285E852C30C0}"/>
    <cellStyle name="SAPBEXHLevel2X 7 2 5 4" xfId="15927" xr:uid="{71505647-2CA9-4FC1-B5D6-12531B98BA1C}"/>
    <cellStyle name="SAPBEXHLevel2X 7 2 5 4 2" xfId="31217" xr:uid="{61077512-F764-4717-872D-92066EB89311}"/>
    <cellStyle name="SAPBEXHLevel2X 7 2 5 5" xfId="19809" xr:uid="{75F205B7-2AA7-43F3-BF8C-200A1B423705}"/>
    <cellStyle name="SAPBEXHLevel2X 7 2 6" xfId="3976" xr:uid="{6BB747CB-FF29-420D-8E33-5D96A438F9C4}"/>
    <cellStyle name="SAPBEXHLevel2X 7 2 6 2" xfId="9166" xr:uid="{57E6413F-DC0A-487F-AC68-FBEC374E8083}"/>
    <cellStyle name="SAPBEXHLevel2X 7 2 6 2 2" xfId="28625" xr:uid="{BF58C963-7AA9-4F70-A351-22682C4BB6A3}"/>
    <cellStyle name="SAPBEXHLevel2X 7 2 6 3" xfId="17220" xr:uid="{9851A637-335D-49CB-A7DE-AD8F99353C3F}"/>
    <cellStyle name="SAPBEXHLevel2X 7 2 6 3 2" xfId="32510" xr:uid="{D4BFAD55-B85B-4845-9903-4C7C360035CC}"/>
    <cellStyle name="SAPBEXHLevel2X 7 2 6 4" xfId="20589" xr:uid="{57B8A613-9B22-417B-9886-37EE03233346}"/>
    <cellStyle name="SAPBEXHLevel2X 7 2 7" xfId="10723" xr:uid="{88457C92-FBE1-48B5-9210-292E1D18567D}"/>
    <cellStyle name="SAPBEXHLevel2X 7 2 7 2" xfId="22142" xr:uid="{EF696FC5-B0F0-4F0C-A4EA-6FE346092B93}"/>
    <cellStyle name="SAPBEXHLevel2X 7 2 8" xfId="12022" xr:uid="{EDA195DE-1FFB-4CCF-968D-1ABF35230B0C}"/>
    <cellStyle name="SAPBEXHLevel2X 7 2 8 2" xfId="23441" xr:uid="{356CEA7B-BCC9-4CF9-A664-73E1D9E6DCC3}"/>
    <cellStyle name="SAPBEXHLevel2X 7 2 9" xfId="7075" xr:uid="{84FC808D-1DAB-4B89-90E1-CD6D46259B00}"/>
    <cellStyle name="SAPBEXHLevel2X 7 2 9 2" xfId="26033" xr:uid="{AA09BE9D-C6DE-4A74-98B4-48921C248A83}"/>
    <cellStyle name="SAPBEXHLevel2X 8" xfId="453" xr:uid="{0BFADDC0-4240-4628-AFD4-96E46FF94C77}"/>
    <cellStyle name="SAPBEXHLevel2X 8 2" xfId="864" xr:uid="{C6B6E1AE-1B40-448F-9538-EF746747DF17}"/>
    <cellStyle name="SAPBEXHLevel2X 8 2 10" xfId="14629" xr:uid="{D6B14CAC-3E9B-40FA-AC83-0FDC6E520CC5}"/>
    <cellStyle name="SAPBEXHLevel2X 8 2 10 2" xfId="29919" xr:uid="{6C950B60-6480-4DC3-A23B-7F0417B4094A}"/>
    <cellStyle name="SAPBEXHLevel2X 8 2 11" xfId="18514" xr:uid="{C05D8128-2071-43C4-8247-6B8C1E19A840}"/>
    <cellStyle name="SAPBEXHLevel2X 8 2 2" xfId="1136" xr:uid="{61195830-7049-41EC-82E7-84D521429C5E}"/>
    <cellStyle name="SAPBEXHLevel2X 8 2 2 2" xfId="1652" xr:uid="{75740512-5BC1-4F4D-8B02-1CCE6E73B116}"/>
    <cellStyle name="SAPBEXHLevel2X 8 2 2 2 2" xfId="3203" xr:uid="{2EC37229-A573-42EE-80A2-011F4288EBBA}"/>
    <cellStyle name="SAPBEXHLevel2X 8 2 2 2 2 2" xfId="6299" xr:uid="{97C3159A-C5CF-408B-B102-E8D5D0DC27AD}"/>
    <cellStyle name="SAPBEXHLevel2X 8 2 2 2 2 2 2" xfId="14368" xr:uid="{C77372C7-043B-493B-83E3-F0051454872F}"/>
    <cellStyle name="SAPBEXHLevel2X 8 2 2 2 2 2 3" xfId="25773" xr:uid="{BF40D046-110D-4206-9AEF-C859793C5EBD}"/>
    <cellStyle name="SAPBEXHLevel2X 8 2 2 2 2 3" xfId="9943" xr:uid="{AA94F9D8-60DB-4CE3-A32D-A9880A49E36B}"/>
    <cellStyle name="SAPBEXHLevel2X 8 2 2 2 2 3 2" xfId="28365" xr:uid="{5A8CC7A9-A274-434D-86FE-4DBDB24D1B27}"/>
    <cellStyle name="SAPBEXHLevel2X 8 2 2 2 2 4" xfId="16960" xr:uid="{E504547D-4CD6-4A37-B7B0-A531558D92A0}"/>
    <cellStyle name="SAPBEXHLevel2X 8 2 2 2 2 4 2" xfId="32250" xr:uid="{2C507E35-0CA0-4F14-B71E-0850FA41AB38}"/>
    <cellStyle name="SAPBEXHLevel2X 8 2 2 2 2 5" xfId="21364" xr:uid="{3342DFC3-2B20-4FB2-ADB3-B4ADCB1FDA9E}"/>
    <cellStyle name="SAPBEXHLevel2X 8 2 2 2 3" xfId="4751" xr:uid="{E1E8F0E7-5B4C-44AE-8627-8F1CD69E8E4F}"/>
    <cellStyle name="SAPBEXHLevel2X 8 2 2 2 3 2" xfId="11762" xr:uid="{6D797CA6-3F33-4D14-8863-A05AA8AD075A}"/>
    <cellStyle name="SAPBEXHLevel2X 8 2 2 2 3 2 2" xfId="29658" xr:uid="{EDC82F56-67F5-4213-A6AD-BE6477246984}"/>
    <cellStyle name="SAPBEXHLevel2X 8 2 2 2 3 3" xfId="18253" xr:uid="{1D0B90BF-4B9A-4548-9EAD-7D070B962D08}"/>
    <cellStyle name="SAPBEXHLevel2X 8 2 2 2 3 3 2" xfId="33543" xr:uid="{E7ACC2F8-B71E-4DE6-BEEE-278C87778254}"/>
    <cellStyle name="SAPBEXHLevel2X 8 2 2 2 3 4" xfId="23181" xr:uid="{B42354A7-C247-49C2-868B-AC855B3D5C46}"/>
    <cellStyle name="SAPBEXHLevel2X 8 2 2 2 4" xfId="13061" xr:uid="{72A7F535-BDB1-40FE-A686-4E9C336FB7CE}"/>
    <cellStyle name="SAPBEXHLevel2X 8 2 2 2 4 2" xfId="24480" xr:uid="{13E4E742-82E0-4A71-BA3D-4467925E851B}"/>
    <cellStyle name="SAPBEXHLevel2X 8 2 2 2 5" xfId="7850" xr:uid="{F8E79B98-2269-4448-93FC-2995C8C2E022}"/>
    <cellStyle name="SAPBEXHLevel2X 8 2 2 2 5 2" xfId="27072" xr:uid="{E5B98A4A-FCCB-42A1-A406-094480877ED5}"/>
    <cellStyle name="SAPBEXHLevel2X 8 2 2 2 6" xfId="15667" xr:uid="{B01482B3-3078-4014-9AA9-D178FD39B581}"/>
    <cellStyle name="SAPBEXHLevel2X 8 2 2 2 6 2" xfId="30957" xr:uid="{62A95CCD-1802-4871-A508-D02916D9D2F7}"/>
    <cellStyle name="SAPBEXHLevel2X 8 2 2 2 7" xfId="19288" xr:uid="{2C64DFB4-4B0D-45B4-AC1E-B7C4736A6377}"/>
    <cellStyle name="SAPBEXHLevel2X 8 2 2 3" xfId="2171" xr:uid="{A311A475-C939-4008-A72F-C9FCC557DFB4}"/>
    <cellStyle name="SAPBEXHLevel2X 8 2 2 3 2" xfId="3719" xr:uid="{C6F17FCF-D474-4065-9193-6E725937DE22}"/>
    <cellStyle name="SAPBEXHLevel2X 8 2 2 3 2 2" xfId="6815" xr:uid="{10205819-9743-4191-A969-F71FBF8962A3}"/>
    <cellStyle name="SAPBEXHLevel2X 8 2 2 3 2 3" xfId="10463" xr:uid="{D15A304F-09DC-46C8-931D-6043D7BA2E1B}"/>
    <cellStyle name="SAPBEXHLevel2X 8 2 2 3 2 4" xfId="21882" xr:uid="{17BE75AA-9CD7-448C-BEF6-D55E650CFDC7}"/>
    <cellStyle name="SAPBEXHLevel2X 8 2 2 3 3" xfId="5267" xr:uid="{7D73EB3E-E55D-4A00-B47C-38CB18F75702}"/>
    <cellStyle name="SAPBEXHLevel2X 8 2 2 3 3 2" xfId="13852" xr:uid="{C3B38DCA-869B-4C38-817A-FDF88AF903DB}"/>
    <cellStyle name="SAPBEXHLevel2X 8 2 2 3 3 3" xfId="25257" xr:uid="{82BC9A06-C186-4D36-AD29-C9AEE43F7B0A}"/>
    <cellStyle name="SAPBEXHLevel2X 8 2 2 3 4" xfId="8630" xr:uid="{1E02EF9D-FD69-44F2-8A08-3836B1782E10}"/>
    <cellStyle name="SAPBEXHLevel2X 8 2 2 3 4 2" xfId="27849" xr:uid="{99A71B96-EF14-461B-B049-79C0C84B1536}"/>
    <cellStyle name="SAPBEXHLevel2X 8 2 2 3 5" xfId="16444" xr:uid="{241961C3-F08A-4FD8-B71A-645BC47E3F24}"/>
    <cellStyle name="SAPBEXHLevel2X 8 2 2 3 5 2" xfId="31734" xr:uid="{36884129-0ED6-45E0-B220-1CE33FE39696}"/>
    <cellStyle name="SAPBEXHLevel2X 8 2 2 3 6" xfId="20068" xr:uid="{15682488-2BB8-4B59-B9F5-AB52F4F86B47}"/>
    <cellStyle name="SAPBEXHLevel2X 8 2 2 4" xfId="2687" xr:uid="{341A8456-53DB-432D-81F3-B8EBD8B5FBF1}"/>
    <cellStyle name="SAPBEXHLevel2X 8 2 2 4 2" xfId="5783" xr:uid="{CDC36D88-6308-4463-A597-2E4EE64D38AB}"/>
    <cellStyle name="SAPBEXHLevel2X 8 2 2 4 2 2" xfId="29142" xr:uid="{AA479F77-E2F5-4C97-8B75-91803D52F5EC}"/>
    <cellStyle name="SAPBEXHLevel2X 8 2 2 4 3" xfId="9425" xr:uid="{9328C0A1-1142-4069-82A1-883FE73CE61C}"/>
    <cellStyle name="SAPBEXHLevel2X 8 2 2 4 3 2" xfId="33027" xr:uid="{59D57935-BB32-4719-A68D-833769162222}"/>
    <cellStyle name="SAPBEXHLevel2X 8 2 2 4 4" xfId="17737" xr:uid="{88AACB79-6908-4FCF-95A1-49DB0D410661}"/>
    <cellStyle name="SAPBEXHLevel2X 8 2 2 4 5" xfId="20848" xr:uid="{F75D957B-3EFE-47A7-AE3F-A1EEC860BF00}"/>
    <cellStyle name="SAPBEXHLevel2X 8 2 2 5" xfId="4235" xr:uid="{F1083EE3-96F3-40EA-89F0-5F46FA77FA3B}"/>
    <cellStyle name="SAPBEXHLevel2X 8 2 2 5 2" xfId="10982" xr:uid="{E9616DCD-C9D8-4655-9AA7-57D19012316D}"/>
    <cellStyle name="SAPBEXHLevel2X 8 2 2 5 3" xfId="22401" xr:uid="{B29389E8-BBF7-44D0-92A9-F0347C288F24}"/>
    <cellStyle name="SAPBEXHLevel2X 8 2 2 6" xfId="12281" xr:uid="{D15946C3-80A8-42EA-937C-06CFA01D4566}"/>
    <cellStyle name="SAPBEXHLevel2X 8 2 2 6 2" xfId="23700" xr:uid="{CC3F0264-CE2B-4447-949B-099BBE7CE5A5}"/>
    <cellStyle name="SAPBEXHLevel2X 8 2 2 7" xfId="7334" xr:uid="{D6681A5F-D215-4D45-818C-DED0999E4D65}"/>
    <cellStyle name="SAPBEXHLevel2X 8 2 2 7 2" xfId="26292" xr:uid="{65E25F66-EE2E-4211-9C14-5681FAB6931A}"/>
    <cellStyle name="SAPBEXHLevel2X 8 2 2 8" xfId="14887" xr:uid="{DD34E0FC-4D3A-411D-93EC-E1402A56CAE0}"/>
    <cellStyle name="SAPBEXHLevel2X 8 2 2 8 2" xfId="30177" xr:uid="{91A52798-ABD8-44A3-B549-9BCA099BA519}"/>
    <cellStyle name="SAPBEXHLevel2X 8 2 2 9" xfId="18772" xr:uid="{175E4FE7-A940-48FB-A23B-EB681841F142}"/>
    <cellStyle name="SAPBEXHLevel2X 8 2 3" xfId="1394" xr:uid="{6EC98E4A-56F1-45B1-887A-69791FF19DEC}"/>
    <cellStyle name="SAPBEXHLevel2X 8 2 3 2" xfId="2945" xr:uid="{F9D0269E-7368-4D07-B351-E9EE78B23E19}"/>
    <cellStyle name="SAPBEXHLevel2X 8 2 3 2 2" xfId="6041" xr:uid="{40457947-12EB-4508-9241-88E364380DAC}"/>
    <cellStyle name="SAPBEXHLevel2X 8 2 3 2 2 2" xfId="14110" xr:uid="{588F86EE-4824-4DE2-B790-DE9A05AE39E5}"/>
    <cellStyle name="SAPBEXHLevel2X 8 2 3 2 2 3" xfId="25515" xr:uid="{6FCF6C2E-1068-4F1B-9F8C-DB4E16F5C096}"/>
    <cellStyle name="SAPBEXHLevel2X 8 2 3 2 3" xfId="8901" xr:uid="{99F372F1-0C3C-429B-BCD5-29ADD6FCE8ED}"/>
    <cellStyle name="SAPBEXHLevel2X 8 2 3 2 3 2" xfId="28107" xr:uid="{D5B2AFB6-8409-40CA-8234-E240F3107E54}"/>
    <cellStyle name="SAPBEXHLevel2X 8 2 3 2 4" xfId="16702" xr:uid="{13029447-DE5B-4F47-8F87-F9E8313CA9EB}"/>
    <cellStyle name="SAPBEXHLevel2X 8 2 3 2 4 2" xfId="31992" xr:uid="{CE040453-F658-405B-8D9C-AAA1A3B33CE1}"/>
    <cellStyle name="SAPBEXHLevel2X 8 2 3 2 5" xfId="20329" xr:uid="{2BF89DCF-95FD-4DD9-8F3B-B0F09BFB76E5}"/>
    <cellStyle name="SAPBEXHLevel2X 8 2 3 3" xfId="4493" xr:uid="{3D342CF0-EACB-476F-929C-5684A65467DA}"/>
    <cellStyle name="SAPBEXHLevel2X 8 2 3 3 2" xfId="9685" xr:uid="{EB826545-56A4-474F-98FC-256B0E05469B}"/>
    <cellStyle name="SAPBEXHLevel2X 8 2 3 3 2 2" xfId="29400" xr:uid="{F4A4CD14-EC17-4F51-A444-973E2022D67D}"/>
    <cellStyle name="SAPBEXHLevel2X 8 2 3 3 3" xfId="17995" xr:uid="{EC9DFED2-4821-4AF0-99A0-53CD49644AF4}"/>
    <cellStyle name="SAPBEXHLevel2X 8 2 3 3 3 2" xfId="33285" xr:uid="{02184318-00B7-4EFC-A690-71D7AA7DF080}"/>
    <cellStyle name="SAPBEXHLevel2X 8 2 3 3 4" xfId="21106" xr:uid="{98CC69EF-45EF-4FAB-AAD8-247FBBF7B7C2}"/>
    <cellStyle name="SAPBEXHLevel2X 8 2 3 4" xfId="11243" xr:uid="{AC0E06EF-8AC9-4178-B981-38DFF2754F17}"/>
    <cellStyle name="SAPBEXHLevel2X 8 2 3 4 2" xfId="22662" xr:uid="{AF409F12-12A3-406B-9E9C-5B2DD64A205F}"/>
    <cellStyle name="SAPBEXHLevel2X 8 2 3 5" xfId="12542" xr:uid="{3011ED1B-E113-4706-96EA-C5CA32B6635B}"/>
    <cellStyle name="SAPBEXHLevel2X 8 2 3 5 2" xfId="23961" xr:uid="{BE0A3490-A193-46C1-83F9-07C1B92584B4}"/>
    <cellStyle name="SAPBEXHLevel2X 8 2 3 6" xfId="7592" xr:uid="{A0048CFE-387B-4869-A531-D5A0D4DFB7BB}"/>
    <cellStyle name="SAPBEXHLevel2X 8 2 3 6 2" xfId="26553" xr:uid="{7AAEC19C-D5D2-42C7-BFFB-63809868F966}"/>
    <cellStyle name="SAPBEXHLevel2X 8 2 3 7" xfId="15148" xr:uid="{A830CF8B-6DD1-48EC-8574-A4BB4553098B}"/>
    <cellStyle name="SAPBEXHLevel2X 8 2 3 7 2" xfId="30438" xr:uid="{7A363C5E-F71F-430D-A78A-41AE7086A061}"/>
    <cellStyle name="SAPBEXHLevel2X 8 2 3 8" xfId="19030" xr:uid="{C3540F4F-5D9E-494A-90CC-AF433BD399FC}"/>
    <cellStyle name="SAPBEXHLevel2X 8 2 4" xfId="1913" xr:uid="{E582269B-3F4F-4DC9-83AC-B1D8ACD47296}"/>
    <cellStyle name="SAPBEXHLevel2X 8 2 4 2" xfId="3461" xr:uid="{5C1C1125-F7B8-438F-AA27-F9CE2F1CCACA}"/>
    <cellStyle name="SAPBEXHLevel2X 8 2 4 2 2" xfId="6557" xr:uid="{147AF895-9EEE-466A-8CA7-0A6425376817}"/>
    <cellStyle name="SAPBEXHLevel2X 8 2 4 2 2 2" xfId="13594" xr:uid="{82B3BC28-0486-4916-A942-EB1E9B5619B4}"/>
    <cellStyle name="SAPBEXHLevel2X 8 2 4 2 2 3" xfId="24999" xr:uid="{70618FE8-BFE4-4C9F-B60F-EC2ED07649E6}"/>
    <cellStyle name="SAPBEXHLevel2X 8 2 4 2 3" xfId="10205" xr:uid="{06848577-FD75-4839-8C25-8B5162B2459A}"/>
    <cellStyle name="SAPBEXHLevel2X 8 2 4 2 3 2" xfId="27591" xr:uid="{CADCF383-70B7-4ECE-BF49-FFCEBC67167C}"/>
    <cellStyle name="SAPBEXHLevel2X 8 2 4 2 4" xfId="16186" xr:uid="{D003A73E-D1AE-4B18-AE67-CC41903C7202}"/>
    <cellStyle name="SAPBEXHLevel2X 8 2 4 2 4 2" xfId="31476" xr:uid="{B3D9102E-0623-4162-BC66-C65130038A31}"/>
    <cellStyle name="SAPBEXHLevel2X 8 2 4 2 5" xfId="21624" xr:uid="{4538DD95-E996-4BA2-AF03-DA1432C1BBB6}"/>
    <cellStyle name="SAPBEXHLevel2X 8 2 4 3" xfId="5009" xr:uid="{80CA1DC9-779E-405A-AEAA-D46807827CE3}"/>
    <cellStyle name="SAPBEXHLevel2X 8 2 4 3 2" xfId="11504" xr:uid="{78B6E330-B7AB-413C-AD36-FDBC6106751D}"/>
    <cellStyle name="SAPBEXHLevel2X 8 2 4 3 2 2" xfId="28884" xr:uid="{1F01F058-F511-4352-B953-90424D4447AC}"/>
    <cellStyle name="SAPBEXHLevel2X 8 2 4 3 3" xfId="17479" xr:uid="{AE9EA98F-E8A2-4B34-BE26-52587B90CDCC}"/>
    <cellStyle name="SAPBEXHLevel2X 8 2 4 3 3 2" xfId="32769" xr:uid="{ADE1CF15-5E8C-482D-AD60-8E7A787B6C31}"/>
    <cellStyle name="SAPBEXHLevel2X 8 2 4 3 4" xfId="22923" xr:uid="{35940BCB-7DC8-4F3F-B750-2C7EE1465791}"/>
    <cellStyle name="SAPBEXHLevel2X 8 2 4 4" xfId="12803" xr:uid="{9940F244-8811-479B-BD99-61FC261FC6ED}"/>
    <cellStyle name="SAPBEXHLevel2X 8 2 4 4 2" xfId="24222" xr:uid="{39FC9152-942A-4AEA-8491-E9369C476C1F}"/>
    <cellStyle name="SAPBEXHLevel2X 8 2 4 5" xfId="8111" xr:uid="{B6881BA4-9371-4074-B5E2-62AEE24D6772}"/>
    <cellStyle name="SAPBEXHLevel2X 8 2 4 5 2" xfId="26814" xr:uid="{1994D55D-DD0E-4408-957F-8D5D4BCCB0C8}"/>
    <cellStyle name="SAPBEXHLevel2X 8 2 4 6" xfId="15409" xr:uid="{7258452B-9BB4-484D-AC13-75C4471E3F42}"/>
    <cellStyle name="SAPBEXHLevel2X 8 2 4 6 2" xfId="30699" xr:uid="{D3735151-0EA4-4204-B5E8-F27E518F939A}"/>
    <cellStyle name="SAPBEXHLevel2X 8 2 4 7" xfId="19549" xr:uid="{61190DB5-00A6-4147-9214-64A5AD615E12}"/>
    <cellStyle name="SAPBEXHLevel2X 8 2 5" xfId="2429" xr:uid="{4DA25327-0C3C-49AE-A4EF-F471B30C825B}"/>
    <cellStyle name="SAPBEXHLevel2X 8 2 5 2" xfId="5525" xr:uid="{AFFB4207-01BC-4F15-B9FF-BEF56C506C7A}"/>
    <cellStyle name="SAPBEXHLevel2X 8 2 5 2 2" xfId="13322" xr:uid="{05EA5112-CB63-4053-AF49-1CE88F3539F5}"/>
    <cellStyle name="SAPBEXHLevel2X 8 2 5 2 3" xfId="24741" xr:uid="{F47D6652-406E-42AD-A20B-1F2909B8DA41}"/>
    <cellStyle name="SAPBEXHLevel2X 8 2 5 3" xfId="8372" xr:uid="{141997D8-F9B4-4103-82D7-071368CC86B6}"/>
    <cellStyle name="SAPBEXHLevel2X 8 2 5 3 2" xfId="27333" xr:uid="{C8DA9B4E-910C-48AD-9A6D-6B962F361009}"/>
    <cellStyle name="SAPBEXHLevel2X 8 2 5 4" xfId="15928" xr:uid="{70241601-0BFC-462F-B90A-0F9D11871DB7}"/>
    <cellStyle name="SAPBEXHLevel2X 8 2 5 4 2" xfId="31218" xr:uid="{42B9AF92-0B5D-473D-8D85-51BE6C5135D5}"/>
    <cellStyle name="SAPBEXHLevel2X 8 2 5 5" xfId="19810" xr:uid="{90583482-EFF8-4C4A-9C54-EF76A7C2D28B}"/>
    <cellStyle name="SAPBEXHLevel2X 8 2 6" xfId="3977" xr:uid="{93E30D98-F54B-429F-87F6-5BB4CA316206}"/>
    <cellStyle name="SAPBEXHLevel2X 8 2 6 2" xfId="9167" xr:uid="{CA138E22-F45C-42EB-BBB5-E034C7475D5C}"/>
    <cellStyle name="SAPBEXHLevel2X 8 2 6 2 2" xfId="28626" xr:uid="{8DFDD2AB-0EC4-470F-8236-D47541E56CA5}"/>
    <cellStyle name="SAPBEXHLevel2X 8 2 6 3" xfId="17221" xr:uid="{2A403183-D953-4F1A-80D2-1DA5FA0B3CE4}"/>
    <cellStyle name="SAPBEXHLevel2X 8 2 6 3 2" xfId="32511" xr:uid="{0AF96297-F434-4BCB-979F-A3DB7CC73D53}"/>
    <cellStyle name="SAPBEXHLevel2X 8 2 6 4" xfId="20590" xr:uid="{8670CCA6-43BC-449F-863E-DA66882BDAFD}"/>
    <cellStyle name="SAPBEXHLevel2X 8 2 7" xfId="10724" xr:uid="{F90C0B3A-DC00-4659-95B8-18C545E8638C}"/>
    <cellStyle name="SAPBEXHLevel2X 8 2 7 2" xfId="22143" xr:uid="{F3BD8CFD-5E39-401A-AF86-D962ED5BC7D8}"/>
    <cellStyle name="SAPBEXHLevel2X 8 2 8" xfId="12023" xr:uid="{AB6FBEC6-EDEF-472E-9681-5B96BF01EA0A}"/>
    <cellStyle name="SAPBEXHLevel2X 8 2 8 2" xfId="23442" xr:uid="{0F69D026-861E-4C6A-8A7D-D3C00BA2B1EF}"/>
    <cellStyle name="SAPBEXHLevel2X 8 2 9" xfId="7076" xr:uid="{9189F801-E68A-4790-84FC-6B75C495B003}"/>
    <cellStyle name="SAPBEXHLevel2X 8 2 9 2" xfId="26034" xr:uid="{345CA1D8-30E2-473B-9A1D-D217E7FD4337}"/>
    <cellStyle name="SAPBEXHLevel2X 9" xfId="454" xr:uid="{16AA4BE8-D733-4C8F-8BB1-AD67D8C36FAD}"/>
    <cellStyle name="SAPBEXHLevel2X 9 2" xfId="865" xr:uid="{E7792C74-9450-4116-A0EF-BA75469BCD74}"/>
    <cellStyle name="SAPBEXHLevel2X 9 2 10" xfId="14630" xr:uid="{029393D8-E049-4FDD-8E7E-617724DF488F}"/>
    <cellStyle name="SAPBEXHLevel2X 9 2 10 2" xfId="29920" xr:uid="{4423277E-1306-4547-9851-D2EAFC695F27}"/>
    <cellStyle name="SAPBEXHLevel2X 9 2 11" xfId="18515" xr:uid="{4EE45FF9-F22A-4CA5-8D17-A2A5A57894C1}"/>
    <cellStyle name="SAPBEXHLevel2X 9 2 2" xfId="1137" xr:uid="{71AA6746-8DC9-434B-84AE-54F3BEDB7833}"/>
    <cellStyle name="SAPBEXHLevel2X 9 2 2 2" xfId="1653" xr:uid="{63D4305C-AB30-440C-8F4C-887E1154F942}"/>
    <cellStyle name="SAPBEXHLevel2X 9 2 2 2 2" xfId="3204" xr:uid="{58E019B1-FCE3-4302-8DCA-9D3B90C7AE7C}"/>
    <cellStyle name="SAPBEXHLevel2X 9 2 2 2 2 2" xfId="6300" xr:uid="{D7013980-D36A-40B0-8660-5669C808A362}"/>
    <cellStyle name="SAPBEXHLevel2X 9 2 2 2 2 2 2" xfId="14369" xr:uid="{854A3FCE-55E9-427E-AF8D-54E590044E46}"/>
    <cellStyle name="SAPBEXHLevel2X 9 2 2 2 2 2 3" xfId="25774" xr:uid="{79162D65-7D72-4A09-B655-B70F338CE962}"/>
    <cellStyle name="SAPBEXHLevel2X 9 2 2 2 2 3" xfId="9944" xr:uid="{31ECB424-CAD9-4414-8195-76F8F469A563}"/>
    <cellStyle name="SAPBEXHLevel2X 9 2 2 2 2 3 2" xfId="28366" xr:uid="{3897C7B8-38C5-40A3-AFFF-D34D06D6A1F9}"/>
    <cellStyle name="SAPBEXHLevel2X 9 2 2 2 2 4" xfId="16961" xr:uid="{B95E5A64-6521-4DB9-A8A6-5BE6AE400422}"/>
    <cellStyle name="SAPBEXHLevel2X 9 2 2 2 2 4 2" xfId="32251" xr:uid="{F830D1F1-F83D-4DC5-A60B-9800981C36D4}"/>
    <cellStyle name="SAPBEXHLevel2X 9 2 2 2 2 5" xfId="21365" xr:uid="{64BE2655-76C9-4C3D-B3F6-BBE69FFCFCCA}"/>
    <cellStyle name="SAPBEXHLevel2X 9 2 2 2 3" xfId="4752" xr:uid="{C5439869-A051-4BAE-BC31-7A5FCFE04768}"/>
    <cellStyle name="SAPBEXHLevel2X 9 2 2 2 3 2" xfId="11763" xr:uid="{93C88C48-8B83-4329-8C1F-59FF9A233B7E}"/>
    <cellStyle name="SAPBEXHLevel2X 9 2 2 2 3 2 2" xfId="29659" xr:uid="{61A0742B-3A1F-457A-B822-DA61D45EEDDA}"/>
    <cellStyle name="SAPBEXHLevel2X 9 2 2 2 3 3" xfId="18254" xr:uid="{495042CF-619A-43C4-B488-66E66D1A5DF9}"/>
    <cellStyle name="SAPBEXHLevel2X 9 2 2 2 3 3 2" xfId="33544" xr:uid="{6542F0C6-77AF-4B27-951F-976A9E148C37}"/>
    <cellStyle name="SAPBEXHLevel2X 9 2 2 2 3 4" xfId="23182" xr:uid="{FE546EFC-A129-4F00-8B8C-0A9C1EA6A3A1}"/>
    <cellStyle name="SAPBEXHLevel2X 9 2 2 2 4" xfId="13062" xr:uid="{C252F2F1-11AF-456B-AB15-D6B857B4481A}"/>
    <cellStyle name="SAPBEXHLevel2X 9 2 2 2 4 2" xfId="24481" xr:uid="{1A5CBA49-16E1-4B23-A96C-AF2C37B995E2}"/>
    <cellStyle name="SAPBEXHLevel2X 9 2 2 2 5" xfId="7851" xr:uid="{6DB77950-D2F1-4800-9C6D-58521FA5937C}"/>
    <cellStyle name="SAPBEXHLevel2X 9 2 2 2 5 2" xfId="27073" xr:uid="{FFDE371B-F8C8-4EF1-A863-70568B5FA139}"/>
    <cellStyle name="SAPBEXHLevel2X 9 2 2 2 6" xfId="15668" xr:uid="{3C4D09AB-FE57-4B15-B5BD-55EF21F6D3CF}"/>
    <cellStyle name="SAPBEXHLevel2X 9 2 2 2 6 2" xfId="30958" xr:uid="{E15E726D-17EF-43A8-B470-54C8C547FC9F}"/>
    <cellStyle name="SAPBEXHLevel2X 9 2 2 2 7" xfId="19289" xr:uid="{9E657930-AD79-4956-BC1F-B3BB4111E72F}"/>
    <cellStyle name="SAPBEXHLevel2X 9 2 2 3" xfId="2172" xr:uid="{469B8E57-63BD-4915-ABDC-9B4D17715CA3}"/>
    <cellStyle name="SAPBEXHLevel2X 9 2 2 3 2" xfId="3720" xr:uid="{272BF86E-F412-4CF0-9B12-B65756DEE38E}"/>
    <cellStyle name="SAPBEXHLevel2X 9 2 2 3 2 2" xfId="6816" xr:uid="{A062CAF0-A904-4DAF-AC16-9AF132AF0C90}"/>
    <cellStyle name="SAPBEXHLevel2X 9 2 2 3 2 3" xfId="10464" xr:uid="{5D24AFA4-9C6A-4D0C-BCF8-E596607F338C}"/>
    <cellStyle name="SAPBEXHLevel2X 9 2 2 3 2 4" xfId="21883" xr:uid="{41C9A761-C84B-45A0-82F4-D0D997384C6C}"/>
    <cellStyle name="SAPBEXHLevel2X 9 2 2 3 3" xfId="5268" xr:uid="{C55B5628-0A84-47CF-9CF6-F9E7BAF17895}"/>
    <cellStyle name="SAPBEXHLevel2X 9 2 2 3 3 2" xfId="13853" xr:uid="{9AFC76A5-6ED2-494C-9253-FA737430B8B5}"/>
    <cellStyle name="SAPBEXHLevel2X 9 2 2 3 3 3" xfId="25258" xr:uid="{70EC89B3-718C-40B5-AA95-D7758ED2AB91}"/>
    <cellStyle name="SAPBEXHLevel2X 9 2 2 3 4" xfId="8631" xr:uid="{434789D6-CDF8-4CEC-A915-40FE224162FC}"/>
    <cellStyle name="SAPBEXHLevel2X 9 2 2 3 4 2" xfId="27850" xr:uid="{E14DE8F2-331A-4322-B4B4-FB1F6EF49F12}"/>
    <cellStyle name="SAPBEXHLevel2X 9 2 2 3 5" xfId="16445" xr:uid="{98793CC0-4D29-43C6-83D0-5FCB9C041787}"/>
    <cellStyle name="SAPBEXHLevel2X 9 2 2 3 5 2" xfId="31735" xr:uid="{4B27C5C9-5C06-40C1-8F2C-82B5657BD408}"/>
    <cellStyle name="SAPBEXHLevel2X 9 2 2 3 6" xfId="20069" xr:uid="{2E20018A-11E8-41EC-8E7B-771F0EBACD6F}"/>
    <cellStyle name="SAPBEXHLevel2X 9 2 2 4" xfId="2688" xr:uid="{8EA1C035-68AD-4DC7-9FAB-5B8743E0739B}"/>
    <cellStyle name="SAPBEXHLevel2X 9 2 2 4 2" xfId="5784" xr:uid="{9AC5AEFD-61CB-4AC0-B9F1-43976BE6E463}"/>
    <cellStyle name="SAPBEXHLevel2X 9 2 2 4 2 2" xfId="29143" xr:uid="{7BFD415D-FC98-4848-AD86-E8D50790E5FC}"/>
    <cellStyle name="SAPBEXHLevel2X 9 2 2 4 3" xfId="9426" xr:uid="{CD2EF7C9-9852-49A6-B75D-EBFF6BCA5B0C}"/>
    <cellStyle name="SAPBEXHLevel2X 9 2 2 4 3 2" xfId="33028" xr:uid="{FD64B3FC-1E37-4A2B-B76C-ECFE8F0F5C3F}"/>
    <cellStyle name="SAPBEXHLevel2X 9 2 2 4 4" xfId="17738" xr:uid="{231AC828-97A5-4AE1-90C5-5EAF699356C9}"/>
    <cellStyle name="SAPBEXHLevel2X 9 2 2 4 5" xfId="20849" xr:uid="{5F9D4E88-3AE2-41F3-9DBE-07ED5867CB88}"/>
    <cellStyle name="SAPBEXHLevel2X 9 2 2 5" xfId="4236" xr:uid="{1E91894E-D279-493B-B2EE-50BB24D005B6}"/>
    <cellStyle name="SAPBEXHLevel2X 9 2 2 5 2" xfId="10983" xr:uid="{968137B5-E33D-49AD-9B7F-D01AAF482E43}"/>
    <cellStyle name="SAPBEXHLevel2X 9 2 2 5 3" xfId="22402" xr:uid="{7FA016B0-EFF2-41E4-81F5-AD2284989B2C}"/>
    <cellStyle name="SAPBEXHLevel2X 9 2 2 6" xfId="12282" xr:uid="{A6D2C585-C787-459A-A7EB-419450E50F69}"/>
    <cellStyle name="SAPBEXHLevel2X 9 2 2 6 2" xfId="23701" xr:uid="{34B64CA5-3418-4D15-8BFF-6CC4C90D9DE0}"/>
    <cellStyle name="SAPBEXHLevel2X 9 2 2 7" xfId="7335" xr:uid="{DB998ABF-5DE8-48FF-979E-7F56B1617A62}"/>
    <cellStyle name="SAPBEXHLevel2X 9 2 2 7 2" xfId="26293" xr:uid="{83CDAD26-B175-400E-8B0D-7541F4088CCE}"/>
    <cellStyle name="SAPBEXHLevel2X 9 2 2 8" xfId="14888" xr:uid="{B29207B9-B44C-46E0-991C-B69319C82CEC}"/>
    <cellStyle name="SAPBEXHLevel2X 9 2 2 8 2" xfId="30178" xr:uid="{9D6E55BA-5F93-46A7-AB80-FD6830FD8865}"/>
    <cellStyle name="SAPBEXHLevel2X 9 2 2 9" xfId="18773" xr:uid="{333B0DEE-B064-40F3-AB0B-50C74F05136A}"/>
    <cellStyle name="SAPBEXHLevel2X 9 2 3" xfId="1395" xr:uid="{EEF7DC09-6CB5-46C5-BE6A-08092BA4288A}"/>
    <cellStyle name="SAPBEXHLevel2X 9 2 3 2" xfId="2946" xr:uid="{4B0C984F-5FF3-40C5-860A-C7E5F78C48CB}"/>
    <cellStyle name="SAPBEXHLevel2X 9 2 3 2 2" xfId="6042" xr:uid="{7D4F241E-D37A-4145-AF63-C241C70A257C}"/>
    <cellStyle name="SAPBEXHLevel2X 9 2 3 2 2 2" xfId="14111" xr:uid="{9E53766E-7571-4756-91CD-C072BE2E18F0}"/>
    <cellStyle name="SAPBEXHLevel2X 9 2 3 2 2 3" xfId="25516" xr:uid="{F915693D-F5A1-4855-92E6-D2E0C4802DA9}"/>
    <cellStyle name="SAPBEXHLevel2X 9 2 3 2 3" xfId="8902" xr:uid="{4CC9EDE4-EDB2-4C35-A765-734EABFA2CA9}"/>
    <cellStyle name="SAPBEXHLevel2X 9 2 3 2 3 2" xfId="28108" xr:uid="{F2C4DE9A-BCEB-4157-9F4A-CEEA4F9E17AA}"/>
    <cellStyle name="SAPBEXHLevel2X 9 2 3 2 4" xfId="16703" xr:uid="{33AED08F-6C48-4932-85C1-75ED5C1DD183}"/>
    <cellStyle name="SAPBEXHLevel2X 9 2 3 2 4 2" xfId="31993" xr:uid="{43838E63-2F42-4509-89D7-2B17177FB6F1}"/>
    <cellStyle name="SAPBEXHLevel2X 9 2 3 2 5" xfId="20330" xr:uid="{B92C12E8-D211-4445-9A49-F7D2897DA6C5}"/>
    <cellStyle name="SAPBEXHLevel2X 9 2 3 3" xfId="4494" xr:uid="{E9D6FB38-2B01-4C6D-8CAF-5A00B7BF7855}"/>
    <cellStyle name="SAPBEXHLevel2X 9 2 3 3 2" xfId="9686" xr:uid="{B79D9494-1C7A-4E41-8A08-D52BB06A662D}"/>
    <cellStyle name="SAPBEXHLevel2X 9 2 3 3 2 2" xfId="29401" xr:uid="{18D0AC5D-7134-42CB-92A2-25C951A2C001}"/>
    <cellStyle name="SAPBEXHLevel2X 9 2 3 3 3" xfId="17996" xr:uid="{09F8E667-89A7-42D9-A102-BE6CE424CFC1}"/>
    <cellStyle name="SAPBEXHLevel2X 9 2 3 3 3 2" xfId="33286" xr:uid="{B02730A7-5957-4BBF-9439-ED0E40ED9548}"/>
    <cellStyle name="SAPBEXHLevel2X 9 2 3 3 4" xfId="21107" xr:uid="{B3E50AC2-7DBC-4BF5-A644-EF4F91B58A12}"/>
    <cellStyle name="SAPBEXHLevel2X 9 2 3 4" xfId="11244" xr:uid="{5216CA38-35D8-4759-9F26-7FD383A654E0}"/>
    <cellStyle name="SAPBEXHLevel2X 9 2 3 4 2" xfId="22663" xr:uid="{DEAC486F-8AFA-4B24-B6E9-980A576BF384}"/>
    <cellStyle name="SAPBEXHLevel2X 9 2 3 5" xfId="12543" xr:uid="{94FBDDC2-1355-4B49-A6BF-CE3490F6B2F1}"/>
    <cellStyle name="SAPBEXHLevel2X 9 2 3 5 2" xfId="23962" xr:uid="{3F3324F6-B95A-4B8B-B57F-C33AA80C905F}"/>
    <cellStyle name="SAPBEXHLevel2X 9 2 3 6" xfId="7593" xr:uid="{A239CC5A-0D89-4EAD-8B0F-A8B683B9A103}"/>
    <cellStyle name="SAPBEXHLevel2X 9 2 3 6 2" xfId="26554" xr:uid="{6420243D-9D8D-40CE-B741-34135AB98AD4}"/>
    <cellStyle name="SAPBEXHLevel2X 9 2 3 7" xfId="15149" xr:uid="{67D75EC9-09EC-40D6-9B4C-AD1A46567BCF}"/>
    <cellStyle name="SAPBEXHLevel2X 9 2 3 7 2" xfId="30439" xr:uid="{CBC2449C-2EF6-4A08-BA66-947FA286EAF5}"/>
    <cellStyle name="SAPBEXHLevel2X 9 2 3 8" xfId="19031" xr:uid="{2E03607E-B9C3-4DC6-9478-3B201591905B}"/>
    <cellStyle name="SAPBEXHLevel2X 9 2 4" xfId="1914" xr:uid="{3F365603-EEDD-492C-A6E9-2C190F52C19D}"/>
    <cellStyle name="SAPBEXHLevel2X 9 2 4 2" xfId="3462" xr:uid="{D0177E0D-39CA-4558-AE34-58735F643135}"/>
    <cellStyle name="SAPBEXHLevel2X 9 2 4 2 2" xfId="6558" xr:uid="{ED969CF7-3FFF-4656-ADDC-4172B425AE23}"/>
    <cellStyle name="SAPBEXHLevel2X 9 2 4 2 2 2" xfId="13595" xr:uid="{612CC49D-3166-45DD-91CA-A99B9BF4C39B}"/>
    <cellStyle name="SAPBEXHLevel2X 9 2 4 2 2 3" xfId="25000" xr:uid="{82345618-F6BF-4E3B-AD94-B3E2D60D61E5}"/>
    <cellStyle name="SAPBEXHLevel2X 9 2 4 2 3" xfId="10206" xr:uid="{5A500E75-2EFE-40C5-A615-AF42CC8E7BE9}"/>
    <cellStyle name="SAPBEXHLevel2X 9 2 4 2 3 2" xfId="27592" xr:uid="{632485DB-5817-4B7E-81BC-B10568956565}"/>
    <cellStyle name="SAPBEXHLevel2X 9 2 4 2 4" xfId="16187" xr:uid="{3121BE3F-2B79-4F51-93F4-4692EE484341}"/>
    <cellStyle name="SAPBEXHLevel2X 9 2 4 2 4 2" xfId="31477" xr:uid="{D8CA5B02-23A5-4789-A09F-9AA09EB3A788}"/>
    <cellStyle name="SAPBEXHLevel2X 9 2 4 2 5" xfId="21625" xr:uid="{F0A7C84E-249C-4B24-B695-3B4A35C8A871}"/>
    <cellStyle name="SAPBEXHLevel2X 9 2 4 3" xfId="5010" xr:uid="{FDC86EC7-9D79-476D-B0EB-8655513B23CD}"/>
    <cellStyle name="SAPBEXHLevel2X 9 2 4 3 2" xfId="11505" xr:uid="{559E42F4-0D6A-4D39-9C2A-126FE646AF9F}"/>
    <cellStyle name="SAPBEXHLevel2X 9 2 4 3 2 2" xfId="28885" xr:uid="{1B35AF4A-8C76-4561-8C8E-8A4B0C839A1F}"/>
    <cellStyle name="SAPBEXHLevel2X 9 2 4 3 3" xfId="17480" xr:uid="{29E57DCF-19D8-4BD0-BF30-BA4694CC8697}"/>
    <cellStyle name="SAPBEXHLevel2X 9 2 4 3 3 2" xfId="32770" xr:uid="{92CE5743-562C-452F-92CB-4393821E842D}"/>
    <cellStyle name="SAPBEXHLevel2X 9 2 4 3 4" xfId="22924" xr:uid="{E54B8E5D-7346-4C7C-93CB-77DC0DA1C6DD}"/>
    <cellStyle name="SAPBEXHLevel2X 9 2 4 4" xfId="12804" xr:uid="{F7EC114A-2BB1-43AA-BA9E-9F175A3B7D2C}"/>
    <cellStyle name="SAPBEXHLevel2X 9 2 4 4 2" xfId="24223" xr:uid="{9FEEFDF2-1AA6-4D49-9CAF-ED10BD260204}"/>
    <cellStyle name="SAPBEXHLevel2X 9 2 4 5" xfId="8112" xr:uid="{F654D1AC-17C6-4BAC-823D-F10DDA090BB6}"/>
    <cellStyle name="SAPBEXHLevel2X 9 2 4 5 2" xfId="26815" xr:uid="{40FC4C7C-2E22-43C2-AA0A-B82093647915}"/>
    <cellStyle name="SAPBEXHLevel2X 9 2 4 6" xfId="15410" xr:uid="{169405E1-921B-4D27-9116-06C94CFC0B95}"/>
    <cellStyle name="SAPBEXHLevel2X 9 2 4 6 2" xfId="30700" xr:uid="{3DCC4B81-A1EA-4256-8AEA-835FDF4D83FD}"/>
    <cellStyle name="SAPBEXHLevel2X 9 2 4 7" xfId="19550" xr:uid="{50F9A450-DC2D-4E1C-81AB-1F502FE5B7F5}"/>
    <cellStyle name="SAPBEXHLevel2X 9 2 5" xfId="2430" xr:uid="{E66CE8AB-DD6B-489C-A2F6-9D20B307AA58}"/>
    <cellStyle name="SAPBEXHLevel2X 9 2 5 2" xfId="5526" xr:uid="{E1EC8AB4-1AAE-4301-95E4-970B1DD12B74}"/>
    <cellStyle name="SAPBEXHLevel2X 9 2 5 2 2" xfId="13323" xr:uid="{E1A99BF5-7A76-4CBB-B2F1-041C3A9E1AC6}"/>
    <cellStyle name="SAPBEXHLevel2X 9 2 5 2 3" xfId="24742" xr:uid="{70BF6E79-8C71-4999-8DE8-304B061AFC57}"/>
    <cellStyle name="SAPBEXHLevel2X 9 2 5 3" xfId="8373" xr:uid="{027B2C6D-F80D-4532-B3F8-A67294E16670}"/>
    <cellStyle name="SAPBEXHLevel2X 9 2 5 3 2" xfId="27334" xr:uid="{2A92D0B0-FB99-4E4B-A682-04233470A0DA}"/>
    <cellStyle name="SAPBEXHLevel2X 9 2 5 4" xfId="15929" xr:uid="{D6B31406-FD8A-46AC-89E9-5195C4B94550}"/>
    <cellStyle name="SAPBEXHLevel2X 9 2 5 4 2" xfId="31219" xr:uid="{610526C0-BB5A-454A-825F-43ADBC691CCE}"/>
    <cellStyle name="SAPBEXHLevel2X 9 2 5 5" xfId="19811" xr:uid="{F7159838-13C5-40E9-B227-D7AF7F964D11}"/>
    <cellStyle name="SAPBEXHLevel2X 9 2 6" xfId="3978" xr:uid="{100D7B52-B294-408D-AF41-7F2C6CCF392D}"/>
    <cellStyle name="SAPBEXHLevel2X 9 2 6 2" xfId="9168" xr:uid="{E5044450-C12A-47AD-9C03-2465229BF1F1}"/>
    <cellStyle name="SAPBEXHLevel2X 9 2 6 2 2" xfId="28627" xr:uid="{A4061A0D-5FA9-499C-A0CE-96D363A40C17}"/>
    <cellStyle name="SAPBEXHLevel2X 9 2 6 3" xfId="17222" xr:uid="{39F87821-64C3-4812-8549-8425D286E814}"/>
    <cellStyle name="SAPBEXHLevel2X 9 2 6 3 2" xfId="32512" xr:uid="{707EF08D-2D08-4A90-9DAC-6EBCD3CDE5EA}"/>
    <cellStyle name="SAPBEXHLevel2X 9 2 6 4" xfId="20591" xr:uid="{5D9773F4-07EB-4C7E-B4FF-B9A4EA7D9B82}"/>
    <cellStyle name="SAPBEXHLevel2X 9 2 7" xfId="10725" xr:uid="{48977446-802C-40C6-B322-B7089C5CC810}"/>
    <cellStyle name="SAPBEXHLevel2X 9 2 7 2" xfId="22144" xr:uid="{3BCF3AC5-0709-4E12-BDA5-F9C511FD6DE1}"/>
    <cellStyle name="SAPBEXHLevel2X 9 2 8" xfId="12024" xr:uid="{90F077D7-2428-47FA-B115-A3619D1D15ED}"/>
    <cellStyle name="SAPBEXHLevel2X 9 2 8 2" xfId="23443" xr:uid="{0597FCB6-600B-4F9E-B291-506C8547C309}"/>
    <cellStyle name="SAPBEXHLevel2X 9 2 9" xfId="7077" xr:uid="{0ED33357-D37E-4DA5-9212-31EB803EE38A}"/>
    <cellStyle name="SAPBEXHLevel2X 9 2 9 2" xfId="26035" xr:uid="{97D66E4F-98D6-4446-B299-7221499F51CC}"/>
    <cellStyle name="SAPBEXHLevel2X_7-р_Из_Системы" xfId="455" xr:uid="{A6F1947D-4AC0-47D1-8A73-1DCCFB12BE80}"/>
    <cellStyle name="SAPBEXHLevel3" xfId="456" xr:uid="{701BEC32-DB03-4CA6-A42F-26EFFF62B4D3}"/>
    <cellStyle name="SAPBEXHLevel3 2" xfId="457" xr:uid="{5AB95F79-0065-4BBA-8548-649B487FED09}"/>
    <cellStyle name="SAPBEXHLevel3 2 2" xfId="866" xr:uid="{BC0FAB0F-5940-4CA6-8E7F-2936CD20195E}"/>
    <cellStyle name="SAPBEXHLevel3 2 2 10" xfId="14631" xr:uid="{566E1773-3903-4449-969A-2A00EEC4EC92}"/>
    <cellStyle name="SAPBEXHLevel3 2 2 10 2" xfId="29921" xr:uid="{433AF009-41E9-4E21-826B-A1F17A1F35D5}"/>
    <cellStyle name="SAPBEXHLevel3 2 2 11" xfId="18516" xr:uid="{22C89219-5F72-470F-864D-99508DF1634E}"/>
    <cellStyle name="SAPBEXHLevel3 2 2 2" xfId="1138" xr:uid="{E0BB6C68-0EBF-4FB5-8FB0-41571DD0F8A1}"/>
    <cellStyle name="SAPBEXHLevel3 2 2 2 2" xfId="1654" xr:uid="{6F27279F-9129-4BF6-A6DE-D70608ED4EFF}"/>
    <cellStyle name="SAPBEXHLevel3 2 2 2 2 2" xfId="3205" xr:uid="{C911F93F-B79C-48D3-A704-2F485282A5EA}"/>
    <cellStyle name="SAPBEXHLevel3 2 2 2 2 2 2" xfId="6301" xr:uid="{E5DADC0D-4D74-4542-A85E-E55B892CA5F9}"/>
    <cellStyle name="SAPBEXHLevel3 2 2 2 2 2 2 2" xfId="14370" xr:uid="{0DDDD788-FB14-4DED-AC27-0A898D1C20CF}"/>
    <cellStyle name="SAPBEXHLevel3 2 2 2 2 2 2 3" xfId="25775" xr:uid="{6012D3C3-5C42-482B-80FE-D7D8A8D17638}"/>
    <cellStyle name="SAPBEXHLevel3 2 2 2 2 2 3" xfId="9945" xr:uid="{EAB61787-0F5D-4E3C-8507-0C205B0D7F1B}"/>
    <cellStyle name="SAPBEXHLevel3 2 2 2 2 2 3 2" xfId="28367" xr:uid="{D9AED523-CEF4-447F-9B86-B60EA0B92D37}"/>
    <cellStyle name="SAPBEXHLevel3 2 2 2 2 2 4" xfId="16962" xr:uid="{19686B75-EE84-4E2F-B274-A32D81104B2E}"/>
    <cellStyle name="SAPBEXHLevel3 2 2 2 2 2 4 2" xfId="32252" xr:uid="{24B81566-0067-44DF-AAF3-7CE6C9BAC4C0}"/>
    <cellStyle name="SAPBEXHLevel3 2 2 2 2 2 5" xfId="21366" xr:uid="{7947805E-23EF-4253-BE0D-79A797B18415}"/>
    <cellStyle name="SAPBEXHLevel3 2 2 2 2 3" xfId="4753" xr:uid="{F2AB1362-2B0F-4159-8DC0-6C63E5867F54}"/>
    <cellStyle name="SAPBEXHLevel3 2 2 2 2 3 2" xfId="11764" xr:uid="{7E925999-97DD-4E93-8D00-F6D2F97330F9}"/>
    <cellStyle name="SAPBEXHLevel3 2 2 2 2 3 2 2" xfId="29660" xr:uid="{36AC33DA-F31C-4BC3-A7D2-5935C46EC55E}"/>
    <cellStyle name="SAPBEXHLevel3 2 2 2 2 3 3" xfId="18255" xr:uid="{5E4E78C5-1F71-42B0-855C-084CE343ECFF}"/>
    <cellStyle name="SAPBEXHLevel3 2 2 2 2 3 3 2" xfId="33545" xr:uid="{4742BE1F-5B71-446E-8B5E-B37BC925EFF8}"/>
    <cellStyle name="SAPBEXHLevel3 2 2 2 2 3 4" xfId="23183" xr:uid="{DFBA680E-386A-4D66-B256-B7767DD03B6D}"/>
    <cellStyle name="SAPBEXHLevel3 2 2 2 2 4" xfId="13063" xr:uid="{EA9370F0-8F0C-4C02-9DAD-4D2D48834C65}"/>
    <cellStyle name="SAPBEXHLevel3 2 2 2 2 4 2" xfId="24482" xr:uid="{EAF31CDD-A995-4F96-87F8-9FAD3689B26E}"/>
    <cellStyle name="SAPBEXHLevel3 2 2 2 2 5" xfId="7852" xr:uid="{0C57A394-28E8-455A-8E38-A66B962CCBA1}"/>
    <cellStyle name="SAPBEXHLevel3 2 2 2 2 5 2" xfId="27074" xr:uid="{AB25A0F4-82DA-4852-81CF-814D87CB8B2E}"/>
    <cellStyle name="SAPBEXHLevel3 2 2 2 2 6" xfId="15669" xr:uid="{61AC143F-1553-4AC6-BC8E-102D6D7802AC}"/>
    <cellStyle name="SAPBEXHLevel3 2 2 2 2 6 2" xfId="30959" xr:uid="{4EEA9DEC-05F7-4AFD-8D6F-E5673D7B526A}"/>
    <cellStyle name="SAPBEXHLevel3 2 2 2 2 7" xfId="19290" xr:uid="{303BE7D7-A8D6-4D81-B022-DEEAA2DF7E88}"/>
    <cellStyle name="SAPBEXHLevel3 2 2 2 3" xfId="2173" xr:uid="{0F5F3A41-7C4F-4A83-BB12-62266315A1CF}"/>
    <cellStyle name="SAPBEXHLevel3 2 2 2 3 2" xfId="3721" xr:uid="{61759F88-D5F2-46F5-956D-1841AE6A5211}"/>
    <cellStyle name="SAPBEXHLevel3 2 2 2 3 2 2" xfId="6817" xr:uid="{00B3273E-2E3C-40B6-AE75-D350044D7B1B}"/>
    <cellStyle name="SAPBEXHLevel3 2 2 2 3 2 3" xfId="10465" xr:uid="{1436B933-08A4-4F7A-AA09-B90E1BD74B33}"/>
    <cellStyle name="SAPBEXHLevel3 2 2 2 3 2 4" xfId="21884" xr:uid="{110C2D86-85EE-4292-A015-9671D3C2FB2D}"/>
    <cellStyle name="SAPBEXHLevel3 2 2 2 3 3" xfId="5269" xr:uid="{D2802FDC-B1C3-4522-9242-B73C63020806}"/>
    <cellStyle name="SAPBEXHLevel3 2 2 2 3 3 2" xfId="13854" xr:uid="{43F6C152-EDAB-490E-9EFA-2D665D123580}"/>
    <cellStyle name="SAPBEXHLevel3 2 2 2 3 3 3" xfId="25259" xr:uid="{080F55A1-80BC-4E28-B230-D8019074255C}"/>
    <cellStyle name="SAPBEXHLevel3 2 2 2 3 4" xfId="8632" xr:uid="{6BA82E5E-05C0-4A8C-8EC3-A6EDA0CCA33F}"/>
    <cellStyle name="SAPBEXHLevel3 2 2 2 3 4 2" xfId="27851" xr:uid="{4D541B2F-A299-4F63-84DC-ADF8DBA8AF3F}"/>
    <cellStyle name="SAPBEXHLevel3 2 2 2 3 5" xfId="16446" xr:uid="{F8A1E92F-0223-4CBB-9258-3E29BDE31F47}"/>
    <cellStyle name="SAPBEXHLevel3 2 2 2 3 5 2" xfId="31736" xr:uid="{ED7360F0-097D-420E-99D2-44964DC8DE6C}"/>
    <cellStyle name="SAPBEXHLevel3 2 2 2 3 6" xfId="20070" xr:uid="{84C9A1B3-512D-443A-AB7A-350F14A02E9E}"/>
    <cellStyle name="SAPBEXHLevel3 2 2 2 4" xfId="2689" xr:uid="{946A4DF2-CD04-4DBE-91B1-04C7776D3140}"/>
    <cellStyle name="SAPBEXHLevel3 2 2 2 4 2" xfId="5785" xr:uid="{58AADD79-31EF-4F45-AF6B-9D03E371C1DB}"/>
    <cellStyle name="SAPBEXHLevel3 2 2 2 4 2 2" xfId="29144" xr:uid="{2FB2CF44-3C62-4318-BE41-4214768E4F6C}"/>
    <cellStyle name="SAPBEXHLevel3 2 2 2 4 3" xfId="9427" xr:uid="{29A69631-F34F-46C2-9C51-819D85AE5351}"/>
    <cellStyle name="SAPBEXHLevel3 2 2 2 4 3 2" xfId="33029" xr:uid="{E2A0C5DD-AD75-4103-9167-BBF95C515D5B}"/>
    <cellStyle name="SAPBEXHLevel3 2 2 2 4 4" xfId="17739" xr:uid="{2D9BE944-D9B5-421B-92F7-1091FE3478D6}"/>
    <cellStyle name="SAPBEXHLevel3 2 2 2 4 5" xfId="20850" xr:uid="{D1E7FAB0-5C09-47A4-83BE-0FBABF2209BE}"/>
    <cellStyle name="SAPBEXHLevel3 2 2 2 5" xfId="4237" xr:uid="{B9643FCB-1B0B-4272-85C3-48DF5C930A77}"/>
    <cellStyle name="SAPBEXHLevel3 2 2 2 5 2" xfId="10984" xr:uid="{461E24F3-05F6-4F68-A8A7-113DEC74ED20}"/>
    <cellStyle name="SAPBEXHLevel3 2 2 2 5 3" xfId="22403" xr:uid="{1135F0C2-285F-453A-8BB4-B0F703FFB284}"/>
    <cellStyle name="SAPBEXHLevel3 2 2 2 6" xfId="12283" xr:uid="{7F03A238-9DD1-4375-A664-47A67FA33E1C}"/>
    <cellStyle name="SAPBEXHLevel3 2 2 2 6 2" xfId="23702" xr:uid="{F2334A82-FB32-42DB-8A04-E877C43E42FC}"/>
    <cellStyle name="SAPBEXHLevel3 2 2 2 7" xfId="7336" xr:uid="{AF115FDD-2355-495E-9AAB-D09D655BD11E}"/>
    <cellStyle name="SAPBEXHLevel3 2 2 2 7 2" xfId="26294" xr:uid="{403923D3-1B8B-476C-8EF0-8B945881B7B4}"/>
    <cellStyle name="SAPBEXHLevel3 2 2 2 8" xfId="14889" xr:uid="{F79FD635-204D-4391-AC86-956441CB475B}"/>
    <cellStyle name="SAPBEXHLevel3 2 2 2 8 2" xfId="30179" xr:uid="{677B3328-8368-4EE9-B7E8-8031805B4181}"/>
    <cellStyle name="SAPBEXHLevel3 2 2 2 9" xfId="18774" xr:uid="{04C9BF22-45AC-4CB5-8AE5-0A267804B93F}"/>
    <cellStyle name="SAPBEXHLevel3 2 2 3" xfId="1396" xr:uid="{938E3515-1297-496B-ADC7-FEF4FA0216ED}"/>
    <cellStyle name="SAPBEXHLevel3 2 2 3 2" xfId="2947" xr:uid="{06A897EC-9EF5-4DC5-980F-5128BA917A19}"/>
    <cellStyle name="SAPBEXHLevel3 2 2 3 2 2" xfId="6043" xr:uid="{66D4ACFE-B34C-4049-8A75-3F6E9BA66161}"/>
    <cellStyle name="SAPBEXHLevel3 2 2 3 2 2 2" xfId="14112" xr:uid="{99D662CB-5D67-4DAD-A5DF-2F2DC493A98C}"/>
    <cellStyle name="SAPBEXHLevel3 2 2 3 2 2 3" xfId="25517" xr:uid="{6D1162E8-DA19-4CD3-BAB0-F602A79E883C}"/>
    <cellStyle name="SAPBEXHLevel3 2 2 3 2 3" xfId="8903" xr:uid="{EEF48AEB-76F4-4DDD-8291-F200A189BF09}"/>
    <cellStyle name="SAPBEXHLevel3 2 2 3 2 3 2" xfId="28109" xr:uid="{45949267-BB29-46B3-AA06-11E76DE6D6F7}"/>
    <cellStyle name="SAPBEXHLevel3 2 2 3 2 4" xfId="16704" xr:uid="{DD665795-1F6F-4654-BC99-A60E087DABF4}"/>
    <cellStyle name="SAPBEXHLevel3 2 2 3 2 4 2" xfId="31994" xr:uid="{3CCEA28B-DB0B-4C78-93AB-10AF79C577EC}"/>
    <cellStyle name="SAPBEXHLevel3 2 2 3 2 5" xfId="20331" xr:uid="{E57F3B1D-FE81-490C-9D00-BA68315A8490}"/>
    <cellStyle name="SAPBEXHLevel3 2 2 3 3" xfId="4495" xr:uid="{B0EB8345-A007-4E39-BEB4-54839542A2F0}"/>
    <cellStyle name="SAPBEXHLevel3 2 2 3 3 2" xfId="9687" xr:uid="{42C2A8F3-BD25-43F2-A9F4-97728B4BA506}"/>
    <cellStyle name="SAPBEXHLevel3 2 2 3 3 2 2" xfId="29402" xr:uid="{0272EA67-C67A-46C0-8855-FD34EB8BE865}"/>
    <cellStyle name="SAPBEXHLevel3 2 2 3 3 3" xfId="17997" xr:uid="{A1E2E4CA-474C-4699-AD44-EDBD385DE4BE}"/>
    <cellStyle name="SAPBEXHLevel3 2 2 3 3 3 2" xfId="33287" xr:uid="{5FD21D46-8012-4162-889A-05C68701E6C1}"/>
    <cellStyle name="SAPBEXHLevel3 2 2 3 3 4" xfId="21108" xr:uid="{11D0EC9E-B918-4068-94B4-03898238BC4A}"/>
    <cellStyle name="SAPBEXHLevel3 2 2 3 4" xfId="11245" xr:uid="{9A19DC94-0462-4681-8EDE-BB9EA0E73F86}"/>
    <cellStyle name="SAPBEXHLevel3 2 2 3 4 2" xfId="22664" xr:uid="{87FE89D8-1D20-494A-A135-F39C0C450107}"/>
    <cellStyle name="SAPBEXHLevel3 2 2 3 5" xfId="12544" xr:uid="{C4A4B776-22C8-48A6-A3E4-3CA3F234CE51}"/>
    <cellStyle name="SAPBEXHLevel3 2 2 3 5 2" xfId="23963" xr:uid="{18924473-C7AA-421F-A1D0-BA8F3CC89497}"/>
    <cellStyle name="SAPBEXHLevel3 2 2 3 6" xfId="7594" xr:uid="{57BC128D-4D75-411B-9E3B-7E7249B4888C}"/>
    <cellStyle name="SAPBEXHLevel3 2 2 3 6 2" xfId="26555" xr:uid="{B209CDC5-F841-42F3-A3D9-DAC13AC0C3EE}"/>
    <cellStyle name="SAPBEXHLevel3 2 2 3 7" xfId="15150" xr:uid="{2CCAC84A-3EF6-47B4-9DA6-8D1D926CA949}"/>
    <cellStyle name="SAPBEXHLevel3 2 2 3 7 2" xfId="30440" xr:uid="{24C1080A-1063-48F3-95DE-29EBC8E623F7}"/>
    <cellStyle name="SAPBEXHLevel3 2 2 3 8" xfId="19032" xr:uid="{A9ED251A-0136-40D1-88D4-686ECE035AAE}"/>
    <cellStyle name="SAPBEXHLevel3 2 2 4" xfId="1915" xr:uid="{1A65FAD2-47B8-474E-A370-245308CED20A}"/>
    <cellStyle name="SAPBEXHLevel3 2 2 4 2" xfId="3463" xr:uid="{8A0897E8-8283-491D-80F8-36E6364FB23E}"/>
    <cellStyle name="SAPBEXHLevel3 2 2 4 2 2" xfId="6559" xr:uid="{7A058882-4EE6-411D-93E5-B5AD8BF2094E}"/>
    <cellStyle name="SAPBEXHLevel3 2 2 4 2 2 2" xfId="13596" xr:uid="{98D8EBBC-94A3-4F76-A3B8-80E2BA39D8C5}"/>
    <cellStyle name="SAPBEXHLevel3 2 2 4 2 2 3" xfId="25001" xr:uid="{E3CB475A-8EDC-4AB2-842A-B30C6E3B2008}"/>
    <cellStyle name="SAPBEXHLevel3 2 2 4 2 3" xfId="10207" xr:uid="{1F0E2241-767B-4F64-A34C-6EC04F18A60D}"/>
    <cellStyle name="SAPBEXHLevel3 2 2 4 2 3 2" xfId="27593" xr:uid="{1D4942F7-0376-43F1-8989-2E0492C72C44}"/>
    <cellStyle name="SAPBEXHLevel3 2 2 4 2 4" xfId="16188" xr:uid="{1D192F92-76E7-4F07-965B-E659E6703A42}"/>
    <cellStyle name="SAPBEXHLevel3 2 2 4 2 4 2" xfId="31478" xr:uid="{E229C3E6-306A-4328-9F6F-AA9EA3491571}"/>
    <cellStyle name="SAPBEXHLevel3 2 2 4 2 5" xfId="21626" xr:uid="{6A9DFC86-2438-407F-A119-5BEDF1BC7464}"/>
    <cellStyle name="SAPBEXHLevel3 2 2 4 3" xfId="5011" xr:uid="{F2A27D94-F3AB-4F2E-86C6-BA4BD7780A57}"/>
    <cellStyle name="SAPBEXHLevel3 2 2 4 3 2" xfId="11506" xr:uid="{044C2DA1-59BA-4071-A67D-733DC22A62B2}"/>
    <cellStyle name="SAPBEXHLevel3 2 2 4 3 2 2" xfId="28886" xr:uid="{14A58F9B-8488-4521-A981-A6D6204EBF5F}"/>
    <cellStyle name="SAPBEXHLevel3 2 2 4 3 3" xfId="17481" xr:uid="{16578BCF-2B20-4B04-AB75-C3D598C5376A}"/>
    <cellStyle name="SAPBEXHLevel3 2 2 4 3 3 2" xfId="32771" xr:uid="{715A1136-8938-4635-A9B8-728407F3A2AC}"/>
    <cellStyle name="SAPBEXHLevel3 2 2 4 3 4" xfId="22925" xr:uid="{2BF5ACF5-EFD4-45EA-BB65-C55D8AD4198E}"/>
    <cellStyle name="SAPBEXHLevel3 2 2 4 4" xfId="12805" xr:uid="{D83A9593-4B73-421B-9AE2-95691DC9C6D0}"/>
    <cellStyle name="SAPBEXHLevel3 2 2 4 4 2" xfId="24224" xr:uid="{AF5D3489-AE39-43FF-B28B-C3CA02C7BD70}"/>
    <cellStyle name="SAPBEXHLevel3 2 2 4 5" xfId="8113" xr:uid="{59040095-2EF1-4FD0-B199-2922ECD59839}"/>
    <cellStyle name="SAPBEXHLevel3 2 2 4 5 2" xfId="26816" xr:uid="{7F9019BC-02D1-4F83-B491-6B7A52B05E57}"/>
    <cellStyle name="SAPBEXHLevel3 2 2 4 6" xfId="15411" xr:uid="{42E46CAB-9220-4207-A204-6948AF5EB7B7}"/>
    <cellStyle name="SAPBEXHLevel3 2 2 4 6 2" xfId="30701" xr:uid="{573E43B9-B2C0-4E1D-BBF2-4916C9F9397C}"/>
    <cellStyle name="SAPBEXHLevel3 2 2 4 7" xfId="19551" xr:uid="{B5538CDC-191C-40BE-B194-596FF508015C}"/>
    <cellStyle name="SAPBEXHLevel3 2 2 5" xfId="2431" xr:uid="{B193BD7A-1E67-458A-B6F1-993A2147E26B}"/>
    <cellStyle name="SAPBEXHLevel3 2 2 5 2" xfId="5527" xr:uid="{6F98852A-34EA-4360-B18C-7404E6AEEAA7}"/>
    <cellStyle name="SAPBEXHLevel3 2 2 5 2 2" xfId="13324" xr:uid="{59856870-C3ED-48E7-BBA9-5456A319C747}"/>
    <cellStyle name="SAPBEXHLevel3 2 2 5 2 3" xfId="24743" xr:uid="{4B024542-2D47-405A-9C88-05E2FC30CD40}"/>
    <cellStyle name="SAPBEXHLevel3 2 2 5 3" xfId="8374" xr:uid="{A45E1A03-5566-4809-B985-61C370709A86}"/>
    <cellStyle name="SAPBEXHLevel3 2 2 5 3 2" xfId="27335" xr:uid="{1116C2E5-A8A6-44A0-A4AB-A0229A6DE73B}"/>
    <cellStyle name="SAPBEXHLevel3 2 2 5 4" xfId="15930" xr:uid="{22B3B3BE-9EA4-4DB5-9758-CD3529EDEF23}"/>
    <cellStyle name="SAPBEXHLevel3 2 2 5 4 2" xfId="31220" xr:uid="{E133635D-D43F-4657-A621-3E17ABFFEE6F}"/>
    <cellStyle name="SAPBEXHLevel3 2 2 5 5" xfId="19812" xr:uid="{A28C3DCB-636E-470A-AD17-BBF5D228D5EA}"/>
    <cellStyle name="SAPBEXHLevel3 2 2 6" xfId="3979" xr:uid="{E5B06AD3-5F8F-41A8-B654-4F68C6FA4DA1}"/>
    <cellStyle name="SAPBEXHLevel3 2 2 6 2" xfId="9169" xr:uid="{AD29CC8D-14B2-4E11-A4E8-6C3F33ADDBC9}"/>
    <cellStyle name="SAPBEXHLevel3 2 2 6 2 2" xfId="28628" xr:uid="{37A54AAF-8B53-4ED5-AE09-42EE97ED511E}"/>
    <cellStyle name="SAPBEXHLevel3 2 2 6 3" xfId="17223" xr:uid="{8967FF2D-9E7A-46BB-97AE-4F5A7ABD0F18}"/>
    <cellStyle name="SAPBEXHLevel3 2 2 6 3 2" xfId="32513" xr:uid="{43C6DBE1-33BB-4C70-9A79-2C00AEAB66EE}"/>
    <cellStyle name="SAPBEXHLevel3 2 2 6 4" xfId="20592" xr:uid="{E7CE28EC-A563-4939-BC74-B3DF0540EBD6}"/>
    <cellStyle name="SAPBEXHLevel3 2 2 7" xfId="10726" xr:uid="{FB53BC41-7914-475A-AC87-4D5B13FF838C}"/>
    <cellStyle name="SAPBEXHLevel3 2 2 7 2" xfId="22145" xr:uid="{328D24ED-7A19-41EF-BF2E-A3943F443A15}"/>
    <cellStyle name="SAPBEXHLevel3 2 2 8" xfId="12025" xr:uid="{788C6BD5-C569-4AFE-911A-E7C2F60FE05F}"/>
    <cellStyle name="SAPBEXHLevel3 2 2 8 2" xfId="23444" xr:uid="{BE577F0F-97D4-41B5-8AB0-015A00BBF334}"/>
    <cellStyle name="SAPBEXHLevel3 2 2 9" xfId="7078" xr:uid="{02641C98-F281-4271-BC99-E2E1C0513CAF}"/>
    <cellStyle name="SAPBEXHLevel3 2 2 9 2" xfId="26036" xr:uid="{45D1F296-70C3-4A8E-92C6-5013DEB09242}"/>
    <cellStyle name="SAPBEXHLevel3 3" xfId="458" xr:uid="{B31BDA6E-71CA-4F15-BF13-8809DE658283}"/>
    <cellStyle name="SAPBEXHLevel3 3 2" xfId="867" xr:uid="{326DA11C-69E0-4CC0-84B0-6D0B13259A99}"/>
    <cellStyle name="SAPBEXHLevel3 3 2 10" xfId="14632" xr:uid="{849949BA-E7BA-4DF9-99F4-C54F7D6CF54A}"/>
    <cellStyle name="SAPBEXHLevel3 3 2 10 2" xfId="29922" xr:uid="{61F4C49E-03EB-4F6B-B0C8-9F8FDC8AF837}"/>
    <cellStyle name="SAPBEXHLevel3 3 2 11" xfId="18517" xr:uid="{64130906-9773-4218-917D-8E4E33BA2C0B}"/>
    <cellStyle name="SAPBEXHLevel3 3 2 2" xfId="1139" xr:uid="{EAE5C1F7-1DAE-4DD2-A836-2203F52215F1}"/>
    <cellStyle name="SAPBEXHLevel3 3 2 2 2" xfId="1655" xr:uid="{4B5A0019-3775-4B24-8BA8-2C936563B8C4}"/>
    <cellStyle name="SAPBEXHLevel3 3 2 2 2 2" xfId="3206" xr:uid="{9D82FC14-A76C-4717-9D17-5B6FCBFFE6AA}"/>
    <cellStyle name="SAPBEXHLevel3 3 2 2 2 2 2" xfId="6302" xr:uid="{C22E9A90-8BBB-4BB4-8A34-EAD0756DB206}"/>
    <cellStyle name="SAPBEXHLevel3 3 2 2 2 2 2 2" xfId="14371" xr:uid="{844EC882-5EA7-4F6D-8477-A82C678788F2}"/>
    <cellStyle name="SAPBEXHLevel3 3 2 2 2 2 2 3" xfId="25776" xr:uid="{A03F7FCA-08E1-4E3C-9FD0-1011C50A0234}"/>
    <cellStyle name="SAPBEXHLevel3 3 2 2 2 2 3" xfId="9946" xr:uid="{31D4E414-F074-4F13-AFB7-317E0E5705BB}"/>
    <cellStyle name="SAPBEXHLevel3 3 2 2 2 2 3 2" xfId="28368" xr:uid="{DC0AF739-8633-4BB0-A5F4-E6A5A01A87C2}"/>
    <cellStyle name="SAPBEXHLevel3 3 2 2 2 2 4" xfId="16963" xr:uid="{8180FA08-380E-42B6-822F-0CF39C5D9F76}"/>
    <cellStyle name="SAPBEXHLevel3 3 2 2 2 2 4 2" xfId="32253" xr:uid="{FA651C84-D88E-4038-8345-38336409BAC4}"/>
    <cellStyle name="SAPBEXHLevel3 3 2 2 2 2 5" xfId="21367" xr:uid="{61216AB3-3AD7-4676-990D-EFAEF8E93949}"/>
    <cellStyle name="SAPBEXHLevel3 3 2 2 2 3" xfId="4754" xr:uid="{4ED34173-9756-44EB-BCA5-E4ACA5A1FC92}"/>
    <cellStyle name="SAPBEXHLevel3 3 2 2 2 3 2" xfId="11765" xr:uid="{7B8F69EA-8276-43C9-AFE0-ED565A854C23}"/>
    <cellStyle name="SAPBEXHLevel3 3 2 2 2 3 2 2" xfId="29661" xr:uid="{7171DC85-4059-4D21-BFEA-53A7502132D6}"/>
    <cellStyle name="SAPBEXHLevel3 3 2 2 2 3 3" xfId="18256" xr:uid="{8E72C01E-A698-4194-BCEC-5EB742C06518}"/>
    <cellStyle name="SAPBEXHLevel3 3 2 2 2 3 3 2" xfId="33546" xr:uid="{9A55DC98-D6ED-4100-AF47-12FB310463A3}"/>
    <cellStyle name="SAPBEXHLevel3 3 2 2 2 3 4" xfId="23184" xr:uid="{989FC39B-9D66-4D29-B017-53F1368A619B}"/>
    <cellStyle name="SAPBEXHLevel3 3 2 2 2 4" xfId="13064" xr:uid="{CD48B335-EF0B-40F2-89F3-337C5F5A2D8D}"/>
    <cellStyle name="SAPBEXHLevel3 3 2 2 2 4 2" xfId="24483" xr:uid="{654425F2-73DE-48E0-87F3-FD6DF43E8486}"/>
    <cellStyle name="SAPBEXHLevel3 3 2 2 2 5" xfId="7853" xr:uid="{F24D87FC-E8ED-401E-A8EC-B8EA71BDC033}"/>
    <cellStyle name="SAPBEXHLevel3 3 2 2 2 5 2" xfId="27075" xr:uid="{C96A2B1C-5086-40B3-B515-FF8640524BA0}"/>
    <cellStyle name="SAPBEXHLevel3 3 2 2 2 6" xfId="15670" xr:uid="{4B1143E4-06B0-4541-B54D-622E141F0727}"/>
    <cellStyle name="SAPBEXHLevel3 3 2 2 2 6 2" xfId="30960" xr:uid="{96D59491-C948-4B92-9A4F-270F9B51B29D}"/>
    <cellStyle name="SAPBEXHLevel3 3 2 2 2 7" xfId="19291" xr:uid="{10AC2BBB-96A7-43FB-B1DA-6BC16D2B1148}"/>
    <cellStyle name="SAPBEXHLevel3 3 2 2 3" xfId="2174" xr:uid="{E006076A-3342-4F38-99EA-6E350463A092}"/>
    <cellStyle name="SAPBEXHLevel3 3 2 2 3 2" xfId="3722" xr:uid="{9A31AAEC-7092-48A7-97D7-C9FC6B0BA7D0}"/>
    <cellStyle name="SAPBEXHLevel3 3 2 2 3 2 2" xfId="6818" xr:uid="{C3184B3D-EF55-4C5C-9FE6-15D48D00A030}"/>
    <cellStyle name="SAPBEXHLevel3 3 2 2 3 2 3" xfId="10466" xr:uid="{DF98F127-33ED-41FB-80C2-51B03DA41A64}"/>
    <cellStyle name="SAPBEXHLevel3 3 2 2 3 2 4" xfId="21885" xr:uid="{2B2A1809-2A4F-43EE-ADD7-2F4C5A8BDC63}"/>
    <cellStyle name="SAPBEXHLevel3 3 2 2 3 3" xfId="5270" xr:uid="{167B7E9F-977E-4BC9-B993-B8021C19F5E8}"/>
    <cellStyle name="SAPBEXHLevel3 3 2 2 3 3 2" xfId="13855" xr:uid="{222E49FF-734B-453C-B83E-2A987DA8B04F}"/>
    <cellStyle name="SAPBEXHLevel3 3 2 2 3 3 3" xfId="25260" xr:uid="{CF646F76-95A4-42A7-9FA8-FA26A354F087}"/>
    <cellStyle name="SAPBEXHLevel3 3 2 2 3 4" xfId="8633" xr:uid="{2963B6E9-497A-42E8-9A6C-E01C2145D7D1}"/>
    <cellStyle name="SAPBEXHLevel3 3 2 2 3 4 2" xfId="27852" xr:uid="{65DAC95B-3B7B-498D-B350-10E8562E090E}"/>
    <cellStyle name="SAPBEXHLevel3 3 2 2 3 5" xfId="16447" xr:uid="{5EB0B0AD-C213-45C2-B7EE-442FF2575F1F}"/>
    <cellStyle name="SAPBEXHLevel3 3 2 2 3 5 2" xfId="31737" xr:uid="{A1119699-515F-4F72-A63C-064C068F04E1}"/>
    <cellStyle name="SAPBEXHLevel3 3 2 2 3 6" xfId="20071" xr:uid="{DB82F223-6BFE-4D24-8CC6-9683C51D7C59}"/>
    <cellStyle name="SAPBEXHLevel3 3 2 2 4" xfId="2690" xr:uid="{0F9EEBAF-B24A-4CD1-897E-3AD58E1D315B}"/>
    <cellStyle name="SAPBEXHLevel3 3 2 2 4 2" xfId="5786" xr:uid="{18380271-1CD4-401C-A5F5-DB66E6B0BF8E}"/>
    <cellStyle name="SAPBEXHLevel3 3 2 2 4 2 2" xfId="29145" xr:uid="{A3FE8F96-6054-4C95-A618-6229F117261F}"/>
    <cellStyle name="SAPBEXHLevel3 3 2 2 4 3" xfId="9428" xr:uid="{AD90EDF9-8CE4-4A39-BC10-67FAA177B107}"/>
    <cellStyle name="SAPBEXHLevel3 3 2 2 4 3 2" xfId="33030" xr:uid="{2C2D58F7-566D-405F-B91E-000C1675011C}"/>
    <cellStyle name="SAPBEXHLevel3 3 2 2 4 4" xfId="17740" xr:uid="{E3F8C22C-A828-4B8F-82EE-78B7C3550B1D}"/>
    <cellStyle name="SAPBEXHLevel3 3 2 2 4 5" xfId="20851" xr:uid="{EB4E8E26-63E3-47B3-960F-CCAEE59AC164}"/>
    <cellStyle name="SAPBEXHLevel3 3 2 2 5" xfId="4238" xr:uid="{82E5FAC2-8657-47EA-8C22-7021455567B1}"/>
    <cellStyle name="SAPBEXHLevel3 3 2 2 5 2" xfId="10985" xr:uid="{698D0CBA-24AB-4EF8-96CA-1DA5F3DBF416}"/>
    <cellStyle name="SAPBEXHLevel3 3 2 2 5 3" xfId="22404" xr:uid="{0DA42C9C-2EF8-4A91-A6B2-363DCD8A94DE}"/>
    <cellStyle name="SAPBEXHLevel3 3 2 2 6" xfId="12284" xr:uid="{C59BBEF5-2E82-47F7-AA15-E675C6B62F6D}"/>
    <cellStyle name="SAPBEXHLevel3 3 2 2 6 2" xfId="23703" xr:uid="{9A35A3BE-4AB3-4407-ADAB-70024A1795F9}"/>
    <cellStyle name="SAPBEXHLevel3 3 2 2 7" xfId="7337" xr:uid="{719A2935-B586-461A-BF71-FA7A214FC50A}"/>
    <cellStyle name="SAPBEXHLevel3 3 2 2 7 2" xfId="26295" xr:uid="{856765ED-9094-4CD6-8153-AD9EBC69B2F0}"/>
    <cellStyle name="SAPBEXHLevel3 3 2 2 8" xfId="14890" xr:uid="{192ED530-558B-4036-B511-91D1F656B944}"/>
    <cellStyle name="SAPBEXHLevel3 3 2 2 8 2" xfId="30180" xr:uid="{C7F8E4FE-16FB-4E7D-93EB-B2D4098B8CFE}"/>
    <cellStyle name="SAPBEXHLevel3 3 2 2 9" xfId="18775" xr:uid="{97256ECC-23AD-443A-AF85-03B99241266B}"/>
    <cellStyle name="SAPBEXHLevel3 3 2 3" xfId="1397" xr:uid="{86820441-989B-4D85-BA0A-1BDAC25D22A3}"/>
    <cellStyle name="SAPBEXHLevel3 3 2 3 2" xfId="2948" xr:uid="{17A58276-F261-4981-B1C2-799D0D1B328B}"/>
    <cellStyle name="SAPBEXHLevel3 3 2 3 2 2" xfId="6044" xr:uid="{C2C41DFC-87F3-45CD-B97B-9F1416C5FF3D}"/>
    <cellStyle name="SAPBEXHLevel3 3 2 3 2 2 2" xfId="14113" xr:uid="{38AF6A12-7D65-4F92-93D3-A9D39E99A4D0}"/>
    <cellStyle name="SAPBEXHLevel3 3 2 3 2 2 3" xfId="25518" xr:uid="{D1426F4F-87C1-43BA-B942-EBFCAFF001FA}"/>
    <cellStyle name="SAPBEXHLevel3 3 2 3 2 3" xfId="8904" xr:uid="{43AFC0E3-C059-4FE8-BD62-7D1A8887ACEB}"/>
    <cellStyle name="SAPBEXHLevel3 3 2 3 2 3 2" xfId="28110" xr:uid="{28E21B83-71FA-43F1-AD36-2BD4A521655E}"/>
    <cellStyle name="SAPBEXHLevel3 3 2 3 2 4" xfId="16705" xr:uid="{187B6A3A-3F09-4DD2-BC36-320658321480}"/>
    <cellStyle name="SAPBEXHLevel3 3 2 3 2 4 2" xfId="31995" xr:uid="{9E8D5571-6206-453C-939A-A1D31F5A1C2B}"/>
    <cellStyle name="SAPBEXHLevel3 3 2 3 2 5" xfId="20332" xr:uid="{CD564D9F-EFE0-409E-8FA2-48BDF0BFCA06}"/>
    <cellStyle name="SAPBEXHLevel3 3 2 3 3" xfId="4496" xr:uid="{39775888-53B9-469E-A898-1422BB52AA32}"/>
    <cellStyle name="SAPBEXHLevel3 3 2 3 3 2" xfId="9688" xr:uid="{821A7A7D-7F88-4556-ACA3-91B4999320AB}"/>
    <cellStyle name="SAPBEXHLevel3 3 2 3 3 2 2" xfId="29403" xr:uid="{386C4BD6-56E3-46D7-ADF9-74AF33426DA9}"/>
    <cellStyle name="SAPBEXHLevel3 3 2 3 3 3" xfId="17998" xr:uid="{5F3ACB02-AA7A-4660-AE9C-F93A4EF49042}"/>
    <cellStyle name="SAPBEXHLevel3 3 2 3 3 3 2" xfId="33288" xr:uid="{94504519-C667-4DBE-BD71-56C23F8364B8}"/>
    <cellStyle name="SAPBEXHLevel3 3 2 3 3 4" xfId="21109" xr:uid="{BE4F0E60-8A72-491D-9966-98C4A85E4A1C}"/>
    <cellStyle name="SAPBEXHLevel3 3 2 3 4" xfId="11246" xr:uid="{A2BC9C59-09DC-4D33-9144-41CFFC7FEE6F}"/>
    <cellStyle name="SAPBEXHLevel3 3 2 3 4 2" xfId="22665" xr:uid="{9E80A9C8-FD40-4809-88AA-27DFAEA41D3B}"/>
    <cellStyle name="SAPBEXHLevel3 3 2 3 5" xfId="12545" xr:uid="{9722F4BC-F2C4-44B7-9011-CC102C1DC1AF}"/>
    <cellStyle name="SAPBEXHLevel3 3 2 3 5 2" xfId="23964" xr:uid="{8664B5F8-0B88-4EFD-8B03-150A57EA73E8}"/>
    <cellStyle name="SAPBEXHLevel3 3 2 3 6" xfId="7595" xr:uid="{F99DD9AD-2DF0-4793-9411-CB682EAE5DDB}"/>
    <cellStyle name="SAPBEXHLevel3 3 2 3 6 2" xfId="26556" xr:uid="{4BBF9C0D-0E4F-450A-AA1E-BB197C0BDD77}"/>
    <cellStyle name="SAPBEXHLevel3 3 2 3 7" xfId="15151" xr:uid="{2FAAD73E-05CF-42CB-A49C-2A095DAA8089}"/>
    <cellStyle name="SAPBEXHLevel3 3 2 3 7 2" xfId="30441" xr:uid="{51EB2FC6-6237-465F-A765-4DBB4E1FEE40}"/>
    <cellStyle name="SAPBEXHLevel3 3 2 3 8" xfId="19033" xr:uid="{1F0F0B54-76EB-4779-9D27-B0C3356A7689}"/>
    <cellStyle name="SAPBEXHLevel3 3 2 4" xfId="1916" xr:uid="{DB2176BF-3220-4D91-98AD-81EFB83FCC14}"/>
    <cellStyle name="SAPBEXHLevel3 3 2 4 2" xfId="3464" xr:uid="{E5A5578D-FB58-4EF0-AFC6-894C08AE0FAB}"/>
    <cellStyle name="SAPBEXHLevel3 3 2 4 2 2" xfId="6560" xr:uid="{43C86BF6-646F-4F21-87D8-AF174D88ABDD}"/>
    <cellStyle name="SAPBEXHLevel3 3 2 4 2 2 2" xfId="13597" xr:uid="{03C58DE4-FA19-4B96-946D-28F13A40E871}"/>
    <cellStyle name="SAPBEXHLevel3 3 2 4 2 2 3" xfId="25002" xr:uid="{47A579BA-FB86-4B31-B747-9B513A46B90E}"/>
    <cellStyle name="SAPBEXHLevel3 3 2 4 2 3" xfId="10208" xr:uid="{3919C71C-36C9-45D8-ACA1-68DDA009ABC9}"/>
    <cellStyle name="SAPBEXHLevel3 3 2 4 2 3 2" xfId="27594" xr:uid="{9952A3BA-25AC-4F37-B5AE-623AB9C523DC}"/>
    <cellStyle name="SAPBEXHLevel3 3 2 4 2 4" xfId="16189" xr:uid="{BF2902AA-2D0F-4B6A-A10F-F0BAC94F76C4}"/>
    <cellStyle name="SAPBEXHLevel3 3 2 4 2 4 2" xfId="31479" xr:uid="{059D9DF7-FDBA-4645-A14A-05CB56736CEC}"/>
    <cellStyle name="SAPBEXHLevel3 3 2 4 2 5" xfId="21627" xr:uid="{195C8EF0-47AC-4A30-BEAC-13C6249B5443}"/>
    <cellStyle name="SAPBEXHLevel3 3 2 4 3" xfId="5012" xr:uid="{D5F31183-B785-475B-AA23-DD41784BF9A7}"/>
    <cellStyle name="SAPBEXHLevel3 3 2 4 3 2" xfId="11507" xr:uid="{28405B6E-27B9-4AA9-8E81-C8DF6599F534}"/>
    <cellStyle name="SAPBEXHLevel3 3 2 4 3 2 2" xfId="28887" xr:uid="{9FCAF77F-9277-4C47-8844-86E9BCDD2BD3}"/>
    <cellStyle name="SAPBEXHLevel3 3 2 4 3 3" xfId="17482" xr:uid="{DF9E128D-9499-4CB5-AB3E-037C3072CD30}"/>
    <cellStyle name="SAPBEXHLevel3 3 2 4 3 3 2" xfId="32772" xr:uid="{A5756911-D268-454F-AB0A-801C939A469D}"/>
    <cellStyle name="SAPBEXHLevel3 3 2 4 3 4" xfId="22926" xr:uid="{3CE373B1-D811-4735-94DC-7FF1A6F686AB}"/>
    <cellStyle name="SAPBEXHLevel3 3 2 4 4" xfId="12806" xr:uid="{AAE57756-3993-4E30-9730-E0FD49CA5019}"/>
    <cellStyle name="SAPBEXHLevel3 3 2 4 4 2" xfId="24225" xr:uid="{ED4CFC4D-50EC-471C-B82B-750A75829D72}"/>
    <cellStyle name="SAPBEXHLevel3 3 2 4 5" xfId="8114" xr:uid="{CE46B113-3264-4927-93C8-9EC6D5FEA833}"/>
    <cellStyle name="SAPBEXHLevel3 3 2 4 5 2" xfId="26817" xr:uid="{F9FAA84B-75FE-405C-B63C-C5DDBBA5E8D1}"/>
    <cellStyle name="SAPBEXHLevel3 3 2 4 6" xfId="15412" xr:uid="{4424A92D-A065-41F5-B55E-3EDFFA2628F8}"/>
    <cellStyle name="SAPBEXHLevel3 3 2 4 6 2" xfId="30702" xr:uid="{0628D0AB-4DFE-4629-9F74-4F601974AB94}"/>
    <cellStyle name="SAPBEXHLevel3 3 2 4 7" xfId="19552" xr:uid="{DBA8F42D-DE0B-4B6C-B6F4-EA212DF8D7DB}"/>
    <cellStyle name="SAPBEXHLevel3 3 2 5" xfId="2432" xr:uid="{E843A2D3-E365-45AA-A21A-613FD1A37F94}"/>
    <cellStyle name="SAPBEXHLevel3 3 2 5 2" xfId="5528" xr:uid="{F40CCD21-CB8B-4D09-A9B0-97E85C46BE5A}"/>
    <cellStyle name="SAPBEXHLevel3 3 2 5 2 2" xfId="13325" xr:uid="{B8B9FD0F-E023-4565-88B5-AEAC8962D023}"/>
    <cellStyle name="SAPBEXHLevel3 3 2 5 2 3" xfId="24744" xr:uid="{96CC5983-F016-42BF-B5E2-0278B50761B6}"/>
    <cellStyle name="SAPBEXHLevel3 3 2 5 3" xfId="8375" xr:uid="{10D51A0A-2919-43A1-80BE-541C31D85893}"/>
    <cellStyle name="SAPBEXHLevel3 3 2 5 3 2" xfId="27336" xr:uid="{03AF43F3-1D99-4016-A391-27C08F9FCCCD}"/>
    <cellStyle name="SAPBEXHLevel3 3 2 5 4" xfId="15931" xr:uid="{6BB1DDF6-9FBF-4EA0-A99F-35F002F62937}"/>
    <cellStyle name="SAPBEXHLevel3 3 2 5 4 2" xfId="31221" xr:uid="{D786371D-0754-4185-9118-149C9274959E}"/>
    <cellStyle name="SAPBEXHLevel3 3 2 5 5" xfId="19813" xr:uid="{4542C52F-3589-4A6E-80A2-82982005FE0F}"/>
    <cellStyle name="SAPBEXHLevel3 3 2 6" xfId="3980" xr:uid="{CBCF2F23-52C2-4F90-926D-46F5591831BB}"/>
    <cellStyle name="SAPBEXHLevel3 3 2 6 2" xfId="9170" xr:uid="{76DEBCE8-CB87-46F6-AFFE-2BDBB65C3713}"/>
    <cellStyle name="SAPBEXHLevel3 3 2 6 2 2" xfId="28629" xr:uid="{E435B1AD-04A0-4AA0-8060-CE5A1E7C4E6E}"/>
    <cellStyle name="SAPBEXHLevel3 3 2 6 3" xfId="17224" xr:uid="{944DC7F5-CE51-4938-93FA-8D98FE63E241}"/>
    <cellStyle name="SAPBEXHLevel3 3 2 6 3 2" xfId="32514" xr:uid="{444DA430-02D2-4B7D-98B9-3D1BC0A9037A}"/>
    <cellStyle name="SAPBEXHLevel3 3 2 6 4" xfId="20593" xr:uid="{B2097288-88E7-491B-A63C-A1448EB9CF97}"/>
    <cellStyle name="SAPBEXHLevel3 3 2 7" xfId="10727" xr:uid="{2F010E19-0C5A-46CB-B9C5-2F7E5ADB2B1D}"/>
    <cellStyle name="SAPBEXHLevel3 3 2 7 2" xfId="22146" xr:uid="{777B9A10-305A-41AB-8782-93D8297BADC7}"/>
    <cellStyle name="SAPBEXHLevel3 3 2 8" xfId="12026" xr:uid="{03E7D0D5-85F6-4AE6-AD36-3D65A5A967A5}"/>
    <cellStyle name="SAPBEXHLevel3 3 2 8 2" xfId="23445" xr:uid="{98B6FDED-E943-4E42-873B-BB7F503A102E}"/>
    <cellStyle name="SAPBEXHLevel3 3 2 9" xfId="7079" xr:uid="{4C46F187-0199-493B-9591-293795E8253A}"/>
    <cellStyle name="SAPBEXHLevel3 3 2 9 2" xfId="26037" xr:uid="{6A526E91-B959-4889-B7D7-FDB24FA5E9DB}"/>
    <cellStyle name="SAPBEXHLevel3 4" xfId="459" xr:uid="{31A09165-1C72-400F-8F72-5483B19238E9}"/>
    <cellStyle name="SAPBEXHLevel3 4 2" xfId="868" xr:uid="{C813E166-21BC-441F-8B98-7D1B0AFDE9FA}"/>
    <cellStyle name="SAPBEXHLevel3 4 2 10" xfId="14633" xr:uid="{930A88F9-D995-4A82-9F90-209870E26B6C}"/>
    <cellStyle name="SAPBEXHLevel3 4 2 10 2" xfId="29923" xr:uid="{6EA031CD-CCAE-4E71-9F10-2C47C2B3FC1F}"/>
    <cellStyle name="SAPBEXHLevel3 4 2 11" xfId="18518" xr:uid="{C370DE9F-E574-4587-B17B-9FEEFEA15B01}"/>
    <cellStyle name="SAPBEXHLevel3 4 2 2" xfId="1140" xr:uid="{649B7C76-1A92-439C-9CDD-9EDEDC10E35C}"/>
    <cellStyle name="SAPBEXHLevel3 4 2 2 2" xfId="1656" xr:uid="{7A935D24-C3FA-4F1E-86A7-49299A23D0DD}"/>
    <cellStyle name="SAPBEXHLevel3 4 2 2 2 2" xfId="3207" xr:uid="{C0FB6A11-474C-400C-84E6-82448912F4FB}"/>
    <cellStyle name="SAPBEXHLevel3 4 2 2 2 2 2" xfId="6303" xr:uid="{956F931D-BA44-4F2B-9D02-D5CC0825C0BB}"/>
    <cellStyle name="SAPBEXHLevel3 4 2 2 2 2 2 2" xfId="14372" xr:uid="{E03560F4-0D26-4A85-AC1E-4523EB00C20B}"/>
    <cellStyle name="SAPBEXHLevel3 4 2 2 2 2 2 3" xfId="25777" xr:uid="{2D960791-51B8-4315-84F7-A32DB09BB72C}"/>
    <cellStyle name="SAPBEXHLevel3 4 2 2 2 2 3" xfId="9947" xr:uid="{45CDB3CD-A754-48B0-9294-4BB41E15A21B}"/>
    <cellStyle name="SAPBEXHLevel3 4 2 2 2 2 3 2" xfId="28369" xr:uid="{33879202-8B3E-44CA-BBCF-FBC0E8FE99F4}"/>
    <cellStyle name="SAPBEXHLevel3 4 2 2 2 2 4" xfId="16964" xr:uid="{F09D5DEC-FD15-49FA-B9B3-03431C86BD23}"/>
    <cellStyle name="SAPBEXHLevel3 4 2 2 2 2 4 2" xfId="32254" xr:uid="{B50BAC6B-A59B-48B6-A344-A80D0F1AB873}"/>
    <cellStyle name="SAPBEXHLevel3 4 2 2 2 2 5" xfId="21368" xr:uid="{32202384-4964-41B8-B687-1DE9D0D7F61D}"/>
    <cellStyle name="SAPBEXHLevel3 4 2 2 2 3" xfId="4755" xr:uid="{017C3D08-F8CA-4AC8-ACEE-B7679C259976}"/>
    <cellStyle name="SAPBEXHLevel3 4 2 2 2 3 2" xfId="11766" xr:uid="{26407A81-F45E-4065-8BFF-5FF9DF4B7FDE}"/>
    <cellStyle name="SAPBEXHLevel3 4 2 2 2 3 2 2" xfId="29662" xr:uid="{FBB2943F-D911-48B8-BE3B-F5374CBAD0BA}"/>
    <cellStyle name="SAPBEXHLevel3 4 2 2 2 3 3" xfId="18257" xr:uid="{FE6FB8B6-8DBB-4148-A774-FA3580DC889F}"/>
    <cellStyle name="SAPBEXHLevel3 4 2 2 2 3 3 2" xfId="33547" xr:uid="{56282CCF-F285-4CE4-9A93-753557FF9E00}"/>
    <cellStyle name="SAPBEXHLevel3 4 2 2 2 3 4" xfId="23185" xr:uid="{9ABB5ED7-E95C-4E6D-8A13-1CD50EBF7D70}"/>
    <cellStyle name="SAPBEXHLevel3 4 2 2 2 4" xfId="13065" xr:uid="{AB419034-D0F4-44C3-B49D-52DC2FDBAB70}"/>
    <cellStyle name="SAPBEXHLevel3 4 2 2 2 4 2" xfId="24484" xr:uid="{D16889D1-A259-471E-AA64-4EFD6F070363}"/>
    <cellStyle name="SAPBEXHLevel3 4 2 2 2 5" xfId="7854" xr:uid="{8C02B789-4B30-4EF2-A9A1-028EF55C5D0B}"/>
    <cellStyle name="SAPBEXHLevel3 4 2 2 2 5 2" xfId="27076" xr:uid="{09E49C07-CDD5-49B0-B0CD-161A527F4C4B}"/>
    <cellStyle name="SAPBEXHLevel3 4 2 2 2 6" xfId="15671" xr:uid="{29C42401-483A-4002-B619-D1BF966C676A}"/>
    <cellStyle name="SAPBEXHLevel3 4 2 2 2 6 2" xfId="30961" xr:uid="{88C2AFDC-1467-41E9-A91C-535A7CB38215}"/>
    <cellStyle name="SAPBEXHLevel3 4 2 2 2 7" xfId="19292" xr:uid="{5FC29E49-FA09-4623-A356-5E2324AC2DDE}"/>
    <cellStyle name="SAPBEXHLevel3 4 2 2 3" xfId="2175" xr:uid="{DCE6E3C0-8067-45D3-B2B4-BF5E40998E79}"/>
    <cellStyle name="SAPBEXHLevel3 4 2 2 3 2" xfId="3723" xr:uid="{D837A227-347F-4579-A5F4-08F856EC5803}"/>
    <cellStyle name="SAPBEXHLevel3 4 2 2 3 2 2" xfId="6819" xr:uid="{D3C711CD-3163-4CD5-A662-D42F30AE4024}"/>
    <cellStyle name="SAPBEXHLevel3 4 2 2 3 2 3" xfId="10467" xr:uid="{459BF1D9-617D-4062-89FA-B81962620AF5}"/>
    <cellStyle name="SAPBEXHLevel3 4 2 2 3 2 4" xfId="21886" xr:uid="{D0D013CF-1890-4683-B964-80FE209066E9}"/>
    <cellStyle name="SAPBEXHLevel3 4 2 2 3 3" xfId="5271" xr:uid="{22B036CA-1A5C-4584-9462-A908F395F4A1}"/>
    <cellStyle name="SAPBEXHLevel3 4 2 2 3 3 2" xfId="13856" xr:uid="{F2085AFE-39ED-45DB-9974-F9E4067D0179}"/>
    <cellStyle name="SAPBEXHLevel3 4 2 2 3 3 3" xfId="25261" xr:uid="{B40CD6AE-8505-4217-A281-BF19C08299BA}"/>
    <cellStyle name="SAPBEXHLevel3 4 2 2 3 4" xfId="8634" xr:uid="{F401F43A-8CE5-4094-8109-FA4DDE7A174E}"/>
    <cellStyle name="SAPBEXHLevel3 4 2 2 3 4 2" xfId="27853" xr:uid="{946A74D9-A09C-4E1A-8E74-5D5E02876EEF}"/>
    <cellStyle name="SAPBEXHLevel3 4 2 2 3 5" xfId="16448" xr:uid="{06AF1052-5EE7-4510-902D-551FC917751C}"/>
    <cellStyle name="SAPBEXHLevel3 4 2 2 3 5 2" xfId="31738" xr:uid="{784B0F39-FC8D-48A8-B26F-E02283376111}"/>
    <cellStyle name="SAPBEXHLevel3 4 2 2 3 6" xfId="20072" xr:uid="{104C8F33-C355-4658-99EB-96BF1E1016FD}"/>
    <cellStyle name="SAPBEXHLevel3 4 2 2 4" xfId="2691" xr:uid="{3080A125-BD38-4737-802D-1D2C49DEAAC3}"/>
    <cellStyle name="SAPBEXHLevel3 4 2 2 4 2" xfId="5787" xr:uid="{EF0BEC25-C55B-41C5-BC7C-9FCB0A112495}"/>
    <cellStyle name="SAPBEXHLevel3 4 2 2 4 2 2" xfId="29146" xr:uid="{9BBAED33-FF90-4E0F-83A0-93F2259761C1}"/>
    <cellStyle name="SAPBEXHLevel3 4 2 2 4 3" xfId="9429" xr:uid="{200B2D10-E872-4954-BEB8-1E7C492E7ACA}"/>
    <cellStyle name="SAPBEXHLevel3 4 2 2 4 3 2" xfId="33031" xr:uid="{C043E67B-B441-4C35-B2C2-FFCB80776FB7}"/>
    <cellStyle name="SAPBEXHLevel3 4 2 2 4 4" xfId="17741" xr:uid="{400B3CD8-539D-4A12-A154-D40E095F1A63}"/>
    <cellStyle name="SAPBEXHLevel3 4 2 2 4 5" xfId="20852" xr:uid="{FCAE990F-B26C-4E19-8E4D-0B10BCF5B6D8}"/>
    <cellStyle name="SAPBEXHLevel3 4 2 2 5" xfId="4239" xr:uid="{B191FBE2-E6BE-47D3-A517-82405F70E335}"/>
    <cellStyle name="SAPBEXHLevel3 4 2 2 5 2" xfId="10986" xr:uid="{A34345D4-CD6D-45CB-9778-364D73615A1F}"/>
    <cellStyle name="SAPBEXHLevel3 4 2 2 5 3" xfId="22405" xr:uid="{C43B5DC0-CFA6-4FB4-9166-C942BED1634B}"/>
    <cellStyle name="SAPBEXHLevel3 4 2 2 6" xfId="12285" xr:uid="{3997D9E8-A643-4F4D-A886-967399B6219A}"/>
    <cellStyle name="SAPBEXHLevel3 4 2 2 6 2" xfId="23704" xr:uid="{8D64873A-0BB5-4CEE-A5FC-3F48BA03C42C}"/>
    <cellStyle name="SAPBEXHLevel3 4 2 2 7" xfId="7338" xr:uid="{1C306269-D7BA-40A5-B003-7704DBC8142A}"/>
    <cellStyle name="SAPBEXHLevel3 4 2 2 7 2" xfId="26296" xr:uid="{0C113B70-CE7C-4BBE-A6CB-62B2ECE9E55C}"/>
    <cellStyle name="SAPBEXHLevel3 4 2 2 8" xfId="14891" xr:uid="{D0DAB9A4-A756-4B5F-8992-5D40828EA18F}"/>
    <cellStyle name="SAPBEXHLevel3 4 2 2 8 2" xfId="30181" xr:uid="{2FC8893D-A717-4EB0-B28B-5008720F6CAA}"/>
    <cellStyle name="SAPBEXHLevel3 4 2 2 9" xfId="18776" xr:uid="{C58BCE39-00E7-49CB-8D98-71F7FBEBC104}"/>
    <cellStyle name="SAPBEXHLevel3 4 2 3" xfId="1398" xr:uid="{246C4060-2692-464E-BE8B-5E8C19C12B2A}"/>
    <cellStyle name="SAPBEXHLevel3 4 2 3 2" xfId="2949" xr:uid="{653B8D41-E76A-47A9-A410-64EC62E617B5}"/>
    <cellStyle name="SAPBEXHLevel3 4 2 3 2 2" xfId="6045" xr:uid="{2414309F-DC19-450E-8AAE-32D93E4137C3}"/>
    <cellStyle name="SAPBEXHLevel3 4 2 3 2 2 2" xfId="14114" xr:uid="{4A3941AE-2A44-4E9F-9362-1EF0C1EDD128}"/>
    <cellStyle name="SAPBEXHLevel3 4 2 3 2 2 3" xfId="25519" xr:uid="{E6FAF564-E1DD-457B-9AA1-62FF19B65284}"/>
    <cellStyle name="SAPBEXHLevel3 4 2 3 2 3" xfId="8905" xr:uid="{025AAF06-555A-4C76-8A5A-75B9370BC322}"/>
    <cellStyle name="SAPBEXHLevel3 4 2 3 2 3 2" xfId="28111" xr:uid="{B63EC335-34DE-4814-8566-E4DA0A48CE5A}"/>
    <cellStyle name="SAPBEXHLevel3 4 2 3 2 4" xfId="16706" xr:uid="{FAF23A59-73A3-4F0C-8009-2CE76BAFCBCE}"/>
    <cellStyle name="SAPBEXHLevel3 4 2 3 2 4 2" xfId="31996" xr:uid="{3BF26D3F-05BC-470C-B21B-693720CF43C3}"/>
    <cellStyle name="SAPBEXHLevel3 4 2 3 2 5" xfId="20333" xr:uid="{B98A29F1-2CF8-4850-B6AC-77608CC5A74D}"/>
    <cellStyle name="SAPBEXHLevel3 4 2 3 3" xfId="4497" xr:uid="{9F10479A-207F-49A2-9427-9D2A61950D40}"/>
    <cellStyle name="SAPBEXHLevel3 4 2 3 3 2" xfId="9689" xr:uid="{C7AC16E3-12AD-4513-8600-D9DA0CD3414E}"/>
    <cellStyle name="SAPBEXHLevel3 4 2 3 3 2 2" xfId="29404" xr:uid="{74FC28BF-C7C2-4E51-87C5-6317B635CCF5}"/>
    <cellStyle name="SAPBEXHLevel3 4 2 3 3 3" xfId="17999" xr:uid="{1825E8C9-FB65-4266-A223-AACEE36DC42B}"/>
    <cellStyle name="SAPBEXHLevel3 4 2 3 3 3 2" xfId="33289" xr:uid="{0828F3F9-71B5-46B3-A951-41BC9F70F2C2}"/>
    <cellStyle name="SAPBEXHLevel3 4 2 3 3 4" xfId="21110" xr:uid="{1992DC5A-A41D-40E6-A468-270C8F75102D}"/>
    <cellStyle name="SAPBEXHLevel3 4 2 3 4" xfId="11247" xr:uid="{A46D4432-DEE5-4897-8B72-C13AD2A95EF1}"/>
    <cellStyle name="SAPBEXHLevel3 4 2 3 4 2" xfId="22666" xr:uid="{9F086874-5918-453E-A1AB-F0657ACC5064}"/>
    <cellStyle name="SAPBEXHLevel3 4 2 3 5" xfId="12546" xr:uid="{1495D2E0-848F-4CE8-8A8B-7FA5F7B5F7A5}"/>
    <cellStyle name="SAPBEXHLevel3 4 2 3 5 2" xfId="23965" xr:uid="{2776C1A6-1D64-45E0-B962-40628C4ED4A0}"/>
    <cellStyle name="SAPBEXHLevel3 4 2 3 6" xfId="7596" xr:uid="{BEEF28F3-BC14-4752-B0F6-D7F0A6423F68}"/>
    <cellStyle name="SAPBEXHLevel3 4 2 3 6 2" xfId="26557" xr:uid="{84A5B8B6-8E16-4213-8935-54D15614F590}"/>
    <cellStyle name="SAPBEXHLevel3 4 2 3 7" xfId="15152" xr:uid="{8921CD88-521E-4895-89D7-951F5BD90E07}"/>
    <cellStyle name="SAPBEXHLevel3 4 2 3 7 2" xfId="30442" xr:uid="{B50052D2-2798-464F-8FEF-87791B194B39}"/>
    <cellStyle name="SAPBEXHLevel3 4 2 3 8" xfId="19034" xr:uid="{3CD38103-91A2-45A6-BA60-714B94FDF840}"/>
    <cellStyle name="SAPBEXHLevel3 4 2 4" xfId="1917" xr:uid="{D580F88A-6F0A-4EB5-9570-51B1FF900041}"/>
    <cellStyle name="SAPBEXHLevel3 4 2 4 2" xfId="3465" xr:uid="{4D78334F-1E93-4B67-A103-0CA0C1E93667}"/>
    <cellStyle name="SAPBEXHLevel3 4 2 4 2 2" xfId="6561" xr:uid="{CD3DD105-11E4-4925-B206-903AFD1BA2B0}"/>
    <cellStyle name="SAPBEXHLevel3 4 2 4 2 2 2" xfId="13598" xr:uid="{880EC9C3-5177-4F0F-AD40-988EFBA350A3}"/>
    <cellStyle name="SAPBEXHLevel3 4 2 4 2 2 3" xfId="25003" xr:uid="{4D47051B-1EB1-4CFB-8B3B-00932101B00C}"/>
    <cellStyle name="SAPBEXHLevel3 4 2 4 2 3" xfId="10209" xr:uid="{9627E5D3-EFE7-42E1-A618-E59C5DC88907}"/>
    <cellStyle name="SAPBEXHLevel3 4 2 4 2 3 2" xfId="27595" xr:uid="{996D99A1-EAA4-4CD3-836D-431D1FC92DD0}"/>
    <cellStyle name="SAPBEXHLevel3 4 2 4 2 4" xfId="16190" xr:uid="{40BC91D7-0D9C-4654-82B2-C15243E03189}"/>
    <cellStyle name="SAPBEXHLevel3 4 2 4 2 4 2" xfId="31480" xr:uid="{C240F632-EEBD-44B1-B405-3EB116EE990C}"/>
    <cellStyle name="SAPBEXHLevel3 4 2 4 2 5" xfId="21628" xr:uid="{36F0FA27-9D48-419D-A5E7-085B79E6D2CE}"/>
    <cellStyle name="SAPBEXHLevel3 4 2 4 3" xfId="5013" xr:uid="{59EDBF0A-BC0B-479F-B7A0-541ADF1617BB}"/>
    <cellStyle name="SAPBEXHLevel3 4 2 4 3 2" xfId="11508" xr:uid="{8DD6F179-8401-452D-84A4-8E73D26540FB}"/>
    <cellStyle name="SAPBEXHLevel3 4 2 4 3 2 2" xfId="28888" xr:uid="{8F50CABA-C379-410F-B450-26E79FA13CBF}"/>
    <cellStyle name="SAPBEXHLevel3 4 2 4 3 3" xfId="17483" xr:uid="{B436894A-054B-42AC-8771-2D59BA4BD2C0}"/>
    <cellStyle name="SAPBEXHLevel3 4 2 4 3 3 2" xfId="32773" xr:uid="{E62BF62A-5703-447C-9990-8AB9C0371A96}"/>
    <cellStyle name="SAPBEXHLevel3 4 2 4 3 4" xfId="22927" xr:uid="{67C4F5D2-1280-45F0-B3FE-5F3F74E946CA}"/>
    <cellStyle name="SAPBEXHLevel3 4 2 4 4" xfId="12807" xr:uid="{FD616F97-8D60-409D-8D20-E8C4292A6BD0}"/>
    <cellStyle name="SAPBEXHLevel3 4 2 4 4 2" xfId="24226" xr:uid="{B04CCB57-BCDB-4FE3-98C5-6A567D44D7C9}"/>
    <cellStyle name="SAPBEXHLevel3 4 2 4 5" xfId="8115" xr:uid="{4F7365F8-7204-4B9A-A597-4989D48184EF}"/>
    <cellStyle name="SAPBEXHLevel3 4 2 4 5 2" xfId="26818" xr:uid="{176B2C9A-3134-4A6C-A093-4A8660FD6FC2}"/>
    <cellStyle name="SAPBEXHLevel3 4 2 4 6" xfId="15413" xr:uid="{84F11F78-D918-4F38-B383-FB7371DCD1E5}"/>
    <cellStyle name="SAPBEXHLevel3 4 2 4 6 2" xfId="30703" xr:uid="{7496CC43-E8EC-4D37-8CA4-56BEB9503781}"/>
    <cellStyle name="SAPBEXHLevel3 4 2 4 7" xfId="19553" xr:uid="{E664D5F2-1084-409B-A0C4-640CA6E05103}"/>
    <cellStyle name="SAPBEXHLevel3 4 2 5" xfId="2433" xr:uid="{3A5FB72D-A569-4A45-9E6A-AFBF7E82A573}"/>
    <cellStyle name="SAPBEXHLevel3 4 2 5 2" xfId="5529" xr:uid="{D009A95E-8913-405F-8549-12B58AFF073F}"/>
    <cellStyle name="SAPBEXHLevel3 4 2 5 2 2" xfId="13326" xr:uid="{EA3D2DEF-75EF-4CCB-8BC7-8AD8CB79C619}"/>
    <cellStyle name="SAPBEXHLevel3 4 2 5 2 3" xfId="24745" xr:uid="{95B3FC2B-A6F0-42C5-A08F-A0CF82DDD433}"/>
    <cellStyle name="SAPBEXHLevel3 4 2 5 3" xfId="8376" xr:uid="{BC09905F-D68C-4F00-97D6-59F27C641A9B}"/>
    <cellStyle name="SAPBEXHLevel3 4 2 5 3 2" xfId="27337" xr:uid="{D8F083A1-A1D3-46FD-A795-A2343BB50B3D}"/>
    <cellStyle name="SAPBEXHLevel3 4 2 5 4" xfId="15932" xr:uid="{B81FBAF4-A2BE-4846-9B75-41AB632192E8}"/>
    <cellStyle name="SAPBEXHLevel3 4 2 5 4 2" xfId="31222" xr:uid="{5EE7A40B-0B23-4A6C-AEB4-CB1B5AB05FF6}"/>
    <cellStyle name="SAPBEXHLevel3 4 2 5 5" xfId="19814" xr:uid="{3DB90485-E81C-429A-B6D9-06A7BDEAE091}"/>
    <cellStyle name="SAPBEXHLevel3 4 2 6" xfId="3981" xr:uid="{F1C625BF-738F-4E95-B067-AAA7584BEB4A}"/>
    <cellStyle name="SAPBEXHLevel3 4 2 6 2" xfId="9171" xr:uid="{D7E18AA5-7B6C-4E10-8DF6-C1709B1FDA70}"/>
    <cellStyle name="SAPBEXHLevel3 4 2 6 2 2" xfId="28630" xr:uid="{57768AEC-D9F6-40B4-BB52-40A73063521A}"/>
    <cellStyle name="SAPBEXHLevel3 4 2 6 3" xfId="17225" xr:uid="{15977C7E-DB4B-4551-8E72-F40F1DC2515B}"/>
    <cellStyle name="SAPBEXHLevel3 4 2 6 3 2" xfId="32515" xr:uid="{1111029C-8843-4021-8ABE-793AC69938FB}"/>
    <cellStyle name="SAPBEXHLevel3 4 2 6 4" xfId="20594" xr:uid="{6ED99AAF-13DE-42C4-91D5-81B3A246427F}"/>
    <cellStyle name="SAPBEXHLevel3 4 2 7" xfId="10728" xr:uid="{2D499A78-DAB8-403E-8E23-473C5E23C22C}"/>
    <cellStyle name="SAPBEXHLevel3 4 2 7 2" xfId="22147" xr:uid="{8AF87C94-1060-4F58-BE99-4B5E90146AEF}"/>
    <cellStyle name="SAPBEXHLevel3 4 2 8" xfId="12027" xr:uid="{D70538FB-08FA-4F4F-95FE-AC00E1F89A68}"/>
    <cellStyle name="SAPBEXHLevel3 4 2 8 2" xfId="23446" xr:uid="{41A0D9DA-E2FE-4706-B77A-7FE86EBAEFD5}"/>
    <cellStyle name="SAPBEXHLevel3 4 2 9" xfId="7080" xr:uid="{54FE651A-DC91-4068-9A13-18224243DDEC}"/>
    <cellStyle name="SAPBEXHLevel3 4 2 9 2" xfId="26038" xr:uid="{E668FAFC-14B7-46C3-A8F5-84E5135FBD8E}"/>
    <cellStyle name="SAPBEXHLevel3 5" xfId="460" xr:uid="{71A60C27-DA0D-452E-BB7C-AD504BB2D61E}"/>
    <cellStyle name="SAPBEXHLevel3 5 2" xfId="869" xr:uid="{AC0FCAB4-172F-4F08-AAED-C3634AF77781}"/>
    <cellStyle name="SAPBEXHLevel3 5 2 10" xfId="14634" xr:uid="{FFFAE8F1-FB42-462A-8BAE-24972C455261}"/>
    <cellStyle name="SAPBEXHLevel3 5 2 10 2" xfId="29924" xr:uid="{0A703063-FC6E-430F-A786-58F75206C884}"/>
    <cellStyle name="SAPBEXHLevel3 5 2 11" xfId="18519" xr:uid="{A1FC86AE-1D45-4AB3-9817-C9028D8F19BF}"/>
    <cellStyle name="SAPBEXHLevel3 5 2 2" xfId="1141" xr:uid="{FEA61496-A320-45A8-8B96-FA5E2BD6E535}"/>
    <cellStyle name="SAPBEXHLevel3 5 2 2 2" xfId="1657" xr:uid="{3A5F574B-CA24-45B0-B4F5-A81DC2DC9689}"/>
    <cellStyle name="SAPBEXHLevel3 5 2 2 2 2" xfId="3208" xr:uid="{78E6BD58-44FE-4115-AA04-38DB12B4A2EA}"/>
    <cellStyle name="SAPBEXHLevel3 5 2 2 2 2 2" xfId="6304" xr:uid="{79FA545B-DAF0-45BE-B3A0-995AEDEE5471}"/>
    <cellStyle name="SAPBEXHLevel3 5 2 2 2 2 2 2" xfId="14373" xr:uid="{D90A2BAC-044D-4D9C-9010-0343100D27A0}"/>
    <cellStyle name="SAPBEXHLevel3 5 2 2 2 2 2 3" xfId="25778" xr:uid="{7BDBDCCB-10CB-4441-94B1-04A6929948E0}"/>
    <cellStyle name="SAPBEXHLevel3 5 2 2 2 2 3" xfId="9948" xr:uid="{6CA7B61A-F593-4EBD-894F-4877851E1762}"/>
    <cellStyle name="SAPBEXHLevel3 5 2 2 2 2 3 2" xfId="28370" xr:uid="{B0ED2602-AE47-4AD3-91AD-1F3F0361C745}"/>
    <cellStyle name="SAPBEXHLevel3 5 2 2 2 2 4" xfId="16965" xr:uid="{14C54784-CF36-4AC4-96FE-ABBBE8A226EC}"/>
    <cellStyle name="SAPBEXHLevel3 5 2 2 2 2 4 2" xfId="32255" xr:uid="{6CB4E152-6DB1-443D-8A15-4DF6AD6BBAED}"/>
    <cellStyle name="SAPBEXHLevel3 5 2 2 2 2 5" xfId="21369" xr:uid="{55D9C92D-467A-4486-A599-9317BC72743A}"/>
    <cellStyle name="SAPBEXHLevel3 5 2 2 2 3" xfId="4756" xr:uid="{AD39CBB9-6B55-4085-8AA2-FB5838A48EBE}"/>
    <cellStyle name="SAPBEXHLevel3 5 2 2 2 3 2" xfId="11767" xr:uid="{F760B9A8-C582-4FBE-98A8-E83D2960AB50}"/>
    <cellStyle name="SAPBEXHLevel3 5 2 2 2 3 2 2" xfId="29663" xr:uid="{7FF657C9-D708-45B0-941D-DB154DAC656E}"/>
    <cellStyle name="SAPBEXHLevel3 5 2 2 2 3 3" xfId="18258" xr:uid="{AD573F91-8948-429F-9D85-C550BC1FABA0}"/>
    <cellStyle name="SAPBEXHLevel3 5 2 2 2 3 3 2" xfId="33548" xr:uid="{D84A74EC-901E-4DBD-B0ED-3F6C20340637}"/>
    <cellStyle name="SAPBEXHLevel3 5 2 2 2 3 4" xfId="23186" xr:uid="{B8C7B5E6-6C67-4575-962D-C9BE5FB241D3}"/>
    <cellStyle name="SAPBEXHLevel3 5 2 2 2 4" xfId="13066" xr:uid="{87C3DB4F-52C4-4DDA-82A7-4048EC533431}"/>
    <cellStyle name="SAPBEXHLevel3 5 2 2 2 4 2" xfId="24485" xr:uid="{2B070EBD-F80B-48FD-A57B-3AA17BA79808}"/>
    <cellStyle name="SAPBEXHLevel3 5 2 2 2 5" xfId="7855" xr:uid="{038E2C82-65E2-409A-B228-A6FF99845081}"/>
    <cellStyle name="SAPBEXHLevel3 5 2 2 2 5 2" xfId="27077" xr:uid="{B57F2A4D-B597-4560-9CBC-25645301BEE1}"/>
    <cellStyle name="SAPBEXHLevel3 5 2 2 2 6" xfId="15672" xr:uid="{7C05E06F-7A8C-4B3A-923A-D7881637A70F}"/>
    <cellStyle name="SAPBEXHLevel3 5 2 2 2 6 2" xfId="30962" xr:uid="{792A2E4E-8399-4FF0-977E-1D1E3B987E0E}"/>
    <cellStyle name="SAPBEXHLevel3 5 2 2 2 7" xfId="19293" xr:uid="{8EC381BB-132B-4420-8CAB-A6F3C227CBD9}"/>
    <cellStyle name="SAPBEXHLevel3 5 2 2 3" xfId="2176" xr:uid="{08D4B55D-8C21-4D0D-833A-3FA8013FA1D7}"/>
    <cellStyle name="SAPBEXHLevel3 5 2 2 3 2" xfId="3724" xr:uid="{C06498EF-FDE6-478C-800F-215A4AE674EC}"/>
    <cellStyle name="SAPBEXHLevel3 5 2 2 3 2 2" xfId="6820" xr:uid="{83BEEF27-5262-4827-8FD0-B12C36476DAC}"/>
    <cellStyle name="SAPBEXHLevel3 5 2 2 3 2 3" xfId="10468" xr:uid="{26F5E29A-1753-4E64-A12B-8D4DE684D3CB}"/>
    <cellStyle name="SAPBEXHLevel3 5 2 2 3 2 4" xfId="21887" xr:uid="{9C486B0D-6BEF-4466-A0CC-1FDA859FE0A0}"/>
    <cellStyle name="SAPBEXHLevel3 5 2 2 3 3" xfId="5272" xr:uid="{AE158219-198C-4C83-8B5F-CFA0AC4CCEEA}"/>
    <cellStyle name="SAPBEXHLevel3 5 2 2 3 3 2" xfId="13857" xr:uid="{CF1BEF60-909F-47CE-B6C5-C470695014BE}"/>
    <cellStyle name="SAPBEXHLevel3 5 2 2 3 3 3" xfId="25262" xr:uid="{64C1F24C-19BD-4323-B394-1584FEAFAAE4}"/>
    <cellStyle name="SAPBEXHLevel3 5 2 2 3 4" xfId="8635" xr:uid="{ED88378D-59F7-47F4-B64B-E2E95720BDD1}"/>
    <cellStyle name="SAPBEXHLevel3 5 2 2 3 4 2" xfId="27854" xr:uid="{C38F052C-90FD-4537-9DD6-72532C3E3261}"/>
    <cellStyle name="SAPBEXHLevel3 5 2 2 3 5" xfId="16449" xr:uid="{A2654D5F-1BF9-45BF-837E-B80E1C453055}"/>
    <cellStyle name="SAPBEXHLevel3 5 2 2 3 5 2" xfId="31739" xr:uid="{210E4124-E477-4492-94E6-F3CFCBA9C16D}"/>
    <cellStyle name="SAPBEXHLevel3 5 2 2 3 6" xfId="20073" xr:uid="{83ADB48D-CBB6-4EB8-8B53-FE1EBFD6F813}"/>
    <cellStyle name="SAPBEXHLevel3 5 2 2 4" xfId="2692" xr:uid="{1F118CDB-9B5D-4C45-8334-025C2934CBC9}"/>
    <cellStyle name="SAPBEXHLevel3 5 2 2 4 2" xfId="5788" xr:uid="{51ABB2F9-244D-4C29-9614-B06E418E3FC5}"/>
    <cellStyle name="SAPBEXHLevel3 5 2 2 4 2 2" xfId="29147" xr:uid="{CAF012D8-43C0-4CD5-878F-C84965D2B796}"/>
    <cellStyle name="SAPBEXHLevel3 5 2 2 4 3" xfId="9430" xr:uid="{412E5F5A-191F-49B9-87B3-A4EED829148D}"/>
    <cellStyle name="SAPBEXHLevel3 5 2 2 4 3 2" xfId="33032" xr:uid="{E99C8594-6224-4145-A404-1D4FC798A6D1}"/>
    <cellStyle name="SAPBEXHLevel3 5 2 2 4 4" xfId="17742" xr:uid="{C341AA2A-83A4-4D2E-AD2B-FFEC577A2D1E}"/>
    <cellStyle name="SAPBEXHLevel3 5 2 2 4 5" xfId="20853" xr:uid="{F88126CA-BC28-4E2D-AB18-16A1572CA448}"/>
    <cellStyle name="SAPBEXHLevel3 5 2 2 5" xfId="4240" xr:uid="{F63F4F94-BECC-43DF-9A4F-80E95B434FDC}"/>
    <cellStyle name="SAPBEXHLevel3 5 2 2 5 2" xfId="10987" xr:uid="{8A40E185-688C-416D-9FAC-A72219C5F8AB}"/>
    <cellStyle name="SAPBEXHLevel3 5 2 2 5 3" xfId="22406" xr:uid="{BCC41465-F1A5-447A-BB34-59C22A93A26C}"/>
    <cellStyle name="SAPBEXHLevel3 5 2 2 6" xfId="12286" xr:uid="{1C0E9FB6-B601-4382-918B-4322CBBD9354}"/>
    <cellStyle name="SAPBEXHLevel3 5 2 2 6 2" xfId="23705" xr:uid="{BBA9DFE4-F813-492C-BFA2-21F96BD5DEDD}"/>
    <cellStyle name="SAPBEXHLevel3 5 2 2 7" xfId="7339" xr:uid="{C17C8E97-0FDC-426C-9884-CD973591F255}"/>
    <cellStyle name="SAPBEXHLevel3 5 2 2 7 2" xfId="26297" xr:uid="{9127CDC7-5BFC-4C64-B566-D94F7366AACA}"/>
    <cellStyle name="SAPBEXHLevel3 5 2 2 8" xfId="14892" xr:uid="{0569763B-6FC7-45D0-B9B8-11863AD38120}"/>
    <cellStyle name="SAPBEXHLevel3 5 2 2 8 2" xfId="30182" xr:uid="{98DAD6A9-A95E-4235-BCAD-1D095AD24146}"/>
    <cellStyle name="SAPBEXHLevel3 5 2 2 9" xfId="18777" xr:uid="{EE9767CA-C7A1-474A-974C-AA6A90AFD9F9}"/>
    <cellStyle name="SAPBEXHLevel3 5 2 3" xfId="1399" xr:uid="{55040F76-97E6-4B72-99A3-4B776023738B}"/>
    <cellStyle name="SAPBEXHLevel3 5 2 3 2" xfId="2950" xr:uid="{5A398465-1E2A-40F5-80F7-A6232F377C5B}"/>
    <cellStyle name="SAPBEXHLevel3 5 2 3 2 2" xfId="6046" xr:uid="{B2284404-F3BD-4156-BA4B-6AECA5035A60}"/>
    <cellStyle name="SAPBEXHLevel3 5 2 3 2 2 2" xfId="14115" xr:uid="{CB08399E-0A45-4D51-8B02-3951395B43CE}"/>
    <cellStyle name="SAPBEXHLevel3 5 2 3 2 2 3" xfId="25520" xr:uid="{83C223FC-5FD1-4155-9205-08CEFEE71651}"/>
    <cellStyle name="SAPBEXHLevel3 5 2 3 2 3" xfId="8906" xr:uid="{FFF3098C-D816-45C5-9512-932C93C8079C}"/>
    <cellStyle name="SAPBEXHLevel3 5 2 3 2 3 2" xfId="28112" xr:uid="{5E5B9732-9115-45A2-BB26-0D3687C48BBC}"/>
    <cellStyle name="SAPBEXHLevel3 5 2 3 2 4" xfId="16707" xr:uid="{46BCEC19-028C-421E-90FB-94E0917D5C9C}"/>
    <cellStyle name="SAPBEXHLevel3 5 2 3 2 4 2" xfId="31997" xr:uid="{8B15B907-BD59-4553-9673-C6ABFEE743D6}"/>
    <cellStyle name="SAPBEXHLevel3 5 2 3 2 5" xfId="20334" xr:uid="{033EB590-1166-4560-AF18-347656B0947C}"/>
    <cellStyle name="SAPBEXHLevel3 5 2 3 3" xfId="4498" xr:uid="{FB83065F-1D5A-496B-AE9D-533F0C58C073}"/>
    <cellStyle name="SAPBEXHLevel3 5 2 3 3 2" xfId="9690" xr:uid="{22BDC946-1168-4C84-BE8C-B631AC56D328}"/>
    <cellStyle name="SAPBEXHLevel3 5 2 3 3 2 2" xfId="29405" xr:uid="{BC6E79AD-9BD5-4D11-9FAF-4E51E7E68BF7}"/>
    <cellStyle name="SAPBEXHLevel3 5 2 3 3 3" xfId="18000" xr:uid="{DF8B2E8D-0088-4681-AFD8-EC4854F0EB6D}"/>
    <cellStyle name="SAPBEXHLevel3 5 2 3 3 3 2" xfId="33290" xr:uid="{8D9431AD-A742-4498-859C-AC688316DD93}"/>
    <cellStyle name="SAPBEXHLevel3 5 2 3 3 4" xfId="21111" xr:uid="{FAF489A3-C69B-480A-A4C8-AEA35CCCC387}"/>
    <cellStyle name="SAPBEXHLevel3 5 2 3 4" xfId="11248" xr:uid="{24ACA196-75CF-4D7D-950F-93757E071E54}"/>
    <cellStyle name="SAPBEXHLevel3 5 2 3 4 2" xfId="22667" xr:uid="{18A41F4E-1C1F-413A-8543-0783F9373E64}"/>
    <cellStyle name="SAPBEXHLevel3 5 2 3 5" xfId="12547" xr:uid="{8AA9AF0E-A91F-469C-BF17-B6E2F0A30C5C}"/>
    <cellStyle name="SAPBEXHLevel3 5 2 3 5 2" xfId="23966" xr:uid="{6BCA9E2B-FDC0-408D-8015-0A4489A34567}"/>
    <cellStyle name="SAPBEXHLevel3 5 2 3 6" xfId="7597" xr:uid="{4D0A3940-3B3A-458B-953F-09280AD65F2E}"/>
    <cellStyle name="SAPBEXHLevel3 5 2 3 6 2" xfId="26558" xr:uid="{6E0226DB-071E-4713-BE68-5BCA867F6213}"/>
    <cellStyle name="SAPBEXHLevel3 5 2 3 7" xfId="15153" xr:uid="{2D910D3B-ED44-4CEE-B782-DA03403EC77D}"/>
    <cellStyle name="SAPBEXHLevel3 5 2 3 7 2" xfId="30443" xr:uid="{6901DC90-0843-4DC0-8022-A4D3BFFD2B8A}"/>
    <cellStyle name="SAPBEXHLevel3 5 2 3 8" xfId="19035" xr:uid="{9BE343F6-3840-44D7-93F5-96DC037826EA}"/>
    <cellStyle name="SAPBEXHLevel3 5 2 4" xfId="1918" xr:uid="{7B940040-9960-4E97-A882-E9F22616177C}"/>
    <cellStyle name="SAPBEXHLevel3 5 2 4 2" xfId="3466" xr:uid="{FD0BECA9-1248-4811-AB52-B2C11BD197DE}"/>
    <cellStyle name="SAPBEXHLevel3 5 2 4 2 2" xfId="6562" xr:uid="{4E41E22A-82BA-4E7B-9E73-CA411D98A2DC}"/>
    <cellStyle name="SAPBEXHLevel3 5 2 4 2 2 2" xfId="13599" xr:uid="{C7E62864-A6A6-44BE-8ABB-7BB4C190432B}"/>
    <cellStyle name="SAPBEXHLevel3 5 2 4 2 2 3" xfId="25004" xr:uid="{5004EFFF-7B84-4BF7-94DE-199CA8C2F7C2}"/>
    <cellStyle name="SAPBEXHLevel3 5 2 4 2 3" xfId="10210" xr:uid="{A730C016-C18B-43A7-ACEC-46AE75CA0472}"/>
    <cellStyle name="SAPBEXHLevel3 5 2 4 2 3 2" xfId="27596" xr:uid="{7A3E5273-1304-459A-B687-EAA5FCB1A75A}"/>
    <cellStyle name="SAPBEXHLevel3 5 2 4 2 4" xfId="16191" xr:uid="{BC6D9449-9F4B-401B-BB92-FD3E2B963B14}"/>
    <cellStyle name="SAPBEXHLevel3 5 2 4 2 4 2" xfId="31481" xr:uid="{D101518D-F425-4589-892C-2FBC382085FC}"/>
    <cellStyle name="SAPBEXHLevel3 5 2 4 2 5" xfId="21629" xr:uid="{28D2B6CE-800D-4CA3-B564-AABDF8033F12}"/>
    <cellStyle name="SAPBEXHLevel3 5 2 4 3" xfId="5014" xr:uid="{90D8563E-C596-4BA7-91EC-226C9D5A0D0E}"/>
    <cellStyle name="SAPBEXHLevel3 5 2 4 3 2" xfId="11509" xr:uid="{B22BD4F2-EA9B-4BD1-BF73-CDEC4C3C3091}"/>
    <cellStyle name="SAPBEXHLevel3 5 2 4 3 2 2" xfId="28889" xr:uid="{FE2D4BAD-73CA-47F6-9F84-DE082CD3C9FF}"/>
    <cellStyle name="SAPBEXHLevel3 5 2 4 3 3" xfId="17484" xr:uid="{ADC54816-BDA0-4F4B-94AA-FC0CB2FC5ACF}"/>
    <cellStyle name="SAPBEXHLevel3 5 2 4 3 3 2" xfId="32774" xr:uid="{F11652DC-1ED5-4D1E-A469-6D0BB34E2CDF}"/>
    <cellStyle name="SAPBEXHLevel3 5 2 4 3 4" xfId="22928" xr:uid="{CE43A68A-776C-4A92-A9F7-212265890E2A}"/>
    <cellStyle name="SAPBEXHLevel3 5 2 4 4" xfId="12808" xr:uid="{A009A689-FE74-4CF7-A38F-9DDAF68414FF}"/>
    <cellStyle name="SAPBEXHLevel3 5 2 4 4 2" xfId="24227" xr:uid="{76D0A852-6F35-4BEF-A2F7-B22886D2620A}"/>
    <cellStyle name="SAPBEXHLevel3 5 2 4 5" xfId="8116" xr:uid="{065E409E-94C2-4E6D-A10A-14C63CBB3FAE}"/>
    <cellStyle name="SAPBEXHLevel3 5 2 4 5 2" xfId="26819" xr:uid="{EE3CA6A2-5D6F-4569-B0CD-B4C18744182B}"/>
    <cellStyle name="SAPBEXHLevel3 5 2 4 6" xfId="15414" xr:uid="{F100D810-072D-42DB-AD90-38E513553767}"/>
    <cellStyle name="SAPBEXHLevel3 5 2 4 6 2" xfId="30704" xr:uid="{9554203C-A3DB-4295-89D3-733627AAB0E6}"/>
    <cellStyle name="SAPBEXHLevel3 5 2 4 7" xfId="19554" xr:uid="{388FF1AC-6049-4B62-894B-DEE23994603F}"/>
    <cellStyle name="SAPBEXHLevel3 5 2 5" xfId="2434" xr:uid="{6F72683F-BD0D-4177-A123-B348CDF120B9}"/>
    <cellStyle name="SAPBEXHLevel3 5 2 5 2" xfId="5530" xr:uid="{FA674115-F19B-4224-A7F2-5BF93CCFEAE4}"/>
    <cellStyle name="SAPBEXHLevel3 5 2 5 2 2" xfId="13327" xr:uid="{20000269-5053-4D7A-97FA-57F5CA561740}"/>
    <cellStyle name="SAPBEXHLevel3 5 2 5 2 3" xfId="24746" xr:uid="{41C9B665-C276-44D4-B80D-24A48FDC095C}"/>
    <cellStyle name="SAPBEXHLevel3 5 2 5 3" xfId="8377" xr:uid="{62FC7E94-FF68-4439-B26C-6636F6C00044}"/>
    <cellStyle name="SAPBEXHLevel3 5 2 5 3 2" xfId="27338" xr:uid="{E12BE9BB-0963-42F9-AA16-C34FF1E209FA}"/>
    <cellStyle name="SAPBEXHLevel3 5 2 5 4" xfId="15933" xr:uid="{7FAB7A91-73A2-4D08-87B8-948C4E229E1C}"/>
    <cellStyle name="SAPBEXHLevel3 5 2 5 4 2" xfId="31223" xr:uid="{C2972840-19C9-4620-AED8-52E20B1358F6}"/>
    <cellStyle name="SAPBEXHLevel3 5 2 5 5" xfId="19815" xr:uid="{598D777C-830C-4A1D-A8E1-7CF7B460F955}"/>
    <cellStyle name="SAPBEXHLevel3 5 2 6" xfId="3982" xr:uid="{EFA8AB24-98E1-472E-9502-9D88EC12070D}"/>
    <cellStyle name="SAPBEXHLevel3 5 2 6 2" xfId="9172" xr:uid="{098FAFFE-A0CA-4CCA-A9A7-147CA7BA367B}"/>
    <cellStyle name="SAPBEXHLevel3 5 2 6 2 2" xfId="28631" xr:uid="{1D69ECC2-91D9-41E9-A9E9-E4C787F9F820}"/>
    <cellStyle name="SAPBEXHLevel3 5 2 6 3" xfId="17226" xr:uid="{8EDF883E-5283-4A06-B2F1-2C069EE342B9}"/>
    <cellStyle name="SAPBEXHLevel3 5 2 6 3 2" xfId="32516" xr:uid="{D93CA95A-D79D-48BD-8B5F-65B41D44D7E4}"/>
    <cellStyle name="SAPBEXHLevel3 5 2 6 4" xfId="20595" xr:uid="{B23E349C-DB6C-462A-AC15-E442C6BA52EE}"/>
    <cellStyle name="SAPBEXHLevel3 5 2 7" xfId="10729" xr:uid="{368CEA4A-8AA5-4DB2-A33F-A6EE458ECC3E}"/>
    <cellStyle name="SAPBEXHLevel3 5 2 7 2" xfId="22148" xr:uid="{81F62453-0A5F-49A2-863A-1499E608C0E7}"/>
    <cellStyle name="SAPBEXHLevel3 5 2 8" xfId="12028" xr:uid="{B76F42E9-6506-43D8-893C-A12D97624DF2}"/>
    <cellStyle name="SAPBEXHLevel3 5 2 8 2" xfId="23447" xr:uid="{856C224D-4D0E-419C-96BB-DF532849799F}"/>
    <cellStyle name="SAPBEXHLevel3 5 2 9" xfId="7081" xr:uid="{176979F1-86D4-416C-B94E-B46A1C28A95F}"/>
    <cellStyle name="SAPBEXHLevel3 5 2 9 2" xfId="26039" xr:uid="{3329BD35-15CE-410F-835D-DBB5DA37DB4A}"/>
    <cellStyle name="SAPBEXHLevel3 6" xfId="461" xr:uid="{34BEC8BF-B17D-4FA9-A172-6A016BEFD4EB}"/>
    <cellStyle name="SAPBEXHLevel3 6 2" xfId="870" xr:uid="{0D542D4B-884D-421B-B620-F9A0BE090360}"/>
    <cellStyle name="SAPBEXHLevel3 6 2 10" xfId="14635" xr:uid="{299691C2-6992-45C6-A630-56CE8C28191B}"/>
    <cellStyle name="SAPBEXHLevel3 6 2 10 2" xfId="29925" xr:uid="{4EBC4453-F910-4CF8-B7BE-40582D615C06}"/>
    <cellStyle name="SAPBEXHLevel3 6 2 11" xfId="18520" xr:uid="{6716848A-D2D2-41E8-AC23-6F73DA143B98}"/>
    <cellStyle name="SAPBEXHLevel3 6 2 2" xfId="1142" xr:uid="{018E2A4C-D063-407B-9722-792BAACF8194}"/>
    <cellStyle name="SAPBEXHLevel3 6 2 2 2" xfId="1658" xr:uid="{9F2DD320-E56D-4B37-9E8E-AD57A1747EBE}"/>
    <cellStyle name="SAPBEXHLevel3 6 2 2 2 2" xfId="3209" xr:uid="{31C093DE-52FD-4119-85E9-DCF0F5DC57BE}"/>
    <cellStyle name="SAPBEXHLevel3 6 2 2 2 2 2" xfId="6305" xr:uid="{2138CA3F-492C-4F58-8C1D-503D6A5B47A4}"/>
    <cellStyle name="SAPBEXHLevel3 6 2 2 2 2 2 2" xfId="14374" xr:uid="{00C3069C-A477-48FA-BB86-C756FF6F99E2}"/>
    <cellStyle name="SAPBEXHLevel3 6 2 2 2 2 2 3" xfId="25779" xr:uid="{F935779B-CE5E-4E7F-AB5A-1C16B7635168}"/>
    <cellStyle name="SAPBEXHLevel3 6 2 2 2 2 3" xfId="9949" xr:uid="{2A20BEB0-519B-4904-886F-1F9892AE7B10}"/>
    <cellStyle name="SAPBEXHLevel3 6 2 2 2 2 3 2" xfId="28371" xr:uid="{D808BB78-7C04-4940-8AE8-E7AEF1EFEA89}"/>
    <cellStyle name="SAPBEXHLevel3 6 2 2 2 2 4" xfId="16966" xr:uid="{AEC7726C-D736-4714-B9C3-4B26C934C7F8}"/>
    <cellStyle name="SAPBEXHLevel3 6 2 2 2 2 4 2" xfId="32256" xr:uid="{82FE1A3C-FD13-4E48-9CE1-52D1C51A171B}"/>
    <cellStyle name="SAPBEXHLevel3 6 2 2 2 2 5" xfId="21370" xr:uid="{590EE443-7FC1-4CDC-8124-35F966E7E316}"/>
    <cellStyle name="SAPBEXHLevel3 6 2 2 2 3" xfId="4757" xr:uid="{C3043D5D-B21E-425F-BE14-06AFCF32E2FB}"/>
    <cellStyle name="SAPBEXHLevel3 6 2 2 2 3 2" xfId="11768" xr:uid="{5947E40B-5285-4029-BA09-02FCB3169B3B}"/>
    <cellStyle name="SAPBEXHLevel3 6 2 2 2 3 2 2" xfId="29664" xr:uid="{3AF0C3CF-983D-428D-A694-779B9AB38EB2}"/>
    <cellStyle name="SAPBEXHLevel3 6 2 2 2 3 3" xfId="18259" xr:uid="{0935F6FD-2446-4178-A151-33E4CFD863C1}"/>
    <cellStyle name="SAPBEXHLevel3 6 2 2 2 3 3 2" xfId="33549" xr:uid="{3BB0DDEE-7B42-48DB-9DBB-DB40D6B5B014}"/>
    <cellStyle name="SAPBEXHLevel3 6 2 2 2 3 4" xfId="23187" xr:uid="{77616EF9-458C-4AB8-90D0-E44B7F1CF1EF}"/>
    <cellStyle name="SAPBEXHLevel3 6 2 2 2 4" xfId="13067" xr:uid="{46D001D7-F75C-4D87-92C4-2AE795A3888A}"/>
    <cellStyle name="SAPBEXHLevel3 6 2 2 2 4 2" xfId="24486" xr:uid="{204442F4-003D-488A-858C-E1D670A8E081}"/>
    <cellStyle name="SAPBEXHLevel3 6 2 2 2 5" xfId="7856" xr:uid="{C5C38C40-E14E-4DC8-8CC7-DD8BC4E6D4C6}"/>
    <cellStyle name="SAPBEXHLevel3 6 2 2 2 5 2" xfId="27078" xr:uid="{44FCB66A-E2CD-4DD2-9044-B0E5BA8063D6}"/>
    <cellStyle name="SAPBEXHLevel3 6 2 2 2 6" xfId="15673" xr:uid="{112C09D4-0EC8-4A2D-807B-986170427822}"/>
    <cellStyle name="SAPBEXHLevel3 6 2 2 2 6 2" xfId="30963" xr:uid="{BF220E47-E0F0-4984-9017-9EDA733FF027}"/>
    <cellStyle name="SAPBEXHLevel3 6 2 2 2 7" xfId="19294" xr:uid="{88A6F179-A0A1-47EC-97A7-6EDDBCF6D077}"/>
    <cellStyle name="SAPBEXHLevel3 6 2 2 3" xfId="2177" xr:uid="{CFDC38C4-31A6-413B-BECC-EEC47F131412}"/>
    <cellStyle name="SAPBEXHLevel3 6 2 2 3 2" xfId="3725" xr:uid="{D7F42D16-D5C5-45BC-9837-78AEC7CF1807}"/>
    <cellStyle name="SAPBEXHLevel3 6 2 2 3 2 2" xfId="6821" xr:uid="{8630C4CC-5535-4ABC-AD5B-31F96372F7A4}"/>
    <cellStyle name="SAPBEXHLevel3 6 2 2 3 2 3" xfId="10469" xr:uid="{89A1C3EC-BCCF-4B37-8438-23955B2E6F13}"/>
    <cellStyle name="SAPBEXHLevel3 6 2 2 3 2 4" xfId="21888" xr:uid="{E997CB01-B158-4D26-80D6-3E02D0992EB6}"/>
    <cellStyle name="SAPBEXHLevel3 6 2 2 3 3" xfId="5273" xr:uid="{DD8689BB-056F-49DF-942B-C86F4FC00A5F}"/>
    <cellStyle name="SAPBEXHLevel3 6 2 2 3 3 2" xfId="13858" xr:uid="{EABD7CBB-84AC-4BA9-AFDE-B3DE3E44DE87}"/>
    <cellStyle name="SAPBEXHLevel3 6 2 2 3 3 3" xfId="25263" xr:uid="{D4B46004-6673-4334-8CCF-EFF5FF7EFE71}"/>
    <cellStyle name="SAPBEXHLevel3 6 2 2 3 4" xfId="8636" xr:uid="{82AF7DA9-CD7F-4830-848D-876FF99471EE}"/>
    <cellStyle name="SAPBEXHLevel3 6 2 2 3 4 2" xfId="27855" xr:uid="{F6B328CB-EF5A-418E-B903-A6E26B371932}"/>
    <cellStyle name="SAPBEXHLevel3 6 2 2 3 5" xfId="16450" xr:uid="{88F95B37-440A-4C82-A120-5C649ED31E5B}"/>
    <cellStyle name="SAPBEXHLevel3 6 2 2 3 5 2" xfId="31740" xr:uid="{E32D4AD6-1BFF-4B54-8CEF-6D81F56BBAB9}"/>
    <cellStyle name="SAPBEXHLevel3 6 2 2 3 6" xfId="20074" xr:uid="{92007FB0-1E54-4B95-A8FE-4237D8F1FC8C}"/>
    <cellStyle name="SAPBEXHLevel3 6 2 2 4" xfId="2693" xr:uid="{A217BE81-9E4E-4EE3-ACAE-05A1A3231468}"/>
    <cellStyle name="SAPBEXHLevel3 6 2 2 4 2" xfId="5789" xr:uid="{0FE8B9F7-ED60-47C2-B8C7-1101CA28863C}"/>
    <cellStyle name="SAPBEXHLevel3 6 2 2 4 2 2" xfId="29148" xr:uid="{1872FED6-2454-4BBE-936B-9938CD983CCF}"/>
    <cellStyle name="SAPBEXHLevel3 6 2 2 4 3" xfId="9431" xr:uid="{4963E720-1979-4FE4-921B-878710832722}"/>
    <cellStyle name="SAPBEXHLevel3 6 2 2 4 3 2" xfId="33033" xr:uid="{F4E7823F-2975-4783-8796-DCDD354124EF}"/>
    <cellStyle name="SAPBEXHLevel3 6 2 2 4 4" xfId="17743" xr:uid="{BDDD29CE-A8BB-40B0-AEE8-D311396A048C}"/>
    <cellStyle name="SAPBEXHLevel3 6 2 2 4 5" xfId="20854" xr:uid="{5F2756E8-D155-4E7A-A126-B30C877D9394}"/>
    <cellStyle name="SAPBEXHLevel3 6 2 2 5" xfId="4241" xr:uid="{ADC560F4-290A-4551-9B43-F4B4CE58E4D6}"/>
    <cellStyle name="SAPBEXHLevel3 6 2 2 5 2" xfId="10988" xr:uid="{57EC0181-E861-4126-B6A0-BD5B71956890}"/>
    <cellStyle name="SAPBEXHLevel3 6 2 2 5 3" xfId="22407" xr:uid="{4300458A-261D-4A5C-91A1-97D1D04C60F4}"/>
    <cellStyle name="SAPBEXHLevel3 6 2 2 6" xfId="12287" xr:uid="{24A4A3A5-3459-4B6A-A363-E998F28F4F74}"/>
    <cellStyle name="SAPBEXHLevel3 6 2 2 6 2" xfId="23706" xr:uid="{D396127A-A745-4E4B-B17D-B944053FFC3D}"/>
    <cellStyle name="SAPBEXHLevel3 6 2 2 7" xfId="7340" xr:uid="{FCB5E267-20E4-4482-9D88-5966C3D9C2AF}"/>
    <cellStyle name="SAPBEXHLevel3 6 2 2 7 2" xfId="26298" xr:uid="{A0303773-44DB-4A16-ACE8-4882A472DCE5}"/>
    <cellStyle name="SAPBEXHLevel3 6 2 2 8" xfId="14893" xr:uid="{8293A90B-7EA4-4BA9-9400-D27FEFB49DC1}"/>
    <cellStyle name="SAPBEXHLevel3 6 2 2 8 2" xfId="30183" xr:uid="{179F1BAC-4CCD-4EA4-9A35-6E47DBEC1B09}"/>
    <cellStyle name="SAPBEXHLevel3 6 2 2 9" xfId="18778" xr:uid="{C42A45A7-5765-4343-8092-9D201A87A141}"/>
    <cellStyle name="SAPBEXHLevel3 6 2 3" xfId="1400" xr:uid="{A34B56A4-A838-4168-A03D-36901C57AEE8}"/>
    <cellStyle name="SAPBEXHLevel3 6 2 3 2" xfId="2951" xr:uid="{1EC4F588-0368-4CA1-B1B1-239C0855AE20}"/>
    <cellStyle name="SAPBEXHLevel3 6 2 3 2 2" xfId="6047" xr:uid="{117F9925-2EE4-44AB-BA89-DCEA4DF9A2CF}"/>
    <cellStyle name="SAPBEXHLevel3 6 2 3 2 2 2" xfId="14116" xr:uid="{893F0A0E-A741-4348-9386-AB5C9D578E12}"/>
    <cellStyle name="SAPBEXHLevel3 6 2 3 2 2 3" xfId="25521" xr:uid="{8A291940-C8B8-45D5-988B-61F7A66EDB64}"/>
    <cellStyle name="SAPBEXHLevel3 6 2 3 2 3" xfId="8907" xr:uid="{C30D33B6-8650-431B-BA4D-BC61A552B64C}"/>
    <cellStyle name="SAPBEXHLevel3 6 2 3 2 3 2" xfId="28113" xr:uid="{FCBF54E7-ECCF-465B-876A-BA3D22F2FC48}"/>
    <cellStyle name="SAPBEXHLevel3 6 2 3 2 4" xfId="16708" xr:uid="{849C3977-E88F-4719-AE16-433FC502CDA2}"/>
    <cellStyle name="SAPBEXHLevel3 6 2 3 2 4 2" xfId="31998" xr:uid="{C532039C-2644-48BE-9600-666030D64ED0}"/>
    <cellStyle name="SAPBEXHLevel3 6 2 3 2 5" xfId="20335" xr:uid="{203B0130-CDF8-4E96-A86F-7EF919BC36F9}"/>
    <cellStyle name="SAPBEXHLevel3 6 2 3 3" xfId="4499" xr:uid="{62FF1D45-17E8-4A68-831C-FF303D241693}"/>
    <cellStyle name="SAPBEXHLevel3 6 2 3 3 2" xfId="9691" xr:uid="{D90D8085-4F71-426F-B4BE-83CC33FFE1D4}"/>
    <cellStyle name="SAPBEXHLevel3 6 2 3 3 2 2" xfId="29406" xr:uid="{48B14ECF-103E-43B3-8F80-42BD1F243758}"/>
    <cellStyle name="SAPBEXHLevel3 6 2 3 3 3" xfId="18001" xr:uid="{68A5B506-8528-4236-A24F-8CFBDDC4F158}"/>
    <cellStyle name="SAPBEXHLevel3 6 2 3 3 3 2" xfId="33291" xr:uid="{BD8D1858-9843-4148-8971-A3F0A5450849}"/>
    <cellStyle name="SAPBEXHLevel3 6 2 3 3 4" xfId="21112" xr:uid="{F39B7610-E223-43AB-8E51-948B079FE107}"/>
    <cellStyle name="SAPBEXHLevel3 6 2 3 4" xfId="11249" xr:uid="{833D2AEE-6289-497A-B02C-ED179CA66B6E}"/>
    <cellStyle name="SAPBEXHLevel3 6 2 3 4 2" xfId="22668" xr:uid="{517CEA22-92B4-49A3-824D-08822D000F42}"/>
    <cellStyle name="SAPBEXHLevel3 6 2 3 5" xfId="12548" xr:uid="{7CCDF437-0BFC-4411-9C65-59223FADDBAA}"/>
    <cellStyle name="SAPBEXHLevel3 6 2 3 5 2" xfId="23967" xr:uid="{FCFB8E04-0D5A-4639-AC6D-80818ACEB3AC}"/>
    <cellStyle name="SAPBEXHLevel3 6 2 3 6" xfId="7598" xr:uid="{8DF798FE-7A5F-4F74-ABDE-EBC1DCEEDB1F}"/>
    <cellStyle name="SAPBEXHLevel3 6 2 3 6 2" xfId="26559" xr:uid="{E234082E-107C-4529-BAC5-78AEABFECCF7}"/>
    <cellStyle name="SAPBEXHLevel3 6 2 3 7" xfId="15154" xr:uid="{4CC15B82-77A2-4156-98F0-73ED018ECB18}"/>
    <cellStyle name="SAPBEXHLevel3 6 2 3 7 2" xfId="30444" xr:uid="{5A0A9AF7-E664-47C0-83A0-87BFFAE73D3B}"/>
    <cellStyle name="SAPBEXHLevel3 6 2 3 8" xfId="19036" xr:uid="{8E20D40C-62AE-4A05-B590-8F186913E3B7}"/>
    <cellStyle name="SAPBEXHLevel3 6 2 4" xfId="1919" xr:uid="{509085E8-92F2-4D92-81A4-ECC87486C21B}"/>
    <cellStyle name="SAPBEXHLevel3 6 2 4 2" xfId="3467" xr:uid="{8D0DF0A2-6C2E-4C48-9804-F3683C3EAF78}"/>
    <cellStyle name="SAPBEXHLevel3 6 2 4 2 2" xfId="6563" xr:uid="{7A99532D-B2BD-427E-BAF8-4F19AEF8E64F}"/>
    <cellStyle name="SAPBEXHLevel3 6 2 4 2 2 2" xfId="13600" xr:uid="{2139318A-96FB-43E7-8EAC-2E2A310AA425}"/>
    <cellStyle name="SAPBEXHLevel3 6 2 4 2 2 3" xfId="25005" xr:uid="{49852C4F-333C-421D-9708-BF7AF07B4E73}"/>
    <cellStyle name="SAPBEXHLevel3 6 2 4 2 3" xfId="10211" xr:uid="{1C1BF5CA-0503-45CB-ABB4-84BA2E0072B6}"/>
    <cellStyle name="SAPBEXHLevel3 6 2 4 2 3 2" xfId="27597" xr:uid="{716B06F1-BF7A-4994-BB26-5631522258D3}"/>
    <cellStyle name="SAPBEXHLevel3 6 2 4 2 4" xfId="16192" xr:uid="{A07DF235-58FC-421C-B009-10C99EC64AC6}"/>
    <cellStyle name="SAPBEXHLevel3 6 2 4 2 4 2" xfId="31482" xr:uid="{9E48392A-2A89-498D-A5D9-CAA0942740C8}"/>
    <cellStyle name="SAPBEXHLevel3 6 2 4 2 5" xfId="21630" xr:uid="{C66A98C4-47FD-4295-AE3F-6AD6FD3EC517}"/>
    <cellStyle name="SAPBEXHLevel3 6 2 4 3" xfId="5015" xr:uid="{1F73FAA3-30FB-4DC0-B6EF-A38E72D02FD7}"/>
    <cellStyle name="SAPBEXHLevel3 6 2 4 3 2" xfId="11510" xr:uid="{7A21107B-6DDD-4727-AD0A-93553C6BC1B8}"/>
    <cellStyle name="SAPBEXHLevel3 6 2 4 3 2 2" xfId="28890" xr:uid="{5FA486BB-4EE6-4D6D-9D77-97AED2811092}"/>
    <cellStyle name="SAPBEXHLevel3 6 2 4 3 3" xfId="17485" xr:uid="{A0FCE152-17F6-45E4-A532-5D9DD75FF454}"/>
    <cellStyle name="SAPBEXHLevel3 6 2 4 3 3 2" xfId="32775" xr:uid="{2825C3ED-F775-4A9A-A3E8-E3B446232121}"/>
    <cellStyle name="SAPBEXHLevel3 6 2 4 3 4" xfId="22929" xr:uid="{8A700E01-1130-428E-B168-E72D65BE67D3}"/>
    <cellStyle name="SAPBEXHLevel3 6 2 4 4" xfId="12809" xr:uid="{B165122D-EBEC-4C6D-917A-910F896F80B7}"/>
    <cellStyle name="SAPBEXHLevel3 6 2 4 4 2" xfId="24228" xr:uid="{72F7B05D-B090-4A95-9196-6A417836CD56}"/>
    <cellStyle name="SAPBEXHLevel3 6 2 4 5" xfId="8117" xr:uid="{0680C4C1-648B-413F-AC40-FBC5F726841B}"/>
    <cellStyle name="SAPBEXHLevel3 6 2 4 5 2" xfId="26820" xr:uid="{D4E6739B-2F8F-4253-9586-4759565981A4}"/>
    <cellStyle name="SAPBEXHLevel3 6 2 4 6" xfId="15415" xr:uid="{A585887B-34CC-4B4E-9F2A-7AE40F0222D6}"/>
    <cellStyle name="SAPBEXHLevel3 6 2 4 6 2" xfId="30705" xr:uid="{8CEA1D6A-2864-40CB-97ED-0830C9CD529F}"/>
    <cellStyle name="SAPBEXHLevel3 6 2 4 7" xfId="19555" xr:uid="{8430C369-998E-49BA-827E-AEAE36C643CA}"/>
    <cellStyle name="SAPBEXHLevel3 6 2 5" xfId="2435" xr:uid="{52B04613-5307-4C32-85BF-2A10D8ED418A}"/>
    <cellStyle name="SAPBEXHLevel3 6 2 5 2" xfId="5531" xr:uid="{12DAE4BD-1002-47B4-8AE2-20B9F5EBE64B}"/>
    <cellStyle name="SAPBEXHLevel3 6 2 5 2 2" xfId="13328" xr:uid="{E1884594-1C67-4C8F-B604-A1F9F3E12339}"/>
    <cellStyle name="SAPBEXHLevel3 6 2 5 2 3" xfId="24747" xr:uid="{225AFD14-0A8D-40DB-9550-0A14731364F5}"/>
    <cellStyle name="SAPBEXHLevel3 6 2 5 3" xfId="8378" xr:uid="{6FCBBD47-28F0-4C64-B4E3-4A9C224854EF}"/>
    <cellStyle name="SAPBEXHLevel3 6 2 5 3 2" xfId="27339" xr:uid="{17ECEBFC-5D77-4B4D-AC56-37F2357845D4}"/>
    <cellStyle name="SAPBEXHLevel3 6 2 5 4" xfId="15934" xr:uid="{F15D259A-AD6C-44BC-A5B3-F722139E1D04}"/>
    <cellStyle name="SAPBEXHLevel3 6 2 5 4 2" xfId="31224" xr:uid="{AE8510CE-F564-411A-8F92-022161FE63AB}"/>
    <cellStyle name="SAPBEXHLevel3 6 2 5 5" xfId="19816" xr:uid="{1793075E-991A-4199-8179-2AC57D3CBF35}"/>
    <cellStyle name="SAPBEXHLevel3 6 2 6" xfId="3983" xr:uid="{5CF075C7-8945-44C5-96BF-24EDDAB603AD}"/>
    <cellStyle name="SAPBEXHLevel3 6 2 6 2" xfId="9173" xr:uid="{0EAFA817-948E-43C0-96FB-816A07462B57}"/>
    <cellStyle name="SAPBEXHLevel3 6 2 6 2 2" xfId="28632" xr:uid="{605CCA4D-71B8-4853-A610-A5D62385F85A}"/>
    <cellStyle name="SAPBEXHLevel3 6 2 6 3" xfId="17227" xr:uid="{7DF0B990-BE9C-41AF-880A-7C6FB759A08A}"/>
    <cellStyle name="SAPBEXHLevel3 6 2 6 3 2" xfId="32517" xr:uid="{5DDAD4B8-842D-4997-911F-7D71F22258E5}"/>
    <cellStyle name="SAPBEXHLevel3 6 2 6 4" xfId="20596" xr:uid="{FBF350EC-DDB9-408A-BFB9-7AEA9A4C2937}"/>
    <cellStyle name="SAPBEXHLevel3 6 2 7" xfId="10730" xr:uid="{6646CEF6-F81D-4119-A19F-37F9E5B5A969}"/>
    <cellStyle name="SAPBEXHLevel3 6 2 7 2" xfId="22149" xr:uid="{AEB4826E-E0E1-425F-A35B-D9737614CB35}"/>
    <cellStyle name="SAPBEXHLevel3 6 2 8" xfId="12029" xr:uid="{1A59BECF-251C-43E7-9026-F7907C285A2F}"/>
    <cellStyle name="SAPBEXHLevel3 6 2 8 2" xfId="23448" xr:uid="{42F265B3-3D2A-44AE-BF93-A32A4C05A3E6}"/>
    <cellStyle name="SAPBEXHLevel3 6 2 9" xfId="7082" xr:uid="{F491F07D-939C-4E64-85D0-9BCCEFDC2169}"/>
    <cellStyle name="SAPBEXHLevel3 6 2 9 2" xfId="26040" xr:uid="{5F49E89F-11FE-47B0-8066-1A9635CEBF4B}"/>
    <cellStyle name="SAPBEXHLevel3_Приложение_1_к_7-у-о_2009_Кв_1_ФСТ" xfId="462" xr:uid="{8487FC70-076D-4DA6-9D10-B53CBD4E2CB8}"/>
    <cellStyle name="SAPBEXHLevel3X" xfId="463" xr:uid="{A28854F6-AD14-4D9C-89F5-E0A8A2B6EADB}"/>
    <cellStyle name="SAPBEXHLevel3X 10" xfId="871" xr:uid="{930BA1BD-1B4F-4231-A1BE-0AF960399F5A}"/>
    <cellStyle name="SAPBEXHLevel3X 10 10" xfId="14636" xr:uid="{483EB096-91B0-4CA8-81C9-1F3F4BA7C7F9}"/>
    <cellStyle name="SAPBEXHLevel3X 10 10 2" xfId="29926" xr:uid="{89A626E7-12FE-45EE-B16D-3D0EEA3D22E0}"/>
    <cellStyle name="SAPBEXHLevel3X 10 11" xfId="18521" xr:uid="{8C615C45-38C8-424C-99D0-42A43B8D8CD4}"/>
    <cellStyle name="SAPBEXHLevel3X 10 2" xfId="1143" xr:uid="{2CD9C3C8-9B96-4E51-A43D-A217F6D14049}"/>
    <cellStyle name="SAPBEXHLevel3X 10 2 2" xfId="1659" xr:uid="{69B1EC8E-A99F-4885-A20C-19C22DB9B08A}"/>
    <cellStyle name="SAPBEXHLevel3X 10 2 2 2" xfId="3210" xr:uid="{2328B850-1B45-4D52-A1BA-2C72FCB2C1EC}"/>
    <cellStyle name="SAPBEXHLevel3X 10 2 2 2 2" xfId="6306" xr:uid="{D7BFCF40-1990-49C6-9F67-6BFBC8ECDC0B}"/>
    <cellStyle name="SAPBEXHLevel3X 10 2 2 2 2 2" xfId="14375" xr:uid="{B07B3CC3-C26A-4C6B-93EB-7A26862EC507}"/>
    <cellStyle name="SAPBEXHLevel3X 10 2 2 2 2 3" xfId="25780" xr:uid="{14956F1C-2EF8-40F1-8654-F32776C46CDF}"/>
    <cellStyle name="SAPBEXHLevel3X 10 2 2 2 3" xfId="9950" xr:uid="{49AF2B70-6963-4DB3-AE49-B93046203BBB}"/>
    <cellStyle name="SAPBEXHLevel3X 10 2 2 2 3 2" xfId="28372" xr:uid="{E9C01229-FBBE-4BB1-A784-8C4179E5C3C5}"/>
    <cellStyle name="SAPBEXHLevel3X 10 2 2 2 4" xfId="16967" xr:uid="{2D41D8CE-5880-44D6-8957-EDBDE7C09804}"/>
    <cellStyle name="SAPBEXHLevel3X 10 2 2 2 4 2" xfId="32257" xr:uid="{4E3D4BBC-59C0-49D6-A8A2-1D34D8D80BB1}"/>
    <cellStyle name="SAPBEXHLevel3X 10 2 2 2 5" xfId="21371" xr:uid="{5AEBC349-817B-48CD-AF97-4F62D866948D}"/>
    <cellStyle name="SAPBEXHLevel3X 10 2 2 3" xfId="4758" xr:uid="{589AA2DA-FE7B-40A5-BAC2-60723246E8FF}"/>
    <cellStyle name="SAPBEXHLevel3X 10 2 2 3 2" xfId="11769" xr:uid="{C29115DC-1CFA-4E58-9131-192584F26F09}"/>
    <cellStyle name="SAPBEXHLevel3X 10 2 2 3 2 2" xfId="29665" xr:uid="{17E7D9DE-D513-41E6-8EDF-BAF6D13FFE95}"/>
    <cellStyle name="SAPBEXHLevel3X 10 2 2 3 3" xfId="18260" xr:uid="{D1AB60D0-E893-4610-80C2-353A88CDF45F}"/>
    <cellStyle name="SAPBEXHLevel3X 10 2 2 3 3 2" xfId="33550" xr:uid="{04BC5CA6-F8D2-407A-8390-107FFD09B228}"/>
    <cellStyle name="SAPBEXHLevel3X 10 2 2 3 4" xfId="23188" xr:uid="{67105CFB-E49D-49C3-9DA8-EC5356EF2308}"/>
    <cellStyle name="SAPBEXHLevel3X 10 2 2 4" xfId="13068" xr:uid="{1DFA17AF-D3C0-4089-8066-61511A30C018}"/>
    <cellStyle name="SAPBEXHLevel3X 10 2 2 4 2" xfId="24487" xr:uid="{C0C77745-6420-4B8A-A75C-4C982B843C7C}"/>
    <cellStyle name="SAPBEXHLevel3X 10 2 2 5" xfId="7857" xr:uid="{15523646-E57C-42F4-B3AC-C0155CD237F8}"/>
    <cellStyle name="SAPBEXHLevel3X 10 2 2 5 2" xfId="27079" xr:uid="{F9D1DB0C-EEFC-425B-B934-6C137BBBA530}"/>
    <cellStyle name="SAPBEXHLevel3X 10 2 2 6" xfId="15674" xr:uid="{C0E3A8E4-FD4F-4F88-A6C6-7E73F289B82D}"/>
    <cellStyle name="SAPBEXHLevel3X 10 2 2 6 2" xfId="30964" xr:uid="{25297920-9C74-48E3-8CFB-A453BFC3DC9D}"/>
    <cellStyle name="SAPBEXHLevel3X 10 2 2 7" xfId="19295" xr:uid="{253941D5-F250-40DD-BC16-766FEF24C412}"/>
    <cellStyle name="SAPBEXHLevel3X 10 2 3" xfId="2178" xr:uid="{82EFA05E-4529-49B0-9A35-F7109F6E79E6}"/>
    <cellStyle name="SAPBEXHLevel3X 10 2 3 2" xfId="3726" xr:uid="{642CADB4-A7BD-4E0E-89ED-DBCF2C446351}"/>
    <cellStyle name="SAPBEXHLevel3X 10 2 3 2 2" xfId="6822" xr:uid="{2BC7DEDE-14CA-4B9F-AFBF-E459F45685EB}"/>
    <cellStyle name="SAPBEXHLevel3X 10 2 3 2 3" xfId="10470" xr:uid="{AF9B3FBD-B549-4073-A4EB-1EA08E13D3DC}"/>
    <cellStyle name="SAPBEXHLevel3X 10 2 3 2 4" xfId="21889" xr:uid="{17314BC1-F40B-4504-B5F8-59145F3C077A}"/>
    <cellStyle name="SAPBEXHLevel3X 10 2 3 3" xfId="5274" xr:uid="{B53FB7E8-5759-4F26-9F4C-AE773507113B}"/>
    <cellStyle name="SAPBEXHLevel3X 10 2 3 3 2" xfId="13859" xr:uid="{C99A9A6F-1D42-41B6-9F75-B815D4AE8228}"/>
    <cellStyle name="SAPBEXHLevel3X 10 2 3 3 3" xfId="25264" xr:uid="{9680CE2E-E419-4411-9E6A-4C2EE3CC3C95}"/>
    <cellStyle name="SAPBEXHLevel3X 10 2 3 4" xfId="8637" xr:uid="{01B81599-50CE-4634-B388-D155B7BC344E}"/>
    <cellStyle name="SAPBEXHLevel3X 10 2 3 4 2" xfId="27856" xr:uid="{FB07DE20-6D8C-434C-B35C-F11442DB9CAF}"/>
    <cellStyle name="SAPBEXHLevel3X 10 2 3 5" xfId="16451" xr:uid="{EB114AD3-8F8C-4F95-85EF-DE35E56734A9}"/>
    <cellStyle name="SAPBEXHLevel3X 10 2 3 5 2" xfId="31741" xr:uid="{A86A962D-F788-4E54-8B72-50F897B2634A}"/>
    <cellStyle name="SAPBEXHLevel3X 10 2 3 6" xfId="20075" xr:uid="{3D5C1C79-A485-4DEB-B7E8-346A036DC526}"/>
    <cellStyle name="SAPBEXHLevel3X 10 2 4" xfId="2694" xr:uid="{3205B4C3-F55A-483F-8E05-82FF742A94DE}"/>
    <cellStyle name="SAPBEXHLevel3X 10 2 4 2" xfId="5790" xr:uid="{3BCB053B-6C8B-4F60-8F48-FBBA831DAC2A}"/>
    <cellStyle name="SAPBEXHLevel3X 10 2 4 2 2" xfId="29149" xr:uid="{C6433E18-106F-4663-8A8E-8E5E628764A9}"/>
    <cellStyle name="SAPBEXHLevel3X 10 2 4 3" xfId="9432" xr:uid="{84C2B0D7-C91A-4473-B310-09B36A752009}"/>
    <cellStyle name="SAPBEXHLevel3X 10 2 4 3 2" xfId="33034" xr:uid="{B66ACB40-7476-4C15-8F63-A37E0403B1AB}"/>
    <cellStyle name="SAPBEXHLevel3X 10 2 4 4" xfId="17744" xr:uid="{C2640407-060A-4D71-9E15-49F7389656D8}"/>
    <cellStyle name="SAPBEXHLevel3X 10 2 4 5" xfId="20855" xr:uid="{A865079E-EF30-4930-A769-8C251F382D91}"/>
    <cellStyle name="SAPBEXHLevel3X 10 2 5" xfId="4242" xr:uid="{236C1C70-7E25-4678-9B25-09E1E9087789}"/>
    <cellStyle name="SAPBEXHLevel3X 10 2 5 2" xfId="10989" xr:uid="{6398D362-59AD-4953-B73B-11DBD59FF844}"/>
    <cellStyle name="SAPBEXHLevel3X 10 2 5 3" xfId="22408" xr:uid="{D2E6111A-79E1-4B4B-8BF5-CC435254F8F0}"/>
    <cellStyle name="SAPBEXHLevel3X 10 2 6" xfId="12288" xr:uid="{C6DEEF81-1D54-4F22-9C34-969BB8D75409}"/>
    <cellStyle name="SAPBEXHLevel3X 10 2 6 2" xfId="23707" xr:uid="{AD47C575-3E7D-4B4D-BB26-16D040A0979C}"/>
    <cellStyle name="SAPBEXHLevel3X 10 2 7" xfId="7341" xr:uid="{B8726006-69C7-486C-9352-84AE251910F6}"/>
    <cellStyle name="SAPBEXHLevel3X 10 2 7 2" xfId="26299" xr:uid="{B66A1B15-71CA-45F4-ABA0-1A65D1EB4384}"/>
    <cellStyle name="SAPBEXHLevel3X 10 2 8" xfId="14894" xr:uid="{C9413362-2020-4246-A27D-7F4F3B756EEC}"/>
    <cellStyle name="SAPBEXHLevel3X 10 2 8 2" xfId="30184" xr:uid="{C41BF8E1-67FB-4CF4-AA93-6F043498725A}"/>
    <cellStyle name="SAPBEXHLevel3X 10 2 9" xfId="18779" xr:uid="{18164B29-0D54-4E3F-8E62-EE23FC04FBFB}"/>
    <cellStyle name="SAPBEXHLevel3X 10 3" xfId="1401" xr:uid="{2AA2092C-9078-4D74-970B-E8DFA5CBC4F4}"/>
    <cellStyle name="SAPBEXHLevel3X 10 3 2" xfId="2952" xr:uid="{4D0878C2-3191-45F2-B41F-31B23D3890BE}"/>
    <cellStyle name="SAPBEXHLevel3X 10 3 2 2" xfId="6048" xr:uid="{A48E1039-098B-4BE9-A018-6ED48C00A63F}"/>
    <cellStyle name="SAPBEXHLevel3X 10 3 2 2 2" xfId="14117" xr:uid="{7AB66867-BEA9-41B0-BE9F-26B74172C6F7}"/>
    <cellStyle name="SAPBEXHLevel3X 10 3 2 2 3" xfId="25522" xr:uid="{29BC8091-5539-4C56-BE31-6DF414C3BF89}"/>
    <cellStyle name="SAPBEXHLevel3X 10 3 2 3" xfId="8908" xr:uid="{F2EE25CF-5AD2-4D63-9467-8C16238B5E76}"/>
    <cellStyle name="SAPBEXHLevel3X 10 3 2 3 2" xfId="28114" xr:uid="{BA379FE4-121C-467D-96CF-2B0C4BDC5989}"/>
    <cellStyle name="SAPBEXHLevel3X 10 3 2 4" xfId="16709" xr:uid="{9B9B70FF-F513-43FC-9898-41EBC932D8F0}"/>
    <cellStyle name="SAPBEXHLevel3X 10 3 2 4 2" xfId="31999" xr:uid="{5593B1CC-DB25-4086-AAE4-0010E3F4886A}"/>
    <cellStyle name="SAPBEXHLevel3X 10 3 2 5" xfId="20336" xr:uid="{AA998F05-ED56-4CCD-BB07-ADBCBDF659B3}"/>
    <cellStyle name="SAPBEXHLevel3X 10 3 3" xfId="4500" xr:uid="{2E6AB578-7BD7-4B09-B869-C747AF366AE0}"/>
    <cellStyle name="SAPBEXHLevel3X 10 3 3 2" xfId="9692" xr:uid="{AC9E0C90-FB2E-425F-9CAD-F45C5D61E714}"/>
    <cellStyle name="SAPBEXHLevel3X 10 3 3 2 2" xfId="29407" xr:uid="{A88C44F8-D27C-494B-BCAB-495C944B191D}"/>
    <cellStyle name="SAPBEXHLevel3X 10 3 3 3" xfId="18002" xr:uid="{0EB4CD83-A035-4148-8127-180FCDECC030}"/>
    <cellStyle name="SAPBEXHLevel3X 10 3 3 3 2" xfId="33292" xr:uid="{075F8106-300A-4353-A244-3A0F967FD66B}"/>
    <cellStyle name="SAPBEXHLevel3X 10 3 3 4" xfId="21113" xr:uid="{F1F117B4-0E78-45B8-9EB6-90E04FF08F7C}"/>
    <cellStyle name="SAPBEXHLevel3X 10 3 4" xfId="11250" xr:uid="{CE53E3CD-805B-4443-9271-196D99B80CD1}"/>
    <cellStyle name="SAPBEXHLevel3X 10 3 4 2" xfId="22669" xr:uid="{F09DB85A-DD57-43F5-AA29-EF218DB700AD}"/>
    <cellStyle name="SAPBEXHLevel3X 10 3 5" xfId="12549" xr:uid="{386AF7C8-AF73-4511-8D08-2A5693F3179D}"/>
    <cellStyle name="SAPBEXHLevel3X 10 3 5 2" xfId="23968" xr:uid="{68444060-D7B0-429F-A465-3FEE34728653}"/>
    <cellStyle name="SAPBEXHLevel3X 10 3 6" xfId="7599" xr:uid="{7BDEAB12-818C-4286-ADF1-F504991E27B4}"/>
    <cellStyle name="SAPBEXHLevel3X 10 3 6 2" xfId="26560" xr:uid="{E58FF437-0392-4D3B-BBF7-608442121212}"/>
    <cellStyle name="SAPBEXHLevel3X 10 3 7" xfId="15155" xr:uid="{23E97FEE-4D22-42CF-B86C-9CC2A836FDFC}"/>
    <cellStyle name="SAPBEXHLevel3X 10 3 7 2" xfId="30445" xr:uid="{C2719E4B-1A39-4738-9F54-6549B706D1E6}"/>
    <cellStyle name="SAPBEXHLevel3X 10 3 8" xfId="19037" xr:uid="{499CCB8A-0BD5-437E-B9A8-B858C48324FA}"/>
    <cellStyle name="SAPBEXHLevel3X 10 4" xfId="1920" xr:uid="{82001258-4FFE-4095-92E9-282E6C92FF35}"/>
    <cellStyle name="SAPBEXHLevel3X 10 4 2" xfId="3468" xr:uid="{2E6CAAF9-139A-43CC-B056-542EABBC515B}"/>
    <cellStyle name="SAPBEXHLevel3X 10 4 2 2" xfId="6564" xr:uid="{48ECA604-5919-4C7F-A95F-ED98576960B9}"/>
    <cellStyle name="SAPBEXHLevel3X 10 4 2 2 2" xfId="13601" xr:uid="{C0F31913-B149-4ECF-89C1-214995387C6E}"/>
    <cellStyle name="SAPBEXHLevel3X 10 4 2 2 3" xfId="25006" xr:uid="{9C794B1B-C501-4CDC-9A5D-A60E38DC1E7D}"/>
    <cellStyle name="SAPBEXHLevel3X 10 4 2 3" xfId="10212" xr:uid="{A05A2C7C-8D90-4C5B-B57A-3EF124704D52}"/>
    <cellStyle name="SAPBEXHLevel3X 10 4 2 3 2" xfId="27598" xr:uid="{4120C6F6-526C-45E0-9B2B-04DF60CEC04C}"/>
    <cellStyle name="SAPBEXHLevel3X 10 4 2 4" xfId="16193" xr:uid="{F1858C22-D144-402C-AD37-81C49A679127}"/>
    <cellStyle name="SAPBEXHLevel3X 10 4 2 4 2" xfId="31483" xr:uid="{A913DAEA-8EDB-4EC8-92C1-5B933A9C56EE}"/>
    <cellStyle name="SAPBEXHLevel3X 10 4 2 5" xfId="21631" xr:uid="{1DC71846-6B56-48E3-A94D-A82C82B3657D}"/>
    <cellStyle name="SAPBEXHLevel3X 10 4 3" xfId="5016" xr:uid="{51583807-3494-4C48-A752-1A411CB5CC2D}"/>
    <cellStyle name="SAPBEXHLevel3X 10 4 3 2" xfId="11511" xr:uid="{ED6709ED-51E5-42E6-97D9-F9D56F65EFE9}"/>
    <cellStyle name="SAPBEXHLevel3X 10 4 3 2 2" xfId="28891" xr:uid="{E9D7746C-51EF-42D1-B781-F9AACC33355F}"/>
    <cellStyle name="SAPBEXHLevel3X 10 4 3 3" xfId="17486" xr:uid="{2B4F33F7-4350-4ED4-8275-C6CFDCF8F274}"/>
    <cellStyle name="SAPBEXHLevel3X 10 4 3 3 2" xfId="32776" xr:uid="{3578BB49-F414-4633-BEC9-337AFF87841A}"/>
    <cellStyle name="SAPBEXHLevel3X 10 4 3 4" xfId="22930" xr:uid="{984907BE-8643-4BFA-A23D-5E5CF6584633}"/>
    <cellStyle name="SAPBEXHLevel3X 10 4 4" xfId="12810" xr:uid="{B7A5DA01-FC2F-4DBD-AF7B-4046E8F08BAA}"/>
    <cellStyle name="SAPBEXHLevel3X 10 4 4 2" xfId="24229" xr:uid="{D4901B29-C374-44F6-BB89-5B0500C7DECF}"/>
    <cellStyle name="SAPBEXHLevel3X 10 4 5" xfId="8118" xr:uid="{9E76D0C2-7353-4D8B-9089-456179FA1501}"/>
    <cellStyle name="SAPBEXHLevel3X 10 4 5 2" xfId="26821" xr:uid="{1ABFD2EB-D918-41F7-A84D-9FDC7FFB0593}"/>
    <cellStyle name="SAPBEXHLevel3X 10 4 6" xfId="15416" xr:uid="{536BC8E2-5061-4239-B597-04317453C9A2}"/>
    <cellStyle name="SAPBEXHLevel3X 10 4 6 2" xfId="30706" xr:uid="{093AE1D9-5FAF-4BF0-86DB-0AA2BD447624}"/>
    <cellStyle name="SAPBEXHLevel3X 10 4 7" xfId="19556" xr:uid="{E72F756D-AAEC-42DB-8C2E-128F115663E5}"/>
    <cellStyle name="SAPBEXHLevel3X 10 5" xfId="2436" xr:uid="{70AABACC-E058-4E92-833A-C16B92DE5B1D}"/>
    <cellStyle name="SAPBEXHLevel3X 10 5 2" xfId="5532" xr:uid="{C88FF75A-49EC-481D-9713-6DC988D94E06}"/>
    <cellStyle name="SAPBEXHLevel3X 10 5 2 2" xfId="13329" xr:uid="{C398081B-5D5D-44B5-AD8C-696F7117C69B}"/>
    <cellStyle name="SAPBEXHLevel3X 10 5 2 3" xfId="24748" xr:uid="{4D9B2BEC-18C0-47C9-BB4C-12B5FE569A98}"/>
    <cellStyle name="SAPBEXHLevel3X 10 5 3" xfId="8379" xr:uid="{B7EDEE25-EC76-4DBB-AE50-D12B2354FCE0}"/>
    <cellStyle name="SAPBEXHLevel3X 10 5 3 2" xfId="27340" xr:uid="{3AE39C56-A558-4AC7-9074-76501C7436D6}"/>
    <cellStyle name="SAPBEXHLevel3X 10 5 4" xfId="15935" xr:uid="{A58AEB7A-142B-47F7-AE79-CE4252D63D0B}"/>
    <cellStyle name="SAPBEXHLevel3X 10 5 4 2" xfId="31225" xr:uid="{DA73A52B-8933-4514-838B-E799144652A4}"/>
    <cellStyle name="SAPBEXHLevel3X 10 5 5" xfId="19817" xr:uid="{1D90DF27-3D72-48AA-8409-ADD44C6114AD}"/>
    <cellStyle name="SAPBEXHLevel3X 10 6" xfId="3984" xr:uid="{8B86BE5A-4161-40B0-B8F6-5957874D3E21}"/>
    <cellStyle name="SAPBEXHLevel3X 10 6 2" xfId="9174" xr:uid="{EE4D1EC8-877A-432C-BA0C-4E5638EEEBED}"/>
    <cellStyle name="SAPBEXHLevel3X 10 6 2 2" xfId="28633" xr:uid="{16024BBF-C8F2-497C-A399-6899868EF51D}"/>
    <cellStyle name="SAPBEXHLevel3X 10 6 3" xfId="17228" xr:uid="{08B9636A-41C2-4564-AA46-26268984F831}"/>
    <cellStyle name="SAPBEXHLevel3X 10 6 3 2" xfId="32518" xr:uid="{F96B5264-E16D-425C-B528-03A21A334D92}"/>
    <cellStyle name="SAPBEXHLevel3X 10 6 4" xfId="20597" xr:uid="{141DEFBB-AA50-499A-8405-BD6FF4B3BCA9}"/>
    <cellStyle name="SAPBEXHLevel3X 10 7" xfId="10731" xr:uid="{41DE01E3-3767-4403-90B6-A075969C062D}"/>
    <cellStyle name="SAPBEXHLevel3X 10 7 2" xfId="22150" xr:uid="{0B8E5592-01BE-43D8-9917-8CCEB1D323F2}"/>
    <cellStyle name="SAPBEXHLevel3X 10 8" xfId="12030" xr:uid="{253C0C6B-AFFE-48EE-AFFF-009E8AD98FC2}"/>
    <cellStyle name="SAPBEXHLevel3X 10 8 2" xfId="23449" xr:uid="{0581C625-C309-4289-AFD0-F48FB370ACA6}"/>
    <cellStyle name="SAPBEXHLevel3X 10 9" xfId="7083" xr:uid="{C0D49A1A-103A-41A0-BED1-414DB95E1F1C}"/>
    <cellStyle name="SAPBEXHLevel3X 10 9 2" xfId="26041" xr:uid="{DB5A715B-1218-43C0-B4FB-A9877A87B154}"/>
    <cellStyle name="SAPBEXHLevel3X 2" xfId="464" xr:uid="{2B97727E-7CD0-4967-AA17-3DD4A2EE2E4A}"/>
    <cellStyle name="SAPBEXHLevel3X 2 2" xfId="872" xr:uid="{C6E1E007-0F01-45C3-8B18-56961445DC6A}"/>
    <cellStyle name="SAPBEXHLevel3X 2 2 10" xfId="14637" xr:uid="{B361E3D7-66E6-4AC8-920E-5EEAD15FA661}"/>
    <cellStyle name="SAPBEXHLevel3X 2 2 10 2" xfId="29927" xr:uid="{FE8C56F7-94C0-4952-9EAF-01EF343A174D}"/>
    <cellStyle name="SAPBEXHLevel3X 2 2 11" xfId="18522" xr:uid="{5DBA4715-38E9-4C1A-AC0E-EAAD9B7ABDA8}"/>
    <cellStyle name="SAPBEXHLevel3X 2 2 2" xfId="1144" xr:uid="{E3A968C1-ADE5-4761-B791-AC3532AD2947}"/>
    <cellStyle name="SAPBEXHLevel3X 2 2 2 2" xfId="1660" xr:uid="{39AA2B32-33CB-4174-B079-E0D94D92C18B}"/>
    <cellStyle name="SAPBEXHLevel3X 2 2 2 2 2" xfId="3211" xr:uid="{E230BFE7-DE88-41F3-BA8D-5F6986480C69}"/>
    <cellStyle name="SAPBEXHLevel3X 2 2 2 2 2 2" xfId="6307" xr:uid="{EEC012EE-504F-4F39-96AA-F016D260E2FE}"/>
    <cellStyle name="SAPBEXHLevel3X 2 2 2 2 2 2 2" xfId="14376" xr:uid="{F2FD917D-351E-41C9-BA51-BBF838158ABF}"/>
    <cellStyle name="SAPBEXHLevel3X 2 2 2 2 2 2 3" xfId="25781" xr:uid="{4677F3D6-11F6-4991-A0FC-A5A1A3FBB74A}"/>
    <cellStyle name="SAPBEXHLevel3X 2 2 2 2 2 3" xfId="9951" xr:uid="{DF9A235F-C961-41D9-8171-4B1BD735EA2F}"/>
    <cellStyle name="SAPBEXHLevel3X 2 2 2 2 2 3 2" xfId="28373" xr:uid="{376F6A22-7D33-402B-A41C-EDB942B33DF0}"/>
    <cellStyle name="SAPBEXHLevel3X 2 2 2 2 2 4" xfId="16968" xr:uid="{A46392B0-2EB5-4B42-8018-EC9FF87BE8EE}"/>
    <cellStyle name="SAPBEXHLevel3X 2 2 2 2 2 4 2" xfId="32258" xr:uid="{77CD94E4-6058-4F2E-8729-EB5EBFC89EB9}"/>
    <cellStyle name="SAPBEXHLevel3X 2 2 2 2 2 5" xfId="21372" xr:uid="{8894ADF2-C232-4889-90B3-B876B9BCD3B2}"/>
    <cellStyle name="SAPBEXHLevel3X 2 2 2 2 3" xfId="4759" xr:uid="{A1CB7B90-55A7-4F0C-AAE1-1E91074AB53E}"/>
    <cellStyle name="SAPBEXHLevel3X 2 2 2 2 3 2" xfId="11770" xr:uid="{DA68129F-EBF6-4F0B-B883-FCA6B563585B}"/>
    <cellStyle name="SAPBEXHLevel3X 2 2 2 2 3 2 2" xfId="29666" xr:uid="{E36B2C83-D5BA-4266-A75B-77DBD8EED6D4}"/>
    <cellStyle name="SAPBEXHLevel3X 2 2 2 2 3 3" xfId="18261" xr:uid="{DAB7B489-8FB8-4E0F-9A65-31A79D85AA84}"/>
    <cellStyle name="SAPBEXHLevel3X 2 2 2 2 3 3 2" xfId="33551" xr:uid="{CBADE657-F57D-4040-9CE9-B4B2BAD2AD09}"/>
    <cellStyle name="SAPBEXHLevel3X 2 2 2 2 3 4" xfId="23189" xr:uid="{4D6CF900-FE36-45BE-9329-F93E4E8B2862}"/>
    <cellStyle name="SAPBEXHLevel3X 2 2 2 2 4" xfId="13069" xr:uid="{48C5F7A1-0DDB-4693-B991-09C5475ED224}"/>
    <cellStyle name="SAPBEXHLevel3X 2 2 2 2 4 2" xfId="24488" xr:uid="{F03C2AD3-C1DB-4345-8063-F5EB639F2CB8}"/>
    <cellStyle name="SAPBEXHLevel3X 2 2 2 2 5" xfId="7858" xr:uid="{2D5E2275-AB07-4B41-99F2-4D7F85FD61F5}"/>
    <cellStyle name="SAPBEXHLevel3X 2 2 2 2 5 2" xfId="27080" xr:uid="{4077F909-8BFE-4BD6-A7C8-7B6975C955B6}"/>
    <cellStyle name="SAPBEXHLevel3X 2 2 2 2 6" xfId="15675" xr:uid="{3FF1D9A2-8D1E-4345-872E-D820D8DE10F9}"/>
    <cellStyle name="SAPBEXHLevel3X 2 2 2 2 6 2" xfId="30965" xr:uid="{E2A63E9A-5FB9-41E3-A33E-B08734360468}"/>
    <cellStyle name="SAPBEXHLevel3X 2 2 2 2 7" xfId="19296" xr:uid="{0CB1533F-7EC4-4530-B18E-6A123766F557}"/>
    <cellStyle name="SAPBEXHLevel3X 2 2 2 3" xfId="2179" xr:uid="{CFF0DACD-6935-47D2-A560-12881A86F34C}"/>
    <cellStyle name="SAPBEXHLevel3X 2 2 2 3 2" xfId="3727" xr:uid="{07D14E4F-B1C9-430A-A97B-A49A9594B3E7}"/>
    <cellStyle name="SAPBEXHLevel3X 2 2 2 3 2 2" xfId="6823" xr:uid="{B23AABD2-6C4A-4584-AF55-9ED3704CCDE8}"/>
    <cellStyle name="SAPBEXHLevel3X 2 2 2 3 2 3" xfId="10471" xr:uid="{CDE07A46-3035-4F0C-AC0B-34BB898E16E5}"/>
    <cellStyle name="SAPBEXHLevel3X 2 2 2 3 2 4" xfId="21890" xr:uid="{C1E4D58F-9014-46BC-9BA2-B5FDA6A7A8BE}"/>
    <cellStyle name="SAPBEXHLevel3X 2 2 2 3 3" xfId="5275" xr:uid="{9E7D6961-DBF2-46B8-9E75-A3C5716982EE}"/>
    <cellStyle name="SAPBEXHLevel3X 2 2 2 3 3 2" xfId="13860" xr:uid="{ACB97029-6339-406B-85FD-0D8A6AFD35D3}"/>
    <cellStyle name="SAPBEXHLevel3X 2 2 2 3 3 3" xfId="25265" xr:uid="{3340F2B8-2D68-4B2A-96C0-9F63EE3A674D}"/>
    <cellStyle name="SAPBEXHLevel3X 2 2 2 3 4" xfId="8638" xr:uid="{FD80C33F-9EDF-415A-A6EB-68D912A6457D}"/>
    <cellStyle name="SAPBEXHLevel3X 2 2 2 3 4 2" xfId="27857" xr:uid="{C46D3BBF-3932-4CD3-9D9C-3AEFA24795C0}"/>
    <cellStyle name="SAPBEXHLevel3X 2 2 2 3 5" xfId="16452" xr:uid="{6C44B533-9575-4332-B71B-A8CE95985F78}"/>
    <cellStyle name="SAPBEXHLevel3X 2 2 2 3 5 2" xfId="31742" xr:uid="{249B3129-715A-4214-B434-A9DACDFDD206}"/>
    <cellStyle name="SAPBEXHLevel3X 2 2 2 3 6" xfId="20076" xr:uid="{660D2A0F-D77F-4D88-AF47-BCD2CA5A0DBE}"/>
    <cellStyle name="SAPBEXHLevel3X 2 2 2 4" xfId="2695" xr:uid="{05927523-F641-414D-A3FD-7A7A84ECD63B}"/>
    <cellStyle name="SAPBEXHLevel3X 2 2 2 4 2" xfId="5791" xr:uid="{64CC47AD-1731-4339-8158-D7245F6900DD}"/>
    <cellStyle name="SAPBEXHLevel3X 2 2 2 4 2 2" xfId="29150" xr:uid="{900A03F6-AFEF-4C2F-9105-43D8C73057AA}"/>
    <cellStyle name="SAPBEXHLevel3X 2 2 2 4 3" xfId="9433" xr:uid="{28779302-3CEC-476A-8A21-6D4F7E0EEC2C}"/>
    <cellStyle name="SAPBEXHLevel3X 2 2 2 4 3 2" xfId="33035" xr:uid="{058BC446-FD88-4BAB-82A5-729D0BFDCB01}"/>
    <cellStyle name="SAPBEXHLevel3X 2 2 2 4 4" xfId="17745" xr:uid="{D17E9150-11E7-423A-8AD1-A0F75A8F0DDB}"/>
    <cellStyle name="SAPBEXHLevel3X 2 2 2 4 5" xfId="20856" xr:uid="{22D940AE-B0DA-4112-9C76-A96225FFF2C2}"/>
    <cellStyle name="SAPBEXHLevel3X 2 2 2 5" xfId="4243" xr:uid="{68D69828-FD9B-4032-B2B6-6B7995477F4E}"/>
    <cellStyle name="SAPBEXHLevel3X 2 2 2 5 2" xfId="10990" xr:uid="{FD01318C-6FB3-4DF4-A944-53293F0406F1}"/>
    <cellStyle name="SAPBEXHLevel3X 2 2 2 5 3" xfId="22409" xr:uid="{9B78D37B-3EB7-4BC8-B898-3CCACD88BB51}"/>
    <cellStyle name="SAPBEXHLevel3X 2 2 2 6" xfId="12289" xr:uid="{E17BB5DC-BE38-48B5-B705-FB20BEE64F35}"/>
    <cellStyle name="SAPBEXHLevel3X 2 2 2 6 2" xfId="23708" xr:uid="{627200E2-2918-4DCF-9C93-7E66057B4BD1}"/>
    <cellStyle name="SAPBEXHLevel3X 2 2 2 7" xfId="7342" xr:uid="{12436B80-6CE2-4CD1-ACD7-4B0EBFEF0ACF}"/>
    <cellStyle name="SAPBEXHLevel3X 2 2 2 7 2" xfId="26300" xr:uid="{EC0D9A35-06EB-4A8D-ADA7-2710E478C755}"/>
    <cellStyle name="SAPBEXHLevel3X 2 2 2 8" xfId="14895" xr:uid="{B31AD1B9-2D38-49E7-B7D1-0A479F9A4031}"/>
    <cellStyle name="SAPBEXHLevel3X 2 2 2 8 2" xfId="30185" xr:uid="{3A61A7B1-3193-48B7-88EA-8F87C48C708B}"/>
    <cellStyle name="SAPBEXHLevel3X 2 2 2 9" xfId="18780" xr:uid="{6E7ED198-60CB-4F10-8533-8D0935979BDB}"/>
    <cellStyle name="SAPBEXHLevel3X 2 2 3" xfId="1402" xr:uid="{97FB7D15-76D3-446B-B408-98090F9A6DA6}"/>
    <cellStyle name="SAPBEXHLevel3X 2 2 3 2" xfId="2953" xr:uid="{EA59F74B-77A7-4B94-9B76-0F08439E2C73}"/>
    <cellStyle name="SAPBEXHLevel3X 2 2 3 2 2" xfId="6049" xr:uid="{7D620DF7-4922-4731-A4F0-27871EC3E542}"/>
    <cellStyle name="SAPBEXHLevel3X 2 2 3 2 2 2" xfId="14118" xr:uid="{6860A130-ABF4-49F5-BC04-7F158FAF3C0D}"/>
    <cellStyle name="SAPBEXHLevel3X 2 2 3 2 2 3" xfId="25523" xr:uid="{9AD7E021-7746-478F-8644-D8BF4B4188C8}"/>
    <cellStyle name="SAPBEXHLevel3X 2 2 3 2 3" xfId="8909" xr:uid="{03A8D58D-F8BA-4221-A6AD-9E43AEDB3D4D}"/>
    <cellStyle name="SAPBEXHLevel3X 2 2 3 2 3 2" xfId="28115" xr:uid="{DA364798-0D39-4F76-81A4-6D9A3DC42ED7}"/>
    <cellStyle name="SAPBEXHLevel3X 2 2 3 2 4" xfId="16710" xr:uid="{9F67FBF7-C2E0-4DA1-AB26-0734EEE87FB1}"/>
    <cellStyle name="SAPBEXHLevel3X 2 2 3 2 4 2" xfId="32000" xr:uid="{F227032C-0DC9-4B30-941F-D9519F5A504D}"/>
    <cellStyle name="SAPBEXHLevel3X 2 2 3 2 5" xfId="20337" xr:uid="{49657861-25ED-4473-8C11-CFFD83619B42}"/>
    <cellStyle name="SAPBEXHLevel3X 2 2 3 3" xfId="4501" xr:uid="{470280AC-BAA0-4253-9F67-FD391140D08E}"/>
    <cellStyle name="SAPBEXHLevel3X 2 2 3 3 2" xfId="9693" xr:uid="{D0A80044-B6E2-4AAB-8CC2-2EE22FADB68D}"/>
    <cellStyle name="SAPBEXHLevel3X 2 2 3 3 2 2" xfId="29408" xr:uid="{7EADE83F-7064-4451-9A78-9FE808712ECF}"/>
    <cellStyle name="SAPBEXHLevel3X 2 2 3 3 3" xfId="18003" xr:uid="{D26B1920-B1EC-46BD-9925-34671565ABB1}"/>
    <cellStyle name="SAPBEXHLevel3X 2 2 3 3 3 2" xfId="33293" xr:uid="{D0E90091-060E-4446-9636-E14550393EAD}"/>
    <cellStyle name="SAPBEXHLevel3X 2 2 3 3 4" xfId="21114" xr:uid="{5AB8F115-1BD9-4728-BDFA-E5BD07CE8D1F}"/>
    <cellStyle name="SAPBEXHLevel3X 2 2 3 4" xfId="11251" xr:uid="{6AA9C454-CD3E-4C3B-A9EF-CE4F3C4A17BE}"/>
    <cellStyle name="SAPBEXHLevel3X 2 2 3 4 2" xfId="22670" xr:uid="{1A14AD94-2FA5-46F8-A1C5-C4F7A296C1C9}"/>
    <cellStyle name="SAPBEXHLevel3X 2 2 3 5" xfId="12550" xr:uid="{F0302C74-6052-47EF-862E-8F9D58C6E0E0}"/>
    <cellStyle name="SAPBEXHLevel3X 2 2 3 5 2" xfId="23969" xr:uid="{4A638A76-0C35-4E40-961F-40DA1786CB35}"/>
    <cellStyle name="SAPBEXHLevel3X 2 2 3 6" xfId="7600" xr:uid="{937DFE12-BA3A-49AE-B5A2-BC7714524732}"/>
    <cellStyle name="SAPBEXHLevel3X 2 2 3 6 2" xfId="26561" xr:uid="{242C3080-C076-4700-BCC8-7078854F505C}"/>
    <cellStyle name="SAPBEXHLevel3X 2 2 3 7" xfId="15156" xr:uid="{0F7D1B37-895B-4A51-A566-16EE2445AE93}"/>
    <cellStyle name="SAPBEXHLevel3X 2 2 3 7 2" xfId="30446" xr:uid="{ACA26255-0A98-478D-AEF6-AFF994202739}"/>
    <cellStyle name="SAPBEXHLevel3X 2 2 3 8" xfId="19038" xr:uid="{A982972C-DA73-4CDC-83F8-1E78E3B0E5A1}"/>
    <cellStyle name="SAPBEXHLevel3X 2 2 4" xfId="1921" xr:uid="{85EE1D43-0BA1-4DD3-9ED3-CA804A751930}"/>
    <cellStyle name="SAPBEXHLevel3X 2 2 4 2" xfId="3469" xr:uid="{72A20E25-02B4-4949-B56A-FA3BBA3B50FA}"/>
    <cellStyle name="SAPBEXHLevel3X 2 2 4 2 2" xfId="6565" xr:uid="{EA83D5FC-2FCC-4942-877C-B8ABE063CDDA}"/>
    <cellStyle name="SAPBEXHLevel3X 2 2 4 2 2 2" xfId="13602" xr:uid="{820BE53D-8C9A-436C-AF09-70312230ACE1}"/>
    <cellStyle name="SAPBEXHLevel3X 2 2 4 2 2 3" xfId="25007" xr:uid="{7765C204-7D57-4039-8AD9-79ECDCCA8C65}"/>
    <cellStyle name="SAPBEXHLevel3X 2 2 4 2 3" xfId="10213" xr:uid="{747E22DD-7355-4643-A24D-C1378CD15895}"/>
    <cellStyle name="SAPBEXHLevel3X 2 2 4 2 3 2" xfId="27599" xr:uid="{AFFEE047-A90F-41D0-AF3A-5E36DB02DAA7}"/>
    <cellStyle name="SAPBEXHLevel3X 2 2 4 2 4" xfId="16194" xr:uid="{B6B7A7C7-66D8-4524-B013-F4D0D5896B95}"/>
    <cellStyle name="SAPBEXHLevel3X 2 2 4 2 4 2" xfId="31484" xr:uid="{6F7AE106-A076-4446-B907-13B49C66724D}"/>
    <cellStyle name="SAPBEXHLevel3X 2 2 4 2 5" xfId="21632" xr:uid="{AFE74B75-20FA-44AC-A46A-4341FF3867E3}"/>
    <cellStyle name="SAPBEXHLevel3X 2 2 4 3" xfId="5017" xr:uid="{D81420E8-5651-4635-88CB-A1F49246FE33}"/>
    <cellStyle name="SAPBEXHLevel3X 2 2 4 3 2" xfId="11512" xr:uid="{72EEC7B5-DF3A-4F68-A9A7-AAAE50F139B0}"/>
    <cellStyle name="SAPBEXHLevel3X 2 2 4 3 2 2" xfId="28892" xr:uid="{2E44D2EE-99EC-404E-ADD6-AEB623C5D513}"/>
    <cellStyle name="SAPBEXHLevel3X 2 2 4 3 3" xfId="17487" xr:uid="{1114B55F-590C-440D-B51E-6006857F0DF8}"/>
    <cellStyle name="SAPBEXHLevel3X 2 2 4 3 3 2" xfId="32777" xr:uid="{2D504C53-726E-4B26-AFEB-FA58B708FE68}"/>
    <cellStyle name="SAPBEXHLevel3X 2 2 4 3 4" xfId="22931" xr:uid="{FA062193-2F60-414D-8E00-9ADA85E97AFF}"/>
    <cellStyle name="SAPBEXHLevel3X 2 2 4 4" xfId="12811" xr:uid="{6879A6B9-E4F5-4588-8814-0E97BDE6FC49}"/>
    <cellStyle name="SAPBEXHLevel3X 2 2 4 4 2" xfId="24230" xr:uid="{D9057530-2F6E-4E16-A17F-25A1B53FA9B4}"/>
    <cellStyle name="SAPBEXHLevel3X 2 2 4 5" xfId="8119" xr:uid="{4F4B59E8-E3DF-47BA-B3A6-86B45155FA94}"/>
    <cellStyle name="SAPBEXHLevel3X 2 2 4 5 2" xfId="26822" xr:uid="{9697A8BC-F5E1-4ED0-A626-EA371D3A5589}"/>
    <cellStyle name="SAPBEXHLevel3X 2 2 4 6" xfId="15417" xr:uid="{E2FD1393-5E75-4A0A-A230-5C8D0D905B69}"/>
    <cellStyle name="SAPBEXHLevel3X 2 2 4 6 2" xfId="30707" xr:uid="{3CD38117-E94E-4DCE-800B-3C4381A65CDF}"/>
    <cellStyle name="SAPBEXHLevel3X 2 2 4 7" xfId="19557" xr:uid="{973ECA4A-B899-46AB-8919-D24144E8A4E8}"/>
    <cellStyle name="SAPBEXHLevel3X 2 2 5" xfId="2437" xr:uid="{36590817-BB76-48D2-9A32-C686E88B7CCD}"/>
    <cellStyle name="SAPBEXHLevel3X 2 2 5 2" xfId="5533" xr:uid="{A6B5E42B-F36C-4A81-B3F7-EB0A4FD6707B}"/>
    <cellStyle name="SAPBEXHLevel3X 2 2 5 2 2" xfId="13330" xr:uid="{42195D48-3120-4F4C-A150-2E7AC10D15A4}"/>
    <cellStyle name="SAPBEXHLevel3X 2 2 5 2 3" xfId="24749" xr:uid="{98FC8251-D19A-4BEA-BB30-D2135CEF1AE1}"/>
    <cellStyle name="SAPBEXHLevel3X 2 2 5 3" xfId="8380" xr:uid="{5CC49FB5-BD81-4C7F-BE55-DE2E1DA5C0D2}"/>
    <cellStyle name="SAPBEXHLevel3X 2 2 5 3 2" xfId="27341" xr:uid="{0D5357CE-C361-46D6-BD9A-75D4900F909C}"/>
    <cellStyle name="SAPBEXHLevel3X 2 2 5 4" xfId="15936" xr:uid="{48287B90-059B-46A3-8F3B-7AA48EC770D1}"/>
    <cellStyle name="SAPBEXHLevel3X 2 2 5 4 2" xfId="31226" xr:uid="{172B7E99-1459-4BF7-B2B2-531F36B43FF8}"/>
    <cellStyle name="SAPBEXHLevel3X 2 2 5 5" xfId="19818" xr:uid="{7DD45DA9-48AE-4374-8457-EDB642359563}"/>
    <cellStyle name="SAPBEXHLevel3X 2 2 6" xfId="3985" xr:uid="{DBD22C40-34C4-4B96-A224-78EC6D70D0C9}"/>
    <cellStyle name="SAPBEXHLevel3X 2 2 6 2" xfId="9175" xr:uid="{7D6DF361-98D4-47F0-9D66-C34D459F558D}"/>
    <cellStyle name="SAPBEXHLevel3X 2 2 6 2 2" xfId="28634" xr:uid="{DA2B3164-3A10-4109-86A1-CAA119C33FF2}"/>
    <cellStyle name="SAPBEXHLevel3X 2 2 6 3" xfId="17229" xr:uid="{B7324786-FEDF-4D43-A343-179A897CD55D}"/>
    <cellStyle name="SAPBEXHLevel3X 2 2 6 3 2" xfId="32519" xr:uid="{78D3470D-3342-472B-B8A8-42E676B330A7}"/>
    <cellStyle name="SAPBEXHLevel3X 2 2 6 4" xfId="20598" xr:uid="{CB5A01A8-B626-49F0-8E15-A10E82E1FC31}"/>
    <cellStyle name="SAPBEXHLevel3X 2 2 7" xfId="10732" xr:uid="{E28E2282-10B6-4C84-A2AC-13EF5114C875}"/>
    <cellStyle name="SAPBEXHLevel3X 2 2 7 2" xfId="22151" xr:uid="{DCC8F2EA-7376-4B54-A100-F43077515246}"/>
    <cellStyle name="SAPBEXHLevel3X 2 2 8" xfId="12031" xr:uid="{9D4CB92F-5E47-4CE1-8910-9E643CE426B5}"/>
    <cellStyle name="SAPBEXHLevel3X 2 2 8 2" xfId="23450" xr:uid="{CABAA99B-37B6-4ECA-B613-1560D2266F3E}"/>
    <cellStyle name="SAPBEXHLevel3X 2 2 9" xfId="7084" xr:uid="{E9D50A05-4C5D-493E-978A-780B890EF126}"/>
    <cellStyle name="SAPBEXHLevel3X 2 2 9 2" xfId="26042" xr:uid="{5595C1BF-B465-4A48-B842-88693372052D}"/>
    <cellStyle name="SAPBEXHLevel3X 3" xfId="465" xr:uid="{C82BD024-B073-4E88-BC54-D10CD14DF2B8}"/>
    <cellStyle name="SAPBEXHLevel3X 3 2" xfId="873" xr:uid="{3CF007E5-B8D1-4B5A-AA05-22119F9CEACF}"/>
    <cellStyle name="SAPBEXHLevel3X 3 2 10" xfId="14638" xr:uid="{F646793F-82DF-45E3-8985-7A71FC88D9F0}"/>
    <cellStyle name="SAPBEXHLevel3X 3 2 10 2" xfId="29928" xr:uid="{A43AE032-B44C-4D16-B1F0-3F542005ADE0}"/>
    <cellStyle name="SAPBEXHLevel3X 3 2 11" xfId="18523" xr:uid="{CD64EE1E-E6E9-4464-8F6D-67D498AD8157}"/>
    <cellStyle name="SAPBEXHLevel3X 3 2 2" xfId="1145" xr:uid="{C3F90C46-B95C-4372-8374-EC3EBFC7D2EE}"/>
    <cellStyle name="SAPBEXHLevel3X 3 2 2 2" xfId="1661" xr:uid="{8F48E235-C4C9-4869-9DF6-831C7C3F2A43}"/>
    <cellStyle name="SAPBEXHLevel3X 3 2 2 2 2" xfId="3212" xr:uid="{65B11E7E-38B5-4578-8FBC-5D65DE791299}"/>
    <cellStyle name="SAPBEXHLevel3X 3 2 2 2 2 2" xfId="6308" xr:uid="{0F83EB9C-DE55-4617-853D-DEEF3B35842E}"/>
    <cellStyle name="SAPBEXHLevel3X 3 2 2 2 2 2 2" xfId="14377" xr:uid="{35CACC01-8757-4295-813C-EF913E8F384B}"/>
    <cellStyle name="SAPBEXHLevel3X 3 2 2 2 2 2 3" xfId="25782" xr:uid="{C18839D6-0220-4B39-9753-66D0C5DC97FB}"/>
    <cellStyle name="SAPBEXHLevel3X 3 2 2 2 2 3" xfId="9952" xr:uid="{3061D172-82A2-4B63-AFD7-57F2773FCB38}"/>
    <cellStyle name="SAPBEXHLevel3X 3 2 2 2 2 3 2" xfId="28374" xr:uid="{2B5ABF36-CD85-4298-AB20-36B4876AA170}"/>
    <cellStyle name="SAPBEXHLevel3X 3 2 2 2 2 4" xfId="16969" xr:uid="{433463BC-854F-4E90-9CAF-049B6208B1FF}"/>
    <cellStyle name="SAPBEXHLevel3X 3 2 2 2 2 4 2" xfId="32259" xr:uid="{84E4BF54-34CA-43D9-987E-02CAB583D212}"/>
    <cellStyle name="SAPBEXHLevel3X 3 2 2 2 2 5" xfId="21373" xr:uid="{0B74FBCA-7BA4-4376-A019-6F0481660C04}"/>
    <cellStyle name="SAPBEXHLevel3X 3 2 2 2 3" xfId="4760" xr:uid="{6B5AE8D8-3181-426B-B842-583FF2B0E685}"/>
    <cellStyle name="SAPBEXHLevel3X 3 2 2 2 3 2" xfId="11771" xr:uid="{A431B53A-DF74-41AF-96BC-E6929C0D4981}"/>
    <cellStyle name="SAPBEXHLevel3X 3 2 2 2 3 2 2" xfId="29667" xr:uid="{708835A8-3693-40FC-8445-25BFDC9F2C06}"/>
    <cellStyle name="SAPBEXHLevel3X 3 2 2 2 3 3" xfId="18262" xr:uid="{EBCCF4EC-7578-4070-83AD-DAA284645FC8}"/>
    <cellStyle name="SAPBEXHLevel3X 3 2 2 2 3 3 2" xfId="33552" xr:uid="{4567304F-1431-41AA-B412-DBC2827C50CD}"/>
    <cellStyle name="SAPBEXHLevel3X 3 2 2 2 3 4" xfId="23190" xr:uid="{C2F2EEEF-74E0-462D-AA6D-01D426EC2C23}"/>
    <cellStyle name="SAPBEXHLevel3X 3 2 2 2 4" xfId="13070" xr:uid="{19139C74-DECB-4C52-802A-B468F8031DC9}"/>
    <cellStyle name="SAPBEXHLevel3X 3 2 2 2 4 2" xfId="24489" xr:uid="{09EDCAF5-B2BE-40B1-80BB-5C5AF5B3DF45}"/>
    <cellStyle name="SAPBEXHLevel3X 3 2 2 2 5" xfId="7859" xr:uid="{45CA3393-30A7-4312-B729-8D7CDBF6075D}"/>
    <cellStyle name="SAPBEXHLevel3X 3 2 2 2 5 2" xfId="27081" xr:uid="{71CDE0ED-3849-4B11-BD20-13B34916434B}"/>
    <cellStyle name="SAPBEXHLevel3X 3 2 2 2 6" xfId="15676" xr:uid="{20D12027-2BB2-4064-8170-21385117EFC7}"/>
    <cellStyle name="SAPBEXHLevel3X 3 2 2 2 6 2" xfId="30966" xr:uid="{10A975E4-11CC-4D68-A29A-706B2F7529B1}"/>
    <cellStyle name="SAPBEXHLevel3X 3 2 2 2 7" xfId="19297" xr:uid="{D0F3C09C-6DAD-4362-9DE3-249A4FD4F5F5}"/>
    <cellStyle name="SAPBEXHLevel3X 3 2 2 3" xfId="2180" xr:uid="{6F93F0BE-EFB0-4758-A453-5D696A0648D2}"/>
    <cellStyle name="SAPBEXHLevel3X 3 2 2 3 2" xfId="3728" xr:uid="{229A1F56-A27A-4C76-8CDA-4FBD74248D51}"/>
    <cellStyle name="SAPBEXHLevel3X 3 2 2 3 2 2" xfId="6824" xr:uid="{102E3C74-A2EE-4DC5-841A-4EC0336A9F1A}"/>
    <cellStyle name="SAPBEXHLevel3X 3 2 2 3 2 3" xfId="10472" xr:uid="{3A55930D-D30F-4EC3-ABEB-346A1F9AC601}"/>
    <cellStyle name="SAPBEXHLevel3X 3 2 2 3 2 4" xfId="21891" xr:uid="{7C66FE02-75CE-4726-956D-2FB685C0296A}"/>
    <cellStyle name="SAPBEXHLevel3X 3 2 2 3 3" xfId="5276" xr:uid="{004C9CAC-A71B-4366-9256-8E02B17B2028}"/>
    <cellStyle name="SAPBEXHLevel3X 3 2 2 3 3 2" xfId="13861" xr:uid="{1E504F47-2D8A-4354-B281-FA0CEA9B6D0B}"/>
    <cellStyle name="SAPBEXHLevel3X 3 2 2 3 3 3" xfId="25266" xr:uid="{BB559AAD-D443-44B7-834F-34C421DB12E1}"/>
    <cellStyle name="SAPBEXHLevel3X 3 2 2 3 4" xfId="8639" xr:uid="{F21F909C-6219-4729-916F-EEC109770404}"/>
    <cellStyle name="SAPBEXHLevel3X 3 2 2 3 4 2" xfId="27858" xr:uid="{6E2E61E1-E65A-4999-A557-78872B8D3708}"/>
    <cellStyle name="SAPBEXHLevel3X 3 2 2 3 5" xfId="16453" xr:uid="{9C96978D-88B8-49D2-A897-071AA26999E7}"/>
    <cellStyle name="SAPBEXHLevel3X 3 2 2 3 5 2" xfId="31743" xr:uid="{5B9CC767-6A79-4711-80BF-37AA2FA4DFA8}"/>
    <cellStyle name="SAPBEXHLevel3X 3 2 2 3 6" xfId="20077" xr:uid="{1E7D2E28-46D8-43F2-B113-415BB7827790}"/>
    <cellStyle name="SAPBEXHLevel3X 3 2 2 4" xfId="2696" xr:uid="{6813541C-29B4-489B-A208-32290B04B80F}"/>
    <cellStyle name="SAPBEXHLevel3X 3 2 2 4 2" xfId="5792" xr:uid="{3DC8AEC1-4BDA-4F2D-B07A-6603CEE6B619}"/>
    <cellStyle name="SAPBEXHLevel3X 3 2 2 4 2 2" xfId="29151" xr:uid="{B7335145-D538-480B-86A0-8DD93F614FAE}"/>
    <cellStyle name="SAPBEXHLevel3X 3 2 2 4 3" xfId="9434" xr:uid="{8525565B-587C-4A83-926B-4B7CF2AF5BE7}"/>
    <cellStyle name="SAPBEXHLevel3X 3 2 2 4 3 2" xfId="33036" xr:uid="{99779F0E-9DB6-4218-8A3E-74348CE72645}"/>
    <cellStyle name="SAPBEXHLevel3X 3 2 2 4 4" xfId="17746" xr:uid="{7ABAC0A6-0BDC-4CA2-8FE4-64D063ACD09F}"/>
    <cellStyle name="SAPBEXHLevel3X 3 2 2 4 5" xfId="20857" xr:uid="{795EFA23-FC52-4DC8-9D12-2CBF748B211B}"/>
    <cellStyle name="SAPBEXHLevel3X 3 2 2 5" xfId="4244" xr:uid="{A6E7F9D4-9DA0-4442-B364-F43A35F9BC0E}"/>
    <cellStyle name="SAPBEXHLevel3X 3 2 2 5 2" xfId="10991" xr:uid="{A550CCA5-E5F7-4E6E-AF43-A10151789915}"/>
    <cellStyle name="SAPBEXHLevel3X 3 2 2 5 3" xfId="22410" xr:uid="{69ABB75B-9C92-4374-8B0C-0A8916300C1C}"/>
    <cellStyle name="SAPBEXHLevel3X 3 2 2 6" xfId="12290" xr:uid="{0663E0EE-189C-4256-B1FE-FBE7E474AD66}"/>
    <cellStyle name="SAPBEXHLevel3X 3 2 2 6 2" xfId="23709" xr:uid="{FC2A7F84-AB9A-4523-B362-FFEAA756F71C}"/>
    <cellStyle name="SAPBEXHLevel3X 3 2 2 7" xfId="7343" xr:uid="{22EEA201-1812-401C-B09C-4117966A70C1}"/>
    <cellStyle name="SAPBEXHLevel3X 3 2 2 7 2" xfId="26301" xr:uid="{AB060B3E-6C13-4DFC-90BC-163E5AB6BB37}"/>
    <cellStyle name="SAPBEXHLevel3X 3 2 2 8" xfId="14896" xr:uid="{F83DC083-9552-4AAD-8A08-0AA30AAE428D}"/>
    <cellStyle name="SAPBEXHLevel3X 3 2 2 8 2" xfId="30186" xr:uid="{3B3D0AAF-32E8-4F81-B31A-34BE5DA71E9F}"/>
    <cellStyle name="SAPBEXHLevel3X 3 2 2 9" xfId="18781" xr:uid="{3D630292-9587-4564-827F-DF3874D408CE}"/>
    <cellStyle name="SAPBEXHLevel3X 3 2 3" xfId="1403" xr:uid="{2DE08421-3522-4E3A-B818-6EC84596322C}"/>
    <cellStyle name="SAPBEXHLevel3X 3 2 3 2" xfId="2954" xr:uid="{BEF827D2-EF3E-457E-866E-CCCED6857754}"/>
    <cellStyle name="SAPBEXHLevel3X 3 2 3 2 2" xfId="6050" xr:uid="{5BAC4999-F3A3-45BC-8487-EEEA47D10435}"/>
    <cellStyle name="SAPBEXHLevel3X 3 2 3 2 2 2" xfId="14119" xr:uid="{14604EDE-A39B-471C-9546-37E6A3BB59F2}"/>
    <cellStyle name="SAPBEXHLevel3X 3 2 3 2 2 3" xfId="25524" xr:uid="{5DAA063F-2B57-402F-AB51-947A7AA7B2D3}"/>
    <cellStyle name="SAPBEXHLevel3X 3 2 3 2 3" xfId="8910" xr:uid="{5DAC0F27-EAB2-4A69-A987-0D469B45B54C}"/>
    <cellStyle name="SAPBEXHLevel3X 3 2 3 2 3 2" xfId="28116" xr:uid="{7936EFBB-D97B-4F6A-B939-3FEA5CB0FCAA}"/>
    <cellStyle name="SAPBEXHLevel3X 3 2 3 2 4" xfId="16711" xr:uid="{DDCCB3B4-6472-47B8-9A29-E4118C443DE7}"/>
    <cellStyle name="SAPBEXHLevel3X 3 2 3 2 4 2" xfId="32001" xr:uid="{597BEB6B-6F74-46D6-B5F0-8773EBDDB6FE}"/>
    <cellStyle name="SAPBEXHLevel3X 3 2 3 2 5" xfId="20338" xr:uid="{D2101D46-941F-464E-94F3-79470322EB98}"/>
    <cellStyle name="SAPBEXHLevel3X 3 2 3 3" xfId="4502" xr:uid="{D0D0C206-0442-4D9C-AEC9-09DDAB47D7A4}"/>
    <cellStyle name="SAPBEXHLevel3X 3 2 3 3 2" xfId="9694" xr:uid="{376DC5A3-F24C-40D8-95CA-8C7FDFBEEB10}"/>
    <cellStyle name="SAPBEXHLevel3X 3 2 3 3 2 2" xfId="29409" xr:uid="{0FA26741-42F6-4228-8665-0A01ACD6D520}"/>
    <cellStyle name="SAPBEXHLevel3X 3 2 3 3 3" xfId="18004" xr:uid="{0C9376DA-5753-4555-A0F8-F1FB59CA9A9A}"/>
    <cellStyle name="SAPBEXHLevel3X 3 2 3 3 3 2" xfId="33294" xr:uid="{B77580E3-9CEA-4670-A1F5-11F4F73548FB}"/>
    <cellStyle name="SAPBEXHLevel3X 3 2 3 3 4" xfId="21115" xr:uid="{8F2C3ED7-7B06-4D2C-88E0-BC66F322523C}"/>
    <cellStyle name="SAPBEXHLevel3X 3 2 3 4" xfId="11252" xr:uid="{0499A4BA-7122-4D22-A99B-7B4F63C941A1}"/>
    <cellStyle name="SAPBEXHLevel3X 3 2 3 4 2" xfId="22671" xr:uid="{670C7EE3-54CC-4548-99EE-8AF32217575C}"/>
    <cellStyle name="SAPBEXHLevel3X 3 2 3 5" xfId="12551" xr:uid="{D52772CF-0A0D-439E-9475-95E519C941E1}"/>
    <cellStyle name="SAPBEXHLevel3X 3 2 3 5 2" xfId="23970" xr:uid="{3E9B44CB-B4FF-4ABB-8AB2-DEF33C9C5ECD}"/>
    <cellStyle name="SAPBEXHLevel3X 3 2 3 6" xfId="7601" xr:uid="{074AA425-938A-472F-990B-39E571D7B06E}"/>
    <cellStyle name="SAPBEXHLevel3X 3 2 3 6 2" xfId="26562" xr:uid="{A6E46F16-D91F-4EF6-9EC2-2B8C8F3EBE4D}"/>
    <cellStyle name="SAPBEXHLevel3X 3 2 3 7" xfId="15157" xr:uid="{65259C19-4BA9-42A6-8A74-E98C50BE6042}"/>
    <cellStyle name="SAPBEXHLevel3X 3 2 3 7 2" xfId="30447" xr:uid="{BACF9FF1-9F55-46ED-B283-A220C5D40D8F}"/>
    <cellStyle name="SAPBEXHLevel3X 3 2 3 8" xfId="19039" xr:uid="{35CE38D2-7A0D-4CDA-8097-9073B722C640}"/>
    <cellStyle name="SAPBEXHLevel3X 3 2 4" xfId="1922" xr:uid="{CE26C183-4BC5-4CC7-B0F7-098019397109}"/>
    <cellStyle name="SAPBEXHLevel3X 3 2 4 2" xfId="3470" xr:uid="{2055FF11-B36B-4FAA-AD89-0896D8AB600B}"/>
    <cellStyle name="SAPBEXHLevel3X 3 2 4 2 2" xfId="6566" xr:uid="{AEC6EA43-697B-4A43-BBB7-C12906BCD65D}"/>
    <cellStyle name="SAPBEXHLevel3X 3 2 4 2 2 2" xfId="13603" xr:uid="{4F8A57F9-2D30-4F65-8156-48494D874C03}"/>
    <cellStyle name="SAPBEXHLevel3X 3 2 4 2 2 3" xfId="25008" xr:uid="{79B7DEA5-F015-4878-AC7C-2E23878004A0}"/>
    <cellStyle name="SAPBEXHLevel3X 3 2 4 2 3" xfId="10214" xr:uid="{9B141D9B-6038-4EB2-B5FF-24C832BFB394}"/>
    <cellStyle name="SAPBEXHLevel3X 3 2 4 2 3 2" xfId="27600" xr:uid="{C9CFD184-4C37-4430-AA88-F0993918943B}"/>
    <cellStyle name="SAPBEXHLevel3X 3 2 4 2 4" xfId="16195" xr:uid="{694C35BD-18A3-44D7-BEB2-93997435F384}"/>
    <cellStyle name="SAPBEXHLevel3X 3 2 4 2 4 2" xfId="31485" xr:uid="{33D19640-A777-40A1-AE22-07F837B151E1}"/>
    <cellStyle name="SAPBEXHLevel3X 3 2 4 2 5" xfId="21633" xr:uid="{BACD1061-823E-4E16-944C-E06553763657}"/>
    <cellStyle name="SAPBEXHLevel3X 3 2 4 3" xfId="5018" xr:uid="{25712F7F-B892-4899-AE49-4B067CB9263A}"/>
    <cellStyle name="SAPBEXHLevel3X 3 2 4 3 2" xfId="11513" xr:uid="{AEF12152-CB37-4130-8D34-B845DAF1225A}"/>
    <cellStyle name="SAPBEXHLevel3X 3 2 4 3 2 2" xfId="28893" xr:uid="{4C9339A3-561B-4787-8269-079C9DC60A9A}"/>
    <cellStyle name="SAPBEXHLevel3X 3 2 4 3 3" xfId="17488" xr:uid="{75E221DD-DC33-45D3-89C2-BE0698EB45AD}"/>
    <cellStyle name="SAPBEXHLevel3X 3 2 4 3 3 2" xfId="32778" xr:uid="{244D2EE2-EDFD-43CE-88FF-2228AA710D7F}"/>
    <cellStyle name="SAPBEXHLevel3X 3 2 4 3 4" xfId="22932" xr:uid="{A9FD335C-64A6-47CB-8E9D-405C9A35C5E4}"/>
    <cellStyle name="SAPBEXHLevel3X 3 2 4 4" xfId="12812" xr:uid="{FA64D6BA-5032-483A-B985-AD2635B5A083}"/>
    <cellStyle name="SAPBEXHLevel3X 3 2 4 4 2" xfId="24231" xr:uid="{480C0B5E-6A35-4D81-80FD-1299B83E90F8}"/>
    <cellStyle name="SAPBEXHLevel3X 3 2 4 5" xfId="8120" xr:uid="{C476676A-EFAE-4994-A098-B5C76EC777BC}"/>
    <cellStyle name="SAPBEXHLevel3X 3 2 4 5 2" xfId="26823" xr:uid="{C9C04E61-280F-442F-9DC4-ACD42B5CFCAC}"/>
    <cellStyle name="SAPBEXHLevel3X 3 2 4 6" xfId="15418" xr:uid="{003A744D-2C81-43EE-98FA-8729EE2AB3F8}"/>
    <cellStyle name="SAPBEXHLevel3X 3 2 4 6 2" xfId="30708" xr:uid="{2B046118-C4A1-4BDA-84FE-C7A3A5C3B8BC}"/>
    <cellStyle name="SAPBEXHLevel3X 3 2 4 7" xfId="19558" xr:uid="{68714AB6-BB27-4AED-BFFD-63121CBCDF09}"/>
    <cellStyle name="SAPBEXHLevel3X 3 2 5" xfId="2438" xr:uid="{1C8305C0-5305-46B9-B54E-4E6AAC00B102}"/>
    <cellStyle name="SAPBEXHLevel3X 3 2 5 2" xfId="5534" xr:uid="{078E2F8F-FDDF-4DF2-9DDD-173DB0349B20}"/>
    <cellStyle name="SAPBEXHLevel3X 3 2 5 2 2" xfId="13331" xr:uid="{283BE2AF-6798-4CF8-ABF4-940DBFA68B74}"/>
    <cellStyle name="SAPBEXHLevel3X 3 2 5 2 3" xfId="24750" xr:uid="{984E5847-20DC-4CF1-9DB9-79DA3E066481}"/>
    <cellStyle name="SAPBEXHLevel3X 3 2 5 3" xfId="8381" xr:uid="{C4FA7BF4-379D-4EF9-9613-061AD4C8F0EC}"/>
    <cellStyle name="SAPBEXHLevel3X 3 2 5 3 2" xfId="27342" xr:uid="{D299D9A6-0A9F-4F01-8B28-4C7781B6DE74}"/>
    <cellStyle name="SAPBEXHLevel3X 3 2 5 4" xfId="15937" xr:uid="{89A31F1F-ADD1-4B75-BCB5-DF9C17868F73}"/>
    <cellStyle name="SAPBEXHLevel3X 3 2 5 4 2" xfId="31227" xr:uid="{C37BF816-211A-45AB-8BC5-3382847459F3}"/>
    <cellStyle name="SAPBEXHLevel3X 3 2 5 5" xfId="19819" xr:uid="{C48A0589-C769-47BC-BDED-B6D46A0DFE40}"/>
    <cellStyle name="SAPBEXHLevel3X 3 2 6" xfId="3986" xr:uid="{58156C88-6024-4593-99D2-6B6159A682C6}"/>
    <cellStyle name="SAPBEXHLevel3X 3 2 6 2" xfId="9176" xr:uid="{846C0650-3647-41AA-8F1A-A07D7C2BA073}"/>
    <cellStyle name="SAPBEXHLevel3X 3 2 6 2 2" xfId="28635" xr:uid="{493170DE-A808-4D5F-8D9D-E65774B4E09F}"/>
    <cellStyle name="SAPBEXHLevel3X 3 2 6 3" xfId="17230" xr:uid="{00512800-896A-4AD1-952B-58B5498691EF}"/>
    <cellStyle name="SAPBEXHLevel3X 3 2 6 3 2" xfId="32520" xr:uid="{9F2120E6-3BF1-4CC1-A58E-B5EC68FAFFE9}"/>
    <cellStyle name="SAPBEXHLevel3X 3 2 6 4" xfId="20599" xr:uid="{D7028D74-EC15-4970-B79D-8BB03357E29B}"/>
    <cellStyle name="SAPBEXHLevel3X 3 2 7" xfId="10733" xr:uid="{13AFD8EF-B846-44F7-8445-12AE72D8952F}"/>
    <cellStyle name="SAPBEXHLevel3X 3 2 7 2" xfId="22152" xr:uid="{3C1A6665-94A6-49A9-BB2D-C096CB7C9144}"/>
    <cellStyle name="SAPBEXHLevel3X 3 2 8" xfId="12032" xr:uid="{3FABCB44-44A4-40F0-8690-2741D1104DD9}"/>
    <cellStyle name="SAPBEXHLevel3X 3 2 8 2" xfId="23451" xr:uid="{0874A911-C61E-421A-A92F-44C2A5B5E2DD}"/>
    <cellStyle name="SAPBEXHLevel3X 3 2 9" xfId="7085" xr:uid="{CF6AACF1-DE68-4627-901C-D0D5025D5DEE}"/>
    <cellStyle name="SAPBEXHLevel3X 3 2 9 2" xfId="26043" xr:uid="{959A3785-1417-4CC1-AF1C-C3FECA451DF3}"/>
    <cellStyle name="SAPBEXHLevel3X 4" xfId="466" xr:uid="{0852DD8A-4E4A-40EE-AF00-FB8E84C4732B}"/>
    <cellStyle name="SAPBEXHLevel3X 4 2" xfId="874" xr:uid="{D273CD8A-18DD-4DB4-AB9F-C21E7A3673D2}"/>
    <cellStyle name="SAPBEXHLevel3X 4 2 10" xfId="14639" xr:uid="{C8B8A27E-EE64-4A3A-87CE-ED373932DA46}"/>
    <cellStyle name="SAPBEXHLevel3X 4 2 10 2" xfId="29929" xr:uid="{1E57A2B3-04DC-4C40-B133-0D0709C72261}"/>
    <cellStyle name="SAPBEXHLevel3X 4 2 11" xfId="18524" xr:uid="{22AF9859-8A67-4291-9BB0-5B42EFE501D8}"/>
    <cellStyle name="SAPBEXHLevel3X 4 2 2" xfId="1146" xr:uid="{68A8B948-0DD9-4A85-8122-9CB8DEAB44BA}"/>
    <cellStyle name="SAPBEXHLevel3X 4 2 2 2" xfId="1662" xr:uid="{30DB6CFC-33C7-4F52-92E3-980D6F849ED6}"/>
    <cellStyle name="SAPBEXHLevel3X 4 2 2 2 2" xfId="3213" xr:uid="{EF16A2D5-1B3F-4870-874A-31E45C1D7250}"/>
    <cellStyle name="SAPBEXHLevel3X 4 2 2 2 2 2" xfId="6309" xr:uid="{656CF966-2F44-4ED5-8584-FE9EA37129C7}"/>
    <cellStyle name="SAPBEXHLevel3X 4 2 2 2 2 2 2" xfId="14378" xr:uid="{CE613306-2AB6-4F5F-8392-31EC7E87E1A0}"/>
    <cellStyle name="SAPBEXHLevel3X 4 2 2 2 2 2 3" xfId="25783" xr:uid="{16B7FE27-D467-483C-8597-32D633D204BE}"/>
    <cellStyle name="SAPBEXHLevel3X 4 2 2 2 2 3" xfId="9953" xr:uid="{CA19BF51-8D13-4C5C-A587-508175E414DC}"/>
    <cellStyle name="SAPBEXHLevel3X 4 2 2 2 2 3 2" xfId="28375" xr:uid="{21D67666-2D24-47B0-A825-D220EBE92B56}"/>
    <cellStyle name="SAPBEXHLevel3X 4 2 2 2 2 4" xfId="16970" xr:uid="{6288515F-696D-4285-9D86-5AE784A92515}"/>
    <cellStyle name="SAPBEXHLevel3X 4 2 2 2 2 4 2" xfId="32260" xr:uid="{0FEEEA6F-E613-4C12-BC0B-226346489936}"/>
    <cellStyle name="SAPBEXHLevel3X 4 2 2 2 2 5" xfId="21374" xr:uid="{3B437263-CB10-4440-9330-4DB755A4F478}"/>
    <cellStyle name="SAPBEXHLevel3X 4 2 2 2 3" xfId="4761" xr:uid="{04A4FAA9-B6A9-4C4E-85EC-F5716618F81D}"/>
    <cellStyle name="SAPBEXHLevel3X 4 2 2 2 3 2" xfId="11772" xr:uid="{8806B56F-714E-4AE6-8EC6-82B11083663B}"/>
    <cellStyle name="SAPBEXHLevel3X 4 2 2 2 3 2 2" xfId="29668" xr:uid="{72C9E5BD-4213-426A-A172-7412ACFD1892}"/>
    <cellStyle name="SAPBEXHLevel3X 4 2 2 2 3 3" xfId="18263" xr:uid="{335CB680-1D99-42F5-ACF4-D71A84C35932}"/>
    <cellStyle name="SAPBEXHLevel3X 4 2 2 2 3 3 2" xfId="33553" xr:uid="{EE6DA6AC-4EBC-4030-B7A9-342AD5E6E863}"/>
    <cellStyle name="SAPBEXHLevel3X 4 2 2 2 3 4" xfId="23191" xr:uid="{23833A66-B9EC-480F-A437-181BF66A5AE8}"/>
    <cellStyle name="SAPBEXHLevel3X 4 2 2 2 4" xfId="13071" xr:uid="{CFC06F6A-29DF-481A-8003-AF28015E6031}"/>
    <cellStyle name="SAPBEXHLevel3X 4 2 2 2 4 2" xfId="24490" xr:uid="{1CF01DDC-B2BB-480F-BA39-42BDBEA24762}"/>
    <cellStyle name="SAPBEXHLevel3X 4 2 2 2 5" xfId="7860" xr:uid="{2A89BBC6-68BB-4365-9693-6FCDCAB89D35}"/>
    <cellStyle name="SAPBEXHLevel3X 4 2 2 2 5 2" xfId="27082" xr:uid="{0FA52562-F82F-495B-9140-001F2EC5BC70}"/>
    <cellStyle name="SAPBEXHLevel3X 4 2 2 2 6" xfId="15677" xr:uid="{78337D47-45AB-42A0-983F-681B937DCDE5}"/>
    <cellStyle name="SAPBEXHLevel3X 4 2 2 2 6 2" xfId="30967" xr:uid="{EE3B781C-7BB3-47EC-9BF5-22CEE3BCE587}"/>
    <cellStyle name="SAPBEXHLevel3X 4 2 2 2 7" xfId="19298" xr:uid="{51DCE0D6-4A35-428B-9EBB-8D12A2BF35C5}"/>
    <cellStyle name="SAPBEXHLevel3X 4 2 2 3" xfId="2181" xr:uid="{D7072BCB-B0AE-4F88-A845-41A6424A225A}"/>
    <cellStyle name="SAPBEXHLevel3X 4 2 2 3 2" xfId="3729" xr:uid="{BF90DE32-C045-4E98-9916-1B4BD9B05FB2}"/>
    <cellStyle name="SAPBEXHLevel3X 4 2 2 3 2 2" xfId="6825" xr:uid="{EA62CDB7-F722-4F50-AC13-9BCF73C0D349}"/>
    <cellStyle name="SAPBEXHLevel3X 4 2 2 3 2 3" xfId="10473" xr:uid="{11CFE667-638D-4628-9736-26CE7D893891}"/>
    <cellStyle name="SAPBEXHLevel3X 4 2 2 3 2 4" xfId="21892" xr:uid="{99BCB636-DB2B-47B6-974D-F6C6C854AEB4}"/>
    <cellStyle name="SAPBEXHLevel3X 4 2 2 3 3" xfId="5277" xr:uid="{1702DEB7-0ED3-4498-8292-E2C35A7F6C84}"/>
    <cellStyle name="SAPBEXHLevel3X 4 2 2 3 3 2" xfId="13862" xr:uid="{C19FC66F-15CA-480B-BC69-49AE297CB58A}"/>
    <cellStyle name="SAPBEXHLevel3X 4 2 2 3 3 3" xfId="25267" xr:uid="{EFF53162-FCF6-4BD1-A5C3-2624952F446C}"/>
    <cellStyle name="SAPBEXHLevel3X 4 2 2 3 4" xfId="8640" xr:uid="{8D7B094D-4C32-4240-A827-A9FD4E273B4D}"/>
    <cellStyle name="SAPBEXHLevel3X 4 2 2 3 4 2" xfId="27859" xr:uid="{FA2538E2-E085-42A6-B963-EB145FBD9738}"/>
    <cellStyle name="SAPBEXHLevel3X 4 2 2 3 5" xfId="16454" xr:uid="{F9074C8A-7CC8-4183-A399-AA9FB9F62EA1}"/>
    <cellStyle name="SAPBEXHLevel3X 4 2 2 3 5 2" xfId="31744" xr:uid="{A48EA0FF-0518-4651-863E-47C6C565A917}"/>
    <cellStyle name="SAPBEXHLevel3X 4 2 2 3 6" xfId="20078" xr:uid="{4C8DF528-D4E0-4126-886A-56F575DCF31A}"/>
    <cellStyle name="SAPBEXHLevel3X 4 2 2 4" xfId="2697" xr:uid="{D7E0877D-D0D8-454C-8E4C-2C244080BA81}"/>
    <cellStyle name="SAPBEXHLevel3X 4 2 2 4 2" xfId="5793" xr:uid="{4F87CAA2-A37B-4F0C-9CE6-F6A4C4891706}"/>
    <cellStyle name="SAPBEXHLevel3X 4 2 2 4 2 2" xfId="29152" xr:uid="{F12AD778-3A65-4535-B349-1E7863DDF59F}"/>
    <cellStyle name="SAPBEXHLevel3X 4 2 2 4 3" xfId="9435" xr:uid="{1797594B-5B0B-457B-BD1E-1A33ACCFE5AA}"/>
    <cellStyle name="SAPBEXHLevel3X 4 2 2 4 3 2" xfId="33037" xr:uid="{82D77C96-A1B2-49F2-AB04-5A1992E93F7D}"/>
    <cellStyle name="SAPBEXHLevel3X 4 2 2 4 4" xfId="17747" xr:uid="{51344DD0-FB8A-4506-A6A9-4F2093A9EE92}"/>
    <cellStyle name="SAPBEXHLevel3X 4 2 2 4 5" xfId="20858" xr:uid="{B654765E-34C7-4A65-B9D8-2C72FB687430}"/>
    <cellStyle name="SAPBEXHLevel3X 4 2 2 5" xfId="4245" xr:uid="{BCA63EC4-A9B0-4BBE-AA39-72E8B7E3A2A6}"/>
    <cellStyle name="SAPBEXHLevel3X 4 2 2 5 2" xfId="10992" xr:uid="{1CA76DB9-FA94-4E88-9841-573CE8518525}"/>
    <cellStyle name="SAPBEXHLevel3X 4 2 2 5 3" xfId="22411" xr:uid="{671212AE-040A-4722-8B43-9ADA8E8792FE}"/>
    <cellStyle name="SAPBEXHLevel3X 4 2 2 6" xfId="12291" xr:uid="{F6CDFEB3-E70F-4396-8FD6-EF223DBDD52E}"/>
    <cellStyle name="SAPBEXHLevel3X 4 2 2 6 2" xfId="23710" xr:uid="{81FC3E5A-C101-4D2D-B452-22418F8E0234}"/>
    <cellStyle name="SAPBEXHLevel3X 4 2 2 7" xfId="7344" xr:uid="{B4643C1B-92A6-4DC7-ACB7-BFBE9108A783}"/>
    <cellStyle name="SAPBEXHLevel3X 4 2 2 7 2" xfId="26302" xr:uid="{6AE17C8A-8B74-4DC2-8A9D-293ACA63012F}"/>
    <cellStyle name="SAPBEXHLevel3X 4 2 2 8" xfId="14897" xr:uid="{C3DF7928-3BC5-41E9-AF5F-3DFB8419337A}"/>
    <cellStyle name="SAPBEXHLevel3X 4 2 2 8 2" xfId="30187" xr:uid="{E0F4DD96-4963-42EC-928A-415D57DD0855}"/>
    <cellStyle name="SAPBEXHLevel3X 4 2 2 9" xfId="18782" xr:uid="{3A94879C-0BCD-47FA-8EE7-DA2DABB7FDEA}"/>
    <cellStyle name="SAPBEXHLevel3X 4 2 3" xfId="1404" xr:uid="{44CA5087-8E67-4DEF-AED4-5042CA5018FA}"/>
    <cellStyle name="SAPBEXHLevel3X 4 2 3 2" xfId="2955" xr:uid="{5F95DA6E-DD31-4EF8-A2C7-6771E45630C0}"/>
    <cellStyle name="SAPBEXHLevel3X 4 2 3 2 2" xfId="6051" xr:uid="{E080E975-DE1B-4B1B-8969-F5BB5A379326}"/>
    <cellStyle name="SAPBEXHLevel3X 4 2 3 2 2 2" xfId="14120" xr:uid="{CA034CBE-ACAC-4E73-9A5D-A2B5762EF2AB}"/>
    <cellStyle name="SAPBEXHLevel3X 4 2 3 2 2 3" xfId="25525" xr:uid="{FB839C87-08F9-4147-B8EA-8ADA4826E7D3}"/>
    <cellStyle name="SAPBEXHLevel3X 4 2 3 2 3" xfId="8911" xr:uid="{269B8E8F-49BB-406F-B1F4-670CED239778}"/>
    <cellStyle name="SAPBEXHLevel3X 4 2 3 2 3 2" xfId="28117" xr:uid="{19E39DF6-EA52-4EDF-9D67-3565868A2FB6}"/>
    <cellStyle name="SAPBEXHLevel3X 4 2 3 2 4" xfId="16712" xr:uid="{A3E4A779-1F05-437B-A59F-ACE9A7CB40B1}"/>
    <cellStyle name="SAPBEXHLevel3X 4 2 3 2 4 2" xfId="32002" xr:uid="{10E7AF3B-9814-4424-AC72-93F5C2859F88}"/>
    <cellStyle name="SAPBEXHLevel3X 4 2 3 2 5" xfId="20339" xr:uid="{973952FA-C5C1-44BF-8EC4-156B3BF0D535}"/>
    <cellStyle name="SAPBEXHLevel3X 4 2 3 3" xfId="4503" xr:uid="{91CB6758-DAFE-45BB-B047-BAB7BF166F27}"/>
    <cellStyle name="SAPBEXHLevel3X 4 2 3 3 2" xfId="9695" xr:uid="{DD3409A9-7BD0-4261-9370-6DD31B9A8C2A}"/>
    <cellStyle name="SAPBEXHLevel3X 4 2 3 3 2 2" xfId="29410" xr:uid="{C17141F5-37A9-47AB-907B-9F61C97294F2}"/>
    <cellStyle name="SAPBEXHLevel3X 4 2 3 3 3" xfId="18005" xr:uid="{80D8E14A-83FA-469A-9D49-A90D9E80F1C9}"/>
    <cellStyle name="SAPBEXHLevel3X 4 2 3 3 3 2" xfId="33295" xr:uid="{3AD08B42-7E46-41B8-90C0-510D54897239}"/>
    <cellStyle name="SAPBEXHLevel3X 4 2 3 3 4" xfId="21116" xr:uid="{5760517C-291D-4E0E-A79C-1DCA3180967A}"/>
    <cellStyle name="SAPBEXHLevel3X 4 2 3 4" xfId="11253" xr:uid="{B2771266-59CE-4647-BCF9-CA8F05D5745F}"/>
    <cellStyle name="SAPBEXHLevel3X 4 2 3 4 2" xfId="22672" xr:uid="{6F18A077-604A-4037-8F43-1CB303EEB721}"/>
    <cellStyle name="SAPBEXHLevel3X 4 2 3 5" xfId="12552" xr:uid="{B76A52BF-3720-4F27-B2E4-060DE50BB650}"/>
    <cellStyle name="SAPBEXHLevel3X 4 2 3 5 2" xfId="23971" xr:uid="{F2AF82E2-CB6B-4F55-800C-164804AE3FD8}"/>
    <cellStyle name="SAPBEXHLevel3X 4 2 3 6" xfId="7602" xr:uid="{8B310BA7-C786-49E7-82FA-CCBFAD5A8607}"/>
    <cellStyle name="SAPBEXHLevel3X 4 2 3 6 2" xfId="26563" xr:uid="{16EAD1A9-F723-4EDC-B764-FB4B086D6CCC}"/>
    <cellStyle name="SAPBEXHLevel3X 4 2 3 7" xfId="15158" xr:uid="{4359EBCE-DEC0-4A47-BBCD-E03E36CB31FD}"/>
    <cellStyle name="SAPBEXHLevel3X 4 2 3 7 2" xfId="30448" xr:uid="{FBA4057B-1A11-4BE5-974D-C084D7C97693}"/>
    <cellStyle name="SAPBEXHLevel3X 4 2 3 8" xfId="19040" xr:uid="{73C8E578-BA1D-43A5-9FF7-1D2A7F27E495}"/>
    <cellStyle name="SAPBEXHLevel3X 4 2 4" xfId="1923" xr:uid="{EFF30C55-79A3-4440-8F9A-3473D777B0CB}"/>
    <cellStyle name="SAPBEXHLevel3X 4 2 4 2" xfId="3471" xr:uid="{4986F04B-27F6-4CFC-96CA-335EE54F23DA}"/>
    <cellStyle name="SAPBEXHLevel3X 4 2 4 2 2" xfId="6567" xr:uid="{9E672658-9009-4F13-935B-5EE510AE3E07}"/>
    <cellStyle name="SAPBEXHLevel3X 4 2 4 2 2 2" xfId="13604" xr:uid="{76FBAFBE-4769-418D-9E7A-0C890FFCBF3C}"/>
    <cellStyle name="SAPBEXHLevel3X 4 2 4 2 2 3" xfId="25009" xr:uid="{291E8429-0D1A-410B-ACD3-F5766360DBFE}"/>
    <cellStyle name="SAPBEXHLevel3X 4 2 4 2 3" xfId="10215" xr:uid="{5D15C251-CA56-4C92-87D1-F8E1C1CBBF04}"/>
    <cellStyle name="SAPBEXHLevel3X 4 2 4 2 3 2" xfId="27601" xr:uid="{F54C2FC1-69D4-428D-80F1-D7E8DD860973}"/>
    <cellStyle name="SAPBEXHLevel3X 4 2 4 2 4" xfId="16196" xr:uid="{F562BEDD-9A0D-4D12-A92A-47016B87241C}"/>
    <cellStyle name="SAPBEXHLevel3X 4 2 4 2 4 2" xfId="31486" xr:uid="{18DEA04B-B91E-4C6A-AE0B-D615E26BA0FB}"/>
    <cellStyle name="SAPBEXHLevel3X 4 2 4 2 5" xfId="21634" xr:uid="{550EA815-E2C2-4037-9832-8E6D1B131941}"/>
    <cellStyle name="SAPBEXHLevel3X 4 2 4 3" xfId="5019" xr:uid="{AB89B749-4D8D-4214-A8D1-EF0984444868}"/>
    <cellStyle name="SAPBEXHLevel3X 4 2 4 3 2" xfId="11514" xr:uid="{E02A6A89-DAB4-45E5-9F4C-5CC3593732E0}"/>
    <cellStyle name="SAPBEXHLevel3X 4 2 4 3 2 2" xfId="28894" xr:uid="{FDE32A93-C980-49E0-BEDD-9B2B3184B041}"/>
    <cellStyle name="SAPBEXHLevel3X 4 2 4 3 3" xfId="17489" xr:uid="{B5C0E371-9BAF-429F-9091-938B753F04E1}"/>
    <cellStyle name="SAPBEXHLevel3X 4 2 4 3 3 2" xfId="32779" xr:uid="{C3E92BCE-7184-46E0-AA2D-7EE1CBACA0CD}"/>
    <cellStyle name="SAPBEXHLevel3X 4 2 4 3 4" xfId="22933" xr:uid="{174F8694-8259-4122-A730-28DB02499645}"/>
    <cellStyle name="SAPBEXHLevel3X 4 2 4 4" xfId="12813" xr:uid="{58739E26-E5F5-4E7F-8673-81B6BFDD0F7F}"/>
    <cellStyle name="SAPBEXHLevel3X 4 2 4 4 2" xfId="24232" xr:uid="{281EFD2F-79BA-4DCC-8B6A-A0D8A684505A}"/>
    <cellStyle name="SAPBEXHLevel3X 4 2 4 5" xfId="8121" xr:uid="{1A63A785-FB40-4D0D-8E29-E69872A5A83D}"/>
    <cellStyle name="SAPBEXHLevel3X 4 2 4 5 2" xfId="26824" xr:uid="{37C7350E-013E-4C41-A15E-FD4334666753}"/>
    <cellStyle name="SAPBEXHLevel3X 4 2 4 6" xfId="15419" xr:uid="{72129BD3-2A56-4613-8F4C-159D6121B400}"/>
    <cellStyle name="SAPBEXHLevel3X 4 2 4 6 2" xfId="30709" xr:uid="{47D9B261-62FE-44D0-9A74-E3E459CD8CA4}"/>
    <cellStyle name="SAPBEXHLevel3X 4 2 4 7" xfId="19559" xr:uid="{1BA1F1F3-1515-41B7-ACAE-A7BEE36BCEB4}"/>
    <cellStyle name="SAPBEXHLevel3X 4 2 5" xfId="2439" xr:uid="{B0D4465E-3DAE-4595-B94C-2AE6B186C185}"/>
    <cellStyle name="SAPBEXHLevel3X 4 2 5 2" xfId="5535" xr:uid="{1A0F88F8-744D-4C10-8F2F-B46D6175AEE3}"/>
    <cellStyle name="SAPBEXHLevel3X 4 2 5 2 2" xfId="13332" xr:uid="{611C2C98-8414-4945-A3A3-C261BB5A8313}"/>
    <cellStyle name="SAPBEXHLevel3X 4 2 5 2 3" xfId="24751" xr:uid="{B7557E5C-F97F-45CE-86A8-06C04D4FF213}"/>
    <cellStyle name="SAPBEXHLevel3X 4 2 5 3" xfId="8382" xr:uid="{1CEFD6E2-1E1E-433E-BEA8-57C478DACA03}"/>
    <cellStyle name="SAPBEXHLevel3X 4 2 5 3 2" xfId="27343" xr:uid="{154EADB8-006E-4A79-A78A-0E5D58ECF237}"/>
    <cellStyle name="SAPBEXHLevel3X 4 2 5 4" xfId="15938" xr:uid="{8EB8C5A4-AFCC-4EA4-BD4F-12E5867D542E}"/>
    <cellStyle name="SAPBEXHLevel3X 4 2 5 4 2" xfId="31228" xr:uid="{592DB29E-26DE-4751-A842-0777B841496E}"/>
    <cellStyle name="SAPBEXHLevel3X 4 2 5 5" xfId="19820" xr:uid="{6BAC0F93-7B6D-49A3-B574-F2839C7D1160}"/>
    <cellStyle name="SAPBEXHLevel3X 4 2 6" xfId="3987" xr:uid="{850B326B-508C-45BB-A204-C7760B377594}"/>
    <cellStyle name="SAPBEXHLevel3X 4 2 6 2" xfId="9177" xr:uid="{BC747C5F-8BCF-46F7-B50A-64920075A4E7}"/>
    <cellStyle name="SAPBEXHLevel3X 4 2 6 2 2" xfId="28636" xr:uid="{D2B5558A-9477-40B6-8F31-78B6AC707815}"/>
    <cellStyle name="SAPBEXHLevel3X 4 2 6 3" xfId="17231" xr:uid="{E6C59CC7-156E-4743-9AE1-2228F5B06F94}"/>
    <cellStyle name="SAPBEXHLevel3X 4 2 6 3 2" xfId="32521" xr:uid="{6F7E3566-B028-47CF-AF65-5E9CD0B43EA9}"/>
    <cellStyle name="SAPBEXHLevel3X 4 2 6 4" xfId="20600" xr:uid="{1C45E35E-3A6C-4FD8-8AAE-B8E72DECF91E}"/>
    <cellStyle name="SAPBEXHLevel3X 4 2 7" xfId="10734" xr:uid="{AF21EED5-1554-4B7B-838D-E04735EB1046}"/>
    <cellStyle name="SAPBEXHLevel3X 4 2 7 2" xfId="22153" xr:uid="{DB540C22-94B8-47E4-8056-976D2A24B690}"/>
    <cellStyle name="SAPBEXHLevel3X 4 2 8" xfId="12033" xr:uid="{B5A76688-2CAF-405C-A0E8-4EE89D6BD66B}"/>
    <cellStyle name="SAPBEXHLevel3X 4 2 8 2" xfId="23452" xr:uid="{BAF0AC3F-CB1C-43FF-9784-5C97C6F8ECFE}"/>
    <cellStyle name="SAPBEXHLevel3X 4 2 9" xfId="7086" xr:uid="{6D11B303-8970-48F9-BEFC-CEFD6825E962}"/>
    <cellStyle name="SAPBEXHLevel3X 4 2 9 2" xfId="26044" xr:uid="{CEA3D9D5-4B03-475F-BEE7-3032532EE788}"/>
    <cellStyle name="SAPBEXHLevel3X 5" xfId="467" xr:uid="{0FBB9445-05DE-42FD-ADF4-BB53340F46A0}"/>
    <cellStyle name="SAPBEXHLevel3X 5 2" xfId="875" xr:uid="{B77CFC32-28C3-4DA8-9547-BEB753DA9606}"/>
    <cellStyle name="SAPBEXHLevel3X 5 2 10" xfId="14640" xr:uid="{5929BE24-91E2-48F7-B748-F600D120DB88}"/>
    <cellStyle name="SAPBEXHLevel3X 5 2 10 2" xfId="29930" xr:uid="{4F95EB03-CEAB-430C-8EC3-0CA94C700A20}"/>
    <cellStyle name="SAPBEXHLevel3X 5 2 11" xfId="18525" xr:uid="{C2CAC156-606A-470B-A296-37C8ED35DEF3}"/>
    <cellStyle name="SAPBEXHLevel3X 5 2 2" xfId="1147" xr:uid="{B7EB6F31-9808-4BFC-B25D-4FC548457FF7}"/>
    <cellStyle name="SAPBEXHLevel3X 5 2 2 2" xfId="1663" xr:uid="{A83F9B71-4262-4796-BD82-D5414CB47FE9}"/>
    <cellStyle name="SAPBEXHLevel3X 5 2 2 2 2" xfId="3214" xr:uid="{FDBE10B4-91A7-4FAB-989C-1D897FF91B19}"/>
    <cellStyle name="SAPBEXHLevel3X 5 2 2 2 2 2" xfId="6310" xr:uid="{1375B098-5459-4FB7-BCF8-48E21F3B875A}"/>
    <cellStyle name="SAPBEXHLevel3X 5 2 2 2 2 2 2" xfId="14379" xr:uid="{32D17D4A-3130-4461-8485-1963BCA77B47}"/>
    <cellStyle name="SAPBEXHLevel3X 5 2 2 2 2 2 3" xfId="25784" xr:uid="{F952DF43-8DB0-4906-9F0F-6F99618E16EB}"/>
    <cellStyle name="SAPBEXHLevel3X 5 2 2 2 2 3" xfId="9954" xr:uid="{D95AA6D7-2747-40B5-96A8-E315EA297040}"/>
    <cellStyle name="SAPBEXHLevel3X 5 2 2 2 2 3 2" xfId="28376" xr:uid="{7B99C869-84B2-4748-AFAD-AD715FF97541}"/>
    <cellStyle name="SAPBEXHLevel3X 5 2 2 2 2 4" xfId="16971" xr:uid="{15259C58-5EBE-45DD-95A9-41C06898D399}"/>
    <cellStyle name="SAPBEXHLevel3X 5 2 2 2 2 4 2" xfId="32261" xr:uid="{7586F88D-8ED4-44B8-A157-062DD02949B2}"/>
    <cellStyle name="SAPBEXHLevel3X 5 2 2 2 2 5" xfId="21375" xr:uid="{85335446-2978-44D8-B389-9091FA298E45}"/>
    <cellStyle name="SAPBEXHLevel3X 5 2 2 2 3" xfId="4762" xr:uid="{2FC0F8DF-8725-43A8-858B-38E581AF58C2}"/>
    <cellStyle name="SAPBEXHLevel3X 5 2 2 2 3 2" xfId="11773" xr:uid="{0A157E73-8003-4075-BD35-BA7A859DE7CA}"/>
    <cellStyle name="SAPBEXHLevel3X 5 2 2 2 3 2 2" xfId="29669" xr:uid="{2EDDA873-3460-4BDE-8099-43591510AA60}"/>
    <cellStyle name="SAPBEXHLevel3X 5 2 2 2 3 3" xfId="18264" xr:uid="{5201FE4F-EA85-441E-A76A-AA2A0D3550E8}"/>
    <cellStyle name="SAPBEXHLevel3X 5 2 2 2 3 3 2" xfId="33554" xr:uid="{48B7CBFA-F36A-4AAC-ADE8-ABAD848A1FDD}"/>
    <cellStyle name="SAPBEXHLevel3X 5 2 2 2 3 4" xfId="23192" xr:uid="{141E4879-1B5F-4DEB-92BA-D06CE63833E7}"/>
    <cellStyle name="SAPBEXHLevel3X 5 2 2 2 4" xfId="13072" xr:uid="{90B72F4E-18D0-4152-B758-5EA48D6BCB6F}"/>
    <cellStyle name="SAPBEXHLevel3X 5 2 2 2 4 2" xfId="24491" xr:uid="{8F0891C8-853A-42AC-A192-58F0AE4DA428}"/>
    <cellStyle name="SAPBEXHLevel3X 5 2 2 2 5" xfId="7861" xr:uid="{B78C4935-8677-4245-A1A4-E0F7F53F36FF}"/>
    <cellStyle name="SAPBEXHLevel3X 5 2 2 2 5 2" xfId="27083" xr:uid="{D4F9FA91-2E5E-4181-9D14-3F2E45AA3D11}"/>
    <cellStyle name="SAPBEXHLevel3X 5 2 2 2 6" xfId="15678" xr:uid="{53C53417-4CC1-4E7A-9689-FACB4705C7E7}"/>
    <cellStyle name="SAPBEXHLevel3X 5 2 2 2 6 2" xfId="30968" xr:uid="{19BC786D-3CCA-4230-839B-3995A985DFFE}"/>
    <cellStyle name="SAPBEXHLevel3X 5 2 2 2 7" xfId="19299" xr:uid="{6E444C43-9580-4A00-8B2B-F286CBC25BFB}"/>
    <cellStyle name="SAPBEXHLevel3X 5 2 2 3" xfId="2182" xr:uid="{EEC941DD-D7C9-4EE4-BC2A-E02BB1F877C8}"/>
    <cellStyle name="SAPBEXHLevel3X 5 2 2 3 2" xfId="3730" xr:uid="{F059BDB9-DF1C-423E-B5DB-B0C75F382A00}"/>
    <cellStyle name="SAPBEXHLevel3X 5 2 2 3 2 2" xfId="6826" xr:uid="{DE9B6863-B278-4500-9D4F-F13BE7F93C00}"/>
    <cellStyle name="SAPBEXHLevel3X 5 2 2 3 2 3" xfId="10474" xr:uid="{4BB67C38-1232-4830-A763-9CE564705139}"/>
    <cellStyle name="SAPBEXHLevel3X 5 2 2 3 2 4" xfId="21893" xr:uid="{F42C5B2F-369D-4AD6-A301-5075F707B8B8}"/>
    <cellStyle name="SAPBEXHLevel3X 5 2 2 3 3" xfId="5278" xr:uid="{DE7D39A7-F34F-4CAC-B8F0-B0C631ED663A}"/>
    <cellStyle name="SAPBEXHLevel3X 5 2 2 3 3 2" xfId="13863" xr:uid="{7620CC1A-D332-460A-BB5E-CE48393EAF3A}"/>
    <cellStyle name="SAPBEXHLevel3X 5 2 2 3 3 3" xfId="25268" xr:uid="{92F21E19-F592-43DF-9B7B-7237C9F35109}"/>
    <cellStyle name="SAPBEXHLevel3X 5 2 2 3 4" xfId="8641" xr:uid="{11CABE70-CFC2-4F10-B39A-3CF65DD7FB39}"/>
    <cellStyle name="SAPBEXHLevel3X 5 2 2 3 4 2" xfId="27860" xr:uid="{0F0247FE-123E-474D-9EC7-A36E3B0AD4A6}"/>
    <cellStyle name="SAPBEXHLevel3X 5 2 2 3 5" xfId="16455" xr:uid="{323264FD-B410-4536-9FC4-A9636A0E6238}"/>
    <cellStyle name="SAPBEXHLevel3X 5 2 2 3 5 2" xfId="31745" xr:uid="{B8338E44-6C89-4ED4-900E-01704823EB4F}"/>
    <cellStyle name="SAPBEXHLevel3X 5 2 2 3 6" xfId="20079" xr:uid="{A77D3474-87DD-4781-8FA8-4583B61CDC74}"/>
    <cellStyle name="SAPBEXHLevel3X 5 2 2 4" xfId="2698" xr:uid="{E2AA2C3A-867F-4EE9-A8A6-A56958CE68CD}"/>
    <cellStyle name="SAPBEXHLevel3X 5 2 2 4 2" xfId="5794" xr:uid="{D5FD139E-295C-48AB-A9A2-0057C5E94612}"/>
    <cellStyle name="SAPBEXHLevel3X 5 2 2 4 2 2" xfId="29153" xr:uid="{BC1CBAD7-6CD9-4EBB-909D-EA64A4872F7B}"/>
    <cellStyle name="SAPBEXHLevel3X 5 2 2 4 3" xfId="9436" xr:uid="{22873F47-ABD0-4605-BE93-DCDAC20D3EB6}"/>
    <cellStyle name="SAPBEXHLevel3X 5 2 2 4 3 2" xfId="33038" xr:uid="{2CA07B11-F369-447D-A455-1BA4014BA0B7}"/>
    <cellStyle name="SAPBEXHLevel3X 5 2 2 4 4" xfId="17748" xr:uid="{E00D6BF2-7596-4992-9951-8B885D131A55}"/>
    <cellStyle name="SAPBEXHLevel3X 5 2 2 4 5" xfId="20859" xr:uid="{022BE76C-B8B0-478B-83B8-527E07840F2C}"/>
    <cellStyle name="SAPBEXHLevel3X 5 2 2 5" xfId="4246" xr:uid="{820903EC-0C1C-4092-AF7A-C1A237EAA309}"/>
    <cellStyle name="SAPBEXHLevel3X 5 2 2 5 2" xfId="10993" xr:uid="{F5D4D36D-B157-409B-8C90-799F299872BE}"/>
    <cellStyle name="SAPBEXHLevel3X 5 2 2 5 3" xfId="22412" xr:uid="{5C743655-13A2-4F5D-AE5C-79B61C2E2880}"/>
    <cellStyle name="SAPBEXHLevel3X 5 2 2 6" xfId="12292" xr:uid="{14F0CDC8-89B0-4B1B-B4B2-C4E3D773EEC6}"/>
    <cellStyle name="SAPBEXHLevel3X 5 2 2 6 2" xfId="23711" xr:uid="{D9D69E48-FC6D-49BA-A017-57D8B2B82FAB}"/>
    <cellStyle name="SAPBEXHLevel3X 5 2 2 7" xfId="7345" xr:uid="{986AC85C-E560-45FD-8587-F525D5BC51EA}"/>
    <cellStyle name="SAPBEXHLevel3X 5 2 2 7 2" xfId="26303" xr:uid="{2A0104CD-C206-4BE9-9240-C12CF4CA2C90}"/>
    <cellStyle name="SAPBEXHLevel3X 5 2 2 8" xfId="14898" xr:uid="{0C983329-ADA1-4EA3-93DD-B10297867527}"/>
    <cellStyle name="SAPBEXHLevel3X 5 2 2 8 2" xfId="30188" xr:uid="{C800764A-6811-49F8-A501-CF04B85B5912}"/>
    <cellStyle name="SAPBEXHLevel3X 5 2 2 9" xfId="18783" xr:uid="{AC56D2EF-31A0-4C87-B3B0-41E446D5A023}"/>
    <cellStyle name="SAPBEXHLevel3X 5 2 3" xfId="1405" xr:uid="{BF4F6520-F1B4-4740-B240-B9AE66667F6F}"/>
    <cellStyle name="SAPBEXHLevel3X 5 2 3 2" xfId="2956" xr:uid="{28DD4AE3-0D7B-4809-B932-C091CBF84EEE}"/>
    <cellStyle name="SAPBEXHLevel3X 5 2 3 2 2" xfId="6052" xr:uid="{C0F2FB52-A1E1-41FE-8C52-4B8BE9162814}"/>
    <cellStyle name="SAPBEXHLevel3X 5 2 3 2 2 2" xfId="14121" xr:uid="{8B38C30E-811A-4F93-AA38-F4AA8F81FD23}"/>
    <cellStyle name="SAPBEXHLevel3X 5 2 3 2 2 3" xfId="25526" xr:uid="{64CF6B8D-C49D-4F31-BAF5-1F3FC107A58D}"/>
    <cellStyle name="SAPBEXHLevel3X 5 2 3 2 3" xfId="8912" xr:uid="{096CE3F8-5688-41D6-9983-181C60E0C86B}"/>
    <cellStyle name="SAPBEXHLevel3X 5 2 3 2 3 2" xfId="28118" xr:uid="{6930D78E-95FC-4F6C-B1A5-38F04C5D5DE2}"/>
    <cellStyle name="SAPBEXHLevel3X 5 2 3 2 4" xfId="16713" xr:uid="{79297DE4-30B7-4527-9B55-246A4F372467}"/>
    <cellStyle name="SAPBEXHLevel3X 5 2 3 2 4 2" xfId="32003" xr:uid="{DB975703-5593-490C-89F9-5F2869586C38}"/>
    <cellStyle name="SAPBEXHLevel3X 5 2 3 2 5" xfId="20340" xr:uid="{88C8FEBC-01BF-4522-8B6A-C8D3C9F05122}"/>
    <cellStyle name="SAPBEXHLevel3X 5 2 3 3" xfId="4504" xr:uid="{AAFA200E-30D7-4D00-99C5-23D4CBD1C23B}"/>
    <cellStyle name="SAPBEXHLevel3X 5 2 3 3 2" xfId="9696" xr:uid="{CF618477-A876-40AB-980B-9A317D3D0D00}"/>
    <cellStyle name="SAPBEXHLevel3X 5 2 3 3 2 2" xfId="29411" xr:uid="{050CD9BD-7C2B-4CCF-B244-0910203EE0F7}"/>
    <cellStyle name="SAPBEXHLevel3X 5 2 3 3 3" xfId="18006" xr:uid="{AEB9C738-1556-4F27-A9FB-8DA8DAFE1491}"/>
    <cellStyle name="SAPBEXHLevel3X 5 2 3 3 3 2" xfId="33296" xr:uid="{6159E986-DC5E-4F8B-8B7D-A9E5982ABA5A}"/>
    <cellStyle name="SAPBEXHLevel3X 5 2 3 3 4" xfId="21117" xr:uid="{67A9CB76-4096-4AA1-AEC3-21D384AD46E9}"/>
    <cellStyle name="SAPBEXHLevel3X 5 2 3 4" xfId="11254" xr:uid="{9EE17C3C-48D7-490B-A28E-86DC3AA5E63D}"/>
    <cellStyle name="SAPBEXHLevel3X 5 2 3 4 2" xfId="22673" xr:uid="{2ABD06E0-7419-4CC3-AE44-5D8E4049F6A7}"/>
    <cellStyle name="SAPBEXHLevel3X 5 2 3 5" xfId="12553" xr:uid="{6775CC4D-427E-49FE-96FC-2C526B93AC5A}"/>
    <cellStyle name="SAPBEXHLevel3X 5 2 3 5 2" xfId="23972" xr:uid="{F5E7D386-E46D-42B6-82D3-41D962510305}"/>
    <cellStyle name="SAPBEXHLevel3X 5 2 3 6" xfId="7603" xr:uid="{5FF813B8-7E34-4ABC-806D-FF2741D62371}"/>
    <cellStyle name="SAPBEXHLevel3X 5 2 3 6 2" xfId="26564" xr:uid="{B1136248-8B3F-4062-838C-C12F288D4A70}"/>
    <cellStyle name="SAPBEXHLevel3X 5 2 3 7" xfId="15159" xr:uid="{6C7B9707-2ACE-4138-A2BE-378E30DC0883}"/>
    <cellStyle name="SAPBEXHLevel3X 5 2 3 7 2" xfId="30449" xr:uid="{E67F636F-F106-4531-BEB6-F31CF78ADC87}"/>
    <cellStyle name="SAPBEXHLevel3X 5 2 3 8" xfId="19041" xr:uid="{9C44678A-0483-4AC0-93B5-C0ACC9B9DE97}"/>
    <cellStyle name="SAPBEXHLevel3X 5 2 4" xfId="1924" xr:uid="{75E17A26-3206-4727-A72F-4778C5ECC528}"/>
    <cellStyle name="SAPBEXHLevel3X 5 2 4 2" xfId="3472" xr:uid="{54812809-1B52-429D-952D-1240EA5964A8}"/>
    <cellStyle name="SAPBEXHLevel3X 5 2 4 2 2" xfId="6568" xr:uid="{085FB91B-EF5B-4157-AC1A-FB63C273840E}"/>
    <cellStyle name="SAPBEXHLevel3X 5 2 4 2 2 2" xfId="13605" xr:uid="{9A8B85B8-150C-4EAB-B4C8-13B194A80313}"/>
    <cellStyle name="SAPBEXHLevel3X 5 2 4 2 2 3" xfId="25010" xr:uid="{35044C8D-E943-4D60-BFBD-86F8632F324B}"/>
    <cellStyle name="SAPBEXHLevel3X 5 2 4 2 3" xfId="10216" xr:uid="{BAC4B2E3-4DFB-4676-A9B0-B39DBA65AD83}"/>
    <cellStyle name="SAPBEXHLevel3X 5 2 4 2 3 2" xfId="27602" xr:uid="{F2E01527-F9E1-4385-9E15-BDE03A598B40}"/>
    <cellStyle name="SAPBEXHLevel3X 5 2 4 2 4" xfId="16197" xr:uid="{4D46D4CD-B78E-4E2E-9530-0A0E99667BD7}"/>
    <cellStyle name="SAPBEXHLevel3X 5 2 4 2 4 2" xfId="31487" xr:uid="{8990DD38-94EE-4041-9706-22A200207856}"/>
    <cellStyle name="SAPBEXHLevel3X 5 2 4 2 5" xfId="21635" xr:uid="{A70349A3-2C7E-4E7D-BEA2-059E83F567E6}"/>
    <cellStyle name="SAPBEXHLevel3X 5 2 4 3" xfId="5020" xr:uid="{6918313B-3645-45CD-AB14-FA21AB7AD1EC}"/>
    <cellStyle name="SAPBEXHLevel3X 5 2 4 3 2" xfId="11515" xr:uid="{72EF7F15-2D5E-4C0E-A748-2CE35F269991}"/>
    <cellStyle name="SAPBEXHLevel3X 5 2 4 3 2 2" xfId="28895" xr:uid="{95DFCE93-3214-4B19-95D9-B69B2505A4E6}"/>
    <cellStyle name="SAPBEXHLevel3X 5 2 4 3 3" xfId="17490" xr:uid="{4E8B9D16-84B3-4813-B5C6-294B3167273F}"/>
    <cellStyle name="SAPBEXHLevel3X 5 2 4 3 3 2" xfId="32780" xr:uid="{86BC18DB-F138-4B59-B977-F1113992EB1C}"/>
    <cellStyle name="SAPBEXHLevel3X 5 2 4 3 4" xfId="22934" xr:uid="{4F095948-91EB-421A-98F3-BD9431C002A7}"/>
    <cellStyle name="SAPBEXHLevel3X 5 2 4 4" xfId="12814" xr:uid="{D9A4E73F-E3F3-463F-A516-31A103692A82}"/>
    <cellStyle name="SAPBEXHLevel3X 5 2 4 4 2" xfId="24233" xr:uid="{CAAAB0C7-8776-4B16-B461-81656BE82452}"/>
    <cellStyle name="SAPBEXHLevel3X 5 2 4 5" xfId="8122" xr:uid="{CB055CE6-6E90-4C4B-AADC-291FE8E1A84F}"/>
    <cellStyle name="SAPBEXHLevel3X 5 2 4 5 2" xfId="26825" xr:uid="{EE7C2BC4-5B0A-4FDA-9F9D-51DEFB187FD1}"/>
    <cellStyle name="SAPBEXHLevel3X 5 2 4 6" xfId="15420" xr:uid="{A02A05E1-A116-4A1C-984F-63B392EB44DD}"/>
    <cellStyle name="SAPBEXHLevel3X 5 2 4 6 2" xfId="30710" xr:uid="{2A008EEC-2709-4C35-9D5A-558801F143FB}"/>
    <cellStyle name="SAPBEXHLevel3X 5 2 4 7" xfId="19560" xr:uid="{0DEC5313-171F-4AEB-9719-338BAC72F08A}"/>
    <cellStyle name="SAPBEXHLevel3X 5 2 5" xfId="2440" xr:uid="{B998149A-8F07-4A24-A405-6B5AB1528B50}"/>
    <cellStyle name="SAPBEXHLevel3X 5 2 5 2" xfId="5536" xr:uid="{373C3A1E-4196-44EA-B014-73E9BD53BD95}"/>
    <cellStyle name="SAPBEXHLevel3X 5 2 5 2 2" xfId="13333" xr:uid="{19630CD0-41D0-4EFE-83FB-38BF0E6958B3}"/>
    <cellStyle name="SAPBEXHLevel3X 5 2 5 2 3" xfId="24752" xr:uid="{14B6B451-D2D5-4AEE-B189-E3B975F23DCE}"/>
    <cellStyle name="SAPBEXHLevel3X 5 2 5 3" xfId="8383" xr:uid="{B06EC060-1478-40BD-80EC-8CDF66FDDFB9}"/>
    <cellStyle name="SAPBEXHLevel3X 5 2 5 3 2" xfId="27344" xr:uid="{046536C8-CBB7-460F-8894-81A2FDF58EAD}"/>
    <cellStyle name="SAPBEXHLevel3X 5 2 5 4" xfId="15939" xr:uid="{54DEE3F3-94A6-45D7-8AB5-510137972E92}"/>
    <cellStyle name="SAPBEXHLevel3X 5 2 5 4 2" xfId="31229" xr:uid="{20889E31-D850-412C-8555-C1E7042736B1}"/>
    <cellStyle name="SAPBEXHLevel3X 5 2 5 5" xfId="19821" xr:uid="{D38C76E4-8484-4516-A0E9-C009D2865E7F}"/>
    <cellStyle name="SAPBEXHLevel3X 5 2 6" xfId="3988" xr:uid="{5F263D73-F198-4234-A7D8-E2FFBB328A27}"/>
    <cellStyle name="SAPBEXHLevel3X 5 2 6 2" xfId="9178" xr:uid="{6C2CC7A1-CF67-4F58-898C-4E84252E8AE5}"/>
    <cellStyle name="SAPBEXHLevel3X 5 2 6 2 2" xfId="28637" xr:uid="{C45138C6-B834-416F-927C-06B7F326AA60}"/>
    <cellStyle name="SAPBEXHLevel3X 5 2 6 3" xfId="17232" xr:uid="{FF0AA93F-EE3B-4E0C-A9BF-556E34AECB5C}"/>
    <cellStyle name="SAPBEXHLevel3X 5 2 6 3 2" xfId="32522" xr:uid="{D20F5872-C772-46C1-98F5-FFDECB38A4E1}"/>
    <cellStyle name="SAPBEXHLevel3X 5 2 6 4" xfId="20601" xr:uid="{7AECAD8E-9DC4-4F36-8FC5-B871298175C3}"/>
    <cellStyle name="SAPBEXHLevel3X 5 2 7" xfId="10735" xr:uid="{3BED95FF-49F9-4617-B60F-991150FB4971}"/>
    <cellStyle name="SAPBEXHLevel3X 5 2 7 2" xfId="22154" xr:uid="{687DEA7A-B3CC-4ECB-AF6C-809A3311BA36}"/>
    <cellStyle name="SAPBEXHLevel3X 5 2 8" xfId="12034" xr:uid="{03FF9EC2-D574-4DDD-A4A1-4A76939F7F56}"/>
    <cellStyle name="SAPBEXHLevel3X 5 2 8 2" xfId="23453" xr:uid="{E31ACFE7-24D3-48A6-A1FE-1000709A1E4B}"/>
    <cellStyle name="SAPBEXHLevel3X 5 2 9" xfId="7087" xr:uid="{63D30401-3842-4C93-AC04-5D73AB80DA67}"/>
    <cellStyle name="SAPBEXHLevel3X 5 2 9 2" xfId="26045" xr:uid="{851A352D-8F74-41C4-9CDB-E1C284E76664}"/>
    <cellStyle name="SAPBEXHLevel3X 6" xfId="468" xr:uid="{5FFC7F51-530D-4A30-994C-B9DFB97F5F6A}"/>
    <cellStyle name="SAPBEXHLevel3X 6 2" xfId="876" xr:uid="{39AA85A3-9906-473B-82AD-7561D4F5383D}"/>
    <cellStyle name="SAPBEXHLevel3X 6 2 10" xfId="14641" xr:uid="{EBBDFF43-17A4-480D-99A2-9E4A088B61F6}"/>
    <cellStyle name="SAPBEXHLevel3X 6 2 10 2" xfId="29931" xr:uid="{0D3D4050-3618-478E-A432-B1C6C8CB19A8}"/>
    <cellStyle name="SAPBEXHLevel3X 6 2 11" xfId="18526" xr:uid="{DE699DC0-24C8-40D5-835A-9A10D87A355F}"/>
    <cellStyle name="SAPBEXHLevel3X 6 2 2" xfId="1148" xr:uid="{052B162C-0137-4349-BF02-C839BB6F1EE1}"/>
    <cellStyle name="SAPBEXHLevel3X 6 2 2 2" xfId="1664" xr:uid="{5E4D7028-A7D0-44E1-97EC-847EA91A1C4F}"/>
    <cellStyle name="SAPBEXHLevel3X 6 2 2 2 2" xfId="3215" xr:uid="{C94999EA-474E-4FAE-8174-93208BB3CE55}"/>
    <cellStyle name="SAPBEXHLevel3X 6 2 2 2 2 2" xfId="6311" xr:uid="{7EE5DEFE-146C-4378-8808-7F7E13462A5A}"/>
    <cellStyle name="SAPBEXHLevel3X 6 2 2 2 2 2 2" xfId="14380" xr:uid="{F5674D4D-07DF-4486-ADCC-F5EE29865E1A}"/>
    <cellStyle name="SAPBEXHLevel3X 6 2 2 2 2 2 3" xfId="25785" xr:uid="{3131590C-7A62-464A-B97B-00D5FAEDF7B8}"/>
    <cellStyle name="SAPBEXHLevel3X 6 2 2 2 2 3" xfId="9955" xr:uid="{8F1AFCC2-3A30-44CF-B4E0-3E5C7BBCDE75}"/>
    <cellStyle name="SAPBEXHLevel3X 6 2 2 2 2 3 2" xfId="28377" xr:uid="{5C6BB378-1486-4675-93E1-A814A3AAFD46}"/>
    <cellStyle name="SAPBEXHLevel3X 6 2 2 2 2 4" xfId="16972" xr:uid="{DCFFA9ED-17E1-4655-9CCB-14ECE1C1BFB9}"/>
    <cellStyle name="SAPBEXHLevel3X 6 2 2 2 2 4 2" xfId="32262" xr:uid="{F2399F70-79C8-4CC0-82B7-97CEE4326DC4}"/>
    <cellStyle name="SAPBEXHLevel3X 6 2 2 2 2 5" xfId="21376" xr:uid="{9823E7A1-50B4-47EA-8EA1-F3C77576DD99}"/>
    <cellStyle name="SAPBEXHLevel3X 6 2 2 2 3" xfId="4763" xr:uid="{C44EAD89-2D0B-4D9A-843B-1ED0A324A7EC}"/>
    <cellStyle name="SAPBEXHLevel3X 6 2 2 2 3 2" xfId="11774" xr:uid="{C79F8E31-0596-4AB4-B8D1-212F406FA4CC}"/>
    <cellStyle name="SAPBEXHLevel3X 6 2 2 2 3 2 2" xfId="29670" xr:uid="{29C74F52-E04E-4627-92BB-1F6F1048A6CE}"/>
    <cellStyle name="SAPBEXHLevel3X 6 2 2 2 3 3" xfId="18265" xr:uid="{5BBA8FD6-FE27-4A7B-9099-F0437160B437}"/>
    <cellStyle name="SAPBEXHLevel3X 6 2 2 2 3 3 2" xfId="33555" xr:uid="{352BA870-EF90-4941-895E-1A987CB5E701}"/>
    <cellStyle name="SAPBEXHLevel3X 6 2 2 2 3 4" xfId="23193" xr:uid="{8C45A43E-FA6D-426C-9EB3-BD33DD12BBA3}"/>
    <cellStyle name="SAPBEXHLevel3X 6 2 2 2 4" xfId="13073" xr:uid="{E73966CB-0335-463C-A789-50C44AF1A7C7}"/>
    <cellStyle name="SAPBEXHLevel3X 6 2 2 2 4 2" xfId="24492" xr:uid="{2198B6F7-B201-4B04-B36B-98F8809B593B}"/>
    <cellStyle name="SAPBEXHLevel3X 6 2 2 2 5" xfId="7862" xr:uid="{7A66ABBB-E913-41B8-95D4-E274F93E1150}"/>
    <cellStyle name="SAPBEXHLevel3X 6 2 2 2 5 2" xfId="27084" xr:uid="{C6081767-8AF0-47FD-B3C6-B2A8119239CF}"/>
    <cellStyle name="SAPBEXHLevel3X 6 2 2 2 6" xfId="15679" xr:uid="{A4044527-93F4-4AB1-91E8-15A3A5652E37}"/>
    <cellStyle name="SAPBEXHLevel3X 6 2 2 2 6 2" xfId="30969" xr:uid="{7500DCD7-70D3-4EBF-B885-261EC0B25422}"/>
    <cellStyle name="SAPBEXHLevel3X 6 2 2 2 7" xfId="19300" xr:uid="{44AF4D0E-9A8E-4AC0-9B07-D4A1CAB02E15}"/>
    <cellStyle name="SAPBEXHLevel3X 6 2 2 3" xfId="2183" xr:uid="{C216B4E9-5D41-4AF7-AA03-6DC51176D0F0}"/>
    <cellStyle name="SAPBEXHLevel3X 6 2 2 3 2" xfId="3731" xr:uid="{EAAC0E60-DA4C-4ABD-B346-B28D9A626A3E}"/>
    <cellStyle name="SAPBEXHLevel3X 6 2 2 3 2 2" xfId="6827" xr:uid="{B28DD215-D9D4-4E0A-836F-9227C86EECA1}"/>
    <cellStyle name="SAPBEXHLevel3X 6 2 2 3 2 3" xfId="10475" xr:uid="{880B4944-7901-4A49-9A61-9BF0DF4B9968}"/>
    <cellStyle name="SAPBEXHLevel3X 6 2 2 3 2 4" xfId="21894" xr:uid="{2232981A-9D4B-44E0-833D-F51CB85F5C5B}"/>
    <cellStyle name="SAPBEXHLevel3X 6 2 2 3 3" xfId="5279" xr:uid="{6766980C-11B0-43CA-8288-63F85F04D49D}"/>
    <cellStyle name="SAPBEXHLevel3X 6 2 2 3 3 2" xfId="13864" xr:uid="{ECCEA3DA-36EF-4117-BB3D-99DAA25BD9B2}"/>
    <cellStyle name="SAPBEXHLevel3X 6 2 2 3 3 3" xfId="25269" xr:uid="{F0BBD7EB-CE33-4210-A574-3FF2D5314C49}"/>
    <cellStyle name="SAPBEXHLevel3X 6 2 2 3 4" xfId="8642" xr:uid="{8F0A2DD1-B716-46E8-A9C8-8D2DC2019040}"/>
    <cellStyle name="SAPBEXHLevel3X 6 2 2 3 4 2" xfId="27861" xr:uid="{1F85DF7D-A6F0-442B-AF1D-E1F8026BEF76}"/>
    <cellStyle name="SAPBEXHLevel3X 6 2 2 3 5" xfId="16456" xr:uid="{CE02AB07-933D-438F-8827-E1822452B5B0}"/>
    <cellStyle name="SAPBEXHLevel3X 6 2 2 3 5 2" xfId="31746" xr:uid="{A61A44E1-AF05-4A63-9874-99E0B9832643}"/>
    <cellStyle name="SAPBEXHLevel3X 6 2 2 3 6" xfId="20080" xr:uid="{63A5626A-0E2A-4D32-A045-04F318082B00}"/>
    <cellStyle name="SAPBEXHLevel3X 6 2 2 4" xfId="2699" xr:uid="{752F3E5D-5D5A-4B3E-B6AD-5F4E704FB756}"/>
    <cellStyle name="SAPBEXHLevel3X 6 2 2 4 2" xfId="5795" xr:uid="{4C0CC588-1EF9-4C3C-89A9-DD42B646553C}"/>
    <cellStyle name="SAPBEXHLevel3X 6 2 2 4 2 2" xfId="29154" xr:uid="{5D8D7397-0C6A-48F6-A50C-AF88F73BBE6E}"/>
    <cellStyle name="SAPBEXHLevel3X 6 2 2 4 3" xfId="9437" xr:uid="{5BE42ED4-7E75-4020-A7B0-FEAFA14B2FCA}"/>
    <cellStyle name="SAPBEXHLevel3X 6 2 2 4 3 2" xfId="33039" xr:uid="{4DB0920B-0A82-4170-980D-0C605209F825}"/>
    <cellStyle name="SAPBEXHLevel3X 6 2 2 4 4" xfId="17749" xr:uid="{24BBED0F-AB37-47FD-8F88-24874241BC50}"/>
    <cellStyle name="SAPBEXHLevel3X 6 2 2 4 5" xfId="20860" xr:uid="{82903709-AC2B-48AC-A96F-DE83D1B05F64}"/>
    <cellStyle name="SAPBEXHLevel3X 6 2 2 5" xfId="4247" xr:uid="{E6F052EE-576A-45AB-8902-3C05C84B457D}"/>
    <cellStyle name="SAPBEXHLevel3X 6 2 2 5 2" xfId="10994" xr:uid="{DC80612E-DDDE-4309-92DE-43754A5C9657}"/>
    <cellStyle name="SAPBEXHLevel3X 6 2 2 5 3" xfId="22413" xr:uid="{BEE853F2-8265-44EB-9A6E-9F51A1B91E96}"/>
    <cellStyle name="SAPBEXHLevel3X 6 2 2 6" xfId="12293" xr:uid="{0C8D987C-27A5-435C-9415-73EA54BE6820}"/>
    <cellStyle name="SAPBEXHLevel3X 6 2 2 6 2" xfId="23712" xr:uid="{6C6E5135-7C91-405F-83FF-50074E3097D6}"/>
    <cellStyle name="SAPBEXHLevel3X 6 2 2 7" xfId="7346" xr:uid="{380E82CF-37B0-4831-9FEE-C81DD92332F9}"/>
    <cellStyle name="SAPBEXHLevel3X 6 2 2 7 2" xfId="26304" xr:uid="{9A4B3DA6-7255-4187-9A5F-6EDF8E01F397}"/>
    <cellStyle name="SAPBEXHLevel3X 6 2 2 8" xfId="14899" xr:uid="{7876911E-C6A4-4653-9E0B-45FFF57627C6}"/>
    <cellStyle name="SAPBEXHLevel3X 6 2 2 8 2" xfId="30189" xr:uid="{EE6E2014-084A-4C96-AB2C-D6D8A23440E3}"/>
    <cellStyle name="SAPBEXHLevel3X 6 2 2 9" xfId="18784" xr:uid="{259E4415-38A0-446E-97EE-0BC6C6FB8F0A}"/>
    <cellStyle name="SAPBEXHLevel3X 6 2 3" xfId="1406" xr:uid="{DC0CEB98-59E3-4B30-B289-1D379636C446}"/>
    <cellStyle name="SAPBEXHLevel3X 6 2 3 2" xfId="2957" xr:uid="{D2C12309-E6B9-4760-A19D-3F276A5E731E}"/>
    <cellStyle name="SAPBEXHLevel3X 6 2 3 2 2" xfId="6053" xr:uid="{494627CA-4D38-4316-9ABE-809A495B9A77}"/>
    <cellStyle name="SAPBEXHLevel3X 6 2 3 2 2 2" xfId="14122" xr:uid="{74A7126D-98C1-496D-B305-5ED60C7CC325}"/>
    <cellStyle name="SAPBEXHLevel3X 6 2 3 2 2 3" xfId="25527" xr:uid="{9EE0E817-6C69-4B7E-A160-E5E7BEACAAB0}"/>
    <cellStyle name="SAPBEXHLevel3X 6 2 3 2 3" xfId="8913" xr:uid="{E6011F49-2987-4F81-A45A-88419C210919}"/>
    <cellStyle name="SAPBEXHLevel3X 6 2 3 2 3 2" xfId="28119" xr:uid="{AA7A11AD-77CC-451D-891B-D3FB79ECEAD4}"/>
    <cellStyle name="SAPBEXHLevel3X 6 2 3 2 4" xfId="16714" xr:uid="{F273B807-ECAA-480D-93EE-B864493D9637}"/>
    <cellStyle name="SAPBEXHLevel3X 6 2 3 2 4 2" xfId="32004" xr:uid="{AF75E442-399D-4B44-9CA3-BC921399A331}"/>
    <cellStyle name="SAPBEXHLevel3X 6 2 3 2 5" xfId="20341" xr:uid="{A2A950E2-DF0E-4CE9-96E6-F47E990CDC6C}"/>
    <cellStyle name="SAPBEXHLevel3X 6 2 3 3" xfId="4505" xr:uid="{B3D9FC7C-8396-4012-94E8-2CE1F7048C7C}"/>
    <cellStyle name="SAPBEXHLevel3X 6 2 3 3 2" xfId="9697" xr:uid="{852D2E30-2A82-44A0-9AF0-F68D13B03DC6}"/>
    <cellStyle name="SAPBEXHLevel3X 6 2 3 3 2 2" xfId="29412" xr:uid="{289A16EE-BA74-4B87-8B24-9435EDC60434}"/>
    <cellStyle name="SAPBEXHLevel3X 6 2 3 3 3" xfId="18007" xr:uid="{D18F18F4-6925-4465-AEEB-11FD1228F261}"/>
    <cellStyle name="SAPBEXHLevel3X 6 2 3 3 3 2" xfId="33297" xr:uid="{482A8996-A546-4A10-92C7-AF2731F9F353}"/>
    <cellStyle name="SAPBEXHLevel3X 6 2 3 3 4" xfId="21118" xr:uid="{94A39B60-19B0-4D13-A0C7-A7E8446E242D}"/>
    <cellStyle name="SAPBEXHLevel3X 6 2 3 4" xfId="11255" xr:uid="{8E651B4F-65EC-4C0E-88C2-410CD16CA749}"/>
    <cellStyle name="SAPBEXHLevel3X 6 2 3 4 2" xfId="22674" xr:uid="{A7A04AE2-72C3-4DE5-945F-B064E76ACF6E}"/>
    <cellStyle name="SAPBEXHLevel3X 6 2 3 5" xfId="12554" xr:uid="{B71DDD0D-F57E-41F4-88F2-0999C95F1BB9}"/>
    <cellStyle name="SAPBEXHLevel3X 6 2 3 5 2" xfId="23973" xr:uid="{E1332B43-2621-4CB9-B51C-CFE42673354C}"/>
    <cellStyle name="SAPBEXHLevel3X 6 2 3 6" xfId="7604" xr:uid="{DC5C5690-298C-49D8-8EC8-71EB7AA895AC}"/>
    <cellStyle name="SAPBEXHLevel3X 6 2 3 6 2" xfId="26565" xr:uid="{38B78F5A-0084-4A59-873B-0DDFA4415093}"/>
    <cellStyle name="SAPBEXHLevel3X 6 2 3 7" xfId="15160" xr:uid="{62A98CD1-A4AD-4307-95E7-B4DFBD573CD2}"/>
    <cellStyle name="SAPBEXHLevel3X 6 2 3 7 2" xfId="30450" xr:uid="{A61133E7-49C2-4099-9535-64A955AF63E0}"/>
    <cellStyle name="SAPBEXHLevel3X 6 2 3 8" xfId="19042" xr:uid="{4B4B475C-FD45-4973-982A-054684FD9578}"/>
    <cellStyle name="SAPBEXHLevel3X 6 2 4" xfId="1925" xr:uid="{761AA525-73A6-476E-BCCC-5E71D3B10EB1}"/>
    <cellStyle name="SAPBEXHLevel3X 6 2 4 2" xfId="3473" xr:uid="{574681E5-1E3D-4AEE-BB0D-9C605D303683}"/>
    <cellStyle name="SAPBEXHLevel3X 6 2 4 2 2" xfId="6569" xr:uid="{220395CC-33DF-4F89-AE41-C187735E9D32}"/>
    <cellStyle name="SAPBEXHLevel3X 6 2 4 2 2 2" xfId="13606" xr:uid="{DF6876CB-E872-4555-97A4-8E3FE034B87A}"/>
    <cellStyle name="SAPBEXHLevel3X 6 2 4 2 2 3" xfId="25011" xr:uid="{DFAB81F7-F7BF-4F68-94BE-71E3D69C7CB8}"/>
    <cellStyle name="SAPBEXHLevel3X 6 2 4 2 3" xfId="10217" xr:uid="{FDD344D3-3E6C-4978-9347-480A0C606392}"/>
    <cellStyle name="SAPBEXHLevel3X 6 2 4 2 3 2" xfId="27603" xr:uid="{0EA6AE67-7C23-4960-9D3B-71A2ECE9B46C}"/>
    <cellStyle name="SAPBEXHLevel3X 6 2 4 2 4" xfId="16198" xr:uid="{1558FCFF-DECC-45B4-B1A7-76DEF51B41B5}"/>
    <cellStyle name="SAPBEXHLevel3X 6 2 4 2 4 2" xfId="31488" xr:uid="{0E5B0D58-F98C-46E8-9D88-EC0BA21FC0A9}"/>
    <cellStyle name="SAPBEXHLevel3X 6 2 4 2 5" xfId="21636" xr:uid="{C3616FE5-3708-4F2C-A509-1ACA44152065}"/>
    <cellStyle name="SAPBEXHLevel3X 6 2 4 3" xfId="5021" xr:uid="{B7608460-2A2B-4D2C-8408-07F413A046A2}"/>
    <cellStyle name="SAPBEXHLevel3X 6 2 4 3 2" xfId="11516" xr:uid="{2BD69F5F-37A1-48A2-A0A2-18C3589C0AF6}"/>
    <cellStyle name="SAPBEXHLevel3X 6 2 4 3 2 2" xfId="28896" xr:uid="{1AE06733-8E1F-4F2A-A31E-8D919D895FF0}"/>
    <cellStyle name="SAPBEXHLevel3X 6 2 4 3 3" xfId="17491" xr:uid="{1218AEC8-9B28-4492-9E2B-551A585628DA}"/>
    <cellStyle name="SAPBEXHLevel3X 6 2 4 3 3 2" xfId="32781" xr:uid="{31117C2C-F92E-4F6A-A331-C67BC620A3E6}"/>
    <cellStyle name="SAPBEXHLevel3X 6 2 4 3 4" xfId="22935" xr:uid="{2C5D70FC-1B17-4672-90EE-B4E6CC8B7FB8}"/>
    <cellStyle name="SAPBEXHLevel3X 6 2 4 4" xfId="12815" xr:uid="{503A76AB-EC0F-413B-9CA4-A684F81F86C3}"/>
    <cellStyle name="SAPBEXHLevel3X 6 2 4 4 2" xfId="24234" xr:uid="{7CC3E222-E5D0-47D3-983E-433CEDB15134}"/>
    <cellStyle name="SAPBEXHLevel3X 6 2 4 5" xfId="8123" xr:uid="{62C370F4-9AF9-4D4F-805D-A4950FB6A00A}"/>
    <cellStyle name="SAPBEXHLevel3X 6 2 4 5 2" xfId="26826" xr:uid="{0E7ABD65-D9E0-410E-A689-3E7485A6E058}"/>
    <cellStyle name="SAPBEXHLevel3X 6 2 4 6" xfId="15421" xr:uid="{D3631CDA-8BBF-4110-9D96-2BDD1CE2A10D}"/>
    <cellStyle name="SAPBEXHLevel3X 6 2 4 6 2" xfId="30711" xr:uid="{DBDD2FC6-58FE-41F1-B10B-0C046AC4E5B1}"/>
    <cellStyle name="SAPBEXHLevel3X 6 2 4 7" xfId="19561" xr:uid="{44A90304-B839-48F6-BF5A-0EA4892D9B48}"/>
    <cellStyle name="SAPBEXHLevel3X 6 2 5" xfId="2441" xr:uid="{CF31AD3D-7D3F-4B27-951D-E9D054D9CC0F}"/>
    <cellStyle name="SAPBEXHLevel3X 6 2 5 2" xfId="5537" xr:uid="{2DA4A118-7CFD-4769-BAED-F61397F170EE}"/>
    <cellStyle name="SAPBEXHLevel3X 6 2 5 2 2" xfId="13334" xr:uid="{2C975181-768B-446A-AC6C-339C853E62DA}"/>
    <cellStyle name="SAPBEXHLevel3X 6 2 5 2 3" xfId="24753" xr:uid="{32517203-BD4F-41D1-A869-EF5A471461D6}"/>
    <cellStyle name="SAPBEXHLevel3X 6 2 5 3" xfId="8384" xr:uid="{1092E330-A61C-4D53-9454-CB9BF003098F}"/>
    <cellStyle name="SAPBEXHLevel3X 6 2 5 3 2" xfId="27345" xr:uid="{2E03558E-DB3A-4231-94D6-62FBBEB9E2FB}"/>
    <cellStyle name="SAPBEXHLevel3X 6 2 5 4" xfId="15940" xr:uid="{1118F069-D8C0-4306-B1F1-71E78900C9BD}"/>
    <cellStyle name="SAPBEXHLevel3X 6 2 5 4 2" xfId="31230" xr:uid="{3124A9F7-8A99-436D-81BA-AFA61C8935BA}"/>
    <cellStyle name="SAPBEXHLevel3X 6 2 5 5" xfId="19822" xr:uid="{DCE7C231-FA0A-4FB5-89B6-E8D72D083B7D}"/>
    <cellStyle name="SAPBEXHLevel3X 6 2 6" xfId="3989" xr:uid="{8301FCF8-9B52-4316-BCA9-CDD0BA799251}"/>
    <cellStyle name="SAPBEXHLevel3X 6 2 6 2" xfId="9179" xr:uid="{09AD41CD-1E3D-4D5C-98A6-A82E6DE6ECC9}"/>
    <cellStyle name="SAPBEXHLevel3X 6 2 6 2 2" xfId="28638" xr:uid="{993AC497-FEA0-4D9B-8FA3-7A4934268B39}"/>
    <cellStyle name="SAPBEXHLevel3X 6 2 6 3" xfId="17233" xr:uid="{ED3E8989-864F-4F46-90F3-DF3885E8F172}"/>
    <cellStyle name="SAPBEXHLevel3X 6 2 6 3 2" xfId="32523" xr:uid="{9F22106B-B900-4AF4-8BEC-5C6EA342A26A}"/>
    <cellStyle name="SAPBEXHLevel3X 6 2 6 4" xfId="20602" xr:uid="{5A0C365E-297A-4F9C-B387-FEE675CB0A0E}"/>
    <cellStyle name="SAPBEXHLevel3X 6 2 7" xfId="10736" xr:uid="{94AC4A7D-F785-444E-A3EE-DF2944F18BEF}"/>
    <cellStyle name="SAPBEXHLevel3X 6 2 7 2" xfId="22155" xr:uid="{A3508B6E-5454-43BF-B1DB-F55D2A22E96B}"/>
    <cellStyle name="SAPBEXHLevel3X 6 2 8" xfId="12035" xr:uid="{98283AA4-6C6A-42E7-AC4E-0F8CB13C8358}"/>
    <cellStyle name="SAPBEXHLevel3X 6 2 8 2" xfId="23454" xr:uid="{71EEB293-F151-4B8F-AB7F-A291A1CB18F5}"/>
    <cellStyle name="SAPBEXHLevel3X 6 2 9" xfId="7088" xr:uid="{F00EA110-60FB-4E03-83B6-2C5A07BBDDD3}"/>
    <cellStyle name="SAPBEXHLevel3X 6 2 9 2" xfId="26046" xr:uid="{83474F0C-6AFD-47A1-A641-748F1F72FD25}"/>
    <cellStyle name="SAPBEXHLevel3X 7" xfId="469" xr:uid="{382D7C34-9D0F-48CC-8B52-8691B96EED6F}"/>
    <cellStyle name="SAPBEXHLevel3X 7 2" xfId="877" xr:uid="{F580538F-D2E0-4F9F-879E-482BCE6493DE}"/>
    <cellStyle name="SAPBEXHLevel3X 7 2 10" xfId="14642" xr:uid="{6ED55DD9-6E66-4FA8-BD35-64C35464959F}"/>
    <cellStyle name="SAPBEXHLevel3X 7 2 10 2" xfId="29932" xr:uid="{E8F6B4EC-5AFE-43B2-91CE-979965C25519}"/>
    <cellStyle name="SAPBEXHLevel3X 7 2 11" xfId="18527" xr:uid="{5CD65F39-5F3F-46A0-8A3F-708964124422}"/>
    <cellStyle name="SAPBEXHLevel3X 7 2 2" xfId="1149" xr:uid="{815A8454-03B2-4248-93E4-A72B474DF491}"/>
    <cellStyle name="SAPBEXHLevel3X 7 2 2 2" xfId="1665" xr:uid="{CAA422A3-F7AB-49B2-81F4-1D05F808BA69}"/>
    <cellStyle name="SAPBEXHLevel3X 7 2 2 2 2" xfId="3216" xr:uid="{940C24A7-7AC5-46C6-9341-A7F71201A834}"/>
    <cellStyle name="SAPBEXHLevel3X 7 2 2 2 2 2" xfId="6312" xr:uid="{667AA4FC-91D3-4720-91CD-9B27BCD27B30}"/>
    <cellStyle name="SAPBEXHLevel3X 7 2 2 2 2 2 2" xfId="14381" xr:uid="{4F02C326-3136-42F5-B53C-F45CA77BC1EE}"/>
    <cellStyle name="SAPBEXHLevel3X 7 2 2 2 2 2 3" xfId="25786" xr:uid="{D3FE77AF-BA42-4152-B4F1-9281FE880729}"/>
    <cellStyle name="SAPBEXHLevel3X 7 2 2 2 2 3" xfId="9956" xr:uid="{90002611-12F9-4A1E-9DEA-A391C8776EB9}"/>
    <cellStyle name="SAPBEXHLevel3X 7 2 2 2 2 3 2" xfId="28378" xr:uid="{CEAB036C-612C-4D48-B4A3-DEF016D48903}"/>
    <cellStyle name="SAPBEXHLevel3X 7 2 2 2 2 4" xfId="16973" xr:uid="{7FC451EC-8ED3-44F7-8895-F9FD85FF02C6}"/>
    <cellStyle name="SAPBEXHLevel3X 7 2 2 2 2 4 2" xfId="32263" xr:uid="{C356EBAD-815D-41D8-8C76-DD0832A7F35B}"/>
    <cellStyle name="SAPBEXHLevel3X 7 2 2 2 2 5" xfId="21377" xr:uid="{AA4ADC3C-9A8E-464A-806B-D51C28818EA0}"/>
    <cellStyle name="SAPBEXHLevel3X 7 2 2 2 3" xfId="4764" xr:uid="{A2F12E45-5037-43A8-B42F-4ED06490F3FC}"/>
    <cellStyle name="SAPBEXHLevel3X 7 2 2 2 3 2" xfId="11775" xr:uid="{0B4929CF-93C8-4381-92E7-A53557ED1A82}"/>
    <cellStyle name="SAPBEXHLevel3X 7 2 2 2 3 2 2" xfId="29671" xr:uid="{D9448476-4FF6-4421-8D29-31FBED6A41E7}"/>
    <cellStyle name="SAPBEXHLevel3X 7 2 2 2 3 3" xfId="18266" xr:uid="{EF027298-BD29-4354-8765-1AE8F01E49F5}"/>
    <cellStyle name="SAPBEXHLevel3X 7 2 2 2 3 3 2" xfId="33556" xr:uid="{1479A3BB-404A-4B7A-BBE4-5286B0C32459}"/>
    <cellStyle name="SAPBEXHLevel3X 7 2 2 2 3 4" xfId="23194" xr:uid="{8ECFC940-13C9-4944-8C0C-A7597DE8A97F}"/>
    <cellStyle name="SAPBEXHLevel3X 7 2 2 2 4" xfId="13074" xr:uid="{B573B968-49BB-4F62-9998-5EE26B982BD9}"/>
    <cellStyle name="SAPBEXHLevel3X 7 2 2 2 4 2" xfId="24493" xr:uid="{ECF2DD88-4CF4-48F6-868F-2AB44A4C182E}"/>
    <cellStyle name="SAPBEXHLevel3X 7 2 2 2 5" xfId="7863" xr:uid="{74DD9A92-FECB-4112-8492-941C2FFEA86E}"/>
    <cellStyle name="SAPBEXHLevel3X 7 2 2 2 5 2" xfId="27085" xr:uid="{EC194103-DFAB-4357-8CE0-85C981E34352}"/>
    <cellStyle name="SAPBEXHLevel3X 7 2 2 2 6" xfId="15680" xr:uid="{7C2CCECD-8E40-404D-B3CC-659F6A2C65FC}"/>
    <cellStyle name="SAPBEXHLevel3X 7 2 2 2 6 2" xfId="30970" xr:uid="{1ED66D88-8D85-486C-BAEC-3AE4ABA5114E}"/>
    <cellStyle name="SAPBEXHLevel3X 7 2 2 2 7" xfId="19301" xr:uid="{4FC19589-BE51-4ABA-A7F8-2EEFEFAE3111}"/>
    <cellStyle name="SAPBEXHLevel3X 7 2 2 3" xfId="2184" xr:uid="{DC1D389E-6737-494A-A27B-20DBF94BB288}"/>
    <cellStyle name="SAPBEXHLevel3X 7 2 2 3 2" xfId="3732" xr:uid="{0BDC5A6B-9DA7-45DB-A39B-7766A4D5C9E6}"/>
    <cellStyle name="SAPBEXHLevel3X 7 2 2 3 2 2" xfId="6828" xr:uid="{E6CBB3B3-BADA-45FD-B47A-23FB34B7E8E8}"/>
    <cellStyle name="SAPBEXHLevel3X 7 2 2 3 2 3" xfId="10476" xr:uid="{7F68DE50-3921-408D-8C06-340B1936C30F}"/>
    <cellStyle name="SAPBEXHLevel3X 7 2 2 3 2 4" xfId="21895" xr:uid="{3BD91D60-3F1A-456B-A425-BA9BC908044F}"/>
    <cellStyle name="SAPBEXHLevel3X 7 2 2 3 3" xfId="5280" xr:uid="{E1A534F6-8C75-484D-A2BD-827A3F2E7702}"/>
    <cellStyle name="SAPBEXHLevel3X 7 2 2 3 3 2" xfId="13865" xr:uid="{7FC04319-0B0B-4D62-9F47-51E5D82752B7}"/>
    <cellStyle name="SAPBEXHLevel3X 7 2 2 3 3 3" xfId="25270" xr:uid="{1CAA2EB8-1165-4A94-9D45-68A1D539FF35}"/>
    <cellStyle name="SAPBEXHLevel3X 7 2 2 3 4" xfId="8643" xr:uid="{816C268A-0718-43B6-AD33-9D21251B3D19}"/>
    <cellStyle name="SAPBEXHLevel3X 7 2 2 3 4 2" xfId="27862" xr:uid="{B6B76977-28A7-4A9E-920A-377F029F80DA}"/>
    <cellStyle name="SAPBEXHLevel3X 7 2 2 3 5" xfId="16457" xr:uid="{3D790ECA-CC64-41A0-BAA0-559A41C61C7A}"/>
    <cellStyle name="SAPBEXHLevel3X 7 2 2 3 5 2" xfId="31747" xr:uid="{3EFE2F45-00ED-4BEA-97F5-FAE3377E53DC}"/>
    <cellStyle name="SAPBEXHLevel3X 7 2 2 3 6" xfId="20081" xr:uid="{1A66FF72-1C05-4DF6-9802-5D3FC42576B6}"/>
    <cellStyle name="SAPBEXHLevel3X 7 2 2 4" xfId="2700" xr:uid="{59D0FA3C-02AF-4E5E-A5A6-B352C54E0672}"/>
    <cellStyle name="SAPBEXHLevel3X 7 2 2 4 2" xfId="5796" xr:uid="{127E06E2-551A-494A-9773-6B2B36593F41}"/>
    <cellStyle name="SAPBEXHLevel3X 7 2 2 4 2 2" xfId="29155" xr:uid="{EC659A74-20FD-412D-BC52-F632E7CFFEE2}"/>
    <cellStyle name="SAPBEXHLevel3X 7 2 2 4 3" xfId="9438" xr:uid="{FC1DC70B-F9AE-45CF-8B97-77851E86EF47}"/>
    <cellStyle name="SAPBEXHLevel3X 7 2 2 4 3 2" xfId="33040" xr:uid="{FD103344-CCB8-457E-B3D6-01986D54C6D8}"/>
    <cellStyle name="SAPBEXHLevel3X 7 2 2 4 4" xfId="17750" xr:uid="{499EE1D2-F4B4-42F6-A167-9B8D30A3D7B3}"/>
    <cellStyle name="SAPBEXHLevel3X 7 2 2 4 5" xfId="20861" xr:uid="{F9864B70-A93A-41DF-9E13-3A419BA3B6DB}"/>
    <cellStyle name="SAPBEXHLevel3X 7 2 2 5" xfId="4248" xr:uid="{DFF90524-AFDE-492E-9B23-53A0743AB627}"/>
    <cellStyle name="SAPBEXHLevel3X 7 2 2 5 2" xfId="10995" xr:uid="{570F73D7-06EA-4003-965E-F94AA512AFAF}"/>
    <cellStyle name="SAPBEXHLevel3X 7 2 2 5 3" xfId="22414" xr:uid="{57560399-BB6F-4857-8A91-B2260E03319C}"/>
    <cellStyle name="SAPBEXHLevel3X 7 2 2 6" xfId="12294" xr:uid="{1168C53E-ED42-4511-BFA4-9AE94791AAB6}"/>
    <cellStyle name="SAPBEXHLevel3X 7 2 2 6 2" xfId="23713" xr:uid="{15C710AF-436B-4E16-83EF-783ACEBDEB7A}"/>
    <cellStyle name="SAPBEXHLevel3X 7 2 2 7" xfId="7347" xr:uid="{F274A1DE-FF1B-4F09-B0A5-C11113273709}"/>
    <cellStyle name="SAPBEXHLevel3X 7 2 2 7 2" xfId="26305" xr:uid="{7893F023-A7B4-4677-AFAD-DA5B01E7BDBD}"/>
    <cellStyle name="SAPBEXHLevel3X 7 2 2 8" xfId="14900" xr:uid="{A1008F66-485D-4A13-AA23-C123F7EF59C1}"/>
    <cellStyle name="SAPBEXHLevel3X 7 2 2 8 2" xfId="30190" xr:uid="{CC1B2B6F-122A-49B7-BF3B-84719A91A7B1}"/>
    <cellStyle name="SAPBEXHLevel3X 7 2 2 9" xfId="18785" xr:uid="{0F687616-0F7B-47E7-B099-2CB68404DB35}"/>
    <cellStyle name="SAPBEXHLevel3X 7 2 3" xfId="1407" xr:uid="{A934836F-EEF2-4496-82C0-3452569DAEFD}"/>
    <cellStyle name="SAPBEXHLevel3X 7 2 3 2" xfId="2958" xr:uid="{5FD90858-D14D-442E-8C7E-26F82CBE79FA}"/>
    <cellStyle name="SAPBEXHLevel3X 7 2 3 2 2" xfId="6054" xr:uid="{03D9E3C1-651F-46E3-9B85-DD373EDF41D1}"/>
    <cellStyle name="SAPBEXHLevel3X 7 2 3 2 2 2" xfId="14123" xr:uid="{843CF566-C876-40EB-978F-1BA6C227AFF0}"/>
    <cellStyle name="SAPBEXHLevel3X 7 2 3 2 2 3" xfId="25528" xr:uid="{AC1F4F2B-80F4-48D9-B293-744D7A2B9086}"/>
    <cellStyle name="SAPBEXHLevel3X 7 2 3 2 3" xfId="8914" xr:uid="{A534FE71-3F13-45E8-A8E4-29EF94FBF8E8}"/>
    <cellStyle name="SAPBEXHLevel3X 7 2 3 2 3 2" xfId="28120" xr:uid="{162AF32D-8F10-4602-9A5D-C4BB75B1D3CF}"/>
    <cellStyle name="SAPBEXHLevel3X 7 2 3 2 4" xfId="16715" xr:uid="{F8A2F7E4-FB66-4731-B175-5A8AAE7EBD48}"/>
    <cellStyle name="SAPBEXHLevel3X 7 2 3 2 4 2" xfId="32005" xr:uid="{643D7490-FF03-4C1A-BF24-B89A37303CEF}"/>
    <cellStyle name="SAPBEXHLevel3X 7 2 3 2 5" xfId="20342" xr:uid="{658D297E-7175-48E9-8CC9-67EB95E30B1B}"/>
    <cellStyle name="SAPBEXHLevel3X 7 2 3 3" xfId="4506" xr:uid="{8D826AAA-AC1B-4454-A42C-5FAFFE5C90AB}"/>
    <cellStyle name="SAPBEXHLevel3X 7 2 3 3 2" xfId="9698" xr:uid="{C257EC8B-CD73-4FC9-B2A6-E4DC73890F6E}"/>
    <cellStyle name="SAPBEXHLevel3X 7 2 3 3 2 2" xfId="29413" xr:uid="{E09F30E8-A411-4F9B-AAA8-18A110064064}"/>
    <cellStyle name="SAPBEXHLevel3X 7 2 3 3 3" xfId="18008" xr:uid="{787F7BE1-9737-4EE0-8697-CB60C4214ED4}"/>
    <cellStyle name="SAPBEXHLevel3X 7 2 3 3 3 2" xfId="33298" xr:uid="{3C1FF437-22E6-4923-9836-4316C7121C70}"/>
    <cellStyle name="SAPBEXHLevel3X 7 2 3 3 4" xfId="21119" xr:uid="{C992CB76-DDB1-46E5-9D7C-957829298661}"/>
    <cellStyle name="SAPBEXHLevel3X 7 2 3 4" xfId="11256" xr:uid="{A07156DF-053C-47A9-B25C-FB407C588629}"/>
    <cellStyle name="SAPBEXHLevel3X 7 2 3 4 2" xfId="22675" xr:uid="{6F907F83-B2A0-4D4E-A9C1-B6AD7B1D6BA8}"/>
    <cellStyle name="SAPBEXHLevel3X 7 2 3 5" xfId="12555" xr:uid="{1B4FDF20-A90C-45F8-9A9F-A1626ED5A13E}"/>
    <cellStyle name="SAPBEXHLevel3X 7 2 3 5 2" xfId="23974" xr:uid="{F48F9F2D-2077-4AF7-8AD7-0B8A8AF4F006}"/>
    <cellStyle name="SAPBEXHLevel3X 7 2 3 6" xfId="7605" xr:uid="{F4226119-65F3-4520-8050-AC4F889AE289}"/>
    <cellStyle name="SAPBEXHLevel3X 7 2 3 6 2" xfId="26566" xr:uid="{31E0C55D-E76A-408E-B2D8-76A9DF2BE5FB}"/>
    <cellStyle name="SAPBEXHLevel3X 7 2 3 7" xfId="15161" xr:uid="{A56E9DE3-DA0D-478E-9794-E65E1D0377EB}"/>
    <cellStyle name="SAPBEXHLevel3X 7 2 3 7 2" xfId="30451" xr:uid="{90F50C1F-4A95-430B-A006-FEFEACB66458}"/>
    <cellStyle name="SAPBEXHLevel3X 7 2 3 8" xfId="19043" xr:uid="{A5D33E74-179A-475A-8254-4825037F9B4D}"/>
    <cellStyle name="SAPBEXHLevel3X 7 2 4" xfId="1926" xr:uid="{33EF402C-76D1-4899-9B28-921CEFEBD4B6}"/>
    <cellStyle name="SAPBEXHLevel3X 7 2 4 2" xfId="3474" xr:uid="{BE2C2AFA-F96D-4340-B38C-0ECAA81CFB39}"/>
    <cellStyle name="SAPBEXHLevel3X 7 2 4 2 2" xfId="6570" xr:uid="{6951B056-2A34-459B-B597-8F68B86A323A}"/>
    <cellStyle name="SAPBEXHLevel3X 7 2 4 2 2 2" xfId="13607" xr:uid="{8A867184-366A-4292-9885-A07CF7D2CF87}"/>
    <cellStyle name="SAPBEXHLevel3X 7 2 4 2 2 3" xfId="25012" xr:uid="{5AD449BE-7673-4F83-A565-8D607D0A5DBD}"/>
    <cellStyle name="SAPBEXHLevel3X 7 2 4 2 3" xfId="10218" xr:uid="{726CB0DA-D4A4-4F91-83CD-D2F0E685D771}"/>
    <cellStyle name="SAPBEXHLevel3X 7 2 4 2 3 2" xfId="27604" xr:uid="{AA96311D-89B6-4FA8-BFE7-217A4BA3F38E}"/>
    <cellStyle name="SAPBEXHLevel3X 7 2 4 2 4" xfId="16199" xr:uid="{6C0EB561-A3DA-447F-A5E6-A2046E2EABC4}"/>
    <cellStyle name="SAPBEXHLevel3X 7 2 4 2 4 2" xfId="31489" xr:uid="{241A47DC-6504-4CD4-9AB1-2C8D515EB8DE}"/>
    <cellStyle name="SAPBEXHLevel3X 7 2 4 2 5" xfId="21637" xr:uid="{8ADF9897-245D-49EF-8003-393FC1C75E37}"/>
    <cellStyle name="SAPBEXHLevel3X 7 2 4 3" xfId="5022" xr:uid="{503E27CA-E6FE-4EEF-82B5-ECFE8A6D7913}"/>
    <cellStyle name="SAPBEXHLevel3X 7 2 4 3 2" xfId="11517" xr:uid="{F16F3C6A-3050-4C9C-BEBE-DC2E9F133998}"/>
    <cellStyle name="SAPBEXHLevel3X 7 2 4 3 2 2" xfId="28897" xr:uid="{780AA78A-AEB2-4D49-96E4-C3AB80C3C544}"/>
    <cellStyle name="SAPBEXHLevel3X 7 2 4 3 3" xfId="17492" xr:uid="{D517BD6B-BDA6-4616-95C2-32F9F323E25B}"/>
    <cellStyle name="SAPBEXHLevel3X 7 2 4 3 3 2" xfId="32782" xr:uid="{A7F6D8C6-051B-4862-9BE6-DFA11015329D}"/>
    <cellStyle name="SAPBEXHLevel3X 7 2 4 3 4" xfId="22936" xr:uid="{6C1A60CF-6DBA-44BA-8510-7503A144C002}"/>
    <cellStyle name="SAPBEXHLevel3X 7 2 4 4" xfId="12816" xr:uid="{56694BF7-B4AA-4F86-9519-5CA92854AD41}"/>
    <cellStyle name="SAPBEXHLevel3X 7 2 4 4 2" xfId="24235" xr:uid="{5272946A-E081-4BB1-BBF1-94149D5C8049}"/>
    <cellStyle name="SAPBEXHLevel3X 7 2 4 5" xfId="8124" xr:uid="{FD06CF30-517C-42AF-B716-F884FD87D97E}"/>
    <cellStyle name="SAPBEXHLevel3X 7 2 4 5 2" xfId="26827" xr:uid="{3A3A9B48-9DE8-4451-B045-A1CB7464A507}"/>
    <cellStyle name="SAPBEXHLevel3X 7 2 4 6" xfId="15422" xr:uid="{53483480-6318-4336-AC6A-54719ABB6C76}"/>
    <cellStyle name="SAPBEXHLevel3X 7 2 4 6 2" xfId="30712" xr:uid="{884472F3-C624-428A-8383-686B129657C4}"/>
    <cellStyle name="SAPBEXHLevel3X 7 2 4 7" xfId="19562" xr:uid="{6FD5B0AC-5C4C-4265-8312-0F0CC5FFF862}"/>
    <cellStyle name="SAPBEXHLevel3X 7 2 5" xfId="2442" xr:uid="{E8E19B2B-E92C-48D3-8DEE-664F07C77FD8}"/>
    <cellStyle name="SAPBEXHLevel3X 7 2 5 2" xfId="5538" xr:uid="{B5CBF65A-F5A9-48B4-86FE-F13C0C2365D9}"/>
    <cellStyle name="SAPBEXHLevel3X 7 2 5 2 2" xfId="13335" xr:uid="{B3EC6E8F-02B1-4516-98D8-8537B80C384F}"/>
    <cellStyle name="SAPBEXHLevel3X 7 2 5 2 3" xfId="24754" xr:uid="{4F26C2CC-B7C5-4E7E-927A-58EA768C2BD7}"/>
    <cellStyle name="SAPBEXHLevel3X 7 2 5 3" xfId="8385" xr:uid="{0A71C35B-4824-49B3-9244-601EB649D764}"/>
    <cellStyle name="SAPBEXHLevel3X 7 2 5 3 2" xfId="27346" xr:uid="{F49B4D30-4BC0-44A7-A686-8C9B83C0346A}"/>
    <cellStyle name="SAPBEXHLevel3X 7 2 5 4" xfId="15941" xr:uid="{7F0930E0-E696-4649-86D5-56B1723F3BB5}"/>
    <cellStyle name="SAPBEXHLevel3X 7 2 5 4 2" xfId="31231" xr:uid="{B34F0DE0-B14B-4403-A5FF-98603A2D6CD5}"/>
    <cellStyle name="SAPBEXHLevel3X 7 2 5 5" xfId="19823" xr:uid="{7BCCABBF-BBEF-49DA-844A-DEA9B91B2DB5}"/>
    <cellStyle name="SAPBEXHLevel3X 7 2 6" xfId="3990" xr:uid="{BB415F31-A539-4586-BCFA-D0443FE20551}"/>
    <cellStyle name="SAPBEXHLevel3X 7 2 6 2" xfId="9180" xr:uid="{AB6844E1-3FCB-49D9-B8DA-719F9747C35D}"/>
    <cellStyle name="SAPBEXHLevel3X 7 2 6 2 2" xfId="28639" xr:uid="{4C7F20F6-EB05-4D2C-AF9F-E4046CAF0F1E}"/>
    <cellStyle name="SAPBEXHLevel3X 7 2 6 3" xfId="17234" xr:uid="{3122A27C-9A02-4B3A-9972-280FD5174B49}"/>
    <cellStyle name="SAPBEXHLevel3X 7 2 6 3 2" xfId="32524" xr:uid="{4F08AED3-6BC6-4D17-925B-0115195C3612}"/>
    <cellStyle name="SAPBEXHLevel3X 7 2 6 4" xfId="20603" xr:uid="{67F21E4F-50D0-4466-875D-DE7A58BEE235}"/>
    <cellStyle name="SAPBEXHLevel3X 7 2 7" xfId="10737" xr:uid="{7604B89C-2FCA-4E5F-9DCC-1B15149A4ABD}"/>
    <cellStyle name="SAPBEXHLevel3X 7 2 7 2" xfId="22156" xr:uid="{B4D8600D-3EA5-4CDA-928D-0FC55E6592A8}"/>
    <cellStyle name="SAPBEXHLevel3X 7 2 8" xfId="12036" xr:uid="{98C79DEA-959A-4186-851F-46D2B9C39FB8}"/>
    <cellStyle name="SAPBEXHLevel3X 7 2 8 2" xfId="23455" xr:uid="{9E059EE2-F250-4054-91F3-DC6F4B76A8AC}"/>
    <cellStyle name="SAPBEXHLevel3X 7 2 9" xfId="7089" xr:uid="{1A17B242-E19F-4E5E-8E63-4C8D0B737DEB}"/>
    <cellStyle name="SAPBEXHLevel3X 7 2 9 2" xfId="26047" xr:uid="{F6AA734F-277E-4B73-9B40-E0DB50BF6E6B}"/>
    <cellStyle name="SAPBEXHLevel3X 8" xfId="470" xr:uid="{4E2BA7EE-5ED2-4D3B-BFAC-252CE5654A08}"/>
    <cellStyle name="SAPBEXHLevel3X 8 2" xfId="878" xr:uid="{39C32269-BF5E-451F-9377-BA3646EDDFD7}"/>
    <cellStyle name="SAPBEXHLevel3X 8 2 10" xfId="14643" xr:uid="{7E4BFBD4-A76C-4F63-AE5E-5D8079D93B65}"/>
    <cellStyle name="SAPBEXHLevel3X 8 2 10 2" xfId="29933" xr:uid="{F91CEB8E-4AAA-4DC8-AD23-27274642A381}"/>
    <cellStyle name="SAPBEXHLevel3X 8 2 11" xfId="18528" xr:uid="{EA5D19E3-3E88-43C2-99AE-17443621A6D3}"/>
    <cellStyle name="SAPBEXHLevel3X 8 2 2" xfId="1150" xr:uid="{AAE4D2F2-1A1B-4853-9CD7-30589E96C89A}"/>
    <cellStyle name="SAPBEXHLevel3X 8 2 2 2" xfId="1666" xr:uid="{9D1FDEF1-7AD2-4A76-8C47-C65990B0CF62}"/>
    <cellStyle name="SAPBEXHLevel3X 8 2 2 2 2" xfId="3217" xr:uid="{DEE63973-C4B7-4B0D-B523-12B3E44AA9E1}"/>
    <cellStyle name="SAPBEXHLevel3X 8 2 2 2 2 2" xfId="6313" xr:uid="{7D5A2C60-38B7-4619-AE2B-4AAE457E101A}"/>
    <cellStyle name="SAPBEXHLevel3X 8 2 2 2 2 2 2" xfId="14382" xr:uid="{28B687DC-3ACA-47EA-B441-2549BDAD1D53}"/>
    <cellStyle name="SAPBEXHLevel3X 8 2 2 2 2 2 3" xfId="25787" xr:uid="{3E61A19B-732F-4E8B-B5C1-986E4AD90C65}"/>
    <cellStyle name="SAPBEXHLevel3X 8 2 2 2 2 3" xfId="9957" xr:uid="{43A10AB0-C6A1-4AC9-BAE8-50D2C11A847D}"/>
    <cellStyle name="SAPBEXHLevel3X 8 2 2 2 2 3 2" xfId="28379" xr:uid="{7BB38E52-5A6A-45AA-91AD-CBB5223A5B45}"/>
    <cellStyle name="SAPBEXHLevel3X 8 2 2 2 2 4" xfId="16974" xr:uid="{66163D55-AB5E-4B79-98A9-3CFB66ED67B3}"/>
    <cellStyle name="SAPBEXHLevel3X 8 2 2 2 2 4 2" xfId="32264" xr:uid="{DABC2CCC-C362-424B-899B-535FB2941C23}"/>
    <cellStyle name="SAPBEXHLevel3X 8 2 2 2 2 5" xfId="21378" xr:uid="{2E447AC6-2048-41D8-9EC3-0228153344E4}"/>
    <cellStyle name="SAPBEXHLevel3X 8 2 2 2 3" xfId="4765" xr:uid="{C882504C-09FF-4B68-A142-143081B38158}"/>
    <cellStyle name="SAPBEXHLevel3X 8 2 2 2 3 2" xfId="11776" xr:uid="{42A178A1-90B3-4C3C-86B7-AFDBE0242AE4}"/>
    <cellStyle name="SAPBEXHLevel3X 8 2 2 2 3 2 2" xfId="29672" xr:uid="{D122CFBE-5E81-48C6-B319-806EFE99D419}"/>
    <cellStyle name="SAPBEXHLevel3X 8 2 2 2 3 3" xfId="18267" xr:uid="{84A2B9C9-FE4F-4756-BC78-25943678A85A}"/>
    <cellStyle name="SAPBEXHLevel3X 8 2 2 2 3 3 2" xfId="33557" xr:uid="{79EEA994-3591-4836-A3ED-AA246E43F450}"/>
    <cellStyle name="SAPBEXHLevel3X 8 2 2 2 3 4" xfId="23195" xr:uid="{B472B814-366B-4AC9-8758-A78B043DE45F}"/>
    <cellStyle name="SAPBEXHLevel3X 8 2 2 2 4" xfId="13075" xr:uid="{40F78A36-B9D6-45D9-AC3B-DD395F67D2B9}"/>
    <cellStyle name="SAPBEXHLevel3X 8 2 2 2 4 2" xfId="24494" xr:uid="{A58E053B-8A5E-445A-B9BE-3E32632DD83D}"/>
    <cellStyle name="SAPBEXHLevel3X 8 2 2 2 5" xfId="7864" xr:uid="{B2931C62-44E9-492F-8A18-E84CDDC46A8B}"/>
    <cellStyle name="SAPBEXHLevel3X 8 2 2 2 5 2" xfId="27086" xr:uid="{C62124A2-867B-4A6C-BE40-F43AB1048582}"/>
    <cellStyle name="SAPBEXHLevel3X 8 2 2 2 6" xfId="15681" xr:uid="{07F22678-75D2-44C6-8B17-FB82DA6AD273}"/>
    <cellStyle name="SAPBEXHLevel3X 8 2 2 2 6 2" xfId="30971" xr:uid="{454A7806-A721-48CF-B1EC-A6D7DF4BA4F6}"/>
    <cellStyle name="SAPBEXHLevel3X 8 2 2 2 7" xfId="19302" xr:uid="{C1FA7966-4662-40E8-9620-3346EAE560E7}"/>
    <cellStyle name="SAPBEXHLevel3X 8 2 2 3" xfId="2185" xr:uid="{FC6FFBD5-CAB4-4CA1-9282-6F762EB4E5F6}"/>
    <cellStyle name="SAPBEXHLevel3X 8 2 2 3 2" xfId="3733" xr:uid="{4A1C0861-2FCD-402B-87A6-074458C26CA4}"/>
    <cellStyle name="SAPBEXHLevel3X 8 2 2 3 2 2" xfId="6829" xr:uid="{C968F78A-DB42-4538-93F7-994445CF9F8B}"/>
    <cellStyle name="SAPBEXHLevel3X 8 2 2 3 2 3" xfId="10477" xr:uid="{C08E7E70-80B0-4BDD-8C47-E2D38F086D90}"/>
    <cellStyle name="SAPBEXHLevel3X 8 2 2 3 2 4" xfId="21896" xr:uid="{88711201-A16B-43DA-9DF2-0626EA30C6AD}"/>
    <cellStyle name="SAPBEXHLevel3X 8 2 2 3 3" xfId="5281" xr:uid="{C2FEB8FE-B348-482E-B408-BF38E2754464}"/>
    <cellStyle name="SAPBEXHLevel3X 8 2 2 3 3 2" xfId="13866" xr:uid="{8029848B-91D3-4D36-A6EA-FC930A1C7841}"/>
    <cellStyle name="SAPBEXHLevel3X 8 2 2 3 3 3" xfId="25271" xr:uid="{262C43FE-38F4-48FE-A4BA-3112B5A1A373}"/>
    <cellStyle name="SAPBEXHLevel3X 8 2 2 3 4" xfId="8644" xr:uid="{BE06D96C-D27A-47AA-B432-F8CA354BF74F}"/>
    <cellStyle name="SAPBEXHLevel3X 8 2 2 3 4 2" xfId="27863" xr:uid="{76EC6CE8-BA03-488F-947A-33319444B256}"/>
    <cellStyle name="SAPBEXHLevel3X 8 2 2 3 5" xfId="16458" xr:uid="{EE010660-D979-4348-B996-1542D38761A6}"/>
    <cellStyle name="SAPBEXHLevel3X 8 2 2 3 5 2" xfId="31748" xr:uid="{35D7CF4E-7F08-40EB-A331-8AA45AC9986B}"/>
    <cellStyle name="SAPBEXHLevel3X 8 2 2 3 6" xfId="20082" xr:uid="{6B1F8C8A-C972-4524-803E-677935E854F9}"/>
    <cellStyle name="SAPBEXHLevel3X 8 2 2 4" xfId="2701" xr:uid="{39A604D2-C144-4732-A34C-D6D58C21D92A}"/>
    <cellStyle name="SAPBEXHLevel3X 8 2 2 4 2" xfId="5797" xr:uid="{EF17AA6B-27C5-4F1D-9580-7988866B2E6B}"/>
    <cellStyle name="SAPBEXHLevel3X 8 2 2 4 2 2" xfId="29156" xr:uid="{41EF0122-8061-4709-8525-96FE636E4E9E}"/>
    <cellStyle name="SAPBEXHLevel3X 8 2 2 4 3" xfId="9439" xr:uid="{3C7E5F77-D869-405C-B65E-889E508B9ED4}"/>
    <cellStyle name="SAPBEXHLevel3X 8 2 2 4 3 2" xfId="33041" xr:uid="{DE56B4CB-33AC-45E0-99AA-D0B655F4B8D5}"/>
    <cellStyle name="SAPBEXHLevel3X 8 2 2 4 4" xfId="17751" xr:uid="{113A5DA4-051E-4B7D-8FAE-C02C8D29F618}"/>
    <cellStyle name="SAPBEXHLevel3X 8 2 2 4 5" xfId="20862" xr:uid="{BB5DEAAD-CE2E-495C-AF90-F47749DF83F5}"/>
    <cellStyle name="SAPBEXHLevel3X 8 2 2 5" xfId="4249" xr:uid="{FB9366EB-3D88-4C65-9338-C8159AB49709}"/>
    <cellStyle name="SAPBEXHLevel3X 8 2 2 5 2" xfId="10996" xr:uid="{53779AB4-8092-49C8-B3DE-CFCDB5D6301D}"/>
    <cellStyle name="SAPBEXHLevel3X 8 2 2 5 3" xfId="22415" xr:uid="{A07215EE-FB7A-4F7F-92C5-8816E631A397}"/>
    <cellStyle name="SAPBEXHLevel3X 8 2 2 6" xfId="12295" xr:uid="{E43F82F8-10C9-492D-BA6A-92BFE521CDF9}"/>
    <cellStyle name="SAPBEXHLevel3X 8 2 2 6 2" xfId="23714" xr:uid="{500A0A8A-C546-4292-A671-F03AE5269FFE}"/>
    <cellStyle name="SAPBEXHLevel3X 8 2 2 7" xfId="7348" xr:uid="{85E497A7-E75C-4E05-A2D6-96625D1F7B62}"/>
    <cellStyle name="SAPBEXHLevel3X 8 2 2 7 2" xfId="26306" xr:uid="{86680BE3-F9E8-401D-BE9D-F3F02CFF84A8}"/>
    <cellStyle name="SAPBEXHLevel3X 8 2 2 8" xfId="14901" xr:uid="{F74BF301-EFBE-4E87-802C-FA99C588118D}"/>
    <cellStyle name="SAPBEXHLevel3X 8 2 2 8 2" xfId="30191" xr:uid="{D792D4FA-FCF9-4B29-AA5A-8E1310F34D94}"/>
    <cellStyle name="SAPBEXHLevel3X 8 2 2 9" xfId="18786" xr:uid="{37DB2FF2-551A-4073-B8A1-B6C74AB83E8D}"/>
    <cellStyle name="SAPBEXHLevel3X 8 2 3" xfId="1408" xr:uid="{DB7169FA-BE79-4F2B-B005-129F8B59145E}"/>
    <cellStyle name="SAPBEXHLevel3X 8 2 3 2" xfId="2959" xr:uid="{64533174-D478-48A5-8EBD-B384771C2CE2}"/>
    <cellStyle name="SAPBEXHLevel3X 8 2 3 2 2" xfId="6055" xr:uid="{11A08BAB-32D9-4E3A-8910-01EEB28444F2}"/>
    <cellStyle name="SAPBEXHLevel3X 8 2 3 2 2 2" xfId="14124" xr:uid="{152D2691-45ED-4A2A-9F3D-E0BDE1D62C0B}"/>
    <cellStyle name="SAPBEXHLevel3X 8 2 3 2 2 3" xfId="25529" xr:uid="{472AA2C8-4923-4E68-970A-2B99FF71416F}"/>
    <cellStyle name="SAPBEXHLevel3X 8 2 3 2 3" xfId="8915" xr:uid="{B65AE12E-F267-49D9-AB89-564AD31929DE}"/>
    <cellStyle name="SAPBEXHLevel3X 8 2 3 2 3 2" xfId="28121" xr:uid="{685E0570-94AD-410D-A105-F9F6D963CD8B}"/>
    <cellStyle name="SAPBEXHLevel3X 8 2 3 2 4" xfId="16716" xr:uid="{65A6283C-742B-4D9A-9B60-9DA5D1C312B3}"/>
    <cellStyle name="SAPBEXHLevel3X 8 2 3 2 4 2" xfId="32006" xr:uid="{247C6A87-518F-4F91-8EB4-FF6301536DC4}"/>
    <cellStyle name="SAPBEXHLevel3X 8 2 3 2 5" xfId="20343" xr:uid="{5F6A55DB-B950-4372-AF61-329501A73548}"/>
    <cellStyle name="SAPBEXHLevel3X 8 2 3 3" xfId="4507" xr:uid="{431DA3F3-F7A1-4A71-87D2-BF2CF8DAC616}"/>
    <cellStyle name="SAPBEXHLevel3X 8 2 3 3 2" xfId="9699" xr:uid="{06ADAA10-9716-4A45-972E-320C4A4DF956}"/>
    <cellStyle name="SAPBEXHLevel3X 8 2 3 3 2 2" xfId="29414" xr:uid="{B6DC8A2B-6EBE-456A-8DE7-79439E4FDEE3}"/>
    <cellStyle name="SAPBEXHLevel3X 8 2 3 3 3" xfId="18009" xr:uid="{56E331F4-D8DE-46F9-9FCF-09A2411B0F5F}"/>
    <cellStyle name="SAPBEXHLevel3X 8 2 3 3 3 2" xfId="33299" xr:uid="{367922BF-646C-4ADE-A96A-1A684B1BD847}"/>
    <cellStyle name="SAPBEXHLevel3X 8 2 3 3 4" xfId="21120" xr:uid="{29C38696-B926-4186-AF02-39F2F34E0DDD}"/>
    <cellStyle name="SAPBEXHLevel3X 8 2 3 4" xfId="11257" xr:uid="{7A1637B6-569A-4667-B9F3-816EC4B852E4}"/>
    <cellStyle name="SAPBEXHLevel3X 8 2 3 4 2" xfId="22676" xr:uid="{50771FAB-8C9F-45EC-8783-DE61D87CAFF8}"/>
    <cellStyle name="SAPBEXHLevel3X 8 2 3 5" xfId="12556" xr:uid="{7248879D-9CFC-4074-966B-305B7972808D}"/>
    <cellStyle name="SAPBEXHLevel3X 8 2 3 5 2" xfId="23975" xr:uid="{77BAD449-15FF-41FF-93A1-BFF75075BF98}"/>
    <cellStyle name="SAPBEXHLevel3X 8 2 3 6" xfId="7606" xr:uid="{CCD42C0B-68B0-410D-BCC2-7394FB187986}"/>
    <cellStyle name="SAPBEXHLevel3X 8 2 3 6 2" xfId="26567" xr:uid="{16B45604-72E4-452A-B260-173CC0CFAC55}"/>
    <cellStyle name="SAPBEXHLevel3X 8 2 3 7" xfId="15162" xr:uid="{F8F78D3C-7CE3-4E05-A638-2AF3B93A692A}"/>
    <cellStyle name="SAPBEXHLevel3X 8 2 3 7 2" xfId="30452" xr:uid="{981F5312-2956-4761-A789-7BE5491E4DD0}"/>
    <cellStyle name="SAPBEXHLevel3X 8 2 3 8" xfId="19044" xr:uid="{64EEA9E0-8F07-4908-A077-9FA74F500341}"/>
    <cellStyle name="SAPBEXHLevel3X 8 2 4" xfId="1927" xr:uid="{4259B7B6-6F69-4436-AC35-BEA6904D8A05}"/>
    <cellStyle name="SAPBEXHLevel3X 8 2 4 2" xfId="3475" xr:uid="{BD03749B-508C-420C-A601-B69D17313C20}"/>
    <cellStyle name="SAPBEXHLevel3X 8 2 4 2 2" xfId="6571" xr:uid="{5874EB94-ABCE-49C9-9490-6C725E4BA120}"/>
    <cellStyle name="SAPBEXHLevel3X 8 2 4 2 2 2" xfId="13608" xr:uid="{375E9EDF-F926-4C68-B145-E1E062888BC8}"/>
    <cellStyle name="SAPBEXHLevel3X 8 2 4 2 2 3" xfId="25013" xr:uid="{DB49D64E-5DA9-45A1-9B65-AC2D80597DFA}"/>
    <cellStyle name="SAPBEXHLevel3X 8 2 4 2 3" xfId="10219" xr:uid="{E0DFA46E-D2D5-4B60-9715-BA5B29723A4C}"/>
    <cellStyle name="SAPBEXHLevel3X 8 2 4 2 3 2" xfId="27605" xr:uid="{C0FDA328-F5E9-442B-B43E-6F00373445E8}"/>
    <cellStyle name="SAPBEXHLevel3X 8 2 4 2 4" xfId="16200" xr:uid="{70782430-4CBD-4BE5-BFD5-CDC793E5A7B7}"/>
    <cellStyle name="SAPBEXHLevel3X 8 2 4 2 4 2" xfId="31490" xr:uid="{BB99C57A-C46C-4108-A3F1-27FF7FF2FF9E}"/>
    <cellStyle name="SAPBEXHLevel3X 8 2 4 2 5" xfId="21638" xr:uid="{A5183226-7D75-4504-A91F-38EF848017A4}"/>
    <cellStyle name="SAPBEXHLevel3X 8 2 4 3" xfId="5023" xr:uid="{479AC6D7-6F53-404C-99C8-82694DF079AF}"/>
    <cellStyle name="SAPBEXHLevel3X 8 2 4 3 2" xfId="11518" xr:uid="{0E9BFF7B-4642-4C06-8A8B-AE2271437EC7}"/>
    <cellStyle name="SAPBEXHLevel3X 8 2 4 3 2 2" xfId="28898" xr:uid="{B3B37540-28E2-4227-A3C8-DFA36860BDBA}"/>
    <cellStyle name="SAPBEXHLevel3X 8 2 4 3 3" xfId="17493" xr:uid="{BC90D810-8409-49FD-9162-C8F9C108192E}"/>
    <cellStyle name="SAPBEXHLevel3X 8 2 4 3 3 2" xfId="32783" xr:uid="{B7EC8A76-D3B9-4AD9-80EC-8917F425F35B}"/>
    <cellStyle name="SAPBEXHLevel3X 8 2 4 3 4" xfId="22937" xr:uid="{721B863B-5FB7-4396-9302-DBE08BD1F74D}"/>
    <cellStyle name="SAPBEXHLevel3X 8 2 4 4" xfId="12817" xr:uid="{676BBDCA-F30A-411D-86E2-4B49C1412551}"/>
    <cellStyle name="SAPBEXHLevel3X 8 2 4 4 2" xfId="24236" xr:uid="{4A888A59-1CB5-49D9-99CB-3AB1B8A26F21}"/>
    <cellStyle name="SAPBEXHLevel3X 8 2 4 5" xfId="8125" xr:uid="{202BD297-863C-4BEC-9537-386076170250}"/>
    <cellStyle name="SAPBEXHLevel3X 8 2 4 5 2" xfId="26828" xr:uid="{D250CF48-3D9E-403E-AF49-97553E6F0A8E}"/>
    <cellStyle name="SAPBEXHLevel3X 8 2 4 6" xfId="15423" xr:uid="{100D7111-9057-4134-86FF-F109C617C3D2}"/>
    <cellStyle name="SAPBEXHLevel3X 8 2 4 6 2" xfId="30713" xr:uid="{7CE42F54-B520-4053-A34C-8020D2E32712}"/>
    <cellStyle name="SAPBEXHLevel3X 8 2 4 7" xfId="19563" xr:uid="{6E960E0B-31EF-4010-8E3B-B0C048568AD7}"/>
    <cellStyle name="SAPBEXHLevel3X 8 2 5" xfId="2443" xr:uid="{15A2FF73-02D9-4D06-BE1A-1F80511467BE}"/>
    <cellStyle name="SAPBEXHLevel3X 8 2 5 2" xfId="5539" xr:uid="{D8438500-F0DA-44C5-B7FA-D346AAF44718}"/>
    <cellStyle name="SAPBEXHLevel3X 8 2 5 2 2" xfId="13336" xr:uid="{DB2D89A3-9ACB-4972-88A2-E1E1F8229639}"/>
    <cellStyle name="SAPBEXHLevel3X 8 2 5 2 3" xfId="24755" xr:uid="{4594849B-5929-4329-AD12-D6970036C2B9}"/>
    <cellStyle name="SAPBEXHLevel3X 8 2 5 3" xfId="8386" xr:uid="{E4EE6F99-51FF-4AEB-B11C-F30F25983128}"/>
    <cellStyle name="SAPBEXHLevel3X 8 2 5 3 2" xfId="27347" xr:uid="{AF400C8E-24DF-43B7-AAE4-001A9EBF1A11}"/>
    <cellStyle name="SAPBEXHLevel3X 8 2 5 4" xfId="15942" xr:uid="{2E127B6C-C1ED-40F5-A50C-71ED57E57A1C}"/>
    <cellStyle name="SAPBEXHLevel3X 8 2 5 4 2" xfId="31232" xr:uid="{01B3DD2F-CC3C-460E-9216-733AB7644376}"/>
    <cellStyle name="SAPBEXHLevel3X 8 2 5 5" xfId="19824" xr:uid="{4980ED23-BD20-4E23-9E76-B9756E1EFD51}"/>
    <cellStyle name="SAPBEXHLevel3X 8 2 6" xfId="3991" xr:uid="{FE648ABA-5AFB-4BB4-A628-BFA7CE112EBC}"/>
    <cellStyle name="SAPBEXHLevel3X 8 2 6 2" xfId="9181" xr:uid="{94A342FF-7341-4090-9179-E412C7002A6B}"/>
    <cellStyle name="SAPBEXHLevel3X 8 2 6 2 2" xfId="28640" xr:uid="{C30BA5DD-553F-4DC0-8EA3-B310AABAF041}"/>
    <cellStyle name="SAPBEXHLevel3X 8 2 6 3" xfId="17235" xr:uid="{1FED8A79-B925-42DA-8754-0F534BCEE05D}"/>
    <cellStyle name="SAPBEXHLevel3X 8 2 6 3 2" xfId="32525" xr:uid="{C8345F31-B93F-4B34-ADB1-9F0C3C700C92}"/>
    <cellStyle name="SAPBEXHLevel3X 8 2 6 4" xfId="20604" xr:uid="{E67DF7A4-6525-4609-BD07-B106458DFB28}"/>
    <cellStyle name="SAPBEXHLevel3X 8 2 7" xfId="10738" xr:uid="{998FE677-9ED7-4AFA-B428-E210D1DC34F4}"/>
    <cellStyle name="SAPBEXHLevel3X 8 2 7 2" xfId="22157" xr:uid="{7E1544CE-B22F-49A2-9EC3-421A61A9E282}"/>
    <cellStyle name="SAPBEXHLevel3X 8 2 8" xfId="12037" xr:uid="{F8CB2181-75C0-44FB-B983-C6D809912F6E}"/>
    <cellStyle name="SAPBEXHLevel3X 8 2 8 2" xfId="23456" xr:uid="{94E135B1-216A-4968-A950-E414C20AEA75}"/>
    <cellStyle name="SAPBEXHLevel3X 8 2 9" xfId="7090" xr:uid="{1ABDA045-FD7D-4E4A-B4C7-1DCCB11B8084}"/>
    <cellStyle name="SAPBEXHLevel3X 8 2 9 2" xfId="26048" xr:uid="{5CE9B72C-649F-46D9-ABA6-C23FB1D96030}"/>
    <cellStyle name="SAPBEXHLevel3X 9" xfId="471" xr:uid="{18BD7C45-25BF-45AD-A06A-EA5D4CA6BC87}"/>
    <cellStyle name="SAPBEXHLevel3X 9 2" xfId="879" xr:uid="{D5B4A25C-3EA1-43F5-B287-810303A4C12B}"/>
    <cellStyle name="SAPBEXHLevel3X 9 2 10" xfId="14644" xr:uid="{DF493EC2-55FE-4503-B954-2812BA7AC287}"/>
    <cellStyle name="SAPBEXHLevel3X 9 2 10 2" xfId="29934" xr:uid="{8C48535B-15EB-4E8D-A3D7-3E2DF4B070F2}"/>
    <cellStyle name="SAPBEXHLevel3X 9 2 11" xfId="18529" xr:uid="{D34F32E2-0750-4F9C-99CB-D47AD51B0237}"/>
    <cellStyle name="SAPBEXHLevel3X 9 2 2" xfId="1151" xr:uid="{8C1A01E7-16A4-491E-AB44-67966F6E9710}"/>
    <cellStyle name="SAPBEXHLevel3X 9 2 2 2" xfId="1667" xr:uid="{AF7CA566-3DFC-44F2-AF68-469EBA877C99}"/>
    <cellStyle name="SAPBEXHLevel3X 9 2 2 2 2" xfId="3218" xr:uid="{5E166275-7088-4CFB-92C2-B52B49C605D0}"/>
    <cellStyle name="SAPBEXHLevel3X 9 2 2 2 2 2" xfId="6314" xr:uid="{011B4284-ADA1-488E-BF20-C8E15AEEED0A}"/>
    <cellStyle name="SAPBEXHLevel3X 9 2 2 2 2 2 2" xfId="14383" xr:uid="{DA2ACA01-2B39-4E99-BF27-BD4BC30FA046}"/>
    <cellStyle name="SAPBEXHLevel3X 9 2 2 2 2 2 3" xfId="25788" xr:uid="{97189711-D83D-4595-92CC-6E454208D65D}"/>
    <cellStyle name="SAPBEXHLevel3X 9 2 2 2 2 3" xfId="9958" xr:uid="{AA15C386-3BB8-4EF4-83B6-787983DAC80F}"/>
    <cellStyle name="SAPBEXHLevel3X 9 2 2 2 2 3 2" xfId="28380" xr:uid="{9A278EF2-FCAC-493E-BB88-A5D184F6D779}"/>
    <cellStyle name="SAPBEXHLevel3X 9 2 2 2 2 4" xfId="16975" xr:uid="{471CCD86-C920-4E0E-926B-57B9EDDEF90F}"/>
    <cellStyle name="SAPBEXHLevel3X 9 2 2 2 2 4 2" xfId="32265" xr:uid="{A6CA9690-4A30-4076-B850-A6667DEB7CBE}"/>
    <cellStyle name="SAPBEXHLevel3X 9 2 2 2 2 5" xfId="21379" xr:uid="{A6097D36-D548-4809-A1FC-C5D8109A6B38}"/>
    <cellStyle name="SAPBEXHLevel3X 9 2 2 2 3" xfId="4766" xr:uid="{4B0B9E2D-F457-49A1-92B5-2A7A4879D13C}"/>
    <cellStyle name="SAPBEXHLevel3X 9 2 2 2 3 2" xfId="11777" xr:uid="{5DEE5602-3230-47EE-AC02-28EDB3B8471B}"/>
    <cellStyle name="SAPBEXHLevel3X 9 2 2 2 3 2 2" xfId="29673" xr:uid="{51AD62B4-1239-4A9A-8BBA-526EBD5DB848}"/>
    <cellStyle name="SAPBEXHLevel3X 9 2 2 2 3 3" xfId="18268" xr:uid="{7C8BD032-4916-4319-B565-02B212CA0485}"/>
    <cellStyle name="SAPBEXHLevel3X 9 2 2 2 3 3 2" xfId="33558" xr:uid="{0237D07F-E763-473C-8854-69B693339F59}"/>
    <cellStyle name="SAPBEXHLevel3X 9 2 2 2 3 4" xfId="23196" xr:uid="{1D4FBE3F-0BCC-4F8F-AD3E-981E462E9B23}"/>
    <cellStyle name="SAPBEXHLevel3X 9 2 2 2 4" xfId="13076" xr:uid="{878B69BF-1AD7-4204-AB22-ACF7BD3628C8}"/>
    <cellStyle name="SAPBEXHLevel3X 9 2 2 2 4 2" xfId="24495" xr:uid="{2E3E0543-F4DD-4894-818A-02C2F6BB32E9}"/>
    <cellStyle name="SAPBEXHLevel3X 9 2 2 2 5" xfId="7865" xr:uid="{7525C672-63CE-4B65-B861-193B02022B66}"/>
    <cellStyle name="SAPBEXHLevel3X 9 2 2 2 5 2" xfId="27087" xr:uid="{EA748975-3CCC-46F4-A9FD-641246D11716}"/>
    <cellStyle name="SAPBEXHLevel3X 9 2 2 2 6" xfId="15682" xr:uid="{57BD9C67-4F7B-4BFF-A92B-7366C84B0F62}"/>
    <cellStyle name="SAPBEXHLevel3X 9 2 2 2 6 2" xfId="30972" xr:uid="{4D30DF15-940F-4E4E-85CE-41C05D93C121}"/>
    <cellStyle name="SAPBEXHLevel3X 9 2 2 2 7" xfId="19303" xr:uid="{064A5BA9-409D-4A96-BA2D-7AEE43B06261}"/>
    <cellStyle name="SAPBEXHLevel3X 9 2 2 3" xfId="2186" xr:uid="{5C8C95C7-4617-4D98-B2C1-C73B6DC9D47B}"/>
    <cellStyle name="SAPBEXHLevel3X 9 2 2 3 2" xfId="3734" xr:uid="{F7171C0A-5360-4CB1-A921-B2D3728A16CD}"/>
    <cellStyle name="SAPBEXHLevel3X 9 2 2 3 2 2" xfId="6830" xr:uid="{B9D202CD-3F21-423C-9CFC-3AA2148D04B9}"/>
    <cellStyle name="SAPBEXHLevel3X 9 2 2 3 2 3" xfId="10478" xr:uid="{BBB4BEFB-75CF-4BEA-93FF-605C9D2E137F}"/>
    <cellStyle name="SAPBEXHLevel3X 9 2 2 3 2 4" xfId="21897" xr:uid="{542BCD90-76F7-4D80-8C75-5E63DBB1C1DF}"/>
    <cellStyle name="SAPBEXHLevel3X 9 2 2 3 3" xfId="5282" xr:uid="{8A910B58-30EF-41A6-A1A0-9B42812BC8FD}"/>
    <cellStyle name="SAPBEXHLevel3X 9 2 2 3 3 2" xfId="13867" xr:uid="{BB28803D-4F08-46B1-892E-DE7F17087C69}"/>
    <cellStyle name="SAPBEXHLevel3X 9 2 2 3 3 3" xfId="25272" xr:uid="{53C2A8F5-25B8-42E3-A632-477109751CC3}"/>
    <cellStyle name="SAPBEXHLevel3X 9 2 2 3 4" xfId="8645" xr:uid="{3DFC88C8-6250-4B68-8DD4-3E659C62BCED}"/>
    <cellStyle name="SAPBEXHLevel3X 9 2 2 3 4 2" xfId="27864" xr:uid="{D6629430-9119-4871-AAEA-5C026DCB533C}"/>
    <cellStyle name="SAPBEXHLevel3X 9 2 2 3 5" xfId="16459" xr:uid="{59B868C9-6746-4E7E-93A1-55953ED6A5DB}"/>
    <cellStyle name="SAPBEXHLevel3X 9 2 2 3 5 2" xfId="31749" xr:uid="{B5A3CB42-F310-4EB1-850C-EFA51E34610F}"/>
    <cellStyle name="SAPBEXHLevel3X 9 2 2 3 6" xfId="20083" xr:uid="{1C17FE60-F57E-4364-9D31-C42A20BF240C}"/>
    <cellStyle name="SAPBEXHLevel3X 9 2 2 4" xfId="2702" xr:uid="{D5AF7CE1-0925-4348-9335-89D54612E2D1}"/>
    <cellStyle name="SAPBEXHLevel3X 9 2 2 4 2" xfId="5798" xr:uid="{03302E5C-3C32-4E63-86C2-A6396F34537F}"/>
    <cellStyle name="SAPBEXHLevel3X 9 2 2 4 2 2" xfId="29157" xr:uid="{3309CD1F-BA68-4ADE-9CB8-469C7453FB97}"/>
    <cellStyle name="SAPBEXHLevel3X 9 2 2 4 3" xfId="9440" xr:uid="{67B7A15E-47A1-457B-ABF9-49AA7A1851AC}"/>
    <cellStyle name="SAPBEXHLevel3X 9 2 2 4 3 2" xfId="33042" xr:uid="{23D911BE-5F9B-42CB-B02C-4AC843FAE0F8}"/>
    <cellStyle name="SAPBEXHLevel3X 9 2 2 4 4" xfId="17752" xr:uid="{BE695850-94CE-4A2B-8328-86E6DD8DAA17}"/>
    <cellStyle name="SAPBEXHLevel3X 9 2 2 4 5" xfId="20863" xr:uid="{6A22520B-1429-43BB-AFD4-270A7E744E91}"/>
    <cellStyle name="SAPBEXHLevel3X 9 2 2 5" xfId="4250" xr:uid="{F051CB41-1351-4FD7-8EAF-743E2EBFB2A3}"/>
    <cellStyle name="SAPBEXHLevel3X 9 2 2 5 2" xfId="10997" xr:uid="{DD476385-DBCE-4772-A770-A6B185C8BFA4}"/>
    <cellStyle name="SAPBEXHLevel3X 9 2 2 5 3" xfId="22416" xr:uid="{2B28819D-2727-4D58-995D-5AD742B9F2C2}"/>
    <cellStyle name="SAPBEXHLevel3X 9 2 2 6" xfId="12296" xr:uid="{1714B1E5-6657-4C42-9245-065DE6ECD8B7}"/>
    <cellStyle name="SAPBEXHLevel3X 9 2 2 6 2" xfId="23715" xr:uid="{21340D39-340C-42B1-9770-AB42AD11CCE5}"/>
    <cellStyle name="SAPBEXHLevel3X 9 2 2 7" xfId="7349" xr:uid="{EAF1F091-A313-47A4-AEF0-C2BDD9F0B5EA}"/>
    <cellStyle name="SAPBEXHLevel3X 9 2 2 7 2" xfId="26307" xr:uid="{01B21529-BBA2-49A5-82AC-EA78723981C5}"/>
    <cellStyle name="SAPBEXHLevel3X 9 2 2 8" xfId="14902" xr:uid="{322A7340-BDBF-4AA5-8300-DA81D3116F92}"/>
    <cellStyle name="SAPBEXHLevel3X 9 2 2 8 2" xfId="30192" xr:uid="{1D0894EC-B1C0-41AE-A65D-108EB8302A8A}"/>
    <cellStyle name="SAPBEXHLevel3X 9 2 2 9" xfId="18787" xr:uid="{C96A7B5B-7FD7-43CD-9F56-A0F1146B2022}"/>
    <cellStyle name="SAPBEXHLevel3X 9 2 3" xfId="1409" xr:uid="{2732F229-84E4-4C63-8D06-B5B359550736}"/>
    <cellStyle name="SAPBEXHLevel3X 9 2 3 2" xfId="2960" xr:uid="{6A18A41F-2D86-4782-A351-2604C10664BF}"/>
    <cellStyle name="SAPBEXHLevel3X 9 2 3 2 2" xfId="6056" xr:uid="{2DA90E99-6FC4-4775-B302-1B7D1AA69F3B}"/>
    <cellStyle name="SAPBEXHLevel3X 9 2 3 2 2 2" xfId="14125" xr:uid="{77FE14C2-E6A2-4D6E-A103-D7742D1B5DA8}"/>
    <cellStyle name="SAPBEXHLevel3X 9 2 3 2 2 3" xfId="25530" xr:uid="{0AA346E9-7319-45C6-A553-546CCCD93BB6}"/>
    <cellStyle name="SAPBEXHLevel3X 9 2 3 2 3" xfId="8916" xr:uid="{1922CFCA-09CA-435B-A6A9-0A4605D507AC}"/>
    <cellStyle name="SAPBEXHLevel3X 9 2 3 2 3 2" xfId="28122" xr:uid="{BA0EE754-8412-4D57-9568-3395618468F4}"/>
    <cellStyle name="SAPBEXHLevel3X 9 2 3 2 4" xfId="16717" xr:uid="{CB5AEC0A-BE96-4E5F-83AF-C12B97D5C60B}"/>
    <cellStyle name="SAPBEXHLevel3X 9 2 3 2 4 2" xfId="32007" xr:uid="{396ECFF1-595B-4F96-A55F-DD3C0A12963C}"/>
    <cellStyle name="SAPBEXHLevel3X 9 2 3 2 5" xfId="20344" xr:uid="{9578E678-EB48-4799-8382-C640AF797948}"/>
    <cellStyle name="SAPBEXHLevel3X 9 2 3 3" xfId="4508" xr:uid="{F485AA93-42C7-4CC7-9607-FAE5B269EE21}"/>
    <cellStyle name="SAPBEXHLevel3X 9 2 3 3 2" xfId="9700" xr:uid="{2C3F8E48-F024-4827-AE17-18B9569910FA}"/>
    <cellStyle name="SAPBEXHLevel3X 9 2 3 3 2 2" xfId="29415" xr:uid="{71BB02A3-8C53-4076-90A9-87DB6E775500}"/>
    <cellStyle name="SAPBEXHLevel3X 9 2 3 3 3" xfId="18010" xr:uid="{5BA3A283-8A3C-4A4E-9E65-6AA069999680}"/>
    <cellStyle name="SAPBEXHLevel3X 9 2 3 3 3 2" xfId="33300" xr:uid="{07488223-E3F3-4104-AE29-E04B272373F9}"/>
    <cellStyle name="SAPBEXHLevel3X 9 2 3 3 4" xfId="21121" xr:uid="{C1007767-04F3-4CD0-B9C7-4A3108528121}"/>
    <cellStyle name="SAPBEXHLevel3X 9 2 3 4" xfId="11258" xr:uid="{902354DF-67A6-4396-9D5D-412434AA59A2}"/>
    <cellStyle name="SAPBEXHLevel3X 9 2 3 4 2" xfId="22677" xr:uid="{2818F0C0-AB48-46A8-85E5-61F62BCEDA64}"/>
    <cellStyle name="SAPBEXHLevel3X 9 2 3 5" xfId="12557" xr:uid="{7F5B0EB1-0A57-46E1-BB9F-AB7D49189187}"/>
    <cellStyle name="SAPBEXHLevel3X 9 2 3 5 2" xfId="23976" xr:uid="{6BADEAF5-9B72-4837-AFF8-85A1D8B01660}"/>
    <cellStyle name="SAPBEXHLevel3X 9 2 3 6" xfId="7607" xr:uid="{4B7EFBE4-362C-4B3C-ADB8-09CF2F33641E}"/>
    <cellStyle name="SAPBEXHLevel3X 9 2 3 6 2" xfId="26568" xr:uid="{8A9CBC80-3626-4750-AFEB-187C30C35320}"/>
    <cellStyle name="SAPBEXHLevel3X 9 2 3 7" xfId="15163" xr:uid="{2AFB7186-A652-40C9-8C2E-C96DE235ED6C}"/>
    <cellStyle name="SAPBEXHLevel3X 9 2 3 7 2" xfId="30453" xr:uid="{52660A3C-AEC1-46D5-9634-E6A82103F2FF}"/>
    <cellStyle name="SAPBEXHLevel3X 9 2 3 8" xfId="19045" xr:uid="{A0112C36-FAFE-4925-8E41-F0F63B391D28}"/>
    <cellStyle name="SAPBEXHLevel3X 9 2 4" xfId="1928" xr:uid="{8D91095E-390F-40AC-89AD-E8D1892DA1F1}"/>
    <cellStyle name="SAPBEXHLevel3X 9 2 4 2" xfId="3476" xr:uid="{8889A7DB-ABE2-4AF6-8221-7F196B87AEF8}"/>
    <cellStyle name="SAPBEXHLevel3X 9 2 4 2 2" xfId="6572" xr:uid="{27738311-DBF4-4CB8-9E05-F596B3D8E839}"/>
    <cellStyle name="SAPBEXHLevel3X 9 2 4 2 2 2" xfId="13609" xr:uid="{03C806E0-0D80-4ECA-B69B-71FA41D74864}"/>
    <cellStyle name="SAPBEXHLevel3X 9 2 4 2 2 3" xfId="25014" xr:uid="{C3E8D602-48C0-4775-ADD1-64BB868922D7}"/>
    <cellStyle name="SAPBEXHLevel3X 9 2 4 2 3" xfId="10220" xr:uid="{E4BE8767-2BA2-40EB-865D-8C8FEB6DED80}"/>
    <cellStyle name="SAPBEXHLevel3X 9 2 4 2 3 2" xfId="27606" xr:uid="{609CF161-B6BD-400E-B497-81E9266159EF}"/>
    <cellStyle name="SAPBEXHLevel3X 9 2 4 2 4" xfId="16201" xr:uid="{FF9D691B-69F4-4C62-B79A-9D4F35A0FA59}"/>
    <cellStyle name="SAPBEXHLevel3X 9 2 4 2 4 2" xfId="31491" xr:uid="{81745C5A-1695-493C-96EF-315A184D7DB5}"/>
    <cellStyle name="SAPBEXHLevel3X 9 2 4 2 5" xfId="21639" xr:uid="{20C4A0FE-77C7-4B64-BB9C-D27234201AC6}"/>
    <cellStyle name="SAPBEXHLevel3X 9 2 4 3" xfId="5024" xr:uid="{49E8DF0D-495D-4C38-BB94-F84CA6FE6B21}"/>
    <cellStyle name="SAPBEXHLevel3X 9 2 4 3 2" xfId="11519" xr:uid="{B00B819D-8201-4877-A008-0F23C743FBB9}"/>
    <cellStyle name="SAPBEXHLevel3X 9 2 4 3 2 2" xfId="28899" xr:uid="{C0381C90-B801-4065-936C-64A19B798AA5}"/>
    <cellStyle name="SAPBEXHLevel3X 9 2 4 3 3" xfId="17494" xr:uid="{F66FD414-5304-4733-BEAF-C7141E394E64}"/>
    <cellStyle name="SAPBEXHLevel3X 9 2 4 3 3 2" xfId="32784" xr:uid="{8E47BD88-E0EC-4DCA-A861-449173AF6FED}"/>
    <cellStyle name="SAPBEXHLevel3X 9 2 4 3 4" xfId="22938" xr:uid="{2FE35F52-DB2F-49A6-BBDF-8C1C373DB6BD}"/>
    <cellStyle name="SAPBEXHLevel3X 9 2 4 4" xfId="12818" xr:uid="{8F534B8D-33A7-4FC3-A57A-F2C7C36C6C83}"/>
    <cellStyle name="SAPBEXHLevel3X 9 2 4 4 2" xfId="24237" xr:uid="{51E83E38-A4CA-44A5-80B1-DC2021464C2A}"/>
    <cellStyle name="SAPBEXHLevel3X 9 2 4 5" xfId="8126" xr:uid="{A348EAEA-8178-4C70-BD98-C9311B3DE0DD}"/>
    <cellStyle name="SAPBEXHLevel3X 9 2 4 5 2" xfId="26829" xr:uid="{E481D670-F4BB-4D2D-9E2B-2080DC00E155}"/>
    <cellStyle name="SAPBEXHLevel3X 9 2 4 6" xfId="15424" xr:uid="{091DB082-4F34-4053-8C89-55D2BC794E81}"/>
    <cellStyle name="SAPBEXHLevel3X 9 2 4 6 2" xfId="30714" xr:uid="{92817FD0-E776-40A5-9822-3BD11B432AAC}"/>
    <cellStyle name="SAPBEXHLevel3X 9 2 4 7" xfId="19564" xr:uid="{8FB83CA5-37ED-4059-A5E2-BA522A6F0E76}"/>
    <cellStyle name="SAPBEXHLevel3X 9 2 5" xfId="2444" xr:uid="{6D632CF9-78D0-4C28-A4F9-761E628FD865}"/>
    <cellStyle name="SAPBEXHLevel3X 9 2 5 2" xfId="5540" xr:uid="{ABFB9D69-54C9-44C4-ACFB-B18A904D598C}"/>
    <cellStyle name="SAPBEXHLevel3X 9 2 5 2 2" xfId="13337" xr:uid="{F3E8437C-1FB4-45D3-BAB5-DDEB5C8D0630}"/>
    <cellStyle name="SAPBEXHLevel3X 9 2 5 2 3" xfId="24756" xr:uid="{32AA5015-CA7F-4B7D-A94D-3D5B2541D340}"/>
    <cellStyle name="SAPBEXHLevel3X 9 2 5 3" xfId="8387" xr:uid="{9509AEAB-88AD-44D9-B3B5-1760576263B2}"/>
    <cellStyle name="SAPBEXHLevel3X 9 2 5 3 2" xfId="27348" xr:uid="{AADD2CD5-A738-40CF-B5D0-3B0144234D1A}"/>
    <cellStyle name="SAPBEXHLevel3X 9 2 5 4" xfId="15943" xr:uid="{20CC1874-54ED-4AC6-A263-953ECBEED39E}"/>
    <cellStyle name="SAPBEXHLevel3X 9 2 5 4 2" xfId="31233" xr:uid="{A6384538-9E9F-4F24-997D-3D21C7889958}"/>
    <cellStyle name="SAPBEXHLevel3X 9 2 5 5" xfId="19825" xr:uid="{8D23D0C8-2A76-4506-8020-1B74A29CF77A}"/>
    <cellStyle name="SAPBEXHLevel3X 9 2 6" xfId="3992" xr:uid="{77472B7F-6CF0-4F1F-B5C2-363FF2438702}"/>
    <cellStyle name="SAPBEXHLevel3X 9 2 6 2" xfId="9182" xr:uid="{E53F4DFB-F668-4F79-9B32-636B1976F6DA}"/>
    <cellStyle name="SAPBEXHLevel3X 9 2 6 2 2" xfId="28641" xr:uid="{CCD43005-2763-45AB-BF9C-8134C0CAE3C8}"/>
    <cellStyle name="SAPBEXHLevel3X 9 2 6 3" xfId="17236" xr:uid="{570D3607-E12D-46C0-95B4-C0F0C6ECD150}"/>
    <cellStyle name="SAPBEXHLevel3X 9 2 6 3 2" xfId="32526" xr:uid="{2431609E-8A26-4F0E-9E57-858450633780}"/>
    <cellStyle name="SAPBEXHLevel3X 9 2 6 4" xfId="20605" xr:uid="{9478ACD8-6D17-4CAB-ABE5-CFF74255B0DA}"/>
    <cellStyle name="SAPBEXHLevel3X 9 2 7" xfId="10739" xr:uid="{5FB3C7EC-D45B-4877-9BE5-8E14DC544312}"/>
    <cellStyle name="SAPBEXHLevel3X 9 2 7 2" xfId="22158" xr:uid="{DC0F576A-4FD2-4AA8-A7BB-19C6E1BC65DA}"/>
    <cellStyle name="SAPBEXHLevel3X 9 2 8" xfId="12038" xr:uid="{0AB1752C-591D-45B5-A731-8662BC668E55}"/>
    <cellStyle name="SAPBEXHLevel3X 9 2 8 2" xfId="23457" xr:uid="{F60787A6-6A18-4F03-8347-2CC74F459191}"/>
    <cellStyle name="SAPBEXHLevel3X 9 2 9" xfId="7091" xr:uid="{60C3B96B-6621-4737-8813-98BABF3B80E9}"/>
    <cellStyle name="SAPBEXHLevel3X 9 2 9 2" xfId="26049" xr:uid="{82D5359A-276F-460C-8EEF-E7A2C50F8B49}"/>
    <cellStyle name="SAPBEXHLevel3X_7-р_Из_Системы" xfId="472" xr:uid="{BAB1E8E7-4303-4D4B-BD00-23653682B6D5}"/>
    <cellStyle name="SAPBEXinputData" xfId="473" xr:uid="{EA4C58C5-0F96-464E-9C55-700BFA3427CD}"/>
    <cellStyle name="SAPBEXinputData 10" xfId="474" xr:uid="{B73DC234-4FFE-491A-A67D-78867185FF6A}"/>
    <cellStyle name="SAPBEXinputData 2" xfId="475" xr:uid="{A83992A1-A0F9-44AA-A9A7-BC633570104D}"/>
    <cellStyle name="SAPBEXinputData 3" xfId="476" xr:uid="{DAADD695-1CF1-4821-A755-6744053BC012}"/>
    <cellStyle name="SAPBEXinputData 4" xfId="477" xr:uid="{E6AF2D55-34E1-40F5-B294-5B2DA48A935E}"/>
    <cellStyle name="SAPBEXinputData 5" xfId="478" xr:uid="{E8025F0D-3D34-4CF6-AF8E-30F5DCC31FCB}"/>
    <cellStyle name="SAPBEXinputData 6" xfId="479" xr:uid="{A4D66676-32E8-4D86-8D13-F26828AD7C72}"/>
    <cellStyle name="SAPBEXinputData 7" xfId="480" xr:uid="{CEEC8B70-C313-4F53-86C7-7FCDC2C27C68}"/>
    <cellStyle name="SAPBEXinputData 8" xfId="481" xr:uid="{21BA5B6C-F2AD-4DE4-8659-F2A103DE7929}"/>
    <cellStyle name="SAPBEXinputData 9" xfId="482" xr:uid="{A49E6C3A-FEA5-467C-98E4-BFB5F7AF7F92}"/>
    <cellStyle name="SAPBEXinputData_7-р_Из_Системы" xfId="483" xr:uid="{EEA5DAC3-74FB-4B23-823E-4B0E3894DBC3}"/>
    <cellStyle name="SAPBEXItemHeader" xfId="484" xr:uid="{9F93A5C3-1259-47A9-B0D0-4671A0F2B9E9}"/>
    <cellStyle name="SAPBEXItemHeader 2" xfId="880" xr:uid="{FE0A12E8-47C1-42B5-8E67-4260E774AF83}"/>
    <cellStyle name="SAPBEXItemHeader 2 10" xfId="14645" xr:uid="{D42594A0-1D53-41CF-8361-6818ACDA0975}"/>
    <cellStyle name="SAPBEXItemHeader 2 10 2" xfId="29935" xr:uid="{10526D43-17CE-4E67-846B-182CDB77648F}"/>
    <cellStyle name="SAPBEXItemHeader 2 11" xfId="18530" xr:uid="{70D84657-D83B-4868-A070-5C4B514A3539}"/>
    <cellStyle name="SAPBEXItemHeader 2 2" xfId="1152" xr:uid="{0BE04D9D-A77D-499E-BD7B-FD7F51B0F3C6}"/>
    <cellStyle name="SAPBEXItemHeader 2 2 2" xfId="1668" xr:uid="{10D3C9E2-9F24-47D7-BEF9-B07FBED40654}"/>
    <cellStyle name="SAPBEXItemHeader 2 2 2 2" xfId="3219" xr:uid="{B6419C6B-C624-4B18-97ED-43127293499B}"/>
    <cellStyle name="SAPBEXItemHeader 2 2 2 2 2" xfId="6315" xr:uid="{F88ECB4F-24F7-432D-A665-A964A2B3D6D1}"/>
    <cellStyle name="SAPBEXItemHeader 2 2 2 2 2 2" xfId="14384" xr:uid="{7D295AB0-8CB1-43CD-8851-73409572B156}"/>
    <cellStyle name="SAPBEXItemHeader 2 2 2 2 2 3" xfId="25789" xr:uid="{2C822059-DB16-4D32-96F0-D0DBA4EC465B}"/>
    <cellStyle name="SAPBEXItemHeader 2 2 2 2 3" xfId="9959" xr:uid="{F08A0717-0691-46F6-906B-499C7BCE319B}"/>
    <cellStyle name="SAPBEXItemHeader 2 2 2 2 3 2" xfId="28381" xr:uid="{7046E65C-BED0-42B2-8BFC-3318E5C8A62B}"/>
    <cellStyle name="SAPBEXItemHeader 2 2 2 2 4" xfId="16976" xr:uid="{F5FCBAB5-0BF6-4C64-BA8E-7A22F143FE34}"/>
    <cellStyle name="SAPBEXItemHeader 2 2 2 2 4 2" xfId="32266" xr:uid="{CA21D922-7943-4985-9933-0EB7DC66AE83}"/>
    <cellStyle name="SAPBEXItemHeader 2 2 2 2 5" xfId="21380" xr:uid="{2CF178BC-78C5-4AE8-9849-457582F9411B}"/>
    <cellStyle name="SAPBEXItemHeader 2 2 2 3" xfId="4767" xr:uid="{43C2330F-202C-48D9-A279-AA710E520DF8}"/>
    <cellStyle name="SAPBEXItemHeader 2 2 2 3 2" xfId="11778" xr:uid="{EDE47A34-6E83-4623-8905-4CFCCF3EDC2E}"/>
    <cellStyle name="SAPBEXItemHeader 2 2 2 3 2 2" xfId="29674" xr:uid="{21826D93-4D14-436A-A534-C558BDC91B46}"/>
    <cellStyle name="SAPBEXItemHeader 2 2 2 3 3" xfId="18269" xr:uid="{CD088502-A135-4E4D-B64A-31AFB967C3CD}"/>
    <cellStyle name="SAPBEXItemHeader 2 2 2 3 3 2" xfId="33559" xr:uid="{846C3F0D-ECB8-4CD5-AD98-7CA28A9A9063}"/>
    <cellStyle name="SAPBEXItemHeader 2 2 2 3 4" xfId="23197" xr:uid="{48C1093B-CCD4-40AF-A5FD-74432C811CBB}"/>
    <cellStyle name="SAPBEXItemHeader 2 2 2 4" xfId="13077" xr:uid="{2D6364F3-7560-4562-83E0-7D1C15EEDA8C}"/>
    <cellStyle name="SAPBEXItemHeader 2 2 2 4 2" xfId="24496" xr:uid="{0E1413F8-8858-4114-8802-2B4602E4B672}"/>
    <cellStyle name="SAPBEXItemHeader 2 2 2 5" xfId="7866" xr:uid="{B8FF172C-4AB8-4A2D-9208-B78C46DDC3FC}"/>
    <cellStyle name="SAPBEXItemHeader 2 2 2 5 2" xfId="27088" xr:uid="{AE29FB67-D0E6-4FC9-9A35-7706F4569547}"/>
    <cellStyle name="SAPBEXItemHeader 2 2 2 6" xfId="15683" xr:uid="{25B52338-DBD8-4FD4-85F7-772E76B4C8AD}"/>
    <cellStyle name="SAPBEXItemHeader 2 2 2 6 2" xfId="30973" xr:uid="{431009D1-D389-4007-91A3-3ED1584D6772}"/>
    <cellStyle name="SAPBEXItemHeader 2 2 2 7" xfId="19304" xr:uid="{D42708CD-A80D-4FAD-BE9D-6D5F7C33D7CE}"/>
    <cellStyle name="SAPBEXItemHeader 2 2 3" xfId="2187" xr:uid="{50CCCDD0-8DB0-4C16-8DA4-6D20DFF56F01}"/>
    <cellStyle name="SAPBEXItemHeader 2 2 3 2" xfId="3735" xr:uid="{C994746B-CEF4-4F33-91EF-CE028B1FDC5C}"/>
    <cellStyle name="SAPBEXItemHeader 2 2 3 2 2" xfId="6831" xr:uid="{80D7C4CA-863C-4CAE-B01E-ECC4E0243557}"/>
    <cellStyle name="SAPBEXItemHeader 2 2 3 2 3" xfId="10479" xr:uid="{5A773B85-3EBD-452B-9F43-CB9856336FC9}"/>
    <cellStyle name="SAPBEXItemHeader 2 2 3 2 4" xfId="21898" xr:uid="{9A55AA53-EFD3-4877-8D7D-1385410CF781}"/>
    <cellStyle name="SAPBEXItemHeader 2 2 3 3" xfId="5283" xr:uid="{E722A50D-E7B6-497D-B65E-0099F4C79955}"/>
    <cellStyle name="SAPBEXItemHeader 2 2 3 3 2" xfId="13868" xr:uid="{44B62B00-1982-4BC6-8C88-7CDCD8071DF2}"/>
    <cellStyle name="SAPBEXItemHeader 2 2 3 3 3" xfId="25273" xr:uid="{702A3DD2-1D19-4D64-926B-12CD0E1F966D}"/>
    <cellStyle name="SAPBEXItemHeader 2 2 3 4" xfId="8646" xr:uid="{3314FACD-3ABE-42C6-B816-703098D55401}"/>
    <cellStyle name="SAPBEXItemHeader 2 2 3 4 2" xfId="27865" xr:uid="{AFE505BE-5599-4F09-9D6F-2584958593CC}"/>
    <cellStyle name="SAPBEXItemHeader 2 2 3 5" xfId="16460" xr:uid="{8BD0C256-F417-4D4A-979B-09AB3E31FB78}"/>
    <cellStyle name="SAPBEXItemHeader 2 2 3 5 2" xfId="31750" xr:uid="{495F8E3B-171D-4F70-BF91-6C3978D3F38B}"/>
    <cellStyle name="SAPBEXItemHeader 2 2 3 6" xfId="20084" xr:uid="{21880D05-C6FE-4ED5-801E-F6201D01AADF}"/>
    <cellStyle name="SAPBEXItemHeader 2 2 4" xfId="2703" xr:uid="{60849886-2D81-47D9-B802-2E21ABD83EC3}"/>
    <cellStyle name="SAPBEXItemHeader 2 2 4 2" xfId="5799" xr:uid="{95EA89D5-07F0-445B-8306-734C58784790}"/>
    <cellStyle name="SAPBEXItemHeader 2 2 4 2 2" xfId="29158" xr:uid="{4E724E03-3E58-4BA4-BCAE-1B4B86DB7606}"/>
    <cellStyle name="SAPBEXItemHeader 2 2 4 3" xfId="9441" xr:uid="{005D4AB6-656C-4766-AC42-08BACA6E91B3}"/>
    <cellStyle name="SAPBEXItemHeader 2 2 4 3 2" xfId="33043" xr:uid="{8EC7040C-E2F5-4BE7-8B0D-59A4709115EC}"/>
    <cellStyle name="SAPBEXItemHeader 2 2 4 4" xfId="17753" xr:uid="{D82DDEF9-33AA-4333-90D9-6F07D27B0D54}"/>
    <cellStyle name="SAPBEXItemHeader 2 2 4 5" xfId="20864" xr:uid="{5FF7B94D-687A-4600-A9F4-4C6855F3C00E}"/>
    <cellStyle name="SAPBEXItemHeader 2 2 5" xfId="4251" xr:uid="{EF6A81B6-D7F9-40B5-870B-7C0435884B57}"/>
    <cellStyle name="SAPBEXItemHeader 2 2 5 2" xfId="10998" xr:uid="{503C8B0C-B461-42C6-9870-9C0ACACBC6FA}"/>
    <cellStyle name="SAPBEXItemHeader 2 2 5 3" xfId="22417" xr:uid="{268F6770-DDF4-43BE-8FF4-266B983C66E1}"/>
    <cellStyle name="SAPBEXItemHeader 2 2 6" xfId="12297" xr:uid="{07060AA9-C2A1-4F30-8019-E7C9DE30EFE3}"/>
    <cellStyle name="SAPBEXItemHeader 2 2 6 2" xfId="23716" xr:uid="{C81E1C3D-014F-4509-B715-1B58695FF042}"/>
    <cellStyle name="SAPBEXItemHeader 2 2 7" xfId="7350" xr:uid="{966E5396-F855-454A-9231-1BF836B56A6B}"/>
    <cellStyle name="SAPBEXItemHeader 2 2 7 2" xfId="26308" xr:uid="{C5469F99-B3EE-4C02-A5EA-92608812EABE}"/>
    <cellStyle name="SAPBEXItemHeader 2 2 8" xfId="14903" xr:uid="{1E81F4EA-8CC5-47AC-B5E2-B471418FABB2}"/>
    <cellStyle name="SAPBEXItemHeader 2 2 8 2" xfId="30193" xr:uid="{357C9B72-E491-4962-96BE-D5A8F2B5A492}"/>
    <cellStyle name="SAPBEXItemHeader 2 2 9" xfId="18788" xr:uid="{152F3CBB-6900-4149-9262-724C2F10CDEB}"/>
    <cellStyle name="SAPBEXItemHeader 2 3" xfId="1410" xr:uid="{2C188B80-AABF-4707-8190-0D11F19B5E1D}"/>
    <cellStyle name="SAPBEXItemHeader 2 3 2" xfId="2961" xr:uid="{B5A7A3EE-DE56-4AB7-83E7-D39304A1CCE9}"/>
    <cellStyle name="SAPBEXItemHeader 2 3 2 2" xfId="6057" xr:uid="{19F88193-F228-410E-9276-27A5E31BB870}"/>
    <cellStyle name="SAPBEXItemHeader 2 3 2 2 2" xfId="14126" xr:uid="{2E0678C9-F617-4A6B-93AA-BB883ACEAE08}"/>
    <cellStyle name="SAPBEXItemHeader 2 3 2 2 3" xfId="25531" xr:uid="{D47D64F6-89FA-4FA7-8CFD-018FD5207DCD}"/>
    <cellStyle name="SAPBEXItemHeader 2 3 2 3" xfId="8917" xr:uid="{B5999882-A8F1-4C0D-8321-7140888DFC9A}"/>
    <cellStyle name="SAPBEXItemHeader 2 3 2 3 2" xfId="28123" xr:uid="{E5EC5ABA-6BF6-4179-B1F4-6FAF62491A4A}"/>
    <cellStyle name="SAPBEXItemHeader 2 3 2 4" xfId="16718" xr:uid="{41205180-8260-47EB-A182-16193C3B2BEF}"/>
    <cellStyle name="SAPBEXItemHeader 2 3 2 4 2" xfId="32008" xr:uid="{47AC9575-1AF2-4CFC-8F4E-B1F58B4B2907}"/>
    <cellStyle name="SAPBEXItemHeader 2 3 2 5" xfId="20345" xr:uid="{5F62AF3C-FA06-4DA2-A9F6-9FD0729CB15C}"/>
    <cellStyle name="SAPBEXItemHeader 2 3 3" xfId="4509" xr:uid="{290B20E7-A122-49BA-BC34-196369D4900A}"/>
    <cellStyle name="SAPBEXItemHeader 2 3 3 2" xfId="9701" xr:uid="{6A080A09-1D82-416C-92AC-7049C64C2D81}"/>
    <cellStyle name="SAPBEXItemHeader 2 3 3 2 2" xfId="29416" xr:uid="{8193215E-7B1E-4868-AD45-B43E332796D4}"/>
    <cellStyle name="SAPBEXItemHeader 2 3 3 3" xfId="18011" xr:uid="{256FAB77-0838-4430-8550-41712711F4F8}"/>
    <cellStyle name="SAPBEXItemHeader 2 3 3 3 2" xfId="33301" xr:uid="{11B3D8D8-0372-4C5A-A471-5140F425BD4B}"/>
    <cellStyle name="SAPBEXItemHeader 2 3 3 4" xfId="21122" xr:uid="{0DFF102A-BC38-480B-9B71-0289DB3F76AF}"/>
    <cellStyle name="SAPBEXItemHeader 2 3 4" xfId="11259" xr:uid="{AFE7FD98-A184-4317-B17A-58C68151391F}"/>
    <cellStyle name="SAPBEXItemHeader 2 3 4 2" xfId="22678" xr:uid="{AB3ED663-9D70-4751-8314-BF777A35646A}"/>
    <cellStyle name="SAPBEXItemHeader 2 3 5" xfId="12558" xr:uid="{3579CA6E-7130-4260-A01D-F07D5322F9DC}"/>
    <cellStyle name="SAPBEXItemHeader 2 3 5 2" xfId="23977" xr:uid="{902518CA-97DA-48F6-A3A4-53E42DED4F01}"/>
    <cellStyle name="SAPBEXItemHeader 2 3 6" xfId="7608" xr:uid="{0B3848C4-29CF-49BA-9DDD-659EAF2F1463}"/>
    <cellStyle name="SAPBEXItemHeader 2 3 6 2" xfId="26569" xr:uid="{AC52636A-C142-4805-819B-C955E93B0527}"/>
    <cellStyle name="SAPBEXItemHeader 2 3 7" xfId="15164" xr:uid="{CF6E31E0-ADE9-4237-B2C7-63FF9CE3308E}"/>
    <cellStyle name="SAPBEXItemHeader 2 3 7 2" xfId="30454" xr:uid="{68EE61C4-6B72-427D-937E-E4E0701E904A}"/>
    <cellStyle name="SAPBEXItemHeader 2 3 8" xfId="19046" xr:uid="{505E5733-8CB7-4D17-9344-EFE839D8C2BC}"/>
    <cellStyle name="SAPBEXItemHeader 2 4" xfId="1929" xr:uid="{18E295E7-C068-43B5-8AF4-A090FFD66FB2}"/>
    <cellStyle name="SAPBEXItemHeader 2 4 2" xfId="3477" xr:uid="{9F2AAD57-0834-47A8-9B84-B0295ECC7F1B}"/>
    <cellStyle name="SAPBEXItemHeader 2 4 2 2" xfId="6573" xr:uid="{63623FF5-3188-4C21-A790-F92C2E207969}"/>
    <cellStyle name="SAPBEXItemHeader 2 4 2 2 2" xfId="13610" xr:uid="{56BDBC72-E5FA-4F7A-BD19-A351916C3C48}"/>
    <cellStyle name="SAPBEXItemHeader 2 4 2 2 3" xfId="25015" xr:uid="{6CE5025B-65A2-4F01-B166-F3969A7D023A}"/>
    <cellStyle name="SAPBEXItemHeader 2 4 2 3" xfId="10221" xr:uid="{1727321E-4F6C-417D-ACF3-EDF5A51C0497}"/>
    <cellStyle name="SAPBEXItemHeader 2 4 2 3 2" xfId="27607" xr:uid="{62D87F26-79EB-46BE-A388-78170C8BF26F}"/>
    <cellStyle name="SAPBEXItemHeader 2 4 2 4" xfId="16202" xr:uid="{EFAA9769-5476-479B-9506-D95428139175}"/>
    <cellStyle name="SAPBEXItemHeader 2 4 2 4 2" xfId="31492" xr:uid="{87B9ED63-7AFA-4049-90D3-7578DDD2C084}"/>
    <cellStyle name="SAPBEXItemHeader 2 4 2 5" xfId="21640" xr:uid="{446AB28E-04BA-435E-8462-D304C26B4C01}"/>
    <cellStyle name="SAPBEXItemHeader 2 4 3" xfId="5025" xr:uid="{DCEE52DE-2510-4D12-BB8D-81DC3BAAFDF3}"/>
    <cellStyle name="SAPBEXItemHeader 2 4 3 2" xfId="11520" xr:uid="{9EF36B37-C75B-4F6D-9594-95DC42881FF5}"/>
    <cellStyle name="SAPBEXItemHeader 2 4 3 2 2" xfId="28900" xr:uid="{691D2AFD-E7DE-465D-99B3-EF6C54239276}"/>
    <cellStyle name="SAPBEXItemHeader 2 4 3 3" xfId="17495" xr:uid="{AAE53C09-DB9A-4F31-9A08-DD19827C4AAA}"/>
    <cellStyle name="SAPBEXItemHeader 2 4 3 3 2" xfId="32785" xr:uid="{4E923748-D0C1-4B81-9DF2-9AA8521592E8}"/>
    <cellStyle name="SAPBEXItemHeader 2 4 3 4" xfId="22939" xr:uid="{32042421-2538-434D-AC5A-0F874E2E78AC}"/>
    <cellStyle name="SAPBEXItemHeader 2 4 4" xfId="12819" xr:uid="{98B25421-CB48-4F3B-B855-0ADFD252F4F2}"/>
    <cellStyle name="SAPBEXItemHeader 2 4 4 2" xfId="24238" xr:uid="{56F51AC2-3172-4E53-9406-BD9B7501D8C0}"/>
    <cellStyle name="SAPBEXItemHeader 2 4 5" xfId="8127" xr:uid="{58C37D12-B2E0-4BAC-ADF7-3F4201D3428E}"/>
    <cellStyle name="SAPBEXItemHeader 2 4 5 2" xfId="26830" xr:uid="{012B1EBA-3C1D-4EB1-A9C7-9189A040550C}"/>
    <cellStyle name="SAPBEXItemHeader 2 4 6" xfId="15425" xr:uid="{856A8A19-5AED-4E3C-B1A3-DC0551BBE4DF}"/>
    <cellStyle name="SAPBEXItemHeader 2 4 6 2" xfId="30715" xr:uid="{0777ADCE-CB86-4472-8813-0C73FF41E93C}"/>
    <cellStyle name="SAPBEXItemHeader 2 4 7" xfId="19565" xr:uid="{81EBC265-B934-47C2-869B-0F7A4D22BFE2}"/>
    <cellStyle name="SAPBEXItemHeader 2 5" xfId="2445" xr:uid="{37AC317A-416D-4D24-9988-039F71BA8B39}"/>
    <cellStyle name="SAPBEXItemHeader 2 5 2" xfId="5541" xr:uid="{D2319F5D-28B8-4F99-93C1-30A717F1A4A7}"/>
    <cellStyle name="SAPBEXItemHeader 2 5 2 2" xfId="13338" xr:uid="{9034F5C7-E948-4807-B0D4-236D4315F541}"/>
    <cellStyle name="SAPBEXItemHeader 2 5 2 3" xfId="24757" xr:uid="{4D2EF96D-6604-4A74-B95A-33AB0D82D666}"/>
    <cellStyle name="SAPBEXItemHeader 2 5 3" xfId="8388" xr:uid="{980F1700-7961-47E8-AD65-D58BAC5CC7E7}"/>
    <cellStyle name="SAPBEXItemHeader 2 5 3 2" xfId="27349" xr:uid="{09A2C75B-6C69-49E7-BF70-1CB103B1C737}"/>
    <cellStyle name="SAPBEXItemHeader 2 5 4" xfId="15944" xr:uid="{FFBE9AE8-DF3B-4E62-9F2B-9031E24C0285}"/>
    <cellStyle name="SAPBEXItemHeader 2 5 4 2" xfId="31234" xr:uid="{1260B7A9-B8C6-4994-B5E5-B1E8CCADCFBC}"/>
    <cellStyle name="SAPBEXItemHeader 2 5 5" xfId="19826" xr:uid="{EECF2D58-73E6-4C77-A886-E531A23985BF}"/>
    <cellStyle name="SAPBEXItemHeader 2 6" xfId="3993" xr:uid="{8DFD1BF8-D929-4C01-A490-570A2E04091D}"/>
    <cellStyle name="SAPBEXItemHeader 2 6 2" xfId="9183" xr:uid="{4AEB4C59-B675-4610-A8AD-66646C564BF1}"/>
    <cellStyle name="SAPBEXItemHeader 2 6 2 2" xfId="28642" xr:uid="{ADC34401-5E5D-4336-8C9E-69F2DC7B56DA}"/>
    <cellStyle name="SAPBEXItemHeader 2 6 3" xfId="17237" xr:uid="{7F2112CD-64A7-4FBC-8F67-595B0A9B2FF4}"/>
    <cellStyle name="SAPBEXItemHeader 2 6 3 2" xfId="32527" xr:uid="{98EFB824-445C-4AA6-94B1-1E657448C13E}"/>
    <cellStyle name="SAPBEXItemHeader 2 6 4" xfId="20606" xr:uid="{C8EBB2D1-6DC4-43AB-B14F-3C48E3F2E5AC}"/>
    <cellStyle name="SAPBEXItemHeader 2 7" xfId="10740" xr:uid="{1239F23E-0E6E-4DCC-821A-3D648D4EF0E7}"/>
    <cellStyle name="SAPBEXItemHeader 2 7 2" xfId="22159" xr:uid="{F69AB839-F59C-457D-815A-D6519E77208B}"/>
    <cellStyle name="SAPBEXItemHeader 2 8" xfId="12039" xr:uid="{D1AE4084-A0CF-4850-8927-DC265D5E1979}"/>
    <cellStyle name="SAPBEXItemHeader 2 8 2" xfId="23458" xr:uid="{A1AF6C1D-A6F9-42C8-92B5-2812D9A86622}"/>
    <cellStyle name="SAPBEXItemHeader 2 9" xfId="7092" xr:uid="{647A9CAA-B74D-4C3E-8800-31AF6D23C089}"/>
    <cellStyle name="SAPBEXItemHeader 2 9 2" xfId="26050" xr:uid="{7D4231E8-6A7D-4E5C-A5C4-D95736D91DE0}"/>
    <cellStyle name="SAPBEXresData" xfId="485" xr:uid="{16008362-B01B-437F-BBFD-44B719AE57EB}"/>
    <cellStyle name="SAPBEXresData 2" xfId="486" xr:uid="{F7994750-B647-4DBC-8C96-315FA6E89490}"/>
    <cellStyle name="SAPBEXresData 2 2" xfId="882" xr:uid="{B8D2DB0A-2DFF-4D11-9926-CCDB579CE925}"/>
    <cellStyle name="SAPBEXresData 2 2 10" xfId="14647" xr:uid="{18DBB4D8-3E31-44CF-90C2-75C8BC0CB083}"/>
    <cellStyle name="SAPBEXresData 2 2 10 2" xfId="29937" xr:uid="{794CE552-C743-45B0-B180-B7E3EFDAB45C}"/>
    <cellStyle name="SAPBEXresData 2 2 11" xfId="18532" xr:uid="{24C1C4C7-2242-4516-B87B-7CA8D21B2F1D}"/>
    <cellStyle name="SAPBEXresData 2 2 2" xfId="1154" xr:uid="{8C314AC9-CEB6-4319-AD6B-25498BE44409}"/>
    <cellStyle name="SAPBEXresData 2 2 2 2" xfId="1670" xr:uid="{052C9378-2DB4-429E-AED0-2E2389492C8D}"/>
    <cellStyle name="SAPBEXresData 2 2 2 2 2" xfId="3221" xr:uid="{88C22D26-BE30-4FD8-B7FC-2AB2173DDD90}"/>
    <cellStyle name="SAPBEXresData 2 2 2 2 2 2" xfId="6317" xr:uid="{3F410201-E9F2-4CCF-83C4-D4BB0AF4AE91}"/>
    <cellStyle name="SAPBEXresData 2 2 2 2 2 2 2" xfId="14386" xr:uid="{D6C6CECD-1555-4C6D-9223-32D979BE4617}"/>
    <cellStyle name="SAPBEXresData 2 2 2 2 2 2 3" xfId="25791" xr:uid="{AC93EF67-BEEE-47BA-8B7F-D219F7993D44}"/>
    <cellStyle name="SAPBEXresData 2 2 2 2 2 3" xfId="9961" xr:uid="{13FC97DD-DAE0-4A90-AC62-F8C4B8F3291D}"/>
    <cellStyle name="SAPBEXresData 2 2 2 2 2 3 2" xfId="28383" xr:uid="{BE100934-8735-4EEE-BC86-2F891F997322}"/>
    <cellStyle name="SAPBEXresData 2 2 2 2 2 4" xfId="16978" xr:uid="{1171B59D-2DD3-4455-A3AD-F1DF91B6BD07}"/>
    <cellStyle name="SAPBEXresData 2 2 2 2 2 4 2" xfId="32268" xr:uid="{389C5399-3400-4776-A992-9CE310C1FB66}"/>
    <cellStyle name="SAPBEXresData 2 2 2 2 2 5" xfId="21382" xr:uid="{18208B31-DCAF-4D41-A310-F28A53E05A84}"/>
    <cellStyle name="SAPBEXresData 2 2 2 2 3" xfId="4769" xr:uid="{AFC10BE5-398F-4100-B6FB-0D0481B0BD03}"/>
    <cellStyle name="SAPBEXresData 2 2 2 2 3 2" xfId="11780" xr:uid="{3D6FAB24-E325-404E-B4BD-6E10AEBB24A4}"/>
    <cellStyle name="SAPBEXresData 2 2 2 2 3 2 2" xfId="29676" xr:uid="{981A4378-F779-4497-AB2D-C773C31F58D8}"/>
    <cellStyle name="SAPBEXresData 2 2 2 2 3 3" xfId="18271" xr:uid="{30E50F8B-22AF-40AC-9704-019CADAA5719}"/>
    <cellStyle name="SAPBEXresData 2 2 2 2 3 3 2" xfId="33561" xr:uid="{78B086AF-782A-40D4-A158-8DA8169D574E}"/>
    <cellStyle name="SAPBEXresData 2 2 2 2 3 4" xfId="23199" xr:uid="{AA56801C-7C36-434C-A67D-A5912FBC1B34}"/>
    <cellStyle name="SAPBEXresData 2 2 2 2 4" xfId="13079" xr:uid="{5FC0F2B7-FE02-4CEC-A092-D630EFF0AC0E}"/>
    <cellStyle name="SAPBEXresData 2 2 2 2 4 2" xfId="24498" xr:uid="{CC821992-DB06-4714-9704-B87CA7C74F1B}"/>
    <cellStyle name="SAPBEXresData 2 2 2 2 5" xfId="7868" xr:uid="{73E7391A-2A8D-41E4-93EA-6DDAF3E480FA}"/>
    <cellStyle name="SAPBEXresData 2 2 2 2 5 2" xfId="27090" xr:uid="{72B0ABC8-9CB3-4500-80AD-EDB4365B58F4}"/>
    <cellStyle name="SAPBEXresData 2 2 2 2 6" xfId="15685" xr:uid="{030E4DFD-2735-482E-8A99-5BD4D1877AD2}"/>
    <cellStyle name="SAPBEXresData 2 2 2 2 6 2" xfId="30975" xr:uid="{D2B4D949-3141-41C9-8076-AE2671846190}"/>
    <cellStyle name="SAPBEXresData 2 2 2 2 7" xfId="19306" xr:uid="{BA6F81E9-5A3D-4390-A71A-81FF8EF5F952}"/>
    <cellStyle name="SAPBEXresData 2 2 2 3" xfId="2189" xr:uid="{88A1D5D9-F2C6-420C-A50A-5539144F44A0}"/>
    <cellStyle name="SAPBEXresData 2 2 2 3 2" xfId="3737" xr:uid="{6B4C5B7D-A488-4DA4-BB7F-FAF21130E677}"/>
    <cellStyle name="SAPBEXresData 2 2 2 3 2 2" xfId="6833" xr:uid="{32C2501F-08CD-4D4F-8254-A878F243B567}"/>
    <cellStyle name="SAPBEXresData 2 2 2 3 2 3" xfId="10481" xr:uid="{DAC51E44-B8BA-4D28-AE71-5761BCC8F173}"/>
    <cellStyle name="SAPBEXresData 2 2 2 3 2 4" xfId="21900" xr:uid="{D89739C4-1077-4C00-A5C9-D3AAB342F4C4}"/>
    <cellStyle name="SAPBEXresData 2 2 2 3 3" xfId="5285" xr:uid="{D89795FD-A863-4DE9-8F0A-FFAAAEE98941}"/>
    <cellStyle name="SAPBEXresData 2 2 2 3 3 2" xfId="13870" xr:uid="{82884540-7537-4421-BBD2-BC0690B68A25}"/>
    <cellStyle name="SAPBEXresData 2 2 2 3 3 3" xfId="25275" xr:uid="{9966F892-898B-40BB-984E-334E8C9D3081}"/>
    <cellStyle name="SAPBEXresData 2 2 2 3 4" xfId="8648" xr:uid="{0661D68F-3559-4609-AD35-599A7BBBDBF5}"/>
    <cellStyle name="SAPBEXresData 2 2 2 3 4 2" xfId="27867" xr:uid="{DA75B2C4-DAE1-4EA0-AB11-2A93DB2E9B79}"/>
    <cellStyle name="SAPBEXresData 2 2 2 3 5" xfId="16462" xr:uid="{2C04A122-0EDA-4977-9083-9180E8BC4508}"/>
    <cellStyle name="SAPBEXresData 2 2 2 3 5 2" xfId="31752" xr:uid="{035E164B-9F66-4A42-912D-8F4E5E357A33}"/>
    <cellStyle name="SAPBEXresData 2 2 2 3 6" xfId="20086" xr:uid="{87C6EB0E-F6EF-4E9E-9945-24DF97CF2047}"/>
    <cellStyle name="SAPBEXresData 2 2 2 4" xfId="2705" xr:uid="{758B7F4E-5224-4A14-9A0C-56483602CE9C}"/>
    <cellStyle name="SAPBEXresData 2 2 2 4 2" xfId="5801" xr:uid="{2354044B-F6AA-4F91-8F1E-20C8949C1501}"/>
    <cellStyle name="SAPBEXresData 2 2 2 4 2 2" xfId="29160" xr:uid="{D272CEC1-DBF7-4664-A17D-574D9579813F}"/>
    <cellStyle name="SAPBEXresData 2 2 2 4 3" xfId="9443" xr:uid="{7CD728A0-47A6-40D8-B94D-FF8CC748D9A1}"/>
    <cellStyle name="SAPBEXresData 2 2 2 4 3 2" xfId="33045" xr:uid="{5B69C369-1DC3-49DE-9EA5-33C48D7C0B77}"/>
    <cellStyle name="SAPBEXresData 2 2 2 4 4" xfId="17755" xr:uid="{8E626C6D-7498-4DD1-A3D8-6AC27C9D0A3F}"/>
    <cellStyle name="SAPBEXresData 2 2 2 4 5" xfId="20866" xr:uid="{54247529-06B3-40E3-ADE9-705181FED318}"/>
    <cellStyle name="SAPBEXresData 2 2 2 5" xfId="4253" xr:uid="{85EA1F2E-01BD-4A7A-8396-A6492D661FBF}"/>
    <cellStyle name="SAPBEXresData 2 2 2 5 2" xfId="11000" xr:uid="{A744BFE5-B8AD-4AE8-B665-9E5E29B79140}"/>
    <cellStyle name="SAPBEXresData 2 2 2 5 3" xfId="22419" xr:uid="{67D5D1D6-5477-42B4-9571-E067C4BDFFB0}"/>
    <cellStyle name="SAPBEXresData 2 2 2 6" xfId="12299" xr:uid="{078D4F36-AE0A-463D-9AD8-91DAC0C2C80F}"/>
    <cellStyle name="SAPBEXresData 2 2 2 6 2" xfId="23718" xr:uid="{7F1B9539-A35A-4D1B-AAC0-D3E34C4A37D6}"/>
    <cellStyle name="SAPBEXresData 2 2 2 7" xfId="7352" xr:uid="{4CCE832D-3A85-4A29-89FA-6AB21E4DAB86}"/>
    <cellStyle name="SAPBEXresData 2 2 2 7 2" xfId="26310" xr:uid="{9FEC357F-65B5-426B-B810-F8A9062E2E34}"/>
    <cellStyle name="SAPBEXresData 2 2 2 8" xfId="14905" xr:uid="{153AD6EF-0D76-4C64-AE5A-EF349BCA6BBE}"/>
    <cellStyle name="SAPBEXresData 2 2 2 8 2" xfId="30195" xr:uid="{1B64CFE9-ADCB-4459-985A-4569EB5A6FC2}"/>
    <cellStyle name="SAPBEXresData 2 2 2 9" xfId="18790" xr:uid="{2F1A8237-C561-47D0-8B89-554C6C3C4953}"/>
    <cellStyle name="SAPBEXresData 2 2 3" xfId="1412" xr:uid="{33FC1775-DB78-40A9-A308-FCC920E3AC48}"/>
    <cellStyle name="SAPBEXresData 2 2 3 2" xfId="2963" xr:uid="{B8FCC3E6-17DC-4F1F-BF30-E90539AA2CB0}"/>
    <cellStyle name="SAPBEXresData 2 2 3 2 2" xfId="6059" xr:uid="{30E947E8-88EA-4A0D-834D-F84F90174E73}"/>
    <cellStyle name="SAPBEXresData 2 2 3 2 2 2" xfId="14128" xr:uid="{39272593-BFC6-4791-B2EC-A5E13E2E4E4E}"/>
    <cellStyle name="SAPBEXresData 2 2 3 2 2 3" xfId="25533" xr:uid="{CB4A7A53-7DB6-4ACD-BB82-EE962B5D3F97}"/>
    <cellStyle name="SAPBEXresData 2 2 3 2 3" xfId="8919" xr:uid="{56F8B375-F1F2-42FD-8FC7-DCF996C3DB0D}"/>
    <cellStyle name="SAPBEXresData 2 2 3 2 3 2" xfId="28125" xr:uid="{68281AAD-75E5-4CA6-8A62-2A07B99C87E4}"/>
    <cellStyle name="SAPBEXresData 2 2 3 2 4" xfId="16720" xr:uid="{234E9C5D-900D-40F2-B151-57812B44BC45}"/>
    <cellStyle name="SAPBEXresData 2 2 3 2 4 2" xfId="32010" xr:uid="{179066DA-5675-4112-BC5E-C3E7A31BFB15}"/>
    <cellStyle name="SAPBEXresData 2 2 3 2 5" xfId="20347" xr:uid="{8A0BAD0F-B7AE-425D-8C6D-83D1AB2D3723}"/>
    <cellStyle name="SAPBEXresData 2 2 3 3" xfId="4511" xr:uid="{7294B8A2-0C00-4F79-8FC8-44959A099AF7}"/>
    <cellStyle name="SAPBEXresData 2 2 3 3 2" xfId="9703" xr:uid="{89EF73B9-88A4-47A5-8585-14A19F00E5BD}"/>
    <cellStyle name="SAPBEXresData 2 2 3 3 2 2" xfId="29418" xr:uid="{6B7C322B-76AE-4162-8BBD-3AEF335C1AFF}"/>
    <cellStyle name="SAPBEXresData 2 2 3 3 3" xfId="18013" xr:uid="{573F093D-A380-4540-AC1C-D302C1BBD4D3}"/>
    <cellStyle name="SAPBEXresData 2 2 3 3 3 2" xfId="33303" xr:uid="{BFBC9C87-4D64-47BB-A3DF-B1356DFCA96F}"/>
    <cellStyle name="SAPBEXresData 2 2 3 3 4" xfId="21124" xr:uid="{1F9983C7-A360-46BE-9B8E-CCB8B2830749}"/>
    <cellStyle name="SAPBEXresData 2 2 3 4" xfId="11261" xr:uid="{53390C93-41A5-4DC5-8218-80058D8CFD65}"/>
    <cellStyle name="SAPBEXresData 2 2 3 4 2" xfId="22680" xr:uid="{8AA80E0D-6582-4D2B-B842-97325D0D8778}"/>
    <cellStyle name="SAPBEXresData 2 2 3 5" xfId="12560" xr:uid="{B7356E5C-69EC-4385-B3DA-B585A2500DE1}"/>
    <cellStyle name="SAPBEXresData 2 2 3 5 2" xfId="23979" xr:uid="{371507DF-0A71-4F93-ABA2-864465E2091C}"/>
    <cellStyle name="SAPBEXresData 2 2 3 6" xfId="7610" xr:uid="{41B1FA6D-B5E1-4FAD-B88D-D6508820F752}"/>
    <cellStyle name="SAPBEXresData 2 2 3 6 2" xfId="26571" xr:uid="{433B96DF-F44E-4E37-A505-322B89577A4D}"/>
    <cellStyle name="SAPBEXresData 2 2 3 7" xfId="15166" xr:uid="{E38E4D9B-BCE4-4867-BC99-598384454BE0}"/>
    <cellStyle name="SAPBEXresData 2 2 3 7 2" xfId="30456" xr:uid="{64702A5B-BE31-41D6-9F95-C96314E40E5D}"/>
    <cellStyle name="SAPBEXresData 2 2 3 8" xfId="19048" xr:uid="{85552679-1A8B-45C0-8CB9-C4759198BFE3}"/>
    <cellStyle name="SAPBEXresData 2 2 4" xfId="1931" xr:uid="{7FB653EC-FFE1-4D7A-8C84-6A6D43B67115}"/>
    <cellStyle name="SAPBEXresData 2 2 4 2" xfId="3479" xr:uid="{9C89FC5D-45C7-4A13-966B-5F0B9C25DE2B}"/>
    <cellStyle name="SAPBEXresData 2 2 4 2 2" xfId="6575" xr:uid="{AE758B40-25FE-4487-8069-3F6AA18C34F3}"/>
    <cellStyle name="SAPBEXresData 2 2 4 2 2 2" xfId="13612" xr:uid="{1C76D695-B46B-4EED-9834-1F3273EB01CC}"/>
    <cellStyle name="SAPBEXresData 2 2 4 2 2 3" xfId="25017" xr:uid="{B3E69EAB-FEF6-4185-B7BA-2BFEE0C87B08}"/>
    <cellStyle name="SAPBEXresData 2 2 4 2 3" xfId="10223" xr:uid="{A0D8FE75-DB16-48C0-882F-711E46225653}"/>
    <cellStyle name="SAPBEXresData 2 2 4 2 3 2" xfId="27609" xr:uid="{DD235252-4092-43A6-9BE4-D452D6E3D3A4}"/>
    <cellStyle name="SAPBEXresData 2 2 4 2 4" xfId="16204" xr:uid="{0CF3D037-3741-41B0-875D-CB83C1EAE9AE}"/>
    <cellStyle name="SAPBEXresData 2 2 4 2 4 2" xfId="31494" xr:uid="{2F8C3A00-FFBD-44D5-B19B-EBB3142DC93A}"/>
    <cellStyle name="SAPBEXresData 2 2 4 2 5" xfId="21642" xr:uid="{A7086170-03E3-47C4-B3B3-C278FF5CDF9D}"/>
    <cellStyle name="SAPBEXresData 2 2 4 3" xfId="5027" xr:uid="{9E715E21-5903-45B8-BB1F-1C969893B6AD}"/>
    <cellStyle name="SAPBEXresData 2 2 4 3 2" xfId="11522" xr:uid="{4C293891-F326-4C92-AF2C-DE5C79325916}"/>
    <cellStyle name="SAPBEXresData 2 2 4 3 2 2" xfId="28902" xr:uid="{0A9966D3-1C9D-4663-B015-808F77EB4956}"/>
    <cellStyle name="SAPBEXresData 2 2 4 3 3" xfId="17497" xr:uid="{30F4FF56-2245-468E-B0D7-2CF2F2D3572F}"/>
    <cellStyle name="SAPBEXresData 2 2 4 3 3 2" xfId="32787" xr:uid="{0316D75C-AAD8-457A-A24B-4021362E21A6}"/>
    <cellStyle name="SAPBEXresData 2 2 4 3 4" xfId="22941" xr:uid="{8E02132E-07B6-4184-8796-A5A5CF0D1043}"/>
    <cellStyle name="SAPBEXresData 2 2 4 4" xfId="12821" xr:uid="{F901720E-5F5B-4114-9DF4-F27D4CD8BB4D}"/>
    <cellStyle name="SAPBEXresData 2 2 4 4 2" xfId="24240" xr:uid="{D03DDCB0-F6FB-4031-81B7-676F310349C8}"/>
    <cellStyle name="SAPBEXresData 2 2 4 5" xfId="8129" xr:uid="{EF3F177C-4063-4D14-8A24-7D5E28CF68B9}"/>
    <cellStyle name="SAPBEXresData 2 2 4 5 2" xfId="26832" xr:uid="{A06EFCE8-0C48-4546-A700-84A991B6A95D}"/>
    <cellStyle name="SAPBEXresData 2 2 4 6" xfId="15427" xr:uid="{04B91ED3-755B-45FF-98E6-211DBF7A0CD9}"/>
    <cellStyle name="SAPBEXresData 2 2 4 6 2" xfId="30717" xr:uid="{DED0767A-DC5C-4768-8C58-2E287A740572}"/>
    <cellStyle name="SAPBEXresData 2 2 4 7" xfId="19567" xr:uid="{26E7E8CA-9886-45F7-A0F4-6CEC30F3E1BC}"/>
    <cellStyle name="SAPBEXresData 2 2 5" xfId="2447" xr:uid="{07B0303B-C440-4730-B72A-E85C950C7A87}"/>
    <cellStyle name="SAPBEXresData 2 2 5 2" xfId="5543" xr:uid="{0CCA2037-0928-44F7-9F6E-CDD09B62AF4A}"/>
    <cellStyle name="SAPBEXresData 2 2 5 2 2" xfId="13340" xr:uid="{5BDEB01B-E6B4-40F8-B4F7-9A477F0DF2E1}"/>
    <cellStyle name="SAPBEXresData 2 2 5 2 3" xfId="24759" xr:uid="{CC020386-98A2-4098-B832-02E252A8F9E4}"/>
    <cellStyle name="SAPBEXresData 2 2 5 3" xfId="8390" xr:uid="{58E4AC3C-711F-46FB-BB79-A00566E98047}"/>
    <cellStyle name="SAPBEXresData 2 2 5 3 2" xfId="27351" xr:uid="{60218AD0-FE92-448A-A931-DE254B304348}"/>
    <cellStyle name="SAPBEXresData 2 2 5 4" xfId="15946" xr:uid="{5C1C7099-40FD-485D-B577-92E71CAE85DA}"/>
    <cellStyle name="SAPBEXresData 2 2 5 4 2" xfId="31236" xr:uid="{3FC91E5C-6503-4A00-8E5B-CC3BD7AD9988}"/>
    <cellStyle name="SAPBEXresData 2 2 5 5" xfId="19828" xr:uid="{55CA09CA-BF37-46BC-9771-C5D016F7A42E}"/>
    <cellStyle name="SAPBEXresData 2 2 6" xfId="3995" xr:uid="{52F7A69F-68B5-4215-ABFF-DFFC49EEC598}"/>
    <cellStyle name="SAPBEXresData 2 2 6 2" xfId="9185" xr:uid="{253498D8-45A0-407F-ABEC-3ADA078860F8}"/>
    <cellStyle name="SAPBEXresData 2 2 6 2 2" xfId="28644" xr:uid="{C6048B9F-9EB9-4D38-B16E-EE67514EB9A7}"/>
    <cellStyle name="SAPBEXresData 2 2 6 3" xfId="17239" xr:uid="{BA90CB53-94E5-4495-A58A-8CB90AD02BFC}"/>
    <cellStyle name="SAPBEXresData 2 2 6 3 2" xfId="32529" xr:uid="{39E4A882-4BD0-4EDC-92A3-43CA628B0B9C}"/>
    <cellStyle name="SAPBEXresData 2 2 6 4" xfId="20608" xr:uid="{605622B8-5E45-4A22-84B8-EC6DE9815E72}"/>
    <cellStyle name="SAPBEXresData 2 2 7" xfId="10742" xr:uid="{E3FB1ECB-74EC-4708-817C-B72F452F39CD}"/>
    <cellStyle name="SAPBEXresData 2 2 7 2" xfId="22161" xr:uid="{6107EACB-CB35-48CD-B6AC-53DBDD7E4EAA}"/>
    <cellStyle name="SAPBEXresData 2 2 8" xfId="12041" xr:uid="{423A8A68-039E-4736-BF98-F8B32BA08921}"/>
    <cellStyle name="SAPBEXresData 2 2 8 2" xfId="23460" xr:uid="{A09B1B90-7743-4A61-80E5-B9AEB426F636}"/>
    <cellStyle name="SAPBEXresData 2 2 9" xfId="7094" xr:uid="{B6EB7D3A-1342-4D19-9ACF-8377AA184BA0}"/>
    <cellStyle name="SAPBEXresData 2 2 9 2" xfId="26052" xr:uid="{91C46594-1728-48C0-9F1D-895754CD3B46}"/>
    <cellStyle name="SAPBEXresData 3" xfId="487" xr:uid="{8C3FBADA-FF98-47A8-811B-F0E33E1C309F}"/>
    <cellStyle name="SAPBEXresData 3 2" xfId="883" xr:uid="{E9F0EE45-DD19-48E7-9B6B-0A2C48FAF2AE}"/>
    <cellStyle name="SAPBEXresData 3 2 10" xfId="14648" xr:uid="{3E9B2FC3-55C0-4691-B1ED-EE97C9521155}"/>
    <cellStyle name="SAPBEXresData 3 2 10 2" xfId="29938" xr:uid="{21FD2A3B-8BF0-428A-836C-1D6820417CD1}"/>
    <cellStyle name="SAPBEXresData 3 2 11" xfId="18533" xr:uid="{0D759A78-8D19-4310-9AA5-058124991D83}"/>
    <cellStyle name="SAPBEXresData 3 2 2" xfId="1155" xr:uid="{EF386DF9-9112-4C96-AB37-F9A89B4C8D44}"/>
    <cellStyle name="SAPBEXresData 3 2 2 2" xfId="1671" xr:uid="{14AF9CE5-4945-4DA5-80DD-BBF09F74D84B}"/>
    <cellStyle name="SAPBEXresData 3 2 2 2 2" xfId="3222" xr:uid="{29AE444F-843B-4901-9E6F-60E3BEC7DE12}"/>
    <cellStyle name="SAPBEXresData 3 2 2 2 2 2" xfId="6318" xr:uid="{5D1847AD-53AE-43B5-83C3-4B7064B5107B}"/>
    <cellStyle name="SAPBEXresData 3 2 2 2 2 2 2" xfId="14387" xr:uid="{BBFC07AB-E942-423E-9121-048D55B70CFE}"/>
    <cellStyle name="SAPBEXresData 3 2 2 2 2 2 3" xfId="25792" xr:uid="{394BF717-DED4-49CC-9EDB-8B6AC03CB51B}"/>
    <cellStyle name="SAPBEXresData 3 2 2 2 2 3" xfId="9962" xr:uid="{D3849BB6-DD4F-402A-9F13-FD28CC31D800}"/>
    <cellStyle name="SAPBEXresData 3 2 2 2 2 3 2" xfId="28384" xr:uid="{E093890B-0FF5-4319-B779-68CD103FA45B}"/>
    <cellStyle name="SAPBEXresData 3 2 2 2 2 4" xfId="16979" xr:uid="{5E8D7FAE-1332-43AF-8442-BE6E61F3A56D}"/>
    <cellStyle name="SAPBEXresData 3 2 2 2 2 4 2" xfId="32269" xr:uid="{7A18534A-8B53-4947-8D9E-8324E7587398}"/>
    <cellStyle name="SAPBEXresData 3 2 2 2 2 5" xfId="21383" xr:uid="{4364A6DB-AB4B-4880-B6AE-95C9C195E276}"/>
    <cellStyle name="SAPBEXresData 3 2 2 2 3" xfId="4770" xr:uid="{54B1945B-56BD-4FAE-9285-9255064B9BA3}"/>
    <cellStyle name="SAPBEXresData 3 2 2 2 3 2" xfId="11781" xr:uid="{4ABF52AF-5E06-4EBC-8918-1D17378483A1}"/>
    <cellStyle name="SAPBEXresData 3 2 2 2 3 2 2" xfId="29677" xr:uid="{797ED66C-04EC-4944-B706-6ADE262247EA}"/>
    <cellStyle name="SAPBEXresData 3 2 2 2 3 3" xfId="18272" xr:uid="{40FA62BB-8B94-4DD1-AAB1-AE554008A886}"/>
    <cellStyle name="SAPBEXresData 3 2 2 2 3 3 2" xfId="33562" xr:uid="{5B4FB135-9D05-4A2E-8F12-EB7041EC3F2B}"/>
    <cellStyle name="SAPBEXresData 3 2 2 2 3 4" xfId="23200" xr:uid="{5B112909-FC32-4BD4-9947-E1A48F47593A}"/>
    <cellStyle name="SAPBEXresData 3 2 2 2 4" xfId="13080" xr:uid="{538242FD-B488-4779-BF70-38B644B172EC}"/>
    <cellStyle name="SAPBEXresData 3 2 2 2 4 2" xfId="24499" xr:uid="{DAEAA65F-93C1-4B42-BA3A-F411EEC319AF}"/>
    <cellStyle name="SAPBEXresData 3 2 2 2 5" xfId="7869" xr:uid="{43BDAA6A-EBBE-4165-BB17-14421A09D8BF}"/>
    <cellStyle name="SAPBEXresData 3 2 2 2 5 2" xfId="27091" xr:uid="{D3EB346E-5661-4067-A577-C2BBF909BDBE}"/>
    <cellStyle name="SAPBEXresData 3 2 2 2 6" xfId="15686" xr:uid="{7B03E2DE-BE68-43D7-8A7C-94E13B0DB814}"/>
    <cellStyle name="SAPBEXresData 3 2 2 2 6 2" xfId="30976" xr:uid="{3D7B5594-6B13-4186-87CC-37B0442B28BC}"/>
    <cellStyle name="SAPBEXresData 3 2 2 2 7" xfId="19307" xr:uid="{1662AC5F-A680-42F6-8237-134D1E08097D}"/>
    <cellStyle name="SAPBEXresData 3 2 2 3" xfId="2190" xr:uid="{D5A83E97-790E-41D6-B83A-36A9E9350446}"/>
    <cellStyle name="SAPBEXresData 3 2 2 3 2" xfId="3738" xr:uid="{11489E06-76FB-4129-9AEA-BB31403BA3D3}"/>
    <cellStyle name="SAPBEXresData 3 2 2 3 2 2" xfId="6834" xr:uid="{0E04F753-14A1-42F5-8038-CAD5FD84810C}"/>
    <cellStyle name="SAPBEXresData 3 2 2 3 2 3" xfId="10482" xr:uid="{47755A62-AB47-47DA-825C-92CB30E9BE69}"/>
    <cellStyle name="SAPBEXresData 3 2 2 3 2 4" xfId="21901" xr:uid="{194402E7-11C0-4A94-B6CB-02EFE68467BB}"/>
    <cellStyle name="SAPBEXresData 3 2 2 3 3" xfId="5286" xr:uid="{D511042A-3254-4878-8B3D-715620C9975F}"/>
    <cellStyle name="SAPBEXresData 3 2 2 3 3 2" xfId="13871" xr:uid="{2BB5253B-5630-4A61-AB50-81EF2F128037}"/>
    <cellStyle name="SAPBEXresData 3 2 2 3 3 3" xfId="25276" xr:uid="{8DC17DB8-04AF-4434-8C09-A8120ADE28F8}"/>
    <cellStyle name="SAPBEXresData 3 2 2 3 4" xfId="8649" xr:uid="{24C58009-6345-46A5-8432-D1B6F507DE36}"/>
    <cellStyle name="SAPBEXresData 3 2 2 3 4 2" xfId="27868" xr:uid="{D85260D1-5801-45A1-97D4-72C6A9A3EFD8}"/>
    <cellStyle name="SAPBEXresData 3 2 2 3 5" xfId="16463" xr:uid="{91D1B04E-331F-47B8-935D-11FD617E38A8}"/>
    <cellStyle name="SAPBEXresData 3 2 2 3 5 2" xfId="31753" xr:uid="{F7768938-FA5E-49DB-9A71-50A48C78BA8B}"/>
    <cellStyle name="SAPBEXresData 3 2 2 3 6" xfId="20087" xr:uid="{EA4322C1-9157-401D-B181-2544F74473A5}"/>
    <cellStyle name="SAPBEXresData 3 2 2 4" xfId="2706" xr:uid="{39FFCAFD-0493-428E-AA56-04DB48DC33EF}"/>
    <cellStyle name="SAPBEXresData 3 2 2 4 2" xfId="5802" xr:uid="{E1DB2297-D541-403C-8F74-CCBBFCACE69E}"/>
    <cellStyle name="SAPBEXresData 3 2 2 4 2 2" xfId="29161" xr:uid="{6BBD859A-37EE-493E-9816-79F7D697F98A}"/>
    <cellStyle name="SAPBEXresData 3 2 2 4 3" xfId="9444" xr:uid="{215C3490-F9C2-46EB-A951-93EA9B8B4617}"/>
    <cellStyle name="SAPBEXresData 3 2 2 4 3 2" xfId="33046" xr:uid="{C06FBC71-BE46-4DA2-A22B-BB07F97A3235}"/>
    <cellStyle name="SAPBEXresData 3 2 2 4 4" xfId="17756" xr:uid="{088F69E0-F524-43EF-B626-AF981A8ACAEB}"/>
    <cellStyle name="SAPBEXresData 3 2 2 4 5" xfId="20867" xr:uid="{A7260658-4294-42E0-BF24-0441B4F8D3EB}"/>
    <cellStyle name="SAPBEXresData 3 2 2 5" xfId="4254" xr:uid="{0267A5E0-53E6-4D30-AF51-4F1C2328A5C8}"/>
    <cellStyle name="SAPBEXresData 3 2 2 5 2" xfId="11001" xr:uid="{6765E479-1A0C-468E-AD0D-C96F2F74EB26}"/>
    <cellStyle name="SAPBEXresData 3 2 2 5 3" xfId="22420" xr:uid="{1EA153B4-3C68-41D1-93D5-B81782B680AE}"/>
    <cellStyle name="SAPBEXresData 3 2 2 6" xfId="12300" xr:uid="{8E2DA87E-527C-43C8-A7EA-7C5C12801295}"/>
    <cellStyle name="SAPBEXresData 3 2 2 6 2" xfId="23719" xr:uid="{3554237F-D5E8-4551-8068-BDBC09B15BA3}"/>
    <cellStyle name="SAPBEXresData 3 2 2 7" xfId="7353" xr:uid="{E3D51577-899C-4C30-BA97-0DD8F01E66B3}"/>
    <cellStyle name="SAPBEXresData 3 2 2 7 2" xfId="26311" xr:uid="{9D66BB2A-35C5-467C-B522-978E10165938}"/>
    <cellStyle name="SAPBEXresData 3 2 2 8" xfId="14906" xr:uid="{C5A67A03-FA88-4719-972D-1C4E3EE95160}"/>
    <cellStyle name="SAPBEXresData 3 2 2 8 2" xfId="30196" xr:uid="{B93DB176-8A9F-4484-A9B8-383AA9ADFD0D}"/>
    <cellStyle name="SAPBEXresData 3 2 2 9" xfId="18791" xr:uid="{33DCE23C-15EA-4CAE-A5B2-CC684A62C38D}"/>
    <cellStyle name="SAPBEXresData 3 2 3" xfId="1413" xr:uid="{454C8AC3-B0E8-46F0-B987-8BF7594849AA}"/>
    <cellStyle name="SAPBEXresData 3 2 3 2" xfId="2964" xr:uid="{5DFC3892-95D7-4AB4-888F-0AF11663303F}"/>
    <cellStyle name="SAPBEXresData 3 2 3 2 2" xfId="6060" xr:uid="{191139BA-5CBD-42E4-BB34-DD586ADFDC83}"/>
    <cellStyle name="SAPBEXresData 3 2 3 2 2 2" xfId="14129" xr:uid="{A9B4EBD3-7867-46E2-B87C-AC1C98A6FCA0}"/>
    <cellStyle name="SAPBEXresData 3 2 3 2 2 3" xfId="25534" xr:uid="{4EDAC315-A39A-4CD1-BAB2-EBC8744DC569}"/>
    <cellStyle name="SAPBEXresData 3 2 3 2 3" xfId="8920" xr:uid="{D2BFD745-5629-4BC9-BB43-C8FE69A8F91C}"/>
    <cellStyle name="SAPBEXresData 3 2 3 2 3 2" xfId="28126" xr:uid="{BC8692F4-2731-4E62-89DD-9CC48CFB7610}"/>
    <cellStyle name="SAPBEXresData 3 2 3 2 4" xfId="16721" xr:uid="{E5C3D918-7DD1-4A4D-86CF-4E0616E0A7C9}"/>
    <cellStyle name="SAPBEXresData 3 2 3 2 4 2" xfId="32011" xr:uid="{F7D22BFC-F9CF-4A3D-A6E3-C17C383B7054}"/>
    <cellStyle name="SAPBEXresData 3 2 3 2 5" xfId="20348" xr:uid="{EA0F3BCF-A194-4F94-A49F-A5F73D90A9FE}"/>
    <cellStyle name="SAPBEXresData 3 2 3 3" xfId="4512" xr:uid="{D28FDC81-EBF1-4063-8406-9B92C8A36EC1}"/>
    <cellStyle name="SAPBEXresData 3 2 3 3 2" xfId="9704" xr:uid="{FB208738-6955-49D6-848B-4A8D12534BDE}"/>
    <cellStyle name="SAPBEXresData 3 2 3 3 2 2" xfId="29419" xr:uid="{66F869D8-8416-46A8-BEA1-37F93A5A72ED}"/>
    <cellStyle name="SAPBEXresData 3 2 3 3 3" xfId="18014" xr:uid="{0D2F6CDE-4C76-4EF7-AD6D-6EDFA17A0D9C}"/>
    <cellStyle name="SAPBEXresData 3 2 3 3 3 2" xfId="33304" xr:uid="{84EE48A4-946B-4982-B00F-68ECA2F791BB}"/>
    <cellStyle name="SAPBEXresData 3 2 3 3 4" xfId="21125" xr:uid="{B766134A-46DE-42A1-9963-01E0FE48DB4C}"/>
    <cellStyle name="SAPBEXresData 3 2 3 4" xfId="11262" xr:uid="{872492AA-85E9-44A4-A876-F0AF60BECDD5}"/>
    <cellStyle name="SAPBEXresData 3 2 3 4 2" xfId="22681" xr:uid="{03AED890-D39D-4AAB-86B8-9FDBF0D695AD}"/>
    <cellStyle name="SAPBEXresData 3 2 3 5" xfId="12561" xr:uid="{B865CD76-6FEF-46AC-BF9F-098C1301F75B}"/>
    <cellStyle name="SAPBEXresData 3 2 3 5 2" xfId="23980" xr:uid="{2F1019CA-A87D-4FC1-8D7F-6D622F81B225}"/>
    <cellStyle name="SAPBEXresData 3 2 3 6" xfId="7611" xr:uid="{95AF01C4-4FBC-44A6-9D73-7B4DF798282D}"/>
    <cellStyle name="SAPBEXresData 3 2 3 6 2" xfId="26572" xr:uid="{5B93BE1D-B412-479B-AB07-BEFAA1F27000}"/>
    <cellStyle name="SAPBEXresData 3 2 3 7" xfId="15167" xr:uid="{AA479DEF-212A-4DD0-B230-D94E99BE8A1C}"/>
    <cellStyle name="SAPBEXresData 3 2 3 7 2" xfId="30457" xr:uid="{0FB61B87-3560-4EA3-BCFB-A68C917F950F}"/>
    <cellStyle name="SAPBEXresData 3 2 3 8" xfId="19049" xr:uid="{1F43A089-9FA9-4AFC-B48A-F3E9E7E3BE14}"/>
    <cellStyle name="SAPBEXresData 3 2 4" xfId="1932" xr:uid="{6666FAF3-BEA7-485D-B455-587D748E17A2}"/>
    <cellStyle name="SAPBEXresData 3 2 4 2" xfId="3480" xr:uid="{C2036E62-957B-4866-99E4-D27E6D60172E}"/>
    <cellStyle name="SAPBEXresData 3 2 4 2 2" xfId="6576" xr:uid="{597A26D4-43B7-4C9D-B23B-2B33BF0B7F58}"/>
    <cellStyle name="SAPBEXresData 3 2 4 2 2 2" xfId="13613" xr:uid="{EF669E2A-05DF-43BC-ACFA-52580FA0604C}"/>
    <cellStyle name="SAPBEXresData 3 2 4 2 2 3" xfId="25018" xr:uid="{5FB17F1D-597C-43E8-B779-1D8CC1E4702D}"/>
    <cellStyle name="SAPBEXresData 3 2 4 2 3" xfId="10224" xr:uid="{93CABC08-E872-4CEA-B479-44F3D971BB4A}"/>
    <cellStyle name="SAPBEXresData 3 2 4 2 3 2" xfId="27610" xr:uid="{987458B2-EB06-40DD-B429-7D560D479C93}"/>
    <cellStyle name="SAPBEXresData 3 2 4 2 4" xfId="16205" xr:uid="{9D427FD5-47F3-4FAD-91BF-E494768D9365}"/>
    <cellStyle name="SAPBEXresData 3 2 4 2 4 2" xfId="31495" xr:uid="{C65111B9-1AA6-49D0-9B1A-D6ADBDB0CFAB}"/>
    <cellStyle name="SAPBEXresData 3 2 4 2 5" xfId="21643" xr:uid="{352BA478-439F-4C06-99EC-C4B88D8A5331}"/>
    <cellStyle name="SAPBEXresData 3 2 4 3" xfId="5028" xr:uid="{A2927C29-41F8-4CFC-966A-918165CEB470}"/>
    <cellStyle name="SAPBEXresData 3 2 4 3 2" xfId="11523" xr:uid="{15C66979-45BA-485F-8BDD-C0D4A429AE3D}"/>
    <cellStyle name="SAPBEXresData 3 2 4 3 2 2" xfId="28903" xr:uid="{8B38FAC6-76C5-4F6B-96EE-61A554ADA842}"/>
    <cellStyle name="SAPBEXresData 3 2 4 3 3" xfId="17498" xr:uid="{EFD3B120-0086-468E-8C32-B00FF63A1FDF}"/>
    <cellStyle name="SAPBEXresData 3 2 4 3 3 2" xfId="32788" xr:uid="{A947F701-6511-4EF2-86E5-327112E095BE}"/>
    <cellStyle name="SAPBEXresData 3 2 4 3 4" xfId="22942" xr:uid="{8AF10C2E-3E01-4DDA-A027-CB87FE451269}"/>
    <cellStyle name="SAPBEXresData 3 2 4 4" xfId="12822" xr:uid="{2A84AF4A-70C5-4FEF-AA66-8DEEC85FF899}"/>
    <cellStyle name="SAPBEXresData 3 2 4 4 2" xfId="24241" xr:uid="{A962423F-F640-4EE0-9702-7FAB3A46F39A}"/>
    <cellStyle name="SAPBEXresData 3 2 4 5" xfId="8130" xr:uid="{4DF01FFE-E44E-4C7D-A5B0-F2B8E01D56C2}"/>
    <cellStyle name="SAPBEXresData 3 2 4 5 2" xfId="26833" xr:uid="{A2DF1158-7E6A-4FAB-9C26-D902C1FD76A3}"/>
    <cellStyle name="SAPBEXresData 3 2 4 6" xfId="15428" xr:uid="{87DC7C05-2026-4882-8B48-937EF768FF75}"/>
    <cellStyle name="SAPBEXresData 3 2 4 6 2" xfId="30718" xr:uid="{43A45588-FC15-4845-897E-6D1C07676CF0}"/>
    <cellStyle name="SAPBEXresData 3 2 4 7" xfId="19568" xr:uid="{F93FD595-3C80-4CFC-8261-077280732744}"/>
    <cellStyle name="SAPBEXresData 3 2 5" xfId="2448" xr:uid="{7A395AFE-BA9D-42DA-B7CC-52D5E6AC66D8}"/>
    <cellStyle name="SAPBEXresData 3 2 5 2" xfId="5544" xr:uid="{0F5E4D12-F518-40BC-B1B6-14BC780BA96D}"/>
    <cellStyle name="SAPBEXresData 3 2 5 2 2" xfId="13341" xr:uid="{9704428E-0634-4ED1-A0C3-D9C0846DE7C9}"/>
    <cellStyle name="SAPBEXresData 3 2 5 2 3" xfId="24760" xr:uid="{CB81C92D-CF2B-4CA5-ABFF-8313F2EB7834}"/>
    <cellStyle name="SAPBEXresData 3 2 5 3" xfId="8391" xr:uid="{B9D9BAF3-F508-484C-8706-462B1CC404AA}"/>
    <cellStyle name="SAPBEXresData 3 2 5 3 2" xfId="27352" xr:uid="{C5AB8066-E959-417B-AAE6-FEC98783156D}"/>
    <cellStyle name="SAPBEXresData 3 2 5 4" xfId="15947" xr:uid="{1C4B5FE5-E061-4D75-9668-D7F59B6A32CC}"/>
    <cellStyle name="SAPBEXresData 3 2 5 4 2" xfId="31237" xr:uid="{11D26C7B-231A-4593-B4B4-0AF87778BC99}"/>
    <cellStyle name="SAPBEXresData 3 2 5 5" xfId="19829" xr:uid="{5F2C3FD7-FF67-4041-A8D4-60A1F736486D}"/>
    <cellStyle name="SAPBEXresData 3 2 6" xfId="3996" xr:uid="{893AE0B1-3633-482D-8643-47E275820931}"/>
    <cellStyle name="SAPBEXresData 3 2 6 2" xfId="9186" xr:uid="{BFA2FF3A-E8EF-4EEA-ABB4-4D62163CD3CF}"/>
    <cellStyle name="SAPBEXresData 3 2 6 2 2" xfId="28645" xr:uid="{6C440F0B-E963-4AB3-B4F0-2D48EBF92E8C}"/>
    <cellStyle name="SAPBEXresData 3 2 6 3" xfId="17240" xr:uid="{94E29662-99B0-4E76-83D2-10FC6E315083}"/>
    <cellStyle name="SAPBEXresData 3 2 6 3 2" xfId="32530" xr:uid="{27EE81DC-DA05-4DD6-A6E6-F6AA5464DDAD}"/>
    <cellStyle name="SAPBEXresData 3 2 6 4" xfId="20609" xr:uid="{4232D28C-BCEF-4F4F-BF63-80B010FA9A89}"/>
    <cellStyle name="SAPBEXresData 3 2 7" xfId="10743" xr:uid="{4E79BDBD-8DDC-4D2D-BE51-88B4E27014C0}"/>
    <cellStyle name="SAPBEXresData 3 2 7 2" xfId="22162" xr:uid="{89F9B134-73C1-4C06-9B0E-4B4EB8596A25}"/>
    <cellStyle name="SAPBEXresData 3 2 8" xfId="12042" xr:uid="{753410EA-AC86-463C-BEBF-0073EF1F1237}"/>
    <cellStyle name="SAPBEXresData 3 2 8 2" xfId="23461" xr:uid="{AC776336-93C4-4610-8C90-D86532B85E64}"/>
    <cellStyle name="SAPBEXresData 3 2 9" xfId="7095" xr:uid="{5C84972F-5E9C-4D65-97BD-1289CFF4CAD4}"/>
    <cellStyle name="SAPBEXresData 3 2 9 2" xfId="26053" xr:uid="{F1818404-0EA7-4867-8C56-4D5239024FE4}"/>
    <cellStyle name="SAPBEXresData 4" xfId="488" xr:uid="{167CC600-989B-418A-B3BD-8B2A377AB130}"/>
    <cellStyle name="SAPBEXresData 4 2" xfId="884" xr:uid="{949E0FF1-D5FC-4121-8472-B068A86255F1}"/>
    <cellStyle name="SAPBEXresData 4 2 10" xfId="14649" xr:uid="{F1439CBD-973D-467A-BBF3-69E3CCA00EAA}"/>
    <cellStyle name="SAPBEXresData 4 2 10 2" xfId="29939" xr:uid="{04B89C22-F716-4170-9378-5E11B7C0DF2D}"/>
    <cellStyle name="SAPBEXresData 4 2 11" xfId="18534" xr:uid="{F9076C8D-B3D2-4A0B-AE82-3757422530C7}"/>
    <cellStyle name="SAPBEXresData 4 2 2" xfId="1156" xr:uid="{DF4A2161-97C5-4CB2-9DCB-ED95FE117CC2}"/>
    <cellStyle name="SAPBEXresData 4 2 2 2" xfId="1672" xr:uid="{AB6465E8-7D06-409D-AAD8-8047E4B01609}"/>
    <cellStyle name="SAPBEXresData 4 2 2 2 2" xfId="3223" xr:uid="{11806ED5-065E-40C4-B89E-FB7685AB14C8}"/>
    <cellStyle name="SAPBEXresData 4 2 2 2 2 2" xfId="6319" xr:uid="{63578611-3C4E-4A57-AA6E-82A077C41726}"/>
    <cellStyle name="SAPBEXresData 4 2 2 2 2 2 2" xfId="14388" xr:uid="{0D132DE8-5E9D-47C6-B00E-AEBD47FE78F1}"/>
    <cellStyle name="SAPBEXresData 4 2 2 2 2 2 3" xfId="25793" xr:uid="{1D2402DD-A92F-4523-B1E9-1371EBDF5E1E}"/>
    <cellStyle name="SAPBEXresData 4 2 2 2 2 3" xfId="9963" xr:uid="{DEB51C0D-260F-4F65-BBB8-C03EF2D06C6D}"/>
    <cellStyle name="SAPBEXresData 4 2 2 2 2 3 2" xfId="28385" xr:uid="{A3A470B7-E6B4-461A-A5E6-A661C70CF9C1}"/>
    <cellStyle name="SAPBEXresData 4 2 2 2 2 4" xfId="16980" xr:uid="{93859D28-8B67-44E4-9A89-05A92D2FFD7D}"/>
    <cellStyle name="SAPBEXresData 4 2 2 2 2 4 2" xfId="32270" xr:uid="{EDD54E75-FE58-484A-AAA7-BE54D6FEC00B}"/>
    <cellStyle name="SAPBEXresData 4 2 2 2 2 5" xfId="21384" xr:uid="{E3608BEC-5015-4DF0-85C4-0FB824CDED8F}"/>
    <cellStyle name="SAPBEXresData 4 2 2 2 3" xfId="4771" xr:uid="{3E2F5542-5929-414E-B032-2B4E13571549}"/>
    <cellStyle name="SAPBEXresData 4 2 2 2 3 2" xfId="11782" xr:uid="{DF6DD26F-3BA0-42A0-9C9B-B8DB030A777D}"/>
    <cellStyle name="SAPBEXresData 4 2 2 2 3 2 2" xfId="29678" xr:uid="{0BB7C7CB-37B1-4B5C-96EC-DCAA332FFB37}"/>
    <cellStyle name="SAPBEXresData 4 2 2 2 3 3" xfId="18273" xr:uid="{8196D12A-C6FA-4442-91C1-38F45ECEF74F}"/>
    <cellStyle name="SAPBEXresData 4 2 2 2 3 3 2" xfId="33563" xr:uid="{70FE4E28-51AE-4B3D-991B-9E5E96F2FCCA}"/>
    <cellStyle name="SAPBEXresData 4 2 2 2 3 4" xfId="23201" xr:uid="{3AFB4644-E9F2-4292-A943-7BEF06773EE1}"/>
    <cellStyle name="SAPBEXresData 4 2 2 2 4" xfId="13081" xr:uid="{597FFC18-8424-4E07-8E57-EDEC425710D8}"/>
    <cellStyle name="SAPBEXresData 4 2 2 2 4 2" xfId="24500" xr:uid="{192617F7-1A75-43D3-AF5A-5AE7F8ECB4F2}"/>
    <cellStyle name="SAPBEXresData 4 2 2 2 5" xfId="7870" xr:uid="{46352728-4E57-4B7C-9A4C-078A617BA92B}"/>
    <cellStyle name="SAPBEXresData 4 2 2 2 5 2" xfId="27092" xr:uid="{A7415DCC-818D-4D88-999A-3FF05ACD7D17}"/>
    <cellStyle name="SAPBEXresData 4 2 2 2 6" xfId="15687" xr:uid="{B2A8B9C8-FF9A-4446-BA32-559CD48B5642}"/>
    <cellStyle name="SAPBEXresData 4 2 2 2 6 2" xfId="30977" xr:uid="{EC3B9DB3-255B-4178-B526-5E1F68AD3B83}"/>
    <cellStyle name="SAPBEXresData 4 2 2 2 7" xfId="19308" xr:uid="{40D4BDBF-D54C-4A24-809C-CE6ACDDFE0C1}"/>
    <cellStyle name="SAPBEXresData 4 2 2 3" xfId="2191" xr:uid="{AA9FF6ED-053A-4AEE-8360-747BD3B9DD43}"/>
    <cellStyle name="SAPBEXresData 4 2 2 3 2" xfId="3739" xr:uid="{36F9CCF1-D4C6-4110-9B30-6BA02D83424E}"/>
    <cellStyle name="SAPBEXresData 4 2 2 3 2 2" xfId="6835" xr:uid="{60C27858-85BC-40E8-9793-5A1F16427091}"/>
    <cellStyle name="SAPBEXresData 4 2 2 3 2 3" xfId="10483" xr:uid="{A0B066D2-7F99-42BA-920A-8B3ADECAD4ED}"/>
    <cellStyle name="SAPBEXresData 4 2 2 3 2 4" xfId="21902" xr:uid="{45993438-907F-4717-A1E0-7F24313A3428}"/>
    <cellStyle name="SAPBEXresData 4 2 2 3 3" xfId="5287" xr:uid="{9DA5B049-B150-4EF2-A76A-3BB3762BA157}"/>
    <cellStyle name="SAPBEXresData 4 2 2 3 3 2" xfId="13872" xr:uid="{837DE146-3FA5-4B72-A979-1689FF6C4A49}"/>
    <cellStyle name="SAPBEXresData 4 2 2 3 3 3" xfId="25277" xr:uid="{3266FCD5-7C28-41B9-AB2A-A250726C1B2D}"/>
    <cellStyle name="SAPBEXresData 4 2 2 3 4" xfId="8650" xr:uid="{5B6AA16C-7A7E-42BC-8CDA-4F2561B8C785}"/>
    <cellStyle name="SAPBEXresData 4 2 2 3 4 2" xfId="27869" xr:uid="{A6C20321-3BDF-41DD-967B-D7E935BAA690}"/>
    <cellStyle name="SAPBEXresData 4 2 2 3 5" xfId="16464" xr:uid="{AFD3C0CA-AD50-402A-A043-2E7414411FB8}"/>
    <cellStyle name="SAPBEXresData 4 2 2 3 5 2" xfId="31754" xr:uid="{8903DB71-5786-420F-9CFD-9569027BD830}"/>
    <cellStyle name="SAPBEXresData 4 2 2 3 6" xfId="20088" xr:uid="{DF78F66A-3A9B-472E-AC76-B127578DA565}"/>
    <cellStyle name="SAPBEXresData 4 2 2 4" xfId="2707" xr:uid="{D361465F-969A-4AE6-B24D-29C784476E5B}"/>
    <cellStyle name="SAPBEXresData 4 2 2 4 2" xfId="5803" xr:uid="{94DB8B56-2E5B-407D-8016-9364E4449122}"/>
    <cellStyle name="SAPBEXresData 4 2 2 4 2 2" xfId="29162" xr:uid="{42FC6C55-1869-46F5-AB42-E5CFEE2774F0}"/>
    <cellStyle name="SAPBEXresData 4 2 2 4 3" xfId="9445" xr:uid="{5E7DC0D1-D223-4FB8-8ACE-C06DC3650F4D}"/>
    <cellStyle name="SAPBEXresData 4 2 2 4 3 2" xfId="33047" xr:uid="{55E8CCDC-C63E-4C7E-98B8-740D7DC48CD5}"/>
    <cellStyle name="SAPBEXresData 4 2 2 4 4" xfId="17757" xr:uid="{CEAEBF29-0E7A-405F-BBD3-78F182459DE3}"/>
    <cellStyle name="SAPBEXresData 4 2 2 4 5" xfId="20868" xr:uid="{A9EF4594-66BE-433B-A5AD-9964EDB46208}"/>
    <cellStyle name="SAPBEXresData 4 2 2 5" xfId="4255" xr:uid="{02AEB9D7-0FE1-4A20-A42B-1EDAC7032C71}"/>
    <cellStyle name="SAPBEXresData 4 2 2 5 2" xfId="11002" xr:uid="{79EBAE2E-AA51-4DD7-B002-135C5C1711C2}"/>
    <cellStyle name="SAPBEXresData 4 2 2 5 3" xfId="22421" xr:uid="{26B06361-556C-4255-AD0B-F2FBF394484B}"/>
    <cellStyle name="SAPBEXresData 4 2 2 6" xfId="12301" xr:uid="{C93AAD74-066A-4362-99D9-F0FDA67A439A}"/>
    <cellStyle name="SAPBEXresData 4 2 2 6 2" xfId="23720" xr:uid="{20A51862-94CB-4787-8BF6-51DC41465925}"/>
    <cellStyle name="SAPBEXresData 4 2 2 7" xfId="7354" xr:uid="{4C201214-D1D0-40FA-914E-34F793A0FF26}"/>
    <cellStyle name="SAPBEXresData 4 2 2 7 2" xfId="26312" xr:uid="{E82ED3CE-1B44-4DBA-B352-485C485E4BE1}"/>
    <cellStyle name="SAPBEXresData 4 2 2 8" xfId="14907" xr:uid="{9BF8E8C3-4591-4634-998C-436F5A9A1027}"/>
    <cellStyle name="SAPBEXresData 4 2 2 8 2" xfId="30197" xr:uid="{AC8DE47C-5315-4E8D-9C7B-B7058EAA9030}"/>
    <cellStyle name="SAPBEXresData 4 2 2 9" xfId="18792" xr:uid="{905D9B88-26F6-4462-A34D-C1B0096BB246}"/>
    <cellStyle name="SAPBEXresData 4 2 3" xfId="1414" xr:uid="{46E13645-BBD8-4087-AF59-AE546B64B92E}"/>
    <cellStyle name="SAPBEXresData 4 2 3 2" xfId="2965" xr:uid="{46CBE8C7-F1F9-42F8-90A0-04D3D2B41C8F}"/>
    <cellStyle name="SAPBEXresData 4 2 3 2 2" xfId="6061" xr:uid="{395F4D8E-89DE-4A33-B38D-A787D2FA1BF8}"/>
    <cellStyle name="SAPBEXresData 4 2 3 2 2 2" xfId="14130" xr:uid="{BA05B707-C52C-42A4-8C28-A0836ED1C5A7}"/>
    <cellStyle name="SAPBEXresData 4 2 3 2 2 3" xfId="25535" xr:uid="{AD91375C-73B6-4031-9AB5-96C532938E44}"/>
    <cellStyle name="SAPBEXresData 4 2 3 2 3" xfId="8921" xr:uid="{1C9FADFC-31D0-4788-83DA-A518683BB0A1}"/>
    <cellStyle name="SAPBEXresData 4 2 3 2 3 2" xfId="28127" xr:uid="{856D2793-FC09-4B2F-9A44-2B7183BE4D84}"/>
    <cellStyle name="SAPBEXresData 4 2 3 2 4" xfId="16722" xr:uid="{2D6F2ED4-3C8C-4110-9472-5A1AB04A9911}"/>
    <cellStyle name="SAPBEXresData 4 2 3 2 4 2" xfId="32012" xr:uid="{B62991BF-A174-4257-8626-7203A35BCF66}"/>
    <cellStyle name="SAPBEXresData 4 2 3 2 5" xfId="20349" xr:uid="{6C113E67-713B-49D4-BA6F-66AB4A908968}"/>
    <cellStyle name="SAPBEXresData 4 2 3 3" xfId="4513" xr:uid="{2A04F33C-2C42-4D68-B5D9-7B33D73AE653}"/>
    <cellStyle name="SAPBEXresData 4 2 3 3 2" xfId="9705" xr:uid="{49D3652D-F63A-4B20-AAC4-5AEEAF45E6FE}"/>
    <cellStyle name="SAPBEXresData 4 2 3 3 2 2" xfId="29420" xr:uid="{AB0C60E0-3175-438D-B90D-C3918BE4B1D6}"/>
    <cellStyle name="SAPBEXresData 4 2 3 3 3" xfId="18015" xr:uid="{C1D91892-7182-4FF2-8E6A-8C4544F7E553}"/>
    <cellStyle name="SAPBEXresData 4 2 3 3 3 2" xfId="33305" xr:uid="{A03CB645-3044-4590-80CC-86BC14529316}"/>
    <cellStyle name="SAPBEXresData 4 2 3 3 4" xfId="21126" xr:uid="{B4B12080-8D0F-4CEA-8458-7E16F1F3E134}"/>
    <cellStyle name="SAPBEXresData 4 2 3 4" xfId="11263" xr:uid="{19CE90F9-3D85-496B-B086-E101644D132E}"/>
    <cellStyle name="SAPBEXresData 4 2 3 4 2" xfId="22682" xr:uid="{374ABE76-5801-45F7-B6A3-FAE051AF9B0E}"/>
    <cellStyle name="SAPBEXresData 4 2 3 5" xfId="12562" xr:uid="{DD3BC9A3-7928-47CA-BE82-B86F9B1840DE}"/>
    <cellStyle name="SAPBEXresData 4 2 3 5 2" xfId="23981" xr:uid="{539F9C7F-07C3-4B73-BB98-6BEAD680E1AA}"/>
    <cellStyle name="SAPBEXresData 4 2 3 6" xfId="7612" xr:uid="{B3AB9C52-A115-4687-B17D-C32288856D1F}"/>
    <cellStyle name="SAPBEXresData 4 2 3 6 2" xfId="26573" xr:uid="{74013D3B-3C41-42B0-8C80-056F46261D57}"/>
    <cellStyle name="SAPBEXresData 4 2 3 7" xfId="15168" xr:uid="{0B2ABC57-3297-4A4E-90B7-D50002287B73}"/>
    <cellStyle name="SAPBEXresData 4 2 3 7 2" xfId="30458" xr:uid="{E29EFEF2-E3C2-43BC-9F3E-F7AD94E061E2}"/>
    <cellStyle name="SAPBEXresData 4 2 3 8" xfId="19050" xr:uid="{4998970F-0482-4E4F-B58B-14E120508C68}"/>
    <cellStyle name="SAPBEXresData 4 2 4" xfId="1933" xr:uid="{8BBD3506-B465-41A3-9C8C-859D1ACB85F2}"/>
    <cellStyle name="SAPBEXresData 4 2 4 2" xfId="3481" xr:uid="{4A60EA2D-23C5-4EBC-8C81-DB41513514E5}"/>
    <cellStyle name="SAPBEXresData 4 2 4 2 2" xfId="6577" xr:uid="{DDA877EE-8DDE-4D5B-81A6-4F19914923E4}"/>
    <cellStyle name="SAPBEXresData 4 2 4 2 2 2" xfId="13614" xr:uid="{37FCF56D-8F6D-4999-B535-A76D79E6C5CE}"/>
    <cellStyle name="SAPBEXresData 4 2 4 2 2 3" xfId="25019" xr:uid="{5E6376F4-FAE0-4FBF-9868-3FD84F6256AB}"/>
    <cellStyle name="SAPBEXresData 4 2 4 2 3" xfId="10225" xr:uid="{944A1437-2E04-49B4-9FAF-6409242F814B}"/>
    <cellStyle name="SAPBEXresData 4 2 4 2 3 2" xfId="27611" xr:uid="{79186D75-70DC-4E93-ABD9-132B01E3A499}"/>
    <cellStyle name="SAPBEXresData 4 2 4 2 4" xfId="16206" xr:uid="{A250600D-8855-4663-89CC-60CFAF905478}"/>
    <cellStyle name="SAPBEXresData 4 2 4 2 4 2" xfId="31496" xr:uid="{2A7DCF49-CD0E-4DD4-BEB0-295EBC25EB14}"/>
    <cellStyle name="SAPBEXresData 4 2 4 2 5" xfId="21644" xr:uid="{7D111EB3-C8C4-4D94-B923-6AB143366689}"/>
    <cellStyle name="SAPBEXresData 4 2 4 3" xfId="5029" xr:uid="{37B263C3-4778-4111-9531-3AF77C1E19E8}"/>
    <cellStyle name="SAPBEXresData 4 2 4 3 2" xfId="11524" xr:uid="{0A23C7E4-F179-4176-BB2D-F5AB94FDCA9F}"/>
    <cellStyle name="SAPBEXresData 4 2 4 3 2 2" xfId="28904" xr:uid="{5F718237-7C6F-43AA-AC17-EC7E1FE50DE4}"/>
    <cellStyle name="SAPBEXresData 4 2 4 3 3" xfId="17499" xr:uid="{90F14203-83C8-4064-BB77-13B2E2807312}"/>
    <cellStyle name="SAPBEXresData 4 2 4 3 3 2" xfId="32789" xr:uid="{85902009-3180-44CA-8E76-8C80513354F2}"/>
    <cellStyle name="SAPBEXresData 4 2 4 3 4" xfId="22943" xr:uid="{2A1AE234-98E1-47CA-BF39-FCE04DB64F62}"/>
    <cellStyle name="SAPBEXresData 4 2 4 4" xfId="12823" xr:uid="{3F854DD5-D375-40B6-A3AE-3E8CACBB9B36}"/>
    <cellStyle name="SAPBEXresData 4 2 4 4 2" xfId="24242" xr:uid="{DA19B57C-F780-413C-8C99-E388E4DE9C74}"/>
    <cellStyle name="SAPBEXresData 4 2 4 5" xfId="8131" xr:uid="{D70306A7-A753-495D-9ACE-3BDFB4A86DC3}"/>
    <cellStyle name="SAPBEXresData 4 2 4 5 2" xfId="26834" xr:uid="{E5475239-8E42-4794-B14A-10F8C06B8773}"/>
    <cellStyle name="SAPBEXresData 4 2 4 6" xfId="15429" xr:uid="{84167572-F2C2-4AF8-9203-B02058F67A9C}"/>
    <cellStyle name="SAPBEXresData 4 2 4 6 2" xfId="30719" xr:uid="{7C3AD22E-ABD0-4D17-AFDD-AEB3012FF0D0}"/>
    <cellStyle name="SAPBEXresData 4 2 4 7" xfId="19569" xr:uid="{BFD4B65F-4AB5-4BC5-9A2D-0D2F732C538B}"/>
    <cellStyle name="SAPBEXresData 4 2 5" xfId="2449" xr:uid="{1C1CFCA8-258C-4E3A-8160-9D15FBDC7C9E}"/>
    <cellStyle name="SAPBEXresData 4 2 5 2" xfId="5545" xr:uid="{22DEFFF1-837C-4E40-9B99-A1E4F64CED3A}"/>
    <cellStyle name="SAPBEXresData 4 2 5 2 2" xfId="13342" xr:uid="{AB4B8937-8F8E-49FC-AF5C-ADFFB97B1B22}"/>
    <cellStyle name="SAPBEXresData 4 2 5 2 3" xfId="24761" xr:uid="{110FCB2E-AB43-4F63-A592-3405FC68B66D}"/>
    <cellStyle name="SAPBEXresData 4 2 5 3" xfId="8392" xr:uid="{F1B5176E-107C-40E5-9066-2210E1BE4A5E}"/>
    <cellStyle name="SAPBEXresData 4 2 5 3 2" xfId="27353" xr:uid="{9FD0EB27-D1F0-4B7D-8158-DD47E2393CFA}"/>
    <cellStyle name="SAPBEXresData 4 2 5 4" xfId="15948" xr:uid="{01448B06-B50B-4FC7-9ABD-F56584F44AE5}"/>
    <cellStyle name="SAPBEXresData 4 2 5 4 2" xfId="31238" xr:uid="{50B41B62-1866-4F0D-A403-EB1D37917328}"/>
    <cellStyle name="SAPBEXresData 4 2 5 5" xfId="19830" xr:uid="{70C0F03C-5E86-4890-A574-BFF09EC0EE36}"/>
    <cellStyle name="SAPBEXresData 4 2 6" xfId="3997" xr:uid="{85F592EC-2056-44C6-AF39-4840D2FCC7FF}"/>
    <cellStyle name="SAPBEXresData 4 2 6 2" xfId="9187" xr:uid="{0D523446-465D-4C9C-9DD2-8745A2C565A6}"/>
    <cellStyle name="SAPBEXresData 4 2 6 2 2" xfId="28646" xr:uid="{538604D4-69DB-4B46-A6A9-E082B1369ACE}"/>
    <cellStyle name="SAPBEXresData 4 2 6 3" xfId="17241" xr:uid="{A0509193-B996-43ED-BE40-4A5138B9E3E3}"/>
    <cellStyle name="SAPBEXresData 4 2 6 3 2" xfId="32531" xr:uid="{5E82433A-3252-40B2-B9A2-33789C40A1D7}"/>
    <cellStyle name="SAPBEXresData 4 2 6 4" xfId="20610" xr:uid="{BA79CBA7-B6FA-4FD6-B25C-9A636CAB3FF8}"/>
    <cellStyle name="SAPBEXresData 4 2 7" xfId="10744" xr:uid="{E13B00E7-1EB3-4D25-B001-69F770DA5D93}"/>
    <cellStyle name="SAPBEXresData 4 2 7 2" xfId="22163" xr:uid="{30763D59-A3F1-41C1-A574-DEDC9FEF517F}"/>
    <cellStyle name="SAPBEXresData 4 2 8" xfId="12043" xr:uid="{F754F637-A3FD-487B-B581-0AF896CF9A8A}"/>
    <cellStyle name="SAPBEXresData 4 2 8 2" xfId="23462" xr:uid="{1F06144C-C0F0-4BA9-95CB-FF51D7AC91E7}"/>
    <cellStyle name="SAPBEXresData 4 2 9" xfId="7096" xr:uid="{5D74C751-F8A6-4F64-BBF6-C5F833637023}"/>
    <cellStyle name="SAPBEXresData 4 2 9 2" xfId="26054" xr:uid="{EEB1BC0C-E992-40CD-8C77-F635EBD3148F}"/>
    <cellStyle name="SAPBEXresData 5" xfId="489" xr:uid="{528EF5AE-BE7E-403A-B74C-D1D1D40972FC}"/>
    <cellStyle name="SAPBEXresData 5 2" xfId="885" xr:uid="{B2427E54-E0B3-4CED-BD92-70531F38CF99}"/>
    <cellStyle name="SAPBEXresData 5 2 10" xfId="14650" xr:uid="{1826A1FF-7F9E-4BC8-9B45-5A0DBBD745B8}"/>
    <cellStyle name="SAPBEXresData 5 2 10 2" xfId="29940" xr:uid="{FEE65FA8-5769-4D82-925E-737E36FF63F0}"/>
    <cellStyle name="SAPBEXresData 5 2 11" xfId="18535" xr:uid="{0DF87D05-2D1E-4754-A327-AE3F914600FA}"/>
    <cellStyle name="SAPBEXresData 5 2 2" xfId="1157" xr:uid="{294CE5B7-5A21-490E-9358-F9A1CFE63ECB}"/>
    <cellStyle name="SAPBEXresData 5 2 2 2" xfId="1673" xr:uid="{3A30D3EF-9120-41FF-8B3A-EF40FF68018C}"/>
    <cellStyle name="SAPBEXresData 5 2 2 2 2" xfId="3224" xr:uid="{7E8B65FD-7154-4E0F-9C2C-C295314484D8}"/>
    <cellStyle name="SAPBEXresData 5 2 2 2 2 2" xfId="6320" xr:uid="{C695795B-B391-4C99-B51C-94C2AAB829F1}"/>
    <cellStyle name="SAPBEXresData 5 2 2 2 2 2 2" xfId="14389" xr:uid="{0806A768-24FD-4594-984A-A400EC000716}"/>
    <cellStyle name="SAPBEXresData 5 2 2 2 2 2 3" xfId="25794" xr:uid="{01783D34-D23A-4372-905F-5C0D107B82A0}"/>
    <cellStyle name="SAPBEXresData 5 2 2 2 2 3" xfId="9964" xr:uid="{ECBE937D-B371-4A97-A797-7101C06C6F3A}"/>
    <cellStyle name="SAPBEXresData 5 2 2 2 2 3 2" xfId="28386" xr:uid="{4ADA3C91-C3BA-4F25-AE1E-B3CF753CFDEE}"/>
    <cellStyle name="SAPBEXresData 5 2 2 2 2 4" xfId="16981" xr:uid="{F0CC39E7-9EF3-4DFA-BB4B-60CF31A0E690}"/>
    <cellStyle name="SAPBEXresData 5 2 2 2 2 4 2" xfId="32271" xr:uid="{D1AD39C6-86EB-424E-8E94-AF1A422236A1}"/>
    <cellStyle name="SAPBEXresData 5 2 2 2 2 5" xfId="21385" xr:uid="{8F181124-EDCE-452E-BD35-1FCEC134798F}"/>
    <cellStyle name="SAPBEXresData 5 2 2 2 3" xfId="4772" xr:uid="{233ADE2C-D5E4-46F1-8BB3-EA989A4A47E9}"/>
    <cellStyle name="SAPBEXresData 5 2 2 2 3 2" xfId="11783" xr:uid="{2C3DA804-806B-49B0-B246-DEEF1DD4550F}"/>
    <cellStyle name="SAPBEXresData 5 2 2 2 3 2 2" xfId="29679" xr:uid="{95B8E74D-8AA1-49E1-9736-11B46BD2D917}"/>
    <cellStyle name="SAPBEXresData 5 2 2 2 3 3" xfId="18274" xr:uid="{47220607-8051-4708-BB05-5F5F3B454C81}"/>
    <cellStyle name="SAPBEXresData 5 2 2 2 3 3 2" xfId="33564" xr:uid="{400D84CA-655A-4910-8A77-DE8CE6EC2CC6}"/>
    <cellStyle name="SAPBEXresData 5 2 2 2 3 4" xfId="23202" xr:uid="{29E5D455-656C-4079-8AF0-2D457B0C71B5}"/>
    <cellStyle name="SAPBEXresData 5 2 2 2 4" xfId="13082" xr:uid="{778BA1AD-3C13-4D6A-9606-F9EEEBCF0DA2}"/>
    <cellStyle name="SAPBEXresData 5 2 2 2 4 2" xfId="24501" xr:uid="{461371E6-8A8B-4DBB-BBE9-A6FAE307CE6A}"/>
    <cellStyle name="SAPBEXresData 5 2 2 2 5" xfId="7871" xr:uid="{D900AC56-940C-45B3-B72B-62E4F9BCA5BD}"/>
    <cellStyle name="SAPBEXresData 5 2 2 2 5 2" xfId="27093" xr:uid="{928D9600-6CA9-4C6B-A55B-F4E8C3444A8F}"/>
    <cellStyle name="SAPBEXresData 5 2 2 2 6" xfId="15688" xr:uid="{A46E3291-DC7F-47BF-A267-F63D04A5A058}"/>
    <cellStyle name="SAPBEXresData 5 2 2 2 6 2" xfId="30978" xr:uid="{0E5507C7-62B1-4749-980B-47D4034E9588}"/>
    <cellStyle name="SAPBEXresData 5 2 2 2 7" xfId="19309" xr:uid="{11357FF7-3E37-4C54-9C10-AB137C389904}"/>
    <cellStyle name="SAPBEXresData 5 2 2 3" xfId="2192" xr:uid="{16097382-160A-4FA5-B2E4-87BDEFD2C5AC}"/>
    <cellStyle name="SAPBEXresData 5 2 2 3 2" xfId="3740" xr:uid="{3548D032-65E0-4BAA-AD3F-4C8EA5B4FD84}"/>
    <cellStyle name="SAPBEXresData 5 2 2 3 2 2" xfId="6836" xr:uid="{13265061-6765-4C86-96EF-4DF1B7A6C6B3}"/>
    <cellStyle name="SAPBEXresData 5 2 2 3 2 3" xfId="10484" xr:uid="{5CF061A7-DC75-4F8D-B8CB-D89FF8A64645}"/>
    <cellStyle name="SAPBEXresData 5 2 2 3 2 4" xfId="21903" xr:uid="{125B32C1-6C33-422E-A943-DF1A29BEA606}"/>
    <cellStyle name="SAPBEXresData 5 2 2 3 3" xfId="5288" xr:uid="{BBE360A4-445E-4578-8976-6A4D86EC145A}"/>
    <cellStyle name="SAPBEXresData 5 2 2 3 3 2" xfId="13873" xr:uid="{7D3DEED5-FAC1-404A-96C1-99E5D0F15DB7}"/>
    <cellStyle name="SAPBEXresData 5 2 2 3 3 3" xfId="25278" xr:uid="{5DBFF1BF-D794-4D07-A1FC-4A011A1631D0}"/>
    <cellStyle name="SAPBEXresData 5 2 2 3 4" xfId="8651" xr:uid="{E2A79E20-AD3D-4232-9E00-78BC7EA42634}"/>
    <cellStyle name="SAPBEXresData 5 2 2 3 4 2" xfId="27870" xr:uid="{F5E0FFAF-29A7-4694-AFAC-DF2F1451C82F}"/>
    <cellStyle name="SAPBEXresData 5 2 2 3 5" xfId="16465" xr:uid="{B0E886DA-C9F0-4790-B1E9-A75D57D0FA6E}"/>
    <cellStyle name="SAPBEXresData 5 2 2 3 5 2" xfId="31755" xr:uid="{6CE2C4AE-A4F5-4C83-8EE9-673566AD6E7C}"/>
    <cellStyle name="SAPBEXresData 5 2 2 3 6" xfId="20089" xr:uid="{7167E295-5353-42D6-8B6B-D8A406B873AB}"/>
    <cellStyle name="SAPBEXresData 5 2 2 4" xfId="2708" xr:uid="{FE1BE1E7-7AA0-406E-83D9-0555C3499714}"/>
    <cellStyle name="SAPBEXresData 5 2 2 4 2" xfId="5804" xr:uid="{D00939DD-0BFD-44D8-ABA7-1CACFAA12350}"/>
    <cellStyle name="SAPBEXresData 5 2 2 4 2 2" xfId="29163" xr:uid="{3535E148-65AC-4879-B175-8A899EC0EA17}"/>
    <cellStyle name="SAPBEXresData 5 2 2 4 3" xfId="9446" xr:uid="{2382B243-AAB4-4DC7-9FFF-491CC0D2DCBD}"/>
    <cellStyle name="SAPBEXresData 5 2 2 4 3 2" xfId="33048" xr:uid="{0461EC57-177F-42D4-B69B-A6DA45EC2DE5}"/>
    <cellStyle name="SAPBEXresData 5 2 2 4 4" xfId="17758" xr:uid="{AB67814C-2FDF-45B8-888C-9EA467371636}"/>
    <cellStyle name="SAPBEXresData 5 2 2 4 5" xfId="20869" xr:uid="{CCD7DFF5-A749-439A-9417-32FA2F0AB1F2}"/>
    <cellStyle name="SAPBEXresData 5 2 2 5" xfId="4256" xr:uid="{29F775A3-7898-419D-9788-4AFC343943C3}"/>
    <cellStyle name="SAPBEXresData 5 2 2 5 2" xfId="11003" xr:uid="{FD2681A4-044D-4504-A635-7491DAA4266B}"/>
    <cellStyle name="SAPBEXresData 5 2 2 5 3" xfId="22422" xr:uid="{FEE87E7D-CE02-4E7A-981F-A0D8F7DF58BE}"/>
    <cellStyle name="SAPBEXresData 5 2 2 6" xfId="12302" xr:uid="{A6AB7725-54B0-4309-A280-176CE35078B0}"/>
    <cellStyle name="SAPBEXresData 5 2 2 6 2" xfId="23721" xr:uid="{852B01DA-CD6A-4CBB-B07F-6F8D1FE7C23F}"/>
    <cellStyle name="SAPBEXresData 5 2 2 7" xfId="7355" xr:uid="{DDC839F5-26FE-4684-8FCD-BA55A4610EB6}"/>
    <cellStyle name="SAPBEXresData 5 2 2 7 2" xfId="26313" xr:uid="{81BD0C76-4803-4583-8236-53967973F58A}"/>
    <cellStyle name="SAPBEXresData 5 2 2 8" xfId="14908" xr:uid="{BF0BEAFF-C14E-4C07-BF25-4657C0E3DCD6}"/>
    <cellStyle name="SAPBEXresData 5 2 2 8 2" xfId="30198" xr:uid="{99F76244-BCF9-4AD0-B8DA-5982676E1A7B}"/>
    <cellStyle name="SAPBEXresData 5 2 2 9" xfId="18793" xr:uid="{AD1E3190-AEFB-4854-8F18-E99AFC342DD6}"/>
    <cellStyle name="SAPBEXresData 5 2 3" xfId="1415" xr:uid="{E3D1648A-0ED1-48B1-8655-50EEF40D3781}"/>
    <cellStyle name="SAPBEXresData 5 2 3 2" xfId="2966" xr:uid="{1DA49A37-F8D8-4DFD-B0CD-59C1B8CE98D9}"/>
    <cellStyle name="SAPBEXresData 5 2 3 2 2" xfId="6062" xr:uid="{200E3BFF-C970-4A8C-83C9-107B22685C61}"/>
    <cellStyle name="SAPBEXresData 5 2 3 2 2 2" xfId="14131" xr:uid="{40851E17-BCA2-46EF-B531-CB73424A70C2}"/>
    <cellStyle name="SAPBEXresData 5 2 3 2 2 3" xfId="25536" xr:uid="{56215452-8D89-49FE-9CF9-A18E43B34FDE}"/>
    <cellStyle name="SAPBEXresData 5 2 3 2 3" xfId="8922" xr:uid="{3C2A9FC6-B99A-42E2-868B-5CC6FB2BE74D}"/>
    <cellStyle name="SAPBEXresData 5 2 3 2 3 2" xfId="28128" xr:uid="{DF428568-7488-454E-AE97-4BF8AEF369D8}"/>
    <cellStyle name="SAPBEXresData 5 2 3 2 4" xfId="16723" xr:uid="{78680C87-9D71-4F9E-B2F3-1B97DBB7E6C6}"/>
    <cellStyle name="SAPBEXresData 5 2 3 2 4 2" xfId="32013" xr:uid="{0A73C319-DE33-4199-9EF2-14B0B64EAE4C}"/>
    <cellStyle name="SAPBEXresData 5 2 3 2 5" xfId="20350" xr:uid="{4B08B3B4-720C-4B9F-AB8F-7300FBA625AD}"/>
    <cellStyle name="SAPBEXresData 5 2 3 3" xfId="4514" xr:uid="{7A0EE24F-2D35-446F-9360-315B53A6030C}"/>
    <cellStyle name="SAPBEXresData 5 2 3 3 2" xfId="9706" xr:uid="{6EB392DB-DE77-4391-B93A-4ACC2806F002}"/>
    <cellStyle name="SAPBEXresData 5 2 3 3 2 2" xfId="29421" xr:uid="{3C22909D-ADD1-4C79-9922-7DC1010CCC3B}"/>
    <cellStyle name="SAPBEXresData 5 2 3 3 3" xfId="18016" xr:uid="{0B90CBE6-DF9F-4A5D-A420-C3E28FC69A7A}"/>
    <cellStyle name="SAPBEXresData 5 2 3 3 3 2" xfId="33306" xr:uid="{223046BA-AF11-4B10-AB57-5D246329090F}"/>
    <cellStyle name="SAPBEXresData 5 2 3 3 4" xfId="21127" xr:uid="{6F2CD8FD-0A82-4AD9-A352-06B78563788E}"/>
    <cellStyle name="SAPBEXresData 5 2 3 4" xfId="11264" xr:uid="{E5BDB190-3E53-4809-B54A-221034F90583}"/>
    <cellStyle name="SAPBEXresData 5 2 3 4 2" xfId="22683" xr:uid="{4393B3E0-6BA1-4DAB-8C85-DF6A86D668DA}"/>
    <cellStyle name="SAPBEXresData 5 2 3 5" xfId="12563" xr:uid="{2965C2B9-0EB7-4635-8580-6A6EB176C34F}"/>
    <cellStyle name="SAPBEXresData 5 2 3 5 2" xfId="23982" xr:uid="{DBBB45C2-3770-464F-99E9-E1078C98F4AB}"/>
    <cellStyle name="SAPBEXresData 5 2 3 6" xfId="7613" xr:uid="{8AF8D4EF-52AD-49AD-AAC9-87FE614AD00B}"/>
    <cellStyle name="SAPBEXresData 5 2 3 6 2" xfId="26574" xr:uid="{8A07BD11-DC18-4B4B-8355-72A2FFF61097}"/>
    <cellStyle name="SAPBEXresData 5 2 3 7" xfId="15169" xr:uid="{9A6FC769-1DED-4A1F-94D8-67AEBF685F52}"/>
    <cellStyle name="SAPBEXresData 5 2 3 7 2" xfId="30459" xr:uid="{5EB353C0-F2E5-4114-8934-19417046D385}"/>
    <cellStyle name="SAPBEXresData 5 2 3 8" xfId="19051" xr:uid="{E4D48C8E-0C5D-40B2-8950-66ED98DEC3D0}"/>
    <cellStyle name="SAPBEXresData 5 2 4" xfId="1934" xr:uid="{21F8AF9E-4E5A-46CE-8CD2-6EF7FC3561D3}"/>
    <cellStyle name="SAPBEXresData 5 2 4 2" xfId="3482" xr:uid="{780241BA-F245-4A12-A844-0943D67FC2DC}"/>
    <cellStyle name="SAPBEXresData 5 2 4 2 2" xfId="6578" xr:uid="{A3FE08B0-3817-46E4-B399-C5240C6D1BC6}"/>
    <cellStyle name="SAPBEXresData 5 2 4 2 2 2" xfId="13615" xr:uid="{B6910D9F-D332-442C-93B1-DB0DB2C18458}"/>
    <cellStyle name="SAPBEXresData 5 2 4 2 2 3" xfId="25020" xr:uid="{DAA148A7-E224-47F2-971A-FC51ED20D3AB}"/>
    <cellStyle name="SAPBEXresData 5 2 4 2 3" xfId="10226" xr:uid="{9029CC4D-2CC5-4CE1-8FA9-27A1CC6BADA7}"/>
    <cellStyle name="SAPBEXresData 5 2 4 2 3 2" xfId="27612" xr:uid="{0FBB6849-0B20-4D0C-8EBD-134E59ADFCCB}"/>
    <cellStyle name="SAPBEXresData 5 2 4 2 4" xfId="16207" xr:uid="{51BCF5C9-ABAC-406B-BF2E-18E236714C2A}"/>
    <cellStyle name="SAPBEXresData 5 2 4 2 4 2" xfId="31497" xr:uid="{D6117E72-3A2C-4B1C-8870-DCB44B5B3396}"/>
    <cellStyle name="SAPBEXresData 5 2 4 2 5" xfId="21645" xr:uid="{E22214A5-D23C-4E49-A031-C50A8045FB29}"/>
    <cellStyle name="SAPBEXresData 5 2 4 3" xfId="5030" xr:uid="{EDCA1D9E-DE56-442F-A33E-7A3C237F8A15}"/>
    <cellStyle name="SAPBEXresData 5 2 4 3 2" xfId="11525" xr:uid="{4BEE3756-0942-4F71-9237-B555157358E7}"/>
    <cellStyle name="SAPBEXresData 5 2 4 3 2 2" xfId="28905" xr:uid="{F13B1547-2DA5-4E51-9E1E-F7DFBD6C6B8B}"/>
    <cellStyle name="SAPBEXresData 5 2 4 3 3" xfId="17500" xr:uid="{A827ABA6-0E78-4CAA-9702-D10048BB4842}"/>
    <cellStyle name="SAPBEXresData 5 2 4 3 3 2" xfId="32790" xr:uid="{5B84921B-541C-4523-8FAD-93147B623B2B}"/>
    <cellStyle name="SAPBEXresData 5 2 4 3 4" xfId="22944" xr:uid="{1B1FA58A-0DAB-47FE-B90D-4A10D9130FA1}"/>
    <cellStyle name="SAPBEXresData 5 2 4 4" xfId="12824" xr:uid="{E71F0DDD-F410-4E52-A326-C0D8F6157103}"/>
    <cellStyle name="SAPBEXresData 5 2 4 4 2" xfId="24243" xr:uid="{0C13ED1E-DB0A-4E51-938E-F334CBF766B9}"/>
    <cellStyle name="SAPBEXresData 5 2 4 5" xfId="8132" xr:uid="{9F718046-6761-4489-9AAB-7618EB460DE6}"/>
    <cellStyle name="SAPBEXresData 5 2 4 5 2" xfId="26835" xr:uid="{F098143F-C64B-4B9F-B80D-A0BC3BEBE9D2}"/>
    <cellStyle name="SAPBEXresData 5 2 4 6" xfId="15430" xr:uid="{59111F8E-1750-4EA4-B342-F3F13094B4AF}"/>
    <cellStyle name="SAPBEXresData 5 2 4 6 2" xfId="30720" xr:uid="{B714282D-10B7-4498-AAF0-CB6512F73437}"/>
    <cellStyle name="SAPBEXresData 5 2 4 7" xfId="19570" xr:uid="{60A998CC-8C93-4834-96A1-FC7112F301FD}"/>
    <cellStyle name="SAPBEXresData 5 2 5" xfId="2450" xr:uid="{FDDC6D4B-0846-40C4-A1C9-B3088C6BC1E3}"/>
    <cellStyle name="SAPBEXresData 5 2 5 2" xfId="5546" xr:uid="{7D2F4934-6D81-4B81-A938-16C2308BEE82}"/>
    <cellStyle name="SAPBEXresData 5 2 5 2 2" xfId="13343" xr:uid="{DA658B60-1972-40E0-B9FC-480DB4B347B2}"/>
    <cellStyle name="SAPBEXresData 5 2 5 2 3" xfId="24762" xr:uid="{A8FE2505-3EE1-41D6-A301-6B5F7FB8AE5C}"/>
    <cellStyle name="SAPBEXresData 5 2 5 3" xfId="8393" xr:uid="{848F374B-F1B6-461E-A051-7913BBA946E3}"/>
    <cellStyle name="SAPBEXresData 5 2 5 3 2" xfId="27354" xr:uid="{C94388AE-BDAD-4DC4-9959-6F4DBF066801}"/>
    <cellStyle name="SAPBEXresData 5 2 5 4" xfId="15949" xr:uid="{2D978502-2F38-45AB-9116-407C26D28883}"/>
    <cellStyle name="SAPBEXresData 5 2 5 4 2" xfId="31239" xr:uid="{27BB1D84-A171-4EB9-AC9D-489D4DF48BF6}"/>
    <cellStyle name="SAPBEXresData 5 2 5 5" xfId="19831" xr:uid="{3BAF8D5A-6930-4D05-8B39-39D1CC56D2A5}"/>
    <cellStyle name="SAPBEXresData 5 2 6" xfId="3998" xr:uid="{6C8CD840-CAB7-41BF-B9C3-320FE2CF0F7B}"/>
    <cellStyle name="SAPBEXresData 5 2 6 2" xfId="9188" xr:uid="{CE01CCEE-F5E4-4B28-AB09-F2796FE398AA}"/>
    <cellStyle name="SAPBEXresData 5 2 6 2 2" xfId="28647" xr:uid="{16C32E5B-EA83-4A3A-B7CC-FF384CE3FE14}"/>
    <cellStyle name="SAPBEXresData 5 2 6 3" xfId="17242" xr:uid="{DA37E9AD-6102-442D-BFFA-7CA79ED4D3BA}"/>
    <cellStyle name="SAPBEXresData 5 2 6 3 2" xfId="32532" xr:uid="{AB19462B-4F7F-4FF6-A710-277F59763A0B}"/>
    <cellStyle name="SAPBEXresData 5 2 6 4" xfId="20611" xr:uid="{C9677914-0B1A-47B0-BD1F-C26AECAF0CAE}"/>
    <cellStyle name="SAPBEXresData 5 2 7" xfId="10745" xr:uid="{1C35B5E6-26CB-4D01-A928-B86C6A6BE88B}"/>
    <cellStyle name="SAPBEXresData 5 2 7 2" xfId="22164" xr:uid="{CA7FCE91-1494-4EEC-8BD0-9CE291D7F482}"/>
    <cellStyle name="SAPBEXresData 5 2 8" xfId="12044" xr:uid="{C8BE0B1D-3BB1-4662-B05F-D4C1ABBC0DF4}"/>
    <cellStyle name="SAPBEXresData 5 2 8 2" xfId="23463" xr:uid="{3285BA09-2A2E-42C8-A4A5-00E9901CB0AB}"/>
    <cellStyle name="SAPBEXresData 5 2 9" xfId="7097" xr:uid="{799545C0-DFBD-4373-966B-36496F39BD0B}"/>
    <cellStyle name="SAPBEXresData 5 2 9 2" xfId="26055" xr:uid="{25E65895-0839-4354-BE94-FA7C65D132B9}"/>
    <cellStyle name="SAPBEXresData 6" xfId="490" xr:uid="{4EC35EB5-C4B0-4DDF-9DAE-0C8E100966E4}"/>
    <cellStyle name="SAPBEXresData 6 2" xfId="886" xr:uid="{FC299BEB-B5D6-4D90-8327-F9E4DE44F0DA}"/>
    <cellStyle name="SAPBEXresData 6 2 10" xfId="14651" xr:uid="{E9024381-CF3F-4007-873E-9BB89F554186}"/>
    <cellStyle name="SAPBEXresData 6 2 10 2" xfId="29941" xr:uid="{87E19E44-DE6F-4FF2-9BFF-25A3235686BD}"/>
    <cellStyle name="SAPBEXresData 6 2 11" xfId="18536" xr:uid="{A0E3A49D-D6F2-443D-A0F0-C5F4B48AC4C3}"/>
    <cellStyle name="SAPBEXresData 6 2 2" xfId="1158" xr:uid="{8428DEE3-E0FD-4DED-A946-BE477CC8120C}"/>
    <cellStyle name="SAPBEXresData 6 2 2 2" xfId="1674" xr:uid="{69F27972-CA6F-420F-8BB1-034DEF38717F}"/>
    <cellStyle name="SAPBEXresData 6 2 2 2 2" xfId="3225" xr:uid="{21A0A321-133E-4313-93D1-19EA55397360}"/>
    <cellStyle name="SAPBEXresData 6 2 2 2 2 2" xfId="6321" xr:uid="{BAE91DDF-4AB9-409C-B2A6-C9D3270F9E20}"/>
    <cellStyle name="SAPBEXresData 6 2 2 2 2 2 2" xfId="14390" xr:uid="{7C358C15-8B47-40AC-97DD-47BE497F5C0F}"/>
    <cellStyle name="SAPBEXresData 6 2 2 2 2 2 3" xfId="25795" xr:uid="{CF512AE2-4775-4DC9-884F-7329741D6B70}"/>
    <cellStyle name="SAPBEXresData 6 2 2 2 2 3" xfId="9965" xr:uid="{8BA4B19E-9FE9-4451-AFDC-E2E3A90732A3}"/>
    <cellStyle name="SAPBEXresData 6 2 2 2 2 3 2" xfId="28387" xr:uid="{D39452DB-7030-4A58-ABE4-7CD09DB00DFB}"/>
    <cellStyle name="SAPBEXresData 6 2 2 2 2 4" xfId="16982" xr:uid="{9518B6EE-22E3-4B59-AF05-A3D812F83128}"/>
    <cellStyle name="SAPBEXresData 6 2 2 2 2 4 2" xfId="32272" xr:uid="{7ADBCDA9-C59D-4A47-A4BE-B4D9614130B0}"/>
    <cellStyle name="SAPBEXresData 6 2 2 2 2 5" xfId="21386" xr:uid="{A5767BFF-9333-4B39-B3DC-44A7236123B0}"/>
    <cellStyle name="SAPBEXresData 6 2 2 2 3" xfId="4773" xr:uid="{2CD0C9E3-50AE-4156-9F18-5537AC175D0A}"/>
    <cellStyle name="SAPBEXresData 6 2 2 2 3 2" xfId="11784" xr:uid="{3FD4A5B3-2CD6-4072-A824-AE5A33DAB2A5}"/>
    <cellStyle name="SAPBEXresData 6 2 2 2 3 2 2" xfId="29680" xr:uid="{171DA1E4-778F-47EF-B90B-AA8761E82F23}"/>
    <cellStyle name="SAPBEXresData 6 2 2 2 3 3" xfId="18275" xr:uid="{76FACC29-3B16-4A97-93AB-54262302CE26}"/>
    <cellStyle name="SAPBEXresData 6 2 2 2 3 3 2" xfId="33565" xr:uid="{09D69B6E-29FD-4919-A4EA-E30BAC4C9B0F}"/>
    <cellStyle name="SAPBEXresData 6 2 2 2 3 4" xfId="23203" xr:uid="{D5121CE3-A58C-4844-8031-B0B006DB965B}"/>
    <cellStyle name="SAPBEXresData 6 2 2 2 4" xfId="13083" xr:uid="{A0FCDDF1-BB8E-4542-B527-42670F13AF6A}"/>
    <cellStyle name="SAPBEXresData 6 2 2 2 4 2" xfId="24502" xr:uid="{49B01722-3005-4200-81B7-6020CD59FBA8}"/>
    <cellStyle name="SAPBEXresData 6 2 2 2 5" xfId="7872" xr:uid="{5B16EEC8-5186-40CD-B2FB-9934070C128E}"/>
    <cellStyle name="SAPBEXresData 6 2 2 2 5 2" xfId="27094" xr:uid="{172D4FD3-A426-4B9F-BCED-0653156B4192}"/>
    <cellStyle name="SAPBEXresData 6 2 2 2 6" xfId="15689" xr:uid="{AB740F83-5A44-48EC-9A36-ACF91C86DFBB}"/>
    <cellStyle name="SAPBEXresData 6 2 2 2 6 2" xfId="30979" xr:uid="{2F071EE3-41B9-4195-AAF7-4B4D55C10A59}"/>
    <cellStyle name="SAPBEXresData 6 2 2 2 7" xfId="19310" xr:uid="{01AAADCC-C6E2-47BF-BA30-6B1B6FBA9B26}"/>
    <cellStyle name="SAPBEXresData 6 2 2 3" xfId="2193" xr:uid="{C4DA5903-3680-4C8C-9D51-4F39690C34BE}"/>
    <cellStyle name="SAPBEXresData 6 2 2 3 2" xfId="3741" xr:uid="{FFCFEC64-8A42-4221-ACF7-572C726C08E6}"/>
    <cellStyle name="SAPBEXresData 6 2 2 3 2 2" xfId="6837" xr:uid="{E3776358-6E25-4930-AA49-4B3BFFDDE220}"/>
    <cellStyle name="SAPBEXresData 6 2 2 3 2 3" xfId="10485" xr:uid="{88A5B626-3054-4F43-8BA1-B11B3F38762A}"/>
    <cellStyle name="SAPBEXresData 6 2 2 3 2 4" xfId="21904" xr:uid="{9EE49485-C54F-4340-95D2-8E6478C7286E}"/>
    <cellStyle name="SAPBEXresData 6 2 2 3 3" xfId="5289" xr:uid="{19CDE56D-45F8-43EF-86AD-DAD64619336D}"/>
    <cellStyle name="SAPBEXresData 6 2 2 3 3 2" xfId="13874" xr:uid="{31F5ECB0-B6A0-4F43-B64E-2FB86171E17C}"/>
    <cellStyle name="SAPBEXresData 6 2 2 3 3 3" xfId="25279" xr:uid="{4A966515-6FAA-460A-A3CF-62DD355EA174}"/>
    <cellStyle name="SAPBEXresData 6 2 2 3 4" xfId="8652" xr:uid="{604569ED-6DB4-465B-BE80-07E5395DB837}"/>
    <cellStyle name="SAPBEXresData 6 2 2 3 4 2" xfId="27871" xr:uid="{1845E837-3C54-4B31-87ED-0C206AD85FAA}"/>
    <cellStyle name="SAPBEXresData 6 2 2 3 5" xfId="16466" xr:uid="{9334FAA8-793C-491A-93C0-4C8058AD2B6E}"/>
    <cellStyle name="SAPBEXresData 6 2 2 3 5 2" xfId="31756" xr:uid="{B27183EC-A658-4F0F-B70D-B04C01E864DD}"/>
    <cellStyle name="SAPBEXresData 6 2 2 3 6" xfId="20090" xr:uid="{A83D5251-0CE2-47D7-954A-362AE14706DD}"/>
    <cellStyle name="SAPBEXresData 6 2 2 4" xfId="2709" xr:uid="{04EA2327-7C13-4966-AAFC-A20016F155E0}"/>
    <cellStyle name="SAPBEXresData 6 2 2 4 2" xfId="5805" xr:uid="{5D70AD29-B714-413D-80F7-92CFF2F80457}"/>
    <cellStyle name="SAPBEXresData 6 2 2 4 2 2" xfId="29164" xr:uid="{B48753E3-0A71-45FE-BF6B-2AAA7EBD7AA2}"/>
    <cellStyle name="SAPBEXresData 6 2 2 4 3" xfId="9447" xr:uid="{ACFF96EA-A8AD-41B9-80DE-A733E9334126}"/>
    <cellStyle name="SAPBEXresData 6 2 2 4 3 2" xfId="33049" xr:uid="{D3D9D695-360F-4785-97D5-B054D32D0489}"/>
    <cellStyle name="SAPBEXresData 6 2 2 4 4" xfId="17759" xr:uid="{A647D1BC-AF2E-43EC-8C63-0495166A69EB}"/>
    <cellStyle name="SAPBEXresData 6 2 2 4 5" xfId="20870" xr:uid="{63D69BE6-0EE2-4503-951A-485FFFB0B4EE}"/>
    <cellStyle name="SAPBEXresData 6 2 2 5" xfId="4257" xr:uid="{23DA4FDD-AF0C-4C44-9FFB-94460B1AADB3}"/>
    <cellStyle name="SAPBEXresData 6 2 2 5 2" xfId="11004" xr:uid="{6392B91E-4B7D-451F-A7F5-EC3EC63AEB18}"/>
    <cellStyle name="SAPBEXresData 6 2 2 5 3" xfId="22423" xr:uid="{2626E9E5-762E-4EA1-B1E2-E0A88DF97B62}"/>
    <cellStyle name="SAPBEXresData 6 2 2 6" xfId="12303" xr:uid="{63E3E4F7-2362-4517-A4D5-F9B54076AAB6}"/>
    <cellStyle name="SAPBEXresData 6 2 2 6 2" xfId="23722" xr:uid="{13822617-9474-465A-938C-089678726D80}"/>
    <cellStyle name="SAPBEXresData 6 2 2 7" xfId="7356" xr:uid="{1BDB8944-141A-4BD9-8D9E-C87D23D1774E}"/>
    <cellStyle name="SAPBEXresData 6 2 2 7 2" xfId="26314" xr:uid="{6CA83ECB-24BE-4613-93EE-30AD85B06317}"/>
    <cellStyle name="SAPBEXresData 6 2 2 8" xfId="14909" xr:uid="{785D39A9-67E8-4E25-957D-020207C9D84C}"/>
    <cellStyle name="SAPBEXresData 6 2 2 8 2" xfId="30199" xr:uid="{3F9D5EBF-C99E-424F-B99B-C76BC729D787}"/>
    <cellStyle name="SAPBEXresData 6 2 2 9" xfId="18794" xr:uid="{2EC4C0DD-9A3C-40ED-BC23-950CBFF94FAB}"/>
    <cellStyle name="SAPBEXresData 6 2 3" xfId="1416" xr:uid="{1140AD46-FEAD-4128-B131-C03BABA49618}"/>
    <cellStyle name="SAPBEXresData 6 2 3 2" xfId="2967" xr:uid="{89B3A994-4909-48FE-A9FC-5FD98C511208}"/>
    <cellStyle name="SAPBEXresData 6 2 3 2 2" xfId="6063" xr:uid="{EEA75A7E-3FB9-4824-A384-EE8B313FCCF0}"/>
    <cellStyle name="SAPBEXresData 6 2 3 2 2 2" xfId="14132" xr:uid="{282DFAC7-4EC0-41B3-B928-C43C7DEE45DA}"/>
    <cellStyle name="SAPBEXresData 6 2 3 2 2 3" xfId="25537" xr:uid="{6115885D-D23E-410C-8CDD-F1B12E170008}"/>
    <cellStyle name="SAPBEXresData 6 2 3 2 3" xfId="8923" xr:uid="{5F64F062-109B-4937-B3EA-848BD1D685D4}"/>
    <cellStyle name="SAPBEXresData 6 2 3 2 3 2" xfId="28129" xr:uid="{0A598661-6495-4D25-8412-4CC95B166EBB}"/>
    <cellStyle name="SAPBEXresData 6 2 3 2 4" xfId="16724" xr:uid="{5FCB6D36-751A-4FB1-AE52-495EDEA4EF93}"/>
    <cellStyle name="SAPBEXresData 6 2 3 2 4 2" xfId="32014" xr:uid="{A14615DD-E573-4159-9CBE-702AD91FBA6D}"/>
    <cellStyle name="SAPBEXresData 6 2 3 2 5" xfId="20351" xr:uid="{E96280D5-E6E4-440F-84E7-AE61B9E66A66}"/>
    <cellStyle name="SAPBEXresData 6 2 3 3" xfId="4515" xr:uid="{EB9F87A8-1E46-4B1F-9C20-F4D9409D87EA}"/>
    <cellStyle name="SAPBEXresData 6 2 3 3 2" xfId="9707" xr:uid="{1EABAA1C-0EDA-44E7-B086-A6617B56CD37}"/>
    <cellStyle name="SAPBEXresData 6 2 3 3 2 2" xfId="29422" xr:uid="{12790DA1-1BF4-408A-B41D-9A20E3CFD3A9}"/>
    <cellStyle name="SAPBEXresData 6 2 3 3 3" xfId="18017" xr:uid="{299FC3B8-BA43-4ED2-ADF6-B33E7769B982}"/>
    <cellStyle name="SAPBEXresData 6 2 3 3 3 2" xfId="33307" xr:uid="{FBB54EB1-CBD9-4D2D-8963-EA94B07B78F6}"/>
    <cellStyle name="SAPBEXresData 6 2 3 3 4" xfId="21128" xr:uid="{C7856BC5-8A23-4338-B7B5-9A6A4ECC4C30}"/>
    <cellStyle name="SAPBEXresData 6 2 3 4" xfId="11265" xr:uid="{9F928A01-4488-473F-B875-D53796E26EAE}"/>
    <cellStyle name="SAPBEXresData 6 2 3 4 2" xfId="22684" xr:uid="{197327FA-9BC0-4F89-9C53-BC416C3EB289}"/>
    <cellStyle name="SAPBEXresData 6 2 3 5" xfId="12564" xr:uid="{4DF0290C-107F-4D79-9506-6AF3013CA455}"/>
    <cellStyle name="SAPBEXresData 6 2 3 5 2" xfId="23983" xr:uid="{B5490BEB-B1A1-4E86-BB8C-DCF0CF132015}"/>
    <cellStyle name="SAPBEXresData 6 2 3 6" xfId="7614" xr:uid="{D8EDDE4A-5EFB-4D95-AF4B-D24C5159AA52}"/>
    <cellStyle name="SAPBEXresData 6 2 3 6 2" xfId="26575" xr:uid="{4610E7E2-225F-4F5D-BB3E-BD7D6792B7CD}"/>
    <cellStyle name="SAPBEXresData 6 2 3 7" xfId="15170" xr:uid="{D8BEB807-2DB1-493C-AA44-B8773C90208C}"/>
    <cellStyle name="SAPBEXresData 6 2 3 7 2" xfId="30460" xr:uid="{0062DACC-5640-4936-80C2-C76CD0FFE3E8}"/>
    <cellStyle name="SAPBEXresData 6 2 3 8" xfId="19052" xr:uid="{667D58C4-E187-4BB1-8A44-546142E150F1}"/>
    <cellStyle name="SAPBEXresData 6 2 4" xfId="1935" xr:uid="{6FFFF1BD-FBB8-4845-9F1C-190961A3EB87}"/>
    <cellStyle name="SAPBEXresData 6 2 4 2" xfId="3483" xr:uid="{619A715E-E6C6-42B3-8DB8-7A2074F7199B}"/>
    <cellStyle name="SAPBEXresData 6 2 4 2 2" xfId="6579" xr:uid="{8F6ED0D2-3F62-4109-A744-659A013FBB1C}"/>
    <cellStyle name="SAPBEXresData 6 2 4 2 2 2" xfId="13616" xr:uid="{4B2F1EBA-B004-4E08-8E07-73E3A24BC560}"/>
    <cellStyle name="SAPBEXresData 6 2 4 2 2 3" xfId="25021" xr:uid="{3F533563-1289-4BD9-968B-A30CF3657F29}"/>
    <cellStyle name="SAPBEXresData 6 2 4 2 3" xfId="10227" xr:uid="{FAC8ADF2-6D69-45A4-A714-44F0FA6917E8}"/>
    <cellStyle name="SAPBEXresData 6 2 4 2 3 2" xfId="27613" xr:uid="{9267D655-1669-4B42-AD8A-7C510DC341D0}"/>
    <cellStyle name="SAPBEXresData 6 2 4 2 4" xfId="16208" xr:uid="{6F00F4DF-93D0-4FDF-8030-643B8402C041}"/>
    <cellStyle name="SAPBEXresData 6 2 4 2 4 2" xfId="31498" xr:uid="{D50A556A-590B-4DF2-803C-C929D96DB9AC}"/>
    <cellStyle name="SAPBEXresData 6 2 4 2 5" xfId="21646" xr:uid="{0BFE9803-ECC3-4DDE-8DE5-AA056C9DF9D1}"/>
    <cellStyle name="SAPBEXresData 6 2 4 3" xfId="5031" xr:uid="{8559489A-C37B-4F6B-B5C4-AE387F42C64F}"/>
    <cellStyle name="SAPBEXresData 6 2 4 3 2" xfId="11526" xr:uid="{0E6F8912-9842-4D90-8E3C-20DDA6F9D4AF}"/>
    <cellStyle name="SAPBEXresData 6 2 4 3 2 2" xfId="28906" xr:uid="{6C7D2223-7C28-4797-9391-F8EB80AEE666}"/>
    <cellStyle name="SAPBEXresData 6 2 4 3 3" xfId="17501" xr:uid="{EE51713C-2A2A-4301-9FD7-1DEAFC82BC84}"/>
    <cellStyle name="SAPBEXresData 6 2 4 3 3 2" xfId="32791" xr:uid="{37FC9E7B-A971-4928-9C86-D0D255378882}"/>
    <cellStyle name="SAPBEXresData 6 2 4 3 4" xfId="22945" xr:uid="{A11F76A0-1AED-4149-989B-A819C6DCF811}"/>
    <cellStyle name="SAPBEXresData 6 2 4 4" xfId="12825" xr:uid="{D9A867C6-E6D2-4BCB-8B75-3372A58F8519}"/>
    <cellStyle name="SAPBEXresData 6 2 4 4 2" xfId="24244" xr:uid="{DEDAD96E-BE33-44D5-9074-94A2FF8BA7C2}"/>
    <cellStyle name="SAPBEXresData 6 2 4 5" xfId="8133" xr:uid="{50CEC5F9-DF04-4E92-BF4C-CA5B61938171}"/>
    <cellStyle name="SAPBEXresData 6 2 4 5 2" xfId="26836" xr:uid="{81298E90-46BE-4366-BEA7-B6EC0C454431}"/>
    <cellStyle name="SAPBEXresData 6 2 4 6" xfId="15431" xr:uid="{6F4F636D-2ECF-4AB4-BA29-C8EE84F7A559}"/>
    <cellStyle name="SAPBEXresData 6 2 4 6 2" xfId="30721" xr:uid="{6C40D657-B0B3-440D-B3DE-C9523A58A7B2}"/>
    <cellStyle name="SAPBEXresData 6 2 4 7" xfId="19571" xr:uid="{4DEC77A3-E0E7-4BAB-BC27-5E37212F4B9D}"/>
    <cellStyle name="SAPBEXresData 6 2 5" xfId="2451" xr:uid="{627049BF-F650-4095-BE9F-571D46D9BCF8}"/>
    <cellStyle name="SAPBEXresData 6 2 5 2" xfId="5547" xr:uid="{B2B091A7-CD4A-451C-B99C-FC6E098885CF}"/>
    <cellStyle name="SAPBEXresData 6 2 5 2 2" xfId="13344" xr:uid="{4CF6662E-2F5E-4680-88BF-67B0E9F120A1}"/>
    <cellStyle name="SAPBEXresData 6 2 5 2 3" xfId="24763" xr:uid="{353F8D4C-C950-4F3F-B110-1E41FA709D7A}"/>
    <cellStyle name="SAPBEXresData 6 2 5 3" xfId="8394" xr:uid="{D4B888F6-4468-4EA3-9678-CA1872F8ECA9}"/>
    <cellStyle name="SAPBEXresData 6 2 5 3 2" xfId="27355" xr:uid="{7B15B35B-D810-464F-AC87-06A99AEA204E}"/>
    <cellStyle name="SAPBEXresData 6 2 5 4" xfId="15950" xr:uid="{12956178-8502-4FE4-A2E7-ADFAAD4D5C05}"/>
    <cellStyle name="SAPBEXresData 6 2 5 4 2" xfId="31240" xr:uid="{B0C7FC4F-9DC7-48ED-95B8-A8B9B95DB026}"/>
    <cellStyle name="SAPBEXresData 6 2 5 5" xfId="19832" xr:uid="{A8B8202E-97DB-4FAA-9342-B503103E6FEB}"/>
    <cellStyle name="SAPBEXresData 6 2 6" xfId="3999" xr:uid="{4E2C6414-6C99-49DC-9E36-2F970431A5D6}"/>
    <cellStyle name="SAPBEXresData 6 2 6 2" xfId="9189" xr:uid="{64A8A22E-2E9C-4637-AFDA-96B8994B65D9}"/>
    <cellStyle name="SAPBEXresData 6 2 6 2 2" xfId="28648" xr:uid="{BFA3509A-47CC-46FC-B8F5-AAADD5625F2D}"/>
    <cellStyle name="SAPBEXresData 6 2 6 3" xfId="17243" xr:uid="{4F0F261E-8979-4232-AA7B-4D6E094C7A6A}"/>
    <cellStyle name="SAPBEXresData 6 2 6 3 2" xfId="32533" xr:uid="{AAC342DC-8CC4-48F3-8863-2B486FA344CB}"/>
    <cellStyle name="SAPBEXresData 6 2 6 4" xfId="20612" xr:uid="{8EC582F3-2FCD-453A-820B-33FCED283A4A}"/>
    <cellStyle name="SAPBEXresData 6 2 7" xfId="10746" xr:uid="{D0797BE3-8B94-47CB-BC2A-5BCD6ECBFB75}"/>
    <cellStyle name="SAPBEXresData 6 2 7 2" xfId="22165" xr:uid="{5B907495-5604-46BE-9F9C-1F4264F54BF8}"/>
    <cellStyle name="SAPBEXresData 6 2 8" xfId="12045" xr:uid="{5B08D606-E62F-45EC-8256-8E1F35DC706D}"/>
    <cellStyle name="SAPBEXresData 6 2 8 2" xfId="23464" xr:uid="{4D1EF254-BE7C-42C6-97CA-0ECFD8D7A5F6}"/>
    <cellStyle name="SAPBEXresData 6 2 9" xfId="7098" xr:uid="{1C65FCCC-D447-433A-A54D-844165690E27}"/>
    <cellStyle name="SAPBEXresData 6 2 9 2" xfId="26056" xr:uid="{EDF57E68-9247-401B-A027-9B15142F26C4}"/>
    <cellStyle name="SAPBEXresData 7" xfId="881" xr:uid="{B9AB83EC-96E4-4E34-98C9-7DB658A3567F}"/>
    <cellStyle name="SAPBEXresData 7 10" xfId="14646" xr:uid="{0A12F82C-554B-417B-A7D7-03EAE5CA9FE1}"/>
    <cellStyle name="SAPBEXresData 7 10 2" xfId="29936" xr:uid="{18385CCA-A003-4F08-A984-C0367985F042}"/>
    <cellStyle name="SAPBEXresData 7 11" xfId="18531" xr:uid="{3945D28D-3876-4518-8D9C-E4159CA87159}"/>
    <cellStyle name="SAPBEXresData 7 2" xfId="1153" xr:uid="{DAA59B32-6556-45ED-97E3-12E2D0D1143C}"/>
    <cellStyle name="SAPBEXresData 7 2 2" xfId="1669" xr:uid="{4101D87E-CA61-4981-B278-DAAF3276D224}"/>
    <cellStyle name="SAPBEXresData 7 2 2 2" xfId="3220" xr:uid="{DAF368DE-C9A1-4E43-8627-BF676747135F}"/>
    <cellStyle name="SAPBEXresData 7 2 2 2 2" xfId="6316" xr:uid="{6608146E-8A00-4444-A7F4-EC4053B9A108}"/>
    <cellStyle name="SAPBEXresData 7 2 2 2 2 2" xfId="14385" xr:uid="{EBBB9657-2D65-4E57-96A9-C909C4672441}"/>
    <cellStyle name="SAPBEXresData 7 2 2 2 2 3" xfId="25790" xr:uid="{D8EC8495-CCE6-4F80-AC56-4214BB4B7967}"/>
    <cellStyle name="SAPBEXresData 7 2 2 2 3" xfId="9960" xr:uid="{7B7D43F8-5ED8-448D-A72F-6CDC7D05BC2C}"/>
    <cellStyle name="SAPBEXresData 7 2 2 2 3 2" xfId="28382" xr:uid="{513F42C2-25BA-4152-95FF-952CCACF7998}"/>
    <cellStyle name="SAPBEXresData 7 2 2 2 4" xfId="16977" xr:uid="{06333EF7-1FDC-4009-9493-CAB9EA67D4D7}"/>
    <cellStyle name="SAPBEXresData 7 2 2 2 4 2" xfId="32267" xr:uid="{76DF4B19-1896-4801-8761-308E1EFC29A6}"/>
    <cellStyle name="SAPBEXresData 7 2 2 2 5" xfId="21381" xr:uid="{208C75DC-FCC4-4E66-9CEF-22C40864563F}"/>
    <cellStyle name="SAPBEXresData 7 2 2 3" xfId="4768" xr:uid="{B9EBF232-5A14-431C-A168-C0670507609D}"/>
    <cellStyle name="SAPBEXresData 7 2 2 3 2" xfId="11779" xr:uid="{A351E5AF-DDF9-48A0-92B1-9DE31E5447C0}"/>
    <cellStyle name="SAPBEXresData 7 2 2 3 2 2" xfId="29675" xr:uid="{C98F75D1-8CE5-4E42-8CF5-2A6D365666B7}"/>
    <cellStyle name="SAPBEXresData 7 2 2 3 3" xfId="18270" xr:uid="{1AF82125-6720-44EA-9C47-66B2E975C060}"/>
    <cellStyle name="SAPBEXresData 7 2 2 3 3 2" xfId="33560" xr:uid="{62C11987-3B31-4EF7-9C14-22B9D4EC00BD}"/>
    <cellStyle name="SAPBEXresData 7 2 2 3 4" xfId="23198" xr:uid="{AD8D316B-AB52-4B37-9CD3-F5250DCAE4D9}"/>
    <cellStyle name="SAPBEXresData 7 2 2 4" xfId="13078" xr:uid="{E4EE2A28-2031-4F63-AFDD-53F50C70163D}"/>
    <cellStyle name="SAPBEXresData 7 2 2 4 2" xfId="24497" xr:uid="{9CD498D6-33E0-4309-A014-4D548881AC4B}"/>
    <cellStyle name="SAPBEXresData 7 2 2 5" xfId="7867" xr:uid="{74901AF8-4FF4-4F4A-A58C-D1F90FC609D2}"/>
    <cellStyle name="SAPBEXresData 7 2 2 5 2" xfId="27089" xr:uid="{A28C95F2-D57E-4B95-AC8D-FF1DF6B80D0D}"/>
    <cellStyle name="SAPBEXresData 7 2 2 6" xfId="15684" xr:uid="{4A175F64-1C40-4748-905E-596A4311DD84}"/>
    <cellStyle name="SAPBEXresData 7 2 2 6 2" xfId="30974" xr:uid="{25C335B5-1967-4D93-A07A-43D471514BC6}"/>
    <cellStyle name="SAPBEXresData 7 2 2 7" xfId="19305" xr:uid="{B119C9E6-2D72-4C41-9B80-9E30CC6DE58A}"/>
    <cellStyle name="SAPBEXresData 7 2 3" xfId="2188" xr:uid="{107193CA-2872-4E71-9284-3A19EED41031}"/>
    <cellStyle name="SAPBEXresData 7 2 3 2" xfId="3736" xr:uid="{9065B47C-A187-4C8F-9B35-23F9A1E682B3}"/>
    <cellStyle name="SAPBEXresData 7 2 3 2 2" xfId="6832" xr:uid="{86DFDCDD-8B78-418E-8C7B-DEB1095BCB9A}"/>
    <cellStyle name="SAPBEXresData 7 2 3 2 3" xfId="10480" xr:uid="{90071DC6-801B-4258-8077-B3DE69CC1566}"/>
    <cellStyle name="SAPBEXresData 7 2 3 2 4" xfId="21899" xr:uid="{82D6AAED-7DFD-41FE-9261-1378F3505FE3}"/>
    <cellStyle name="SAPBEXresData 7 2 3 3" xfId="5284" xr:uid="{58843528-4845-4C1F-AE80-4CBD3FBB9BE0}"/>
    <cellStyle name="SAPBEXresData 7 2 3 3 2" xfId="13869" xr:uid="{59AF4D6E-AEB8-4D4A-B636-AA201F51303B}"/>
    <cellStyle name="SAPBEXresData 7 2 3 3 3" xfId="25274" xr:uid="{FD0AAA26-DA7E-4A9A-86C2-06107630259C}"/>
    <cellStyle name="SAPBEXresData 7 2 3 4" xfId="8647" xr:uid="{E27F8FB0-3C33-4769-BC63-1FA855C689E8}"/>
    <cellStyle name="SAPBEXresData 7 2 3 4 2" xfId="27866" xr:uid="{D4013E01-938C-49B3-AC25-1E3ADD8D021F}"/>
    <cellStyle name="SAPBEXresData 7 2 3 5" xfId="16461" xr:uid="{A48209CF-EEDD-4040-B0C8-635B169E0838}"/>
    <cellStyle name="SAPBEXresData 7 2 3 5 2" xfId="31751" xr:uid="{95955EC9-4E67-449F-81A3-90EAA123FBC5}"/>
    <cellStyle name="SAPBEXresData 7 2 3 6" xfId="20085" xr:uid="{A56FED1C-31B3-42E2-9443-1E527EEB33C2}"/>
    <cellStyle name="SAPBEXresData 7 2 4" xfId="2704" xr:uid="{79B5B74E-2498-4458-904C-6DF53D55E2DE}"/>
    <cellStyle name="SAPBEXresData 7 2 4 2" xfId="5800" xr:uid="{A599D562-8211-4341-B3CD-00E06CFC5D61}"/>
    <cellStyle name="SAPBEXresData 7 2 4 2 2" xfId="29159" xr:uid="{2F184D5A-EBE8-44D2-B2CF-B9473E999CD1}"/>
    <cellStyle name="SAPBEXresData 7 2 4 3" xfId="9442" xr:uid="{3C534168-7A8E-47DD-BD1B-B00C7FE14E93}"/>
    <cellStyle name="SAPBEXresData 7 2 4 3 2" xfId="33044" xr:uid="{C9B12A00-E98E-42F7-8E03-4F6F8612662E}"/>
    <cellStyle name="SAPBEXresData 7 2 4 4" xfId="17754" xr:uid="{C5BDCCD6-1CD0-4179-9191-8945A2F247BA}"/>
    <cellStyle name="SAPBEXresData 7 2 4 5" xfId="20865" xr:uid="{4D648D1B-D1FF-456B-9288-A547A72A37EC}"/>
    <cellStyle name="SAPBEXresData 7 2 5" xfId="4252" xr:uid="{3A5E3E6B-3A93-424D-9BDE-02D6D42A5055}"/>
    <cellStyle name="SAPBEXresData 7 2 5 2" xfId="10999" xr:uid="{378C149C-B742-4272-9D8E-BFD6255DE8CD}"/>
    <cellStyle name="SAPBEXresData 7 2 5 3" xfId="22418" xr:uid="{EA6F0B3E-8D22-4BBC-98BC-33AC86651744}"/>
    <cellStyle name="SAPBEXresData 7 2 6" xfId="12298" xr:uid="{C3818144-9746-4D0E-AAB2-ADEE98883929}"/>
    <cellStyle name="SAPBEXresData 7 2 6 2" xfId="23717" xr:uid="{9A1A845F-C778-4045-B15A-96374D00F588}"/>
    <cellStyle name="SAPBEXresData 7 2 7" xfId="7351" xr:uid="{6E725334-F754-49B7-A236-67F543F1F9A5}"/>
    <cellStyle name="SAPBEXresData 7 2 7 2" xfId="26309" xr:uid="{390394CE-47FD-46D6-854F-A8636A2D1DC4}"/>
    <cellStyle name="SAPBEXresData 7 2 8" xfId="14904" xr:uid="{DDFB26F2-DE84-4746-B96C-C8A3CBE35DA1}"/>
    <cellStyle name="SAPBEXresData 7 2 8 2" xfId="30194" xr:uid="{718B52EE-F3D2-4CCA-BA39-370086F089FB}"/>
    <cellStyle name="SAPBEXresData 7 2 9" xfId="18789" xr:uid="{71923228-CBD8-4A10-8D54-65836207E061}"/>
    <cellStyle name="SAPBEXresData 7 3" xfId="1411" xr:uid="{34BC5047-1B42-428C-953C-8EEA7B13F144}"/>
    <cellStyle name="SAPBEXresData 7 3 2" xfId="2962" xr:uid="{1C1001D5-9967-4E2A-AED0-20025A729B04}"/>
    <cellStyle name="SAPBEXresData 7 3 2 2" xfId="6058" xr:uid="{7B975094-2E23-468A-82BC-351031A22972}"/>
    <cellStyle name="SAPBEXresData 7 3 2 2 2" xfId="14127" xr:uid="{5EDACF2B-C05D-413F-9E6A-927CA36C7B65}"/>
    <cellStyle name="SAPBEXresData 7 3 2 2 3" xfId="25532" xr:uid="{45E4B39D-7162-484C-A238-8E45B242A97F}"/>
    <cellStyle name="SAPBEXresData 7 3 2 3" xfId="8918" xr:uid="{D073A5C9-B1E4-4381-831B-D572D3D6A30D}"/>
    <cellStyle name="SAPBEXresData 7 3 2 3 2" xfId="28124" xr:uid="{6E041195-CBD7-4184-AD69-85BF70DA6320}"/>
    <cellStyle name="SAPBEXresData 7 3 2 4" xfId="16719" xr:uid="{242E76DB-3EF2-4197-9965-685D4699F8A0}"/>
    <cellStyle name="SAPBEXresData 7 3 2 4 2" xfId="32009" xr:uid="{422E02B2-73DD-4736-8541-C7FDA78C3075}"/>
    <cellStyle name="SAPBEXresData 7 3 2 5" xfId="20346" xr:uid="{CE832552-23D0-4F63-8D16-EBFC4C4B1095}"/>
    <cellStyle name="SAPBEXresData 7 3 3" xfId="4510" xr:uid="{C677C77F-F9E2-4C3E-BECA-5385ECCC7C42}"/>
    <cellStyle name="SAPBEXresData 7 3 3 2" xfId="9702" xr:uid="{0A2199DC-1D28-48BC-A6AE-B7972A1817A5}"/>
    <cellStyle name="SAPBEXresData 7 3 3 2 2" xfId="29417" xr:uid="{C3BC695B-CE89-40BD-A37D-279DE98B4190}"/>
    <cellStyle name="SAPBEXresData 7 3 3 3" xfId="18012" xr:uid="{70511CF0-CAD5-4DA5-9B96-06FB2DD32916}"/>
    <cellStyle name="SAPBEXresData 7 3 3 3 2" xfId="33302" xr:uid="{5E2E8371-331D-45C0-8F3B-17686DC24404}"/>
    <cellStyle name="SAPBEXresData 7 3 3 4" xfId="21123" xr:uid="{95169CF5-EDFD-4798-9B50-CE5F305F8571}"/>
    <cellStyle name="SAPBEXresData 7 3 4" xfId="11260" xr:uid="{624D60CF-F22C-486D-B1BE-992E4DFAEE46}"/>
    <cellStyle name="SAPBEXresData 7 3 4 2" xfId="22679" xr:uid="{9F53E0AE-A0B4-40D4-9C1C-081B75E157DD}"/>
    <cellStyle name="SAPBEXresData 7 3 5" xfId="12559" xr:uid="{5F4F12C4-9FE0-4933-B353-589E342E9FBD}"/>
    <cellStyle name="SAPBEXresData 7 3 5 2" xfId="23978" xr:uid="{2F932CD0-3F4E-48DA-829C-D4815149D918}"/>
    <cellStyle name="SAPBEXresData 7 3 6" xfId="7609" xr:uid="{8E9E65ED-6F33-4751-BD1D-CE5164C6826D}"/>
    <cellStyle name="SAPBEXresData 7 3 6 2" xfId="26570" xr:uid="{04387F82-17B2-4797-BC53-80B192643AD2}"/>
    <cellStyle name="SAPBEXresData 7 3 7" xfId="15165" xr:uid="{784C3E4E-5E70-456F-A606-41EC246E2E25}"/>
    <cellStyle name="SAPBEXresData 7 3 7 2" xfId="30455" xr:uid="{87715507-69C2-4DA5-A72A-FAD9782EB6CE}"/>
    <cellStyle name="SAPBEXresData 7 3 8" xfId="19047" xr:uid="{BBA149E7-BB71-4141-A1FA-B04986715F76}"/>
    <cellStyle name="SAPBEXresData 7 4" xfId="1930" xr:uid="{6D2E720E-012D-4A9A-AB5B-097226AFE21D}"/>
    <cellStyle name="SAPBEXresData 7 4 2" xfId="3478" xr:uid="{6C579F71-61E8-458A-94C5-6113358479DA}"/>
    <cellStyle name="SAPBEXresData 7 4 2 2" xfId="6574" xr:uid="{28748F15-3369-4EAC-BBEB-279442C263AC}"/>
    <cellStyle name="SAPBEXresData 7 4 2 2 2" xfId="13611" xr:uid="{DA8B230B-8A0C-40DD-9815-CF931FF92836}"/>
    <cellStyle name="SAPBEXresData 7 4 2 2 3" xfId="25016" xr:uid="{3819C67A-4492-4EB4-AE8B-0C09D3FB2E11}"/>
    <cellStyle name="SAPBEXresData 7 4 2 3" xfId="10222" xr:uid="{2E2F0BFB-1A2E-4124-93E9-85FB63C22A5D}"/>
    <cellStyle name="SAPBEXresData 7 4 2 3 2" xfId="27608" xr:uid="{AF0E5E39-E000-481A-B849-9BC620E0E73A}"/>
    <cellStyle name="SAPBEXresData 7 4 2 4" xfId="16203" xr:uid="{57D8FE18-91DF-4DE1-9B7C-C98EF11F72F1}"/>
    <cellStyle name="SAPBEXresData 7 4 2 4 2" xfId="31493" xr:uid="{B4440355-5448-4E85-8333-6DE6ACB995B5}"/>
    <cellStyle name="SAPBEXresData 7 4 2 5" xfId="21641" xr:uid="{784D0435-9969-4741-BE1E-49C77C775796}"/>
    <cellStyle name="SAPBEXresData 7 4 3" xfId="5026" xr:uid="{C1CFDA2B-2E70-4F18-B504-0B88EC62FEFD}"/>
    <cellStyle name="SAPBEXresData 7 4 3 2" xfId="11521" xr:uid="{A4DBDC0D-041C-4377-B717-3972EEC23A8A}"/>
    <cellStyle name="SAPBEXresData 7 4 3 2 2" xfId="28901" xr:uid="{8739D110-90EC-425D-A232-04805CEE0975}"/>
    <cellStyle name="SAPBEXresData 7 4 3 3" xfId="17496" xr:uid="{5A00D88C-C045-429C-92DD-67D163B9C43F}"/>
    <cellStyle name="SAPBEXresData 7 4 3 3 2" xfId="32786" xr:uid="{EF1520FB-59F3-40C0-91C6-976DAD344866}"/>
    <cellStyle name="SAPBEXresData 7 4 3 4" xfId="22940" xr:uid="{32D51BEE-4A0E-411D-BE4B-057F3DB2598E}"/>
    <cellStyle name="SAPBEXresData 7 4 4" xfId="12820" xr:uid="{F26A43E5-09E1-4D51-9207-51AFE3006FFC}"/>
    <cellStyle name="SAPBEXresData 7 4 4 2" xfId="24239" xr:uid="{541C3801-B567-43F1-9207-6DF8C4D96E19}"/>
    <cellStyle name="SAPBEXresData 7 4 5" xfId="8128" xr:uid="{36B37955-F4B1-46FF-A8BE-6C14A7D12712}"/>
    <cellStyle name="SAPBEXresData 7 4 5 2" xfId="26831" xr:uid="{3419B8B2-060D-4982-BBA1-D3C54552DB59}"/>
    <cellStyle name="SAPBEXresData 7 4 6" xfId="15426" xr:uid="{FAE2BF81-3C7F-4AD8-AFAC-C285A1538FDB}"/>
    <cellStyle name="SAPBEXresData 7 4 6 2" xfId="30716" xr:uid="{24B5C260-B6A8-4D91-B3CE-30FFD044D73D}"/>
    <cellStyle name="SAPBEXresData 7 4 7" xfId="19566" xr:uid="{4631373C-067F-4F4B-9EB8-BA2C08731177}"/>
    <cellStyle name="SAPBEXresData 7 5" xfId="2446" xr:uid="{E8551A0F-E5D0-4416-A8C2-AB228102D1D7}"/>
    <cellStyle name="SAPBEXresData 7 5 2" xfId="5542" xr:uid="{707AFAA7-DEB7-4E14-AF62-C772CE3D6BAF}"/>
    <cellStyle name="SAPBEXresData 7 5 2 2" xfId="13339" xr:uid="{916B87E1-4ECF-4D64-A61F-826925CA68DA}"/>
    <cellStyle name="SAPBEXresData 7 5 2 3" xfId="24758" xr:uid="{EC5EE0AF-4034-4190-B934-0F0EC6C4851A}"/>
    <cellStyle name="SAPBEXresData 7 5 3" xfId="8389" xr:uid="{52383F87-CF67-4DDC-BBBF-25BB5C9004CA}"/>
    <cellStyle name="SAPBEXresData 7 5 3 2" xfId="27350" xr:uid="{44318FB1-DE81-4DB5-A2D9-F649D0952801}"/>
    <cellStyle name="SAPBEXresData 7 5 4" xfId="15945" xr:uid="{41CD26E0-55FA-4EA0-B939-8D625B83F3BD}"/>
    <cellStyle name="SAPBEXresData 7 5 4 2" xfId="31235" xr:uid="{1717B010-0657-4B76-B463-99E574151278}"/>
    <cellStyle name="SAPBEXresData 7 5 5" xfId="19827" xr:uid="{2DB05995-F855-4D88-8552-D91617D8D65E}"/>
    <cellStyle name="SAPBEXresData 7 6" xfId="3994" xr:uid="{09A42CD0-EEB1-4D02-8A54-B97FDD05C0B9}"/>
    <cellStyle name="SAPBEXresData 7 6 2" xfId="9184" xr:uid="{F50B1CC1-D595-4DC4-B335-7C7F1AC52C49}"/>
    <cellStyle name="SAPBEXresData 7 6 2 2" xfId="28643" xr:uid="{52999CC6-B615-4491-B8D8-3155EA9E85AD}"/>
    <cellStyle name="SAPBEXresData 7 6 3" xfId="17238" xr:uid="{FF390B75-C50F-445C-BE89-F518D094247B}"/>
    <cellStyle name="SAPBEXresData 7 6 3 2" xfId="32528" xr:uid="{D68BBFBA-7134-4D2E-B70F-C95598C58A36}"/>
    <cellStyle name="SAPBEXresData 7 6 4" xfId="20607" xr:uid="{9C2F2C02-BDB1-4F0A-BA05-4D5F4457B37D}"/>
    <cellStyle name="SAPBEXresData 7 7" xfId="10741" xr:uid="{F6C92A92-F546-40B9-A23A-4161BF7A7F77}"/>
    <cellStyle name="SAPBEXresData 7 7 2" xfId="22160" xr:uid="{5C3D3389-3B65-4EFD-9865-EE462188BA39}"/>
    <cellStyle name="SAPBEXresData 7 8" xfId="12040" xr:uid="{95882CFA-C5BE-4380-80BE-925CC12C9F85}"/>
    <cellStyle name="SAPBEXresData 7 8 2" xfId="23459" xr:uid="{19052A3C-EC80-44DD-B8AF-7B3AEF81CDB5}"/>
    <cellStyle name="SAPBEXresData 7 9" xfId="7093" xr:uid="{75A4693C-B1F9-4EFB-B011-52B5BFC388F2}"/>
    <cellStyle name="SAPBEXresData 7 9 2" xfId="26051" xr:uid="{3E48417F-F03F-4F78-9DFD-1FC06F12FC4E}"/>
    <cellStyle name="SAPBEXresDataEmph" xfId="491" xr:uid="{340FDB2C-4B42-4AB9-8200-8AE1A7DE5A88}"/>
    <cellStyle name="SAPBEXresDataEmph 2" xfId="492" xr:uid="{246AA8BD-2A10-4DAF-BA5A-10818B534CEB}"/>
    <cellStyle name="SAPBEXresDataEmph 2 2" xfId="493" xr:uid="{8C4BDA48-F42A-47BF-ACE7-B29EF06A6BCA}"/>
    <cellStyle name="SAPBEXresDataEmph 3" xfId="494" xr:uid="{D0DC75DF-377A-4C87-9409-0B5B7F268297}"/>
    <cellStyle name="SAPBEXresDataEmph 3 2" xfId="495" xr:uid="{0D84E628-8A0F-4957-9078-15B592593286}"/>
    <cellStyle name="SAPBEXresDataEmph 4" xfId="496" xr:uid="{6C6D3990-8BAF-492E-BB4B-388EA1D9A0C8}"/>
    <cellStyle name="SAPBEXresDataEmph 4 2" xfId="497" xr:uid="{A0E73E26-9F6C-4F33-A68E-B37381543D7E}"/>
    <cellStyle name="SAPBEXresDataEmph 5" xfId="498" xr:uid="{291138BB-2AF1-41A5-ADE0-70BA81C9D2E8}"/>
    <cellStyle name="SAPBEXresDataEmph 5 2" xfId="499" xr:uid="{26F46B0D-20A6-419A-8B07-2D887A1BE278}"/>
    <cellStyle name="SAPBEXresDataEmph 6" xfId="500" xr:uid="{DD6EDDCE-8602-4C81-BC1E-250C5B3B1E18}"/>
    <cellStyle name="SAPBEXresDataEmph 6 2" xfId="501" xr:uid="{603A6203-406F-429C-AD8E-90184C404AB1}"/>
    <cellStyle name="SAPBEXresDataEmph 7" xfId="887" xr:uid="{B3F08DFF-6703-4406-8BA0-54E54ED456C8}"/>
    <cellStyle name="SAPBEXresDataEmph 7 10" xfId="14652" xr:uid="{0FDF0ED7-D821-4837-884B-EA91863028DA}"/>
    <cellStyle name="SAPBEXresDataEmph 7 10 2" xfId="29942" xr:uid="{B3C6A1B4-6560-49AF-BD7D-0A2C675FB813}"/>
    <cellStyle name="SAPBEXresDataEmph 7 11" xfId="18537" xr:uid="{C794EAA5-08E0-44A6-97C4-E7B75E7CED40}"/>
    <cellStyle name="SAPBEXresDataEmph 7 2" xfId="1159" xr:uid="{BA11B27D-E664-4D59-B1D8-691E31A53DC5}"/>
    <cellStyle name="SAPBEXresDataEmph 7 2 2" xfId="1675" xr:uid="{64E4395E-8B87-4E89-A30D-6849BC729368}"/>
    <cellStyle name="SAPBEXresDataEmph 7 2 2 2" xfId="3226" xr:uid="{CDAB1AE4-2DD4-4C6A-83D0-944B5D9546F3}"/>
    <cellStyle name="SAPBEXresDataEmph 7 2 2 2 2" xfId="6322" xr:uid="{38DED20A-9E09-4C4C-A57B-54A27A66E719}"/>
    <cellStyle name="SAPBEXresDataEmph 7 2 2 2 2 2" xfId="14391" xr:uid="{75691C6A-D9EE-41DF-90B9-BB1769CEE321}"/>
    <cellStyle name="SAPBEXresDataEmph 7 2 2 2 2 3" xfId="25796" xr:uid="{31028886-DCAE-4A63-8F8B-DD62436700CF}"/>
    <cellStyle name="SAPBEXresDataEmph 7 2 2 2 3" xfId="9966" xr:uid="{67A4F8A8-D4BF-4FCF-87B2-A685C4F73B38}"/>
    <cellStyle name="SAPBEXresDataEmph 7 2 2 2 3 2" xfId="28388" xr:uid="{393A7B1F-8C9D-48A8-95E7-04B7B7ED35BC}"/>
    <cellStyle name="SAPBEXresDataEmph 7 2 2 2 4" xfId="16983" xr:uid="{C27F0E1F-3A61-45D4-907F-A897970F4375}"/>
    <cellStyle name="SAPBEXresDataEmph 7 2 2 2 4 2" xfId="32273" xr:uid="{A1ABBC20-4AC5-4640-B4E0-E0742B943A24}"/>
    <cellStyle name="SAPBEXresDataEmph 7 2 2 2 5" xfId="21387" xr:uid="{09E8BBEF-E27F-4925-8387-E4E03047FD51}"/>
    <cellStyle name="SAPBEXresDataEmph 7 2 2 3" xfId="4774" xr:uid="{627851FC-6D5E-4B98-A558-36CF925D5306}"/>
    <cellStyle name="SAPBEXresDataEmph 7 2 2 3 2" xfId="11785" xr:uid="{86C287A8-D78A-4526-A7B1-2EE0ADEB3A99}"/>
    <cellStyle name="SAPBEXresDataEmph 7 2 2 3 2 2" xfId="29681" xr:uid="{63237F98-9EEB-4DC7-811A-77E36DB703C9}"/>
    <cellStyle name="SAPBEXresDataEmph 7 2 2 3 3" xfId="18276" xr:uid="{BD0AAB93-5B01-47EA-B74B-4349FF9727AA}"/>
    <cellStyle name="SAPBEXresDataEmph 7 2 2 3 3 2" xfId="33566" xr:uid="{FA7DC3ED-9078-43E5-8ADF-0D6961C95E1A}"/>
    <cellStyle name="SAPBEXresDataEmph 7 2 2 3 4" xfId="23204" xr:uid="{7BA3D644-8195-4282-A7AB-202735A3EFD9}"/>
    <cellStyle name="SAPBEXresDataEmph 7 2 2 4" xfId="13084" xr:uid="{6851CAB1-277C-4252-984E-1FB1B354A070}"/>
    <cellStyle name="SAPBEXresDataEmph 7 2 2 4 2" xfId="24503" xr:uid="{3AF9CECF-FF57-48ED-91F6-7A678B3E60FA}"/>
    <cellStyle name="SAPBEXresDataEmph 7 2 2 5" xfId="7873" xr:uid="{E40D3FA7-181D-4DE8-B43A-7229918F3E95}"/>
    <cellStyle name="SAPBEXresDataEmph 7 2 2 5 2" xfId="27095" xr:uid="{CBB9D405-1697-4CEB-87C1-3C684D83066F}"/>
    <cellStyle name="SAPBEXresDataEmph 7 2 2 6" xfId="15690" xr:uid="{78992E3C-2E74-471C-8050-F7A783084A33}"/>
    <cellStyle name="SAPBEXresDataEmph 7 2 2 6 2" xfId="30980" xr:uid="{D550DFFE-CBC5-4256-AF15-AAF5765FBC31}"/>
    <cellStyle name="SAPBEXresDataEmph 7 2 2 7" xfId="19311" xr:uid="{1915F63A-4436-40B5-8ECB-50D6A65BB563}"/>
    <cellStyle name="SAPBEXresDataEmph 7 2 3" xfId="2194" xr:uid="{94EB083E-1DD7-4B8F-8FED-83CC79BB87B8}"/>
    <cellStyle name="SAPBEXresDataEmph 7 2 3 2" xfId="3742" xr:uid="{8608AEB2-F19B-4AAB-9894-46A5B0F48F0E}"/>
    <cellStyle name="SAPBEXresDataEmph 7 2 3 2 2" xfId="6838" xr:uid="{0A26FCC7-53AC-4408-A289-839C493DE471}"/>
    <cellStyle name="SAPBEXresDataEmph 7 2 3 2 3" xfId="10486" xr:uid="{AECA857C-ADF3-47CE-8C23-40A163AF56AF}"/>
    <cellStyle name="SAPBEXresDataEmph 7 2 3 2 4" xfId="21905" xr:uid="{CB04F8F4-5FCC-4B76-AD10-3C6FF009A554}"/>
    <cellStyle name="SAPBEXresDataEmph 7 2 3 3" xfId="5290" xr:uid="{25C3C674-22FE-4451-812F-4CE94B1118BF}"/>
    <cellStyle name="SAPBEXresDataEmph 7 2 3 3 2" xfId="13875" xr:uid="{2271AB8F-FB05-4F9D-830F-BDE4FBBDE144}"/>
    <cellStyle name="SAPBEXresDataEmph 7 2 3 3 3" xfId="25280" xr:uid="{D85C3B08-420B-454C-AFC7-1470DCBDDAFB}"/>
    <cellStyle name="SAPBEXresDataEmph 7 2 3 4" xfId="8653" xr:uid="{40EF5D37-BE33-4980-9B01-4E5377032E36}"/>
    <cellStyle name="SAPBEXresDataEmph 7 2 3 4 2" xfId="27872" xr:uid="{569F387E-26D2-4982-970E-0B371DD5098A}"/>
    <cellStyle name="SAPBEXresDataEmph 7 2 3 5" xfId="16467" xr:uid="{A5E7647C-D6A2-4506-A599-40780E4D850D}"/>
    <cellStyle name="SAPBEXresDataEmph 7 2 3 5 2" xfId="31757" xr:uid="{01AD60A8-6DAA-4C39-9E11-89DF7189FADE}"/>
    <cellStyle name="SAPBEXresDataEmph 7 2 3 6" xfId="20091" xr:uid="{18895846-6F0C-49EE-80A7-1C56CCEC4C4B}"/>
    <cellStyle name="SAPBEXresDataEmph 7 2 4" xfId="2710" xr:uid="{6B51352E-50D8-453E-B3A2-6DFA3BBDCD24}"/>
    <cellStyle name="SAPBEXresDataEmph 7 2 4 2" xfId="5806" xr:uid="{00948FE9-AEF7-4AB1-9114-8568BB7E8CE0}"/>
    <cellStyle name="SAPBEXresDataEmph 7 2 4 2 2" xfId="29165" xr:uid="{884A0602-B2F1-473D-BB68-F542960BD82F}"/>
    <cellStyle name="SAPBEXresDataEmph 7 2 4 3" xfId="9448" xr:uid="{C6A4D7F9-50B4-4CFA-83CE-1FA625E4A32C}"/>
    <cellStyle name="SAPBEXresDataEmph 7 2 4 3 2" xfId="33050" xr:uid="{B77AA580-84D0-4D08-BD47-1F69BE203178}"/>
    <cellStyle name="SAPBEXresDataEmph 7 2 4 4" xfId="17760" xr:uid="{1FFCBA99-070A-43D4-BF3C-B2EB1AFD5743}"/>
    <cellStyle name="SAPBEXresDataEmph 7 2 4 5" xfId="20871" xr:uid="{E55700F3-B6FA-41BE-AD8B-BFE7E0EB998A}"/>
    <cellStyle name="SAPBEXresDataEmph 7 2 5" xfId="4258" xr:uid="{EDBF830B-6BB9-49D4-BCDB-9E9A86A02886}"/>
    <cellStyle name="SAPBEXresDataEmph 7 2 5 2" xfId="11005" xr:uid="{6B578839-1157-41C8-98AE-E00B693DFED6}"/>
    <cellStyle name="SAPBEXresDataEmph 7 2 5 3" xfId="22424" xr:uid="{9FED7C0A-7984-47BC-9FDC-756348718BAB}"/>
    <cellStyle name="SAPBEXresDataEmph 7 2 6" xfId="12304" xr:uid="{FA7B98F2-F418-409F-812D-95F3636212C2}"/>
    <cellStyle name="SAPBEXresDataEmph 7 2 6 2" xfId="23723" xr:uid="{06525C7A-593A-4BA1-9CF1-8B0C367679A1}"/>
    <cellStyle name="SAPBEXresDataEmph 7 2 7" xfId="7357" xr:uid="{80962A79-43BE-416D-8E4E-2B7FB50A059F}"/>
    <cellStyle name="SAPBEXresDataEmph 7 2 7 2" xfId="26315" xr:uid="{76440BB1-12AB-4CAE-B441-F07024E33E39}"/>
    <cellStyle name="SAPBEXresDataEmph 7 2 8" xfId="14910" xr:uid="{EADE6A4C-A951-491F-BF03-99361C4B6A42}"/>
    <cellStyle name="SAPBEXresDataEmph 7 2 8 2" xfId="30200" xr:uid="{E6DCA651-E4CC-4848-9DE7-D280E6DC1054}"/>
    <cellStyle name="SAPBEXresDataEmph 7 2 9" xfId="18795" xr:uid="{C8A61439-F3D3-42AA-9575-6FDF96CA2C4A}"/>
    <cellStyle name="SAPBEXresDataEmph 7 3" xfId="1417" xr:uid="{2237B151-F029-4677-8C7E-66DD29D65410}"/>
    <cellStyle name="SAPBEXresDataEmph 7 3 2" xfId="2968" xr:uid="{8BF19829-8258-4E44-BF3B-C6765A0BC3C0}"/>
    <cellStyle name="SAPBEXresDataEmph 7 3 2 2" xfId="6064" xr:uid="{88B3671E-1E5D-475A-9DA9-F83D38ED1BDE}"/>
    <cellStyle name="SAPBEXresDataEmph 7 3 2 2 2" xfId="14133" xr:uid="{17339A5C-89E2-41DB-9815-D1A42E97DACA}"/>
    <cellStyle name="SAPBEXresDataEmph 7 3 2 2 3" xfId="25538" xr:uid="{F9725FC5-8DD9-4D36-AD47-495AA4C56C99}"/>
    <cellStyle name="SAPBEXresDataEmph 7 3 2 3" xfId="8924" xr:uid="{6324491D-8DE6-45E0-B0E5-C98096480D4B}"/>
    <cellStyle name="SAPBEXresDataEmph 7 3 2 3 2" xfId="28130" xr:uid="{2E4C55B7-A3FA-479A-8D3A-32D2740E3058}"/>
    <cellStyle name="SAPBEXresDataEmph 7 3 2 4" xfId="16725" xr:uid="{0B8D2415-D450-45F3-BCA5-20BA836B0770}"/>
    <cellStyle name="SAPBEXresDataEmph 7 3 2 4 2" xfId="32015" xr:uid="{6A094CD4-036E-4247-B7A0-7FF0D390D550}"/>
    <cellStyle name="SAPBEXresDataEmph 7 3 2 5" xfId="20352" xr:uid="{6001E8EE-C8E7-4FE7-8398-BAA6E04DE585}"/>
    <cellStyle name="SAPBEXresDataEmph 7 3 3" xfId="4516" xr:uid="{F1004BD9-E09B-4F95-997D-DC438BF51E42}"/>
    <cellStyle name="SAPBEXresDataEmph 7 3 3 2" xfId="9708" xr:uid="{DDEBA7AE-7504-42E0-A22F-5614690D021A}"/>
    <cellStyle name="SAPBEXresDataEmph 7 3 3 2 2" xfId="29423" xr:uid="{09B18C03-CEA6-4988-98BB-746296809292}"/>
    <cellStyle name="SAPBEXresDataEmph 7 3 3 3" xfId="18018" xr:uid="{1033CED6-0D3E-446B-A08C-9067AFB7B83B}"/>
    <cellStyle name="SAPBEXresDataEmph 7 3 3 3 2" xfId="33308" xr:uid="{263886C9-158D-4B78-AD86-A730D42C54AF}"/>
    <cellStyle name="SAPBEXresDataEmph 7 3 3 4" xfId="21129" xr:uid="{1AD01A1B-C32B-4C49-8C29-957A8358CEAE}"/>
    <cellStyle name="SAPBEXresDataEmph 7 3 4" xfId="11266" xr:uid="{F56D6C1C-B1A3-40D3-A560-E127D1965322}"/>
    <cellStyle name="SAPBEXresDataEmph 7 3 4 2" xfId="22685" xr:uid="{5075EA2D-AB7F-4F1E-8CF7-58ED0D5BC628}"/>
    <cellStyle name="SAPBEXresDataEmph 7 3 5" xfId="12565" xr:uid="{BC5A4095-25B9-4233-878B-423165941E27}"/>
    <cellStyle name="SAPBEXresDataEmph 7 3 5 2" xfId="23984" xr:uid="{1FE7A8A5-D4F6-40C0-9ED0-792E533111A0}"/>
    <cellStyle name="SAPBEXresDataEmph 7 3 6" xfId="7615" xr:uid="{39404BDF-E4F0-4F30-A95C-BDE9C3CC055C}"/>
    <cellStyle name="SAPBEXresDataEmph 7 3 6 2" xfId="26576" xr:uid="{0A625FCB-FB69-4BB5-A5D5-D9C6C8175342}"/>
    <cellStyle name="SAPBEXresDataEmph 7 3 7" xfId="15171" xr:uid="{4AD934CB-E6FA-4CF6-80F6-81CEDB646E4E}"/>
    <cellStyle name="SAPBEXresDataEmph 7 3 7 2" xfId="30461" xr:uid="{82C939BA-D925-42DB-BD15-A641AF9672BA}"/>
    <cellStyle name="SAPBEXresDataEmph 7 3 8" xfId="19053" xr:uid="{6B42D7D6-9269-4392-9308-990B73D0388B}"/>
    <cellStyle name="SAPBEXresDataEmph 7 4" xfId="1936" xr:uid="{49C1FE77-7938-4871-A86C-F9E468AB184D}"/>
    <cellStyle name="SAPBEXresDataEmph 7 4 2" xfId="3484" xr:uid="{A05FF8CF-31A1-4741-9434-2799B9B16396}"/>
    <cellStyle name="SAPBEXresDataEmph 7 4 2 2" xfId="6580" xr:uid="{E978D743-1CB3-4D19-93E4-5FDCC9B456DE}"/>
    <cellStyle name="SAPBEXresDataEmph 7 4 2 2 2" xfId="13617" xr:uid="{C8985B88-E31B-4B2B-8CB4-CFDABEB83C2B}"/>
    <cellStyle name="SAPBEXresDataEmph 7 4 2 2 3" xfId="25022" xr:uid="{FBC2A1FF-D7BD-461A-BD59-EB1C5436CBF9}"/>
    <cellStyle name="SAPBEXresDataEmph 7 4 2 3" xfId="10228" xr:uid="{355F7217-8755-4767-985C-3652E3F34E78}"/>
    <cellStyle name="SAPBEXresDataEmph 7 4 2 3 2" xfId="27614" xr:uid="{0DF759B3-8C2F-4C7F-890A-F0DD28585214}"/>
    <cellStyle name="SAPBEXresDataEmph 7 4 2 4" xfId="16209" xr:uid="{06E2D04B-9CE5-495C-B853-EF7F70E38E65}"/>
    <cellStyle name="SAPBEXresDataEmph 7 4 2 4 2" xfId="31499" xr:uid="{621DF826-AA26-4E43-BCE0-00A68DF2AC31}"/>
    <cellStyle name="SAPBEXresDataEmph 7 4 2 5" xfId="21647" xr:uid="{6E54C93E-1832-42CD-9F73-5EA04DA7655C}"/>
    <cellStyle name="SAPBEXresDataEmph 7 4 3" xfId="5032" xr:uid="{F1B97683-87E9-4CCA-8092-D38723899815}"/>
    <cellStyle name="SAPBEXresDataEmph 7 4 3 2" xfId="11527" xr:uid="{16F7BF61-8CD4-492D-AD72-4B8CDD906E07}"/>
    <cellStyle name="SAPBEXresDataEmph 7 4 3 2 2" xfId="28907" xr:uid="{581F3DE6-0338-41AB-91B5-44A0B7C25E65}"/>
    <cellStyle name="SAPBEXresDataEmph 7 4 3 3" xfId="17502" xr:uid="{1C25AB0A-4BAB-48EF-9A9D-05B4C9A7CFA5}"/>
    <cellStyle name="SAPBEXresDataEmph 7 4 3 3 2" xfId="32792" xr:uid="{1B264436-0FF6-4C4A-9CFA-F9F779CE2669}"/>
    <cellStyle name="SAPBEXresDataEmph 7 4 3 4" xfId="22946" xr:uid="{7BF21996-1E80-454E-9916-B9E453764F83}"/>
    <cellStyle name="SAPBEXresDataEmph 7 4 4" xfId="12826" xr:uid="{A63732F3-4C0E-480F-AE16-D9C846408F26}"/>
    <cellStyle name="SAPBEXresDataEmph 7 4 4 2" xfId="24245" xr:uid="{6C8DF80F-AB24-484D-B897-17BF619262A9}"/>
    <cellStyle name="SAPBEXresDataEmph 7 4 5" xfId="8134" xr:uid="{8F6AB0C4-53AB-40F0-AF84-CA3088D997C3}"/>
    <cellStyle name="SAPBEXresDataEmph 7 4 5 2" xfId="26837" xr:uid="{3F2668A6-FCBB-40B9-A44C-1B31B48F70C2}"/>
    <cellStyle name="SAPBEXresDataEmph 7 4 6" xfId="15432" xr:uid="{B7D802E8-B269-4643-9458-988CD898E5A1}"/>
    <cellStyle name="SAPBEXresDataEmph 7 4 6 2" xfId="30722" xr:uid="{560F2FE2-D50A-47B5-AE3C-71C186C40126}"/>
    <cellStyle name="SAPBEXresDataEmph 7 4 7" xfId="19572" xr:uid="{62DC7B48-9B9A-4E0F-A57A-298F06DC6992}"/>
    <cellStyle name="SAPBEXresDataEmph 7 5" xfId="2452" xr:uid="{B90573B4-534C-45FB-9DC7-CCD8F69CB174}"/>
    <cellStyle name="SAPBEXresDataEmph 7 5 2" xfId="5548" xr:uid="{209FFDA7-0D31-469A-B777-CBD228219858}"/>
    <cellStyle name="SAPBEXresDataEmph 7 5 2 2" xfId="13345" xr:uid="{2C7F72A1-DDC1-47F2-8943-7DE5F147AAA5}"/>
    <cellStyle name="SAPBEXresDataEmph 7 5 2 3" xfId="24764" xr:uid="{D537F5B9-9174-4AF2-9A02-FFED94D77676}"/>
    <cellStyle name="SAPBEXresDataEmph 7 5 3" xfId="8395" xr:uid="{481730E3-BA14-4634-B349-64724D4CC403}"/>
    <cellStyle name="SAPBEXresDataEmph 7 5 3 2" xfId="27356" xr:uid="{1A72777E-7BCB-4E95-A66A-2F68308BFD3C}"/>
    <cellStyle name="SAPBEXresDataEmph 7 5 4" xfId="15951" xr:uid="{F9F66628-CAA6-4B93-875F-1C4DC7E840AC}"/>
    <cellStyle name="SAPBEXresDataEmph 7 5 4 2" xfId="31241" xr:uid="{3FA3B884-6CEC-4892-8302-79E7AC3DC064}"/>
    <cellStyle name="SAPBEXresDataEmph 7 5 5" xfId="19833" xr:uid="{F5267224-66D8-498C-B4AA-C0AA2CE57951}"/>
    <cellStyle name="SAPBEXresDataEmph 7 6" xfId="4000" xr:uid="{424BC859-CAA6-49B6-B65F-E6EE4DBC6BB8}"/>
    <cellStyle name="SAPBEXresDataEmph 7 6 2" xfId="9190" xr:uid="{34DD555B-AE2C-4954-8C6A-7760B3B32341}"/>
    <cellStyle name="SAPBEXresDataEmph 7 6 2 2" xfId="28649" xr:uid="{6C7038C2-7382-4301-BC27-73579D04B242}"/>
    <cellStyle name="SAPBEXresDataEmph 7 6 3" xfId="17244" xr:uid="{78083D1D-AA6D-4122-BFFE-8CEA4768AA6F}"/>
    <cellStyle name="SAPBEXresDataEmph 7 6 3 2" xfId="32534" xr:uid="{362970CE-40FA-4568-8FC7-85B8E1EB5602}"/>
    <cellStyle name="SAPBEXresDataEmph 7 6 4" xfId="20613" xr:uid="{1BDDCA6D-A73B-4A16-BC1D-77604F5BD8EF}"/>
    <cellStyle name="SAPBEXresDataEmph 7 7" xfId="10747" xr:uid="{089A5FEA-29B8-4E75-9E7C-597347D078C3}"/>
    <cellStyle name="SAPBEXresDataEmph 7 7 2" xfId="22166" xr:uid="{6228DC2F-AE58-483C-8460-AB27D1F35766}"/>
    <cellStyle name="SAPBEXresDataEmph 7 8" xfId="12046" xr:uid="{FCC10D8E-65AC-487D-BF88-A3BF4ACA7BAC}"/>
    <cellStyle name="SAPBEXresDataEmph 7 8 2" xfId="23465" xr:uid="{C8550F1F-AB7A-49E8-BABA-D361A096E50E}"/>
    <cellStyle name="SAPBEXresDataEmph 7 9" xfId="7099" xr:uid="{810462A1-AE49-421A-83BC-D1522983D357}"/>
    <cellStyle name="SAPBEXresDataEmph 7 9 2" xfId="26057" xr:uid="{98E20F41-8B33-44A8-BBE1-B878580C7AF2}"/>
    <cellStyle name="SAPBEXresItem" xfId="502" xr:uid="{2F9001C5-3058-41E7-B0F2-4241082E7520}"/>
    <cellStyle name="SAPBEXresItem 2" xfId="503" xr:uid="{8791118D-34E9-47E0-86F0-2CB42A4264F4}"/>
    <cellStyle name="SAPBEXresItem 2 2" xfId="889" xr:uid="{4F12E43D-2A60-4CF2-BF6F-7EE91B7E5EDF}"/>
    <cellStyle name="SAPBEXresItem 2 2 10" xfId="14654" xr:uid="{70B7A8F0-10AC-4FF5-B3D5-34CBA199EF13}"/>
    <cellStyle name="SAPBEXresItem 2 2 10 2" xfId="29944" xr:uid="{7805CA7E-3043-49BA-865E-245285487D4F}"/>
    <cellStyle name="SAPBEXresItem 2 2 11" xfId="18539" xr:uid="{50F9E272-2B37-4811-BF5F-CA3BBCAF32C0}"/>
    <cellStyle name="SAPBEXresItem 2 2 2" xfId="1161" xr:uid="{24AE93B4-33ED-4960-9C06-984439E8B82B}"/>
    <cellStyle name="SAPBEXresItem 2 2 2 2" xfId="1677" xr:uid="{999903D3-355E-45A4-B01A-1020E4B53FB0}"/>
    <cellStyle name="SAPBEXresItem 2 2 2 2 2" xfId="3228" xr:uid="{A3AAE4FF-53B8-4EE1-B1F2-7611B91B9789}"/>
    <cellStyle name="SAPBEXresItem 2 2 2 2 2 2" xfId="6324" xr:uid="{5E641C6F-9178-4D56-856C-664BCC19A10A}"/>
    <cellStyle name="SAPBEXresItem 2 2 2 2 2 2 2" xfId="14393" xr:uid="{5896749E-5FDB-44F9-AFEB-E379B182CB3E}"/>
    <cellStyle name="SAPBEXresItem 2 2 2 2 2 2 3" xfId="25798" xr:uid="{CE324BE2-A731-4E09-874D-405EABB456D6}"/>
    <cellStyle name="SAPBEXresItem 2 2 2 2 2 3" xfId="9968" xr:uid="{81B07E7F-7D16-4966-9EEC-B906A1CE44AD}"/>
    <cellStyle name="SAPBEXresItem 2 2 2 2 2 3 2" xfId="28390" xr:uid="{93CD7A72-DACA-4C92-8046-006A114A1911}"/>
    <cellStyle name="SAPBEXresItem 2 2 2 2 2 4" xfId="16985" xr:uid="{D3F6231C-C8D6-4F3C-BD47-AB30F8D0FB4E}"/>
    <cellStyle name="SAPBEXresItem 2 2 2 2 2 4 2" xfId="32275" xr:uid="{913EA7CF-DE10-477D-98BC-92E002415EBC}"/>
    <cellStyle name="SAPBEXresItem 2 2 2 2 2 5" xfId="21389" xr:uid="{68BA7313-E323-4C89-A92E-7C7956D80627}"/>
    <cellStyle name="SAPBEXresItem 2 2 2 2 3" xfId="4776" xr:uid="{F51163BD-9451-49F1-9F94-09CA89BF62B6}"/>
    <cellStyle name="SAPBEXresItem 2 2 2 2 3 2" xfId="11787" xr:uid="{CDEE2217-DF21-4944-A076-4C004A9EE477}"/>
    <cellStyle name="SAPBEXresItem 2 2 2 2 3 2 2" xfId="29683" xr:uid="{62DC4E50-9927-423C-9236-A10F49327AF1}"/>
    <cellStyle name="SAPBEXresItem 2 2 2 2 3 3" xfId="18278" xr:uid="{DB7A6FA3-1052-4057-91C2-59AA8C4E091F}"/>
    <cellStyle name="SAPBEXresItem 2 2 2 2 3 3 2" xfId="33568" xr:uid="{1D20D396-ED9D-4213-BE30-2A0BC22FA2E8}"/>
    <cellStyle name="SAPBEXresItem 2 2 2 2 3 4" xfId="23206" xr:uid="{11B908DC-C6A9-4234-93A2-2579AC06BA3F}"/>
    <cellStyle name="SAPBEXresItem 2 2 2 2 4" xfId="13086" xr:uid="{7665051E-8A8F-4869-B10C-EB231A95771A}"/>
    <cellStyle name="SAPBEXresItem 2 2 2 2 4 2" xfId="24505" xr:uid="{39D009E8-D83B-4805-95C0-5846CB75EB24}"/>
    <cellStyle name="SAPBEXresItem 2 2 2 2 5" xfId="7875" xr:uid="{745CDB07-1118-4676-93EB-60F23A6299AD}"/>
    <cellStyle name="SAPBEXresItem 2 2 2 2 5 2" xfId="27097" xr:uid="{5BC544DB-2637-41D1-A633-C9870C941E83}"/>
    <cellStyle name="SAPBEXresItem 2 2 2 2 6" xfId="15692" xr:uid="{699F4B24-FCCD-4D6F-8BFA-FA1A6EE5FBFA}"/>
    <cellStyle name="SAPBEXresItem 2 2 2 2 6 2" xfId="30982" xr:uid="{1517958B-A804-4E7F-9020-55EF86BF8E1B}"/>
    <cellStyle name="SAPBEXresItem 2 2 2 2 7" xfId="19313" xr:uid="{3D37909A-829A-469C-AE55-388E9D206E10}"/>
    <cellStyle name="SAPBEXresItem 2 2 2 3" xfId="2196" xr:uid="{9EF14102-5A1F-474C-BE1A-1D3737CC4B6B}"/>
    <cellStyle name="SAPBEXresItem 2 2 2 3 2" xfId="3744" xr:uid="{351FE734-3562-481E-AAC2-74FC8E83BDD6}"/>
    <cellStyle name="SAPBEXresItem 2 2 2 3 2 2" xfId="6840" xr:uid="{C7A9C2DE-8A04-4C17-8011-14334B1A4AE6}"/>
    <cellStyle name="SAPBEXresItem 2 2 2 3 2 3" xfId="10488" xr:uid="{DE16EE4E-B93A-497A-BCD1-D87D818D7603}"/>
    <cellStyle name="SAPBEXresItem 2 2 2 3 2 4" xfId="21907" xr:uid="{E06D4B3B-C83F-40AC-BBFD-F6C714FFD08A}"/>
    <cellStyle name="SAPBEXresItem 2 2 2 3 3" xfId="5292" xr:uid="{F4464BE8-D381-47D1-B6D6-81F6AEEB6C06}"/>
    <cellStyle name="SAPBEXresItem 2 2 2 3 3 2" xfId="13877" xr:uid="{2FC9BFE0-4EFB-4F66-913B-08186407073F}"/>
    <cellStyle name="SAPBEXresItem 2 2 2 3 3 3" xfId="25282" xr:uid="{5624FF60-32AD-48B1-B859-A7FE7EBE4716}"/>
    <cellStyle name="SAPBEXresItem 2 2 2 3 4" xfId="8655" xr:uid="{7D634D9F-B5F1-43FA-9374-7DD3CD4237F8}"/>
    <cellStyle name="SAPBEXresItem 2 2 2 3 4 2" xfId="27874" xr:uid="{238D437B-5593-48DC-953A-B46A98418337}"/>
    <cellStyle name="SAPBEXresItem 2 2 2 3 5" xfId="16469" xr:uid="{31D0E9FA-1F8B-4325-ADED-5798C42DF1DC}"/>
    <cellStyle name="SAPBEXresItem 2 2 2 3 5 2" xfId="31759" xr:uid="{75B64538-2C2F-4151-B404-6C1FD8F59075}"/>
    <cellStyle name="SAPBEXresItem 2 2 2 3 6" xfId="20093" xr:uid="{3BAD4292-BEDD-485F-B8BA-2B610CEC31D8}"/>
    <cellStyle name="SAPBEXresItem 2 2 2 4" xfId="2712" xr:uid="{761C3615-D1BE-4B93-9BE2-A0CD71614616}"/>
    <cellStyle name="SAPBEXresItem 2 2 2 4 2" xfId="5808" xr:uid="{E4D9F3F4-33CE-4FDC-908C-F94F7E8E0E08}"/>
    <cellStyle name="SAPBEXresItem 2 2 2 4 2 2" xfId="29167" xr:uid="{7C74540C-E710-440C-B8E5-A60A868F534A}"/>
    <cellStyle name="SAPBEXresItem 2 2 2 4 3" xfId="9450" xr:uid="{A29C16F6-01E1-4B7D-ACC6-42FB3E8428D7}"/>
    <cellStyle name="SAPBEXresItem 2 2 2 4 3 2" xfId="33052" xr:uid="{D95D00AD-35DC-4A2A-B947-A08306027C71}"/>
    <cellStyle name="SAPBEXresItem 2 2 2 4 4" xfId="17762" xr:uid="{F4889E4D-3CE1-450D-AE4B-AD1A712108DC}"/>
    <cellStyle name="SAPBEXresItem 2 2 2 4 5" xfId="20873" xr:uid="{E9FD4421-7F6A-4816-9B99-A5BFDE1FB6F5}"/>
    <cellStyle name="SAPBEXresItem 2 2 2 5" xfId="4260" xr:uid="{6042B3DB-6BEF-4C05-ACF7-0CC217777957}"/>
    <cellStyle name="SAPBEXresItem 2 2 2 5 2" xfId="11007" xr:uid="{684C82AF-5BAC-44B3-9188-C3CB03B335F6}"/>
    <cellStyle name="SAPBEXresItem 2 2 2 5 3" xfId="22426" xr:uid="{029153B4-D571-41CD-9750-6B7FA07691BD}"/>
    <cellStyle name="SAPBEXresItem 2 2 2 6" xfId="12306" xr:uid="{51D88AF4-8E82-4DD1-90D5-4180667D7AC2}"/>
    <cellStyle name="SAPBEXresItem 2 2 2 6 2" xfId="23725" xr:uid="{582E7091-E79E-4CC5-918E-2DA8848B35F0}"/>
    <cellStyle name="SAPBEXresItem 2 2 2 7" xfId="7359" xr:uid="{19F1A914-B808-4B2A-B56B-CCAA5BBF3764}"/>
    <cellStyle name="SAPBEXresItem 2 2 2 7 2" xfId="26317" xr:uid="{D264D32C-FD87-4409-B5AF-9F31209271E9}"/>
    <cellStyle name="SAPBEXresItem 2 2 2 8" xfId="14912" xr:uid="{1D3483E8-BDF4-4124-B90C-BD3B13CF76B8}"/>
    <cellStyle name="SAPBEXresItem 2 2 2 8 2" xfId="30202" xr:uid="{6518CBB0-432D-455C-BCE1-35598A886966}"/>
    <cellStyle name="SAPBEXresItem 2 2 2 9" xfId="18797" xr:uid="{6CDC5CC7-9662-4F09-8EA6-D9152BBAC24B}"/>
    <cellStyle name="SAPBEXresItem 2 2 3" xfId="1419" xr:uid="{B92C1247-E0EC-41FB-9C57-D82DF96362EE}"/>
    <cellStyle name="SAPBEXresItem 2 2 3 2" xfId="2970" xr:uid="{A4064736-C40B-42D8-8638-F5A0538F6001}"/>
    <cellStyle name="SAPBEXresItem 2 2 3 2 2" xfId="6066" xr:uid="{AF44D97D-0FF7-4609-A829-CDBD7AD574D5}"/>
    <cellStyle name="SAPBEXresItem 2 2 3 2 2 2" xfId="14135" xr:uid="{E362C3A8-DBC3-42EB-8A32-CAB32D30E210}"/>
    <cellStyle name="SAPBEXresItem 2 2 3 2 2 3" xfId="25540" xr:uid="{82EA1DF9-00F0-4A05-8F7C-C41E6BC768D3}"/>
    <cellStyle name="SAPBEXresItem 2 2 3 2 3" xfId="8926" xr:uid="{A6DDAAD0-C2F0-45CB-A03D-968A29B47D64}"/>
    <cellStyle name="SAPBEXresItem 2 2 3 2 3 2" xfId="28132" xr:uid="{6C400D5C-A780-47CB-B227-CA821529F96C}"/>
    <cellStyle name="SAPBEXresItem 2 2 3 2 4" xfId="16727" xr:uid="{EB519126-EE51-46CA-9E20-815ECCE82A8A}"/>
    <cellStyle name="SAPBEXresItem 2 2 3 2 4 2" xfId="32017" xr:uid="{85F089E6-EC95-4975-87AF-8CD7C920C817}"/>
    <cellStyle name="SAPBEXresItem 2 2 3 2 5" xfId="20354" xr:uid="{3F2C20A5-B7DE-4F33-8D5B-5FED341AD3ED}"/>
    <cellStyle name="SAPBEXresItem 2 2 3 3" xfId="4518" xr:uid="{2580A7F4-8FFA-480B-AAE9-A74D90B6D3BC}"/>
    <cellStyle name="SAPBEXresItem 2 2 3 3 2" xfId="9710" xr:uid="{1669F10C-2C0E-4F2F-B424-0D2DC818DA97}"/>
    <cellStyle name="SAPBEXresItem 2 2 3 3 2 2" xfId="29425" xr:uid="{4A2C094E-BB48-43F4-AA0C-99C0AE13A40C}"/>
    <cellStyle name="SAPBEXresItem 2 2 3 3 3" xfId="18020" xr:uid="{517E7706-4722-4CBF-BB92-E45DB2BA2FBF}"/>
    <cellStyle name="SAPBEXresItem 2 2 3 3 3 2" xfId="33310" xr:uid="{7A59C514-E5A5-4374-BEF8-B3E4E51D4E8B}"/>
    <cellStyle name="SAPBEXresItem 2 2 3 3 4" xfId="21131" xr:uid="{5F5AE2F9-21C5-4F87-B242-C4E45981FE3D}"/>
    <cellStyle name="SAPBEXresItem 2 2 3 4" xfId="11268" xr:uid="{D59860C4-55FD-4C8C-B09D-86ADBE2BE306}"/>
    <cellStyle name="SAPBEXresItem 2 2 3 4 2" xfId="22687" xr:uid="{D164941A-8C09-4255-AA6C-64D8FD0D8E5B}"/>
    <cellStyle name="SAPBEXresItem 2 2 3 5" xfId="12567" xr:uid="{FBCA982C-3D89-439F-8B76-18EF291E9F69}"/>
    <cellStyle name="SAPBEXresItem 2 2 3 5 2" xfId="23986" xr:uid="{283D0E1D-D4C9-40E1-AEEC-3A0A1EB340C2}"/>
    <cellStyle name="SAPBEXresItem 2 2 3 6" xfId="7617" xr:uid="{39282C1D-DF49-4AC5-A194-3BFF4FB09483}"/>
    <cellStyle name="SAPBEXresItem 2 2 3 6 2" xfId="26578" xr:uid="{E8261451-3658-4C4D-A138-F0B48BFB26D1}"/>
    <cellStyle name="SAPBEXresItem 2 2 3 7" xfId="15173" xr:uid="{9F0AE1D9-A896-4E8B-A5B1-F711964D317F}"/>
    <cellStyle name="SAPBEXresItem 2 2 3 7 2" xfId="30463" xr:uid="{D90AAC31-1FEB-421F-BC97-A21EFDC2ACED}"/>
    <cellStyle name="SAPBEXresItem 2 2 3 8" xfId="19055" xr:uid="{C14B3BA2-6903-4951-BC1E-E427239C0ECC}"/>
    <cellStyle name="SAPBEXresItem 2 2 4" xfId="1938" xr:uid="{153CFE08-1B3D-4B7C-ADDB-4FFD80038353}"/>
    <cellStyle name="SAPBEXresItem 2 2 4 2" xfId="3486" xr:uid="{8D53B104-536F-4AD5-8C0A-5D9899E82F23}"/>
    <cellStyle name="SAPBEXresItem 2 2 4 2 2" xfId="6582" xr:uid="{3645AD14-7D51-4C84-8B3D-7FC168EB5D3E}"/>
    <cellStyle name="SAPBEXresItem 2 2 4 2 2 2" xfId="13619" xr:uid="{E8E2F502-6B2C-4E9C-BC90-7CAEBEFB3EBB}"/>
    <cellStyle name="SAPBEXresItem 2 2 4 2 2 3" xfId="25024" xr:uid="{F21CA33E-D73A-4DBE-8CC1-BB578FB64104}"/>
    <cellStyle name="SAPBEXresItem 2 2 4 2 3" xfId="10230" xr:uid="{F8122D7D-106E-49B4-9D4E-D3E4E28A1E66}"/>
    <cellStyle name="SAPBEXresItem 2 2 4 2 3 2" xfId="27616" xr:uid="{64DBDE15-81E3-4383-BCE1-EC68CF77800D}"/>
    <cellStyle name="SAPBEXresItem 2 2 4 2 4" xfId="16211" xr:uid="{9A499089-60D4-47BC-9221-F639F3F78FF3}"/>
    <cellStyle name="SAPBEXresItem 2 2 4 2 4 2" xfId="31501" xr:uid="{F7200E0C-14C8-4286-A13A-310EC505E876}"/>
    <cellStyle name="SAPBEXresItem 2 2 4 2 5" xfId="21649" xr:uid="{D1B7F7F3-411C-48C7-8276-8009366A214D}"/>
    <cellStyle name="SAPBEXresItem 2 2 4 3" xfId="5034" xr:uid="{A2930A3A-01B1-4B7C-BBF4-EAE6A3D8F213}"/>
    <cellStyle name="SAPBEXresItem 2 2 4 3 2" xfId="11529" xr:uid="{FCFC6DB8-7430-4F15-B4C7-32EACE483C76}"/>
    <cellStyle name="SAPBEXresItem 2 2 4 3 2 2" xfId="28909" xr:uid="{5CF97666-7A90-496C-AB7A-C28EF0F4963F}"/>
    <cellStyle name="SAPBEXresItem 2 2 4 3 3" xfId="17504" xr:uid="{BCFEC0A2-01D4-4CA1-B3CF-65C65FD859B7}"/>
    <cellStyle name="SAPBEXresItem 2 2 4 3 3 2" xfId="32794" xr:uid="{4E1C816D-8664-4D19-A893-1AB13CBE13E3}"/>
    <cellStyle name="SAPBEXresItem 2 2 4 3 4" xfId="22948" xr:uid="{0B21C267-2300-49B5-AE0D-F6C6C586B110}"/>
    <cellStyle name="SAPBEXresItem 2 2 4 4" xfId="12828" xr:uid="{35C4A436-EC70-4C5A-87DF-AFE2C5FBBD33}"/>
    <cellStyle name="SAPBEXresItem 2 2 4 4 2" xfId="24247" xr:uid="{4064917B-BDDA-41E7-A043-07FE622FE5D4}"/>
    <cellStyle name="SAPBEXresItem 2 2 4 5" xfId="8136" xr:uid="{059FA7DC-DDC3-41CC-B311-A7A4021D4B10}"/>
    <cellStyle name="SAPBEXresItem 2 2 4 5 2" xfId="26839" xr:uid="{2EAE17D4-0BA2-4F1D-92A2-1D98EF2B2154}"/>
    <cellStyle name="SAPBEXresItem 2 2 4 6" xfId="15434" xr:uid="{9112B749-C164-459E-AE5E-BC43A048ED9E}"/>
    <cellStyle name="SAPBEXresItem 2 2 4 6 2" xfId="30724" xr:uid="{E6CE8400-1C00-4AD9-8FAE-3FDFEF6AEC5B}"/>
    <cellStyle name="SAPBEXresItem 2 2 4 7" xfId="19574" xr:uid="{6F9F8759-19FF-49C7-89FB-54A31B81863A}"/>
    <cellStyle name="SAPBEXresItem 2 2 5" xfId="2454" xr:uid="{141639A8-2CD9-4427-83BE-4AB1C8202280}"/>
    <cellStyle name="SAPBEXresItem 2 2 5 2" xfId="5550" xr:uid="{F3D18A07-8BE0-4B7E-983B-4E3E0CEB6E1A}"/>
    <cellStyle name="SAPBEXresItem 2 2 5 2 2" xfId="13347" xr:uid="{D681807B-527B-4C1A-96C2-CE55161030A3}"/>
    <cellStyle name="SAPBEXresItem 2 2 5 2 3" xfId="24766" xr:uid="{FD44257B-4416-443F-878B-A2A14EE7CC12}"/>
    <cellStyle name="SAPBEXresItem 2 2 5 3" xfId="8397" xr:uid="{6E16F066-5CEB-429C-9B8B-43668B364EF8}"/>
    <cellStyle name="SAPBEXresItem 2 2 5 3 2" xfId="27358" xr:uid="{E6BE28B2-7FC1-4FE3-91E0-6F60426822CC}"/>
    <cellStyle name="SAPBEXresItem 2 2 5 4" xfId="15953" xr:uid="{F521591F-51B9-4141-9093-D7FDAE684D23}"/>
    <cellStyle name="SAPBEXresItem 2 2 5 4 2" xfId="31243" xr:uid="{C7DEBF08-6A7A-4642-8877-A792F2E690A7}"/>
    <cellStyle name="SAPBEXresItem 2 2 5 5" xfId="19835" xr:uid="{C7BA5B60-AFDC-4466-8A29-C4917A5E3B27}"/>
    <cellStyle name="SAPBEXresItem 2 2 6" xfId="4002" xr:uid="{D5CDADEE-297B-4FED-8093-7FBFC2F09789}"/>
    <cellStyle name="SAPBEXresItem 2 2 6 2" xfId="9192" xr:uid="{3F80A9F4-97A3-4FBF-AB65-F3F2DBA7BC0F}"/>
    <cellStyle name="SAPBEXresItem 2 2 6 2 2" xfId="28651" xr:uid="{93C3A61C-1CC3-4D6F-B91B-199E1EAEC2F9}"/>
    <cellStyle name="SAPBEXresItem 2 2 6 3" xfId="17246" xr:uid="{36CD97BC-FCF5-46F4-BE6F-37E216230351}"/>
    <cellStyle name="SAPBEXresItem 2 2 6 3 2" xfId="32536" xr:uid="{5FFA059A-4D14-4F34-AD65-4871459C1CAC}"/>
    <cellStyle name="SAPBEXresItem 2 2 6 4" xfId="20615" xr:uid="{E6009B65-F593-449F-B883-221C57E02A7D}"/>
    <cellStyle name="SAPBEXresItem 2 2 7" xfId="10749" xr:uid="{267E3DF4-C213-4AA3-A45B-5DA8AF71AA1A}"/>
    <cellStyle name="SAPBEXresItem 2 2 7 2" xfId="22168" xr:uid="{BC4D4088-AB95-429A-8933-575300024840}"/>
    <cellStyle name="SAPBEXresItem 2 2 8" xfId="12048" xr:uid="{ECF6408D-5533-4E07-A0DD-26DDE54EB366}"/>
    <cellStyle name="SAPBEXresItem 2 2 8 2" xfId="23467" xr:uid="{D8958A1A-DD2C-452A-98D9-6D4E54437516}"/>
    <cellStyle name="SAPBEXresItem 2 2 9" xfId="7101" xr:uid="{53587B94-4AFA-48E2-BC44-85D1991D6ADF}"/>
    <cellStyle name="SAPBEXresItem 2 2 9 2" xfId="26059" xr:uid="{01DBDD4B-15FA-47F9-BDD8-B61DA81AC5FB}"/>
    <cellStyle name="SAPBEXresItem 3" xfId="504" xr:uid="{89F34AEE-835F-4B4A-B3D4-16923E4CBA4F}"/>
    <cellStyle name="SAPBEXresItem 3 2" xfId="890" xr:uid="{5DF003F2-4599-47B9-9558-3986EDA510A6}"/>
    <cellStyle name="SAPBEXresItem 3 2 10" xfId="14655" xr:uid="{993D3951-193F-4885-8EBF-5FC22E682B7D}"/>
    <cellStyle name="SAPBEXresItem 3 2 10 2" xfId="29945" xr:uid="{94137802-0588-4F12-9DE5-B10F87380D76}"/>
    <cellStyle name="SAPBEXresItem 3 2 11" xfId="18540" xr:uid="{2E5FE6FD-7255-428A-B683-781775898760}"/>
    <cellStyle name="SAPBEXresItem 3 2 2" xfId="1162" xr:uid="{E0E3071C-0ECE-47D9-AB40-4AA521BB2B83}"/>
    <cellStyle name="SAPBEXresItem 3 2 2 2" xfId="1678" xr:uid="{9FDD5045-9257-49B9-9D7A-ED2C90094DCC}"/>
    <cellStyle name="SAPBEXresItem 3 2 2 2 2" xfId="3229" xr:uid="{3B7BD4FF-2D7C-4B0D-BFD8-A66FF65F0BC0}"/>
    <cellStyle name="SAPBEXresItem 3 2 2 2 2 2" xfId="6325" xr:uid="{35764E62-9570-4081-A9DF-CDF1000F8FBC}"/>
    <cellStyle name="SAPBEXresItem 3 2 2 2 2 2 2" xfId="14394" xr:uid="{04B536DA-B235-4990-AE52-69EFA260D361}"/>
    <cellStyle name="SAPBEXresItem 3 2 2 2 2 2 3" xfId="25799" xr:uid="{5BE3CA71-71FF-444F-BF1E-1B47B7CEA3F9}"/>
    <cellStyle name="SAPBEXresItem 3 2 2 2 2 3" xfId="9969" xr:uid="{E8A54663-0D9B-47D7-8A0A-70F673080D0F}"/>
    <cellStyle name="SAPBEXresItem 3 2 2 2 2 3 2" xfId="28391" xr:uid="{E7882A8E-36D3-45F4-916E-FFDFF4C7BCA2}"/>
    <cellStyle name="SAPBEXresItem 3 2 2 2 2 4" xfId="16986" xr:uid="{D693A0BC-5C6C-4362-A92B-6AA7A8A175D6}"/>
    <cellStyle name="SAPBEXresItem 3 2 2 2 2 4 2" xfId="32276" xr:uid="{72941B25-61EB-4554-BADC-A9DD0F27253D}"/>
    <cellStyle name="SAPBEXresItem 3 2 2 2 2 5" xfId="21390" xr:uid="{5568E0E2-A89C-4D7F-920B-DD9B958D3A7B}"/>
    <cellStyle name="SAPBEXresItem 3 2 2 2 3" xfId="4777" xr:uid="{0777DD37-432C-4900-A818-8F133F727D22}"/>
    <cellStyle name="SAPBEXresItem 3 2 2 2 3 2" xfId="11788" xr:uid="{EC876AFC-A185-4EF1-90EB-4B6A7193F529}"/>
    <cellStyle name="SAPBEXresItem 3 2 2 2 3 2 2" xfId="29684" xr:uid="{56D64F4E-CE87-4720-B3D0-713519C2F828}"/>
    <cellStyle name="SAPBEXresItem 3 2 2 2 3 3" xfId="18279" xr:uid="{21FAAD13-854C-45F8-97DF-F46F77A6D2A3}"/>
    <cellStyle name="SAPBEXresItem 3 2 2 2 3 3 2" xfId="33569" xr:uid="{8146AD01-27CD-4CF9-B09D-D5204361B54B}"/>
    <cellStyle name="SAPBEXresItem 3 2 2 2 3 4" xfId="23207" xr:uid="{0B517F6A-C95A-498C-A690-61D7ACB8D06D}"/>
    <cellStyle name="SAPBEXresItem 3 2 2 2 4" xfId="13087" xr:uid="{7318CB80-F02A-4F19-9C62-A36E3BBBB924}"/>
    <cellStyle name="SAPBEXresItem 3 2 2 2 4 2" xfId="24506" xr:uid="{FC7CB442-F198-4E61-B031-55A663577BD9}"/>
    <cellStyle name="SAPBEXresItem 3 2 2 2 5" xfId="7876" xr:uid="{C0B7DE28-7D54-441D-A763-F013F1DE0CBC}"/>
    <cellStyle name="SAPBEXresItem 3 2 2 2 5 2" xfId="27098" xr:uid="{04237086-EEED-4064-BA80-E48F2815423F}"/>
    <cellStyle name="SAPBEXresItem 3 2 2 2 6" xfId="15693" xr:uid="{E919360E-8D15-4C0C-A095-48FF858E6B0B}"/>
    <cellStyle name="SAPBEXresItem 3 2 2 2 6 2" xfId="30983" xr:uid="{C9DAE103-6B26-410F-8FEC-E46B8ADD4BB2}"/>
    <cellStyle name="SAPBEXresItem 3 2 2 2 7" xfId="19314" xr:uid="{F931CAAE-E5AC-4715-8BE1-792A7F15BDC3}"/>
    <cellStyle name="SAPBEXresItem 3 2 2 3" xfId="2197" xr:uid="{D946E2CF-CCA2-4E78-BD8D-87F3F96520BC}"/>
    <cellStyle name="SAPBEXresItem 3 2 2 3 2" xfId="3745" xr:uid="{9D90CFC6-174B-4737-B8C9-6DD3C617E160}"/>
    <cellStyle name="SAPBEXresItem 3 2 2 3 2 2" xfId="6841" xr:uid="{C8C4F18E-BF14-456D-A5BD-CE4411C32D76}"/>
    <cellStyle name="SAPBEXresItem 3 2 2 3 2 3" xfId="10489" xr:uid="{5D264146-814B-45CA-AE38-407D5368B7BE}"/>
    <cellStyle name="SAPBEXresItem 3 2 2 3 2 4" xfId="21908" xr:uid="{3399759A-E577-41A6-9B1D-A2011ED561B2}"/>
    <cellStyle name="SAPBEXresItem 3 2 2 3 3" xfId="5293" xr:uid="{D402E0C1-3AB3-49C2-9075-F127AEE7B490}"/>
    <cellStyle name="SAPBEXresItem 3 2 2 3 3 2" xfId="13878" xr:uid="{5B7B9C4F-2DD5-499F-93C9-75FC9D7B8698}"/>
    <cellStyle name="SAPBEXresItem 3 2 2 3 3 3" xfId="25283" xr:uid="{85368EFF-134B-4322-BAC7-5C202B49973B}"/>
    <cellStyle name="SAPBEXresItem 3 2 2 3 4" xfId="8656" xr:uid="{BCF4CF40-C1E4-48F7-82FF-275D7FDAF5FC}"/>
    <cellStyle name="SAPBEXresItem 3 2 2 3 4 2" xfId="27875" xr:uid="{467F7565-8455-46C5-8E96-7FB1DE458F74}"/>
    <cellStyle name="SAPBEXresItem 3 2 2 3 5" xfId="16470" xr:uid="{295DC85B-D0C2-4879-8F7A-9198B3E261CD}"/>
    <cellStyle name="SAPBEXresItem 3 2 2 3 5 2" xfId="31760" xr:uid="{BE6EAE55-D8A0-4BAF-9437-9E5572DD6E60}"/>
    <cellStyle name="SAPBEXresItem 3 2 2 3 6" xfId="20094" xr:uid="{C35FC94B-1ADD-4601-A191-59D6570EAF62}"/>
    <cellStyle name="SAPBEXresItem 3 2 2 4" xfId="2713" xr:uid="{EAB5085E-F126-4D82-8F38-C9CCADFBEEE2}"/>
    <cellStyle name="SAPBEXresItem 3 2 2 4 2" xfId="5809" xr:uid="{8CF9A9AB-06CC-4408-8DF9-08526DBC47BC}"/>
    <cellStyle name="SAPBEXresItem 3 2 2 4 2 2" xfId="29168" xr:uid="{D04AA06D-9D71-4947-B29A-95B204FA2335}"/>
    <cellStyle name="SAPBEXresItem 3 2 2 4 3" xfId="9451" xr:uid="{4D96339F-778D-4FA9-B685-6ECF3AA5F49D}"/>
    <cellStyle name="SAPBEXresItem 3 2 2 4 3 2" xfId="33053" xr:uid="{37294FE4-6697-4370-BA1A-BDF5E591A1CD}"/>
    <cellStyle name="SAPBEXresItem 3 2 2 4 4" xfId="17763" xr:uid="{C5163BC7-BA9A-4FDF-AEE2-C3EB002300FB}"/>
    <cellStyle name="SAPBEXresItem 3 2 2 4 5" xfId="20874" xr:uid="{830260C5-CD5E-4A9A-9E03-575EFCD2C2F5}"/>
    <cellStyle name="SAPBEXresItem 3 2 2 5" xfId="4261" xr:uid="{9DD87B89-1448-4579-B928-79F64765B620}"/>
    <cellStyle name="SAPBEXresItem 3 2 2 5 2" xfId="11008" xr:uid="{FC04287E-3249-4D6F-9753-29DCC1043E34}"/>
    <cellStyle name="SAPBEXresItem 3 2 2 5 3" xfId="22427" xr:uid="{6DD62C3E-05EE-441A-BB80-2EB53414FD69}"/>
    <cellStyle name="SAPBEXresItem 3 2 2 6" xfId="12307" xr:uid="{47C508D5-A7CB-4C06-80BB-47A8068F4A75}"/>
    <cellStyle name="SAPBEXresItem 3 2 2 6 2" xfId="23726" xr:uid="{493C3FCF-DB70-411D-B732-B48640E51718}"/>
    <cellStyle name="SAPBEXresItem 3 2 2 7" xfId="7360" xr:uid="{68764A36-0D1D-4322-8DF7-64A75C58DAD3}"/>
    <cellStyle name="SAPBEXresItem 3 2 2 7 2" xfId="26318" xr:uid="{D12B9D11-609F-492A-B0AA-153902FC1ADE}"/>
    <cellStyle name="SAPBEXresItem 3 2 2 8" xfId="14913" xr:uid="{84E4A66B-CDF1-47E2-AE5A-039285D468F3}"/>
    <cellStyle name="SAPBEXresItem 3 2 2 8 2" xfId="30203" xr:uid="{EDEC7E4C-B7C0-4C98-8BEF-62ECE96E75F1}"/>
    <cellStyle name="SAPBEXresItem 3 2 2 9" xfId="18798" xr:uid="{DC8FCD37-937A-43C1-83F3-201BEF1A76A9}"/>
    <cellStyle name="SAPBEXresItem 3 2 3" xfId="1420" xr:uid="{39E20F70-3E44-4D51-B6D2-65E4CE0440FF}"/>
    <cellStyle name="SAPBEXresItem 3 2 3 2" xfId="2971" xr:uid="{181E27CC-B98A-48E6-815A-0BC3A97BE055}"/>
    <cellStyle name="SAPBEXresItem 3 2 3 2 2" xfId="6067" xr:uid="{9595649F-F8E2-48E0-9D78-29AF057519C8}"/>
    <cellStyle name="SAPBEXresItem 3 2 3 2 2 2" xfId="14136" xr:uid="{2EC4A0EA-B9A7-41BE-9186-683A8B255E98}"/>
    <cellStyle name="SAPBEXresItem 3 2 3 2 2 3" xfId="25541" xr:uid="{EF132D2B-46CA-40C4-BE39-11FA3CFD005F}"/>
    <cellStyle name="SAPBEXresItem 3 2 3 2 3" xfId="8927" xr:uid="{AE6F6AE2-A278-4483-AD9A-B09063062189}"/>
    <cellStyle name="SAPBEXresItem 3 2 3 2 3 2" xfId="28133" xr:uid="{C90C3D8E-D302-4ACB-89E9-8AAD69D5457A}"/>
    <cellStyle name="SAPBEXresItem 3 2 3 2 4" xfId="16728" xr:uid="{30E79FC1-130E-40CF-89AC-EF3C0FB2223A}"/>
    <cellStyle name="SAPBEXresItem 3 2 3 2 4 2" xfId="32018" xr:uid="{4E9F7833-26FC-43D1-AB77-1D401098776E}"/>
    <cellStyle name="SAPBEXresItem 3 2 3 2 5" xfId="20355" xr:uid="{53DCFD7F-F6AF-4AE4-9D58-71DB2601B845}"/>
    <cellStyle name="SAPBEXresItem 3 2 3 3" xfId="4519" xr:uid="{61E13BB2-6DED-4EB0-A114-8FA959A0EE83}"/>
    <cellStyle name="SAPBEXresItem 3 2 3 3 2" xfId="9711" xr:uid="{F8A6298C-A588-4DF5-9542-A907998AB84D}"/>
    <cellStyle name="SAPBEXresItem 3 2 3 3 2 2" xfId="29426" xr:uid="{DC32F29E-C8C8-4BDC-81D8-F9D001810A9C}"/>
    <cellStyle name="SAPBEXresItem 3 2 3 3 3" xfId="18021" xr:uid="{5986693B-5A3F-411E-A762-8608406C9C5C}"/>
    <cellStyle name="SAPBEXresItem 3 2 3 3 3 2" xfId="33311" xr:uid="{E3DDB796-ECFC-449B-A5D2-1906E91F9C93}"/>
    <cellStyle name="SAPBEXresItem 3 2 3 3 4" xfId="21132" xr:uid="{FFE9CD20-8F07-421A-99EC-D89E7DBDABB2}"/>
    <cellStyle name="SAPBEXresItem 3 2 3 4" xfId="11269" xr:uid="{4E5AF3D0-69BA-4546-9FE2-9CA34D062E9F}"/>
    <cellStyle name="SAPBEXresItem 3 2 3 4 2" xfId="22688" xr:uid="{9924804B-FA1E-40D3-8837-BC2451F9BD40}"/>
    <cellStyle name="SAPBEXresItem 3 2 3 5" xfId="12568" xr:uid="{E93C5D13-2ADB-4523-9AD3-030277236331}"/>
    <cellStyle name="SAPBEXresItem 3 2 3 5 2" xfId="23987" xr:uid="{A6693DC3-487D-4B00-B92A-E8D68B64B7EE}"/>
    <cellStyle name="SAPBEXresItem 3 2 3 6" xfId="7618" xr:uid="{DCBE4242-BE17-4CE0-AE8A-CAF063FAF4C2}"/>
    <cellStyle name="SAPBEXresItem 3 2 3 6 2" xfId="26579" xr:uid="{1F8C4888-C5B7-4748-8B1B-7224BF40A428}"/>
    <cellStyle name="SAPBEXresItem 3 2 3 7" xfId="15174" xr:uid="{26E496CE-4CA2-4FEE-8BCF-07916826A0B0}"/>
    <cellStyle name="SAPBEXresItem 3 2 3 7 2" xfId="30464" xr:uid="{127FEE11-B0B5-4D33-9D94-670F2293A704}"/>
    <cellStyle name="SAPBEXresItem 3 2 3 8" xfId="19056" xr:uid="{C9B5816B-2013-4CFE-8892-D1AD10785118}"/>
    <cellStyle name="SAPBEXresItem 3 2 4" xfId="1939" xr:uid="{125F7648-ED88-4B69-8448-42895FFE87B3}"/>
    <cellStyle name="SAPBEXresItem 3 2 4 2" xfId="3487" xr:uid="{3558A80F-65CF-4FFE-8666-70832F172417}"/>
    <cellStyle name="SAPBEXresItem 3 2 4 2 2" xfId="6583" xr:uid="{99F61062-18D9-4123-B2D5-AB15E30AC0A3}"/>
    <cellStyle name="SAPBEXresItem 3 2 4 2 2 2" xfId="13620" xr:uid="{CDB2FE20-9245-4204-9DB1-BC301520F67D}"/>
    <cellStyle name="SAPBEXresItem 3 2 4 2 2 3" xfId="25025" xr:uid="{D51521D1-95B8-45C3-A342-2ACB68AF7CB6}"/>
    <cellStyle name="SAPBEXresItem 3 2 4 2 3" xfId="10231" xr:uid="{A6BE3266-9F64-4CDB-A728-CD3C55731E68}"/>
    <cellStyle name="SAPBEXresItem 3 2 4 2 3 2" xfId="27617" xr:uid="{A98B766F-DDCF-4468-8A8C-4409BFEE004A}"/>
    <cellStyle name="SAPBEXresItem 3 2 4 2 4" xfId="16212" xr:uid="{E1BF3098-E013-4B74-AC53-470216D18548}"/>
    <cellStyle name="SAPBEXresItem 3 2 4 2 4 2" xfId="31502" xr:uid="{927EAE3D-F9CD-4F40-8936-58ECA71C6ABD}"/>
    <cellStyle name="SAPBEXresItem 3 2 4 2 5" xfId="21650" xr:uid="{6A992680-DBEE-4D6F-9850-9F30D8F3C8CB}"/>
    <cellStyle name="SAPBEXresItem 3 2 4 3" xfId="5035" xr:uid="{DD7BD1F2-DA54-4BE6-B06C-AFA8ABD5F051}"/>
    <cellStyle name="SAPBEXresItem 3 2 4 3 2" xfId="11530" xr:uid="{502B51F5-CE6A-4376-9B61-D4BAA8202A41}"/>
    <cellStyle name="SAPBEXresItem 3 2 4 3 2 2" xfId="28910" xr:uid="{106B76AB-A9BB-4D17-9EB7-2BE94E808FDD}"/>
    <cellStyle name="SAPBEXresItem 3 2 4 3 3" xfId="17505" xr:uid="{8281159A-7F45-42B1-9582-343BF1CC0116}"/>
    <cellStyle name="SAPBEXresItem 3 2 4 3 3 2" xfId="32795" xr:uid="{07230CC7-BFD1-4237-9F37-2141643C9EB5}"/>
    <cellStyle name="SAPBEXresItem 3 2 4 3 4" xfId="22949" xr:uid="{3D450C51-2A46-43B2-AD07-8E98B491A650}"/>
    <cellStyle name="SAPBEXresItem 3 2 4 4" xfId="12829" xr:uid="{DBAF5087-AA35-4FF5-ADBE-24BD9B6DEAA8}"/>
    <cellStyle name="SAPBEXresItem 3 2 4 4 2" xfId="24248" xr:uid="{FF5F9639-29A0-41BC-BE97-7B7127F8E3FF}"/>
    <cellStyle name="SAPBEXresItem 3 2 4 5" xfId="8137" xr:uid="{4E20A688-2FE7-47A0-A2D6-9592056D0850}"/>
    <cellStyle name="SAPBEXresItem 3 2 4 5 2" xfId="26840" xr:uid="{4BE95404-C377-4E21-AB5F-87A9B75FE9D1}"/>
    <cellStyle name="SAPBEXresItem 3 2 4 6" xfId="15435" xr:uid="{A31FF20B-82CE-418C-9EFF-467B53E8C427}"/>
    <cellStyle name="SAPBEXresItem 3 2 4 6 2" xfId="30725" xr:uid="{5E630CD2-35BB-4432-82D7-909B5EFCE21A}"/>
    <cellStyle name="SAPBEXresItem 3 2 4 7" xfId="19575" xr:uid="{CDAB1B94-51E5-471E-A229-1FFFC4020488}"/>
    <cellStyle name="SAPBEXresItem 3 2 5" xfId="2455" xr:uid="{A0B085B0-2F38-4A51-B8CD-15D430BAAD53}"/>
    <cellStyle name="SAPBEXresItem 3 2 5 2" xfId="5551" xr:uid="{7157D0C3-5A6F-4D42-A03E-0BB10BD0676A}"/>
    <cellStyle name="SAPBEXresItem 3 2 5 2 2" xfId="13348" xr:uid="{381E20DC-4DD8-4FAC-BDDD-2B023808E5F8}"/>
    <cellStyle name="SAPBEXresItem 3 2 5 2 3" xfId="24767" xr:uid="{602E8271-7DA4-436B-B394-4A13A1A20D34}"/>
    <cellStyle name="SAPBEXresItem 3 2 5 3" xfId="8398" xr:uid="{2A81342B-F9AD-407E-A17C-3F9E4125CE60}"/>
    <cellStyle name="SAPBEXresItem 3 2 5 3 2" xfId="27359" xr:uid="{DF66BF17-6D2E-47B1-AC64-2F282AFFFC69}"/>
    <cellStyle name="SAPBEXresItem 3 2 5 4" xfId="15954" xr:uid="{A72EFC98-6D8D-4BE1-8DFF-003F4D33DF79}"/>
    <cellStyle name="SAPBEXresItem 3 2 5 4 2" xfId="31244" xr:uid="{3520C031-7514-4CF0-86D6-27722C44DE5E}"/>
    <cellStyle name="SAPBEXresItem 3 2 5 5" xfId="19836" xr:uid="{383B3FB9-B4F6-4837-AECC-BD6D00688943}"/>
    <cellStyle name="SAPBEXresItem 3 2 6" xfId="4003" xr:uid="{80128AE0-3968-47A2-AC9B-FD11CEEEFFB8}"/>
    <cellStyle name="SAPBEXresItem 3 2 6 2" xfId="9193" xr:uid="{51A29C04-929D-467A-B0B5-42F210BB41B3}"/>
    <cellStyle name="SAPBEXresItem 3 2 6 2 2" xfId="28652" xr:uid="{ED198476-3A7A-4076-B893-D79A023A259B}"/>
    <cellStyle name="SAPBEXresItem 3 2 6 3" xfId="17247" xr:uid="{FA790509-285F-44EB-BE12-260649CB7DF9}"/>
    <cellStyle name="SAPBEXresItem 3 2 6 3 2" xfId="32537" xr:uid="{E440CC4F-DD2D-446E-9A05-5853CF07E711}"/>
    <cellStyle name="SAPBEXresItem 3 2 6 4" xfId="20616" xr:uid="{39C1DF08-4B6B-4671-9FEA-7B50CB6E9CC1}"/>
    <cellStyle name="SAPBEXresItem 3 2 7" xfId="10750" xr:uid="{4C104FFB-CEAD-4E15-87B2-72DD719CA1A4}"/>
    <cellStyle name="SAPBEXresItem 3 2 7 2" xfId="22169" xr:uid="{F099BC65-1D02-49B0-8B2B-80DC9A1BA58F}"/>
    <cellStyle name="SAPBEXresItem 3 2 8" xfId="12049" xr:uid="{9A07476E-5844-4D67-B26B-4B9F4246F9CA}"/>
    <cellStyle name="SAPBEXresItem 3 2 8 2" xfId="23468" xr:uid="{25BEE0E6-7A84-4CA7-BBB1-3E02344E41EE}"/>
    <cellStyle name="SAPBEXresItem 3 2 9" xfId="7102" xr:uid="{4F7BEDED-6317-400C-BFD0-EC85D3082E50}"/>
    <cellStyle name="SAPBEXresItem 3 2 9 2" xfId="26060" xr:uid="{DAFE6AB8-ED37-4253-AC66-AE8340827540}"/>
    <cellStyle name="SAPBEXresItem 4" xfId="505" xr:uid="{9472E3DE-F4E1-49BA-869E-512568854C61}"/>
    <cellStyle name="SAPBEXresItem 4 2" xfId="891" xr:uid="{7802D4F6-CEA4-4A36-8E5A-0B9306FA3914}"/>
    <cellStyle name="SAPBEXresItem 4 2 10" xfId="14656" xr:uid="{6AAA1C36-EA02-4650-AAC1-86C56DE5C918}"/>
    <cellStyle name="SAPBEXresItem 4 2 10 2" xfId="29946" xr:uid="{A04614BA-991C-445C-AD6C-AD810FC2D234}"/>
    <cellStyle name="SAPBEXresItem 4 2 11" xfId="18541" xr:uid="{D33B5656-81E2-4835-B772-2FDD0DEB3BA3}"/>
    <cellStyle name="SAPBEXresItem 4 2 2" xfId="1163" xr:uid="{0C961ECA-AC07-4580-9F2E-9537D8D206E2}"/>
    <cellStyle name="SAPBEXresItem 4 2 2 2" xfId="1679" xr:uid="{218BEEB2-9350-4F14-9A49-E007BDCA776B}"/>
    <cellStyle name="SAPBEXresItem 4 2 2 2 2" xfId="3230" xr:uid="{677A60E4-7BCA-4F6A-965D-194EB0FE2837}"/>
    <cellStyle name="SAPBEXresItem 4 2 2 2 2 2" xfId="6326" xr:uid="{26D2578D-7DC2-4ADC-B347-30D385233E2E}"/>
    <cellStyle name="SAPBEXresItem 4 2 2 2 2 2 2" xfId="14395" xr:uid="{02A69722-6E20-463A-B27C-634D3CC8E133}"/>
    <cellStyle name="SAPBEXresItem 4 2 2 2 2 2 3" xfId="25800" xr:uid="{2EEA6361-438E-43DB-907B-CDB3C424A173}"/>
    <cellStyle name="SAPBEXresItem 4 2 2 2 2 3" xfId="9970" xr:uid="{122C7723-8A6D-4E5A-93F1-86908296485C}"/>
    <cellStyle name="SAPBEXresItem 4 2 2 2 2 3 2" xfId="28392" xr:uid="{8CFA65EA-08A9-40CB-99C8-256F6FC1958E}"/>
    <cellStyle name="SAPBEXresItem 4 2 2 2 2 4" xfId="16987" xr:uid="{83785B0D-1423-4BF2-AF1A-4139EDFFF1B6}"/>
    <cellStyle name="SAPBEXresItem 4 2 2 2 2 4 2" xfId="32277" xr:uid="{32B2405F-9F59-4AF3-BDFD-F60416C82BF1}"/>
    <cellStyle name="SAPBEXresItem 4 2 2 2 2 5" xfId="21391" xr:uid="{2F562B43-81FF-450C-9502-55FA06A7AAD1}"/>
    <cellStyle name="SAPBEXresItem 4 2 2 2 3" xfId="4778" xr:uid="{73CA245B-72E8-4205-B414-7B913AF05468}"/>
    <cellStyle name="SAPBEXresItem 4 2 2 2 3 2" xfId="11789" xr:uid="{4BB7DC0D-1871-49E4-8CC3-BD3D25DA5CF3}"/>
    <cellStyle name="SAPBEXresItem 4 2 2 2 3 2 2" xfId="29685" xr:uid="{C18674FF-2302-4CCA-B143-1E362379C7A8}"/>
    <cellStyle name="SAPBEXresItem 4 2 2 2 3 3" xfId="18280" xr:uid="{0419E7E9-B945-4738-B0C5-3D9287BD689A}"/>
    <cellStyle name="SAPBEXresItem 4 2 2 2 3 3 2" xfId="33570" xr:uid="{8B519062-E7B9-4730-B4CF-D3FB1AC13DBC}"/>
    <cellStyle name="SAPBEXresItem 4 2 2 2 3 4" xfId="23208" xr:uid="{1D31D2FA-CE39-4906-BC98-3E186CD1DC51}"/>
    <cellStyle name="SAPBEXresItem 4 2 2 2 4" xfId="13088" xr:uid="{E812E4E6-707A-4D81-9BD2-A276E8FEE006}"/>
    <cellStyle name="SAPBEXresItem 4 2 2 2 4 2" xfId="24507" xr:uid="{19D21F80-B46D-42B1-B076-997EE93D63F9}"/>
    <cellStyle name="SAPBEXresItem 4 2 2 2 5" xfId="7877" xr:uid="{FAAF0976-873B-4217-B21F-DEEA2B0AA67F}"/>
    <cellStyle name="SAPBEXresItem 4 2 2 2 5 2" xfId="27099" xr:uid="{A05C0E44-3E7D-4746-A8C4-3CE05D5F75E3}"/>
    <cellStyle name="SAPBEXresItem 4 2 2 2 6" xfId="15694" xr:uid="{54819158-0D79-4ED2-8639-BA9E8101DE00}"/>
    <cellStyle name="SAPBEXresItem 4 2 2 2 6 2" xfId="30984" xr:uid="{EF22E2BD-17F0-46BD-974F-7081A742EF0F}"/>
    <cellStyle name="SAPBEXresItem 4 2 2 2 7" xfId="19315" xr:uid="{63928677-E859-4851-90A9-480106091858}"/>
    <cellStyle name="SAPBEXresItem 4 2 2 3" xfId="2198" xr:uid="{C13A73C2-CCA4-4FFD-A788-784359792B08}"/>
    <cellStyle name="SAPBEXresItem 4 2 2 3 2" xfId="3746" xr:uid="{E08956A1-83D4-4CCC-9D3F-5D739AF5B32E}"/>
    <cellStyle name="SAPBEXresItem 4 2 2 3 2 2" xfId="6842" xr:uid="{2ECF483E-C571-4337-A95C-63B3A6AF2AF4}"/>
    <cellStyle name="SAPBEXresItem 4 2 2 3 2 3" xfId="10490" xr:uid="{3D014DE0-29E8-4A5C-825E-279F802B5421}"/>
    <cellStyle name="SAPBEXresItem 4 2 2 3 2 4" xfId="21909" xr:uid="{EB3B4D4E-3817-4B18-96D2-325629E5EC06}"/>
    <cellStyle name="SAPBEXresItem 4 2 2 3 3" xfId="5294" xr:uid="{0065BD28-BFC0-4913-A2FB-6D34E5463A53}"/>
    <cellStyle name="SAPBEXresItem 4 2 2 3 3 2" xfId="13879" xr:uid="{7C03D343-F330-4C33-A8FB-FCFCD08AA8C3}"/>
    <cellStyle name="SAPBEXresItem 4 2 2 3 3 3" xfId="25284" xr:uid="{E1354A90-09B3-4E97-8D31-D29828D2A8E5}"/>
    <cellStyle name="SAPBEXresItem 4 2 2 3 4" xfId="8657" xr:uid="{C6945161-8C59-47E4-8506-F01F0A310043}"/>
    <cellStyle name="SAPBEXresItem 4 2 2 3 4 2" xfId="27876" xr:uid="{3BDF4C16-6E94-4E69-A5AF-326A4A448C3E}"/>
    <cellStyle name="SAPBEXresItem 4 2 2 3 5" xfId="16471" xr:uid="{A4ED49E6-FAF8-4E6C-949A-60B2BE3A098E}"/>
    <cellStyle name="SAPBEXresItem 4 2 2 3 5 2" xfId="31761" xr:uid="{D2478931-35ED-41F4-B0B8-C7E451D44B1C}"/>
    <cellStyle name="SAPBEXresItem 4 2 2 3 6" xfId="20095" xr:uid="{45D4313A-3FC9-4005-9C47-5EF20FDD2005}"/>
    <cellStyle name="SAPBEXresItem 4 2 2 4" xfId="2714" xr:uid="{0C9B3DA5-8F87-4651-A8D4-C6A858EC8738}"/>
    <cellStyle name="SAPBEXresItem 4 2 2 4 2" xfId="5810" xr:uid="{BA8D7669-9DF8-4695-BE81-49C09A3CC892}"/>
    <cellStyle name="SAPBEXresItem 4 2 2 4 2 2" xfId="29169" xr:uid="{1C0F75F8-6301-45D2-A9E7-9EA7B7CB6B2A}"/>
    <cellStyle name="SAPBEXresItem 4 2 2 4 3" xfId="9452" xr:uid="{ABBD8B1E-AB2A-4454-A8A7-BB9A009296A2}"/>
    <cellStyle name="SAPBEXresItem 4 2 2 4 3 2" xfId="33054" xr:uid="{B235B108-AA23-4001-8EFB-691051319D1C}"/>
    <cellStyle name="SAPBEXresItem 4 2 2 4 4" xfId="17764" xr:uid="{8DC2EC41-386C-4F6F-AF4F-2FBCD60E9EB6}"/>
    <cellStyle name="SAPBEXresItem 4 2 2 4 5" xfId="20875" xr:uid="{76370EDA-DC10-47A0-8EF2-6206792D1C4C}"/>
    <cellStyle name="SAPBEXresItem 4 2 2 5" xfId="4262" xr:uid="{25B80C75-6CF2-4F0E-9B97-543EA58D9630}"/>
    <cellStyle name="SAPBEXresItem 4 2 2 5 2" xfId="11009" xr:uid="{B9B443EF-4181-4919-8D05-2069606EE223}"/>
    <cellStyle name="SAPBEXresItem 4 2 2 5 3" xfId="22428" xr:uid="{23579B28-39D5-4220-8100-44ED9667B17B}"/>
    <cellStyle name="SAPBEXresItem 4 2 2 6" xfId="12308" xr:uid="{1675EFA1-2BAB-424D-80BD-5262847E38C1}"/>
    <cellStyle name="SAPBEXresItem 4 2 2 6 2" xfId="23727" xr:uid="{98D39568-D9E5-48E2-B41D-BAA41CB90239}"/>
    <cellStyle name="SAPBEXresItem 4 2 2 7" xfId="7361" xr:uid="{767C6578-AF9A-4DC7-AB54-02BB284C5FA6}"/>
    <cellStyle name="SAPBEXresItem 4 2 2 7 2" xfId="26319" xr:uid="{2CDB022B-85CA-44D1-AE9E-3A9DF0277059}"/>
    <cellStyle name="SAPBEXresItem 4 2 2 8" xfId="14914" xr:uid="{95F0F5E5-DF27-4B21-8AF6-F1D7BF702955}"/>
    <cellStyle name="SAPBEXresItem 4 2 2 8 2" xfId="30204" xr:uid="{ABCD4E06-DCA2-4E77-8CCF-3E54F55EE736}"/>
    <cellStyle name="SAPBEXresItem 4 2 2 9" xfId="18799" xr:uid="{C8A0FE8D-6158-437E-A386-306D2F1CA8D2}"/>
    <cellStyle name="SAPBEXresItem 4 2 3" xfId="1421" xr:uid="{DBD28AD0-F103-46AF-8DD6-B6A6CB2ABEC8}"/>
    <cellStyle name="SAPBEXresItem 4 2 3 2" xfId="2972" xr:uid="{42721F85-7E2A-4F83-B11B-89A2F8B9AEB4}"/>
    <cellStyle name="SAPBEXresItem 4 2 3 2 2" xfId="6068" xr:uid="{87FEB495-3B04-4D5F-A58A-719A82FD495A}"/>
    <cellStyle name="SAPBEXresItem 4 2 3 2 2 2" xfId="14137" xr:uid="{765E92AE-528E-4D78-BA81-C1ABE0ACB14B}"/>
    <cellStyle name="SAPBEXresItem 4 2 3 2 2 3" xfId="25542" xr:uid="{D4B635E4-2DED-48A9-A603-353551A2624D}"/>
    <cellStyle name="SAPBEXresItem 4 2 3 2 3" xfId="8928" xr:uid="{C919B8BF-B8C5-499F-974F-7A6A6371D523}"/>
    <cellStyle name="SAPBEXresItem 4 2 3 2 3 2" xfId="28134" xr:uid="{95D1358E-E73D-4D02-88E8-E4FD01CA78C5}"/>
    <cellStyle name="SAPBEXresItem 4 2 3 2 4" xfId="16729" xr:uid="{074B9653-092D-42A9-9303-1E56845ABFCC}"/>
    <cellStyle name="SAPBEXresItem 4 2 3 2 4 2" xfId="32019" xr:uid="{D5253561-EC6C-4A52-A72B-A258D5476165}"/>
    <cellStyle name="SAPBEXresItem 4 2 3 2 5" xfId="20356" xr:uid="{058221CA-93DE-4AD9-ACFC-E9090D6520BB}"/>
    <cellStyle name="SAPBEXresItem 4 2 3 3" xfId="4520" xr:uid="{0217990C-4988-4857-A322-D7DE38F7F10A}"/>
    <cellStyle name="SAPBEXresItem 4 2 3 3 2" xfId="9712" xr:uid="{13F2B6CD-7951-470E-B4E9-76FF35175DB1}"/>
    <cellStyle name="SAPBEXresItem 4 2 3 3 2 2" xfId="29427" xr:uid="{576D3ABC-0375-4983-9035-A65D45536DE1}"/>
    <cellStyle name="SAPBEXresItem 4 2 3 3 3" xfId="18022" xr:uid="{6D180999-857E-44DD-B9EB-C5322C0653ED}"/>
    <cellStyle name="SAPBEXresItem 4 2 3 3 3 2" xfId="33312" xr:uid="{7AF4D7DC-9BFE-42C8-90D9-BEFEF5AB979E}"/>
    <cellStyle name="SAPBEXresItem 4 2 3 3 4" xfId="21133" xr:uid="{8F45BB43-959D-4B95-A988-50260AAEDF3C}"/>
    <cellStyle name="SAPBEXresItem 4 2 3 4" xfId="11270" xr:uid="{0972B124-7CAF-4B3C-9DD1-72B6A909DC0D}"/>
    <cellStyle name="SAPBEXresItem 4 2 3 4 2" xfId="22689" xr:uid="{7CEDBAFB-4903-4746-8956-70F41B67E5CB}"/>
    <cellStyle name="SAPBEXresItem 4 2 3 5" xfId="12569" xr:uid="{AFD6FAFE-B857-4A3E-9B27-3C002B901693}"/>
    <cellStyle name="SAPBEXresItem 4 2 3 5 2" xfId="23988" xr:uid="{6615B79C-0493-4E44-8F01-79176A02599B}"/>
    <cellStyle name="SAPBEXresItem 4 2 3 6" xfId="7619" xr:uid="{C091348B-E5C5-4BC5-A2C0-849C16168579}"/>
    <cellStyle name="SAPBEXresItem 4 2 3 6 2" xfId="26580" xr:uid="{6EB7C0AF-9682-44D0-8D0E-A0237CF4145B}"/>
    <cellStyle name="SAPBEXresItem 4 2 3 7" xfId="15175" xr:uid="{0467F766-FD29-4871-80C9-7FB2B8EA456D}"/>
    <cellStyle name="SAPBEXresItem 4 2 3 7 2" xfId="30465" xr:uid="{E78B4E8B-691B-4BB6-AEA3-A8EA8A4D5930}"/>
    <cellStyle name="SAPBEXresItem 4 2 3 8" xfId="19057" xr:uid="{39123B42-109F-499A-9521-525DCACC12E9}"/>
    <cellStyle name="SAPBEXresItem 4 2 4" xfId="1940" xr:uid="{EA75C2AD-DF75-43B3-9B17-A0E98DBCC841}"/>
    <cellStyle name="SAPBEXresItem 4 2 4 2" xfId="3488" xr:uid="{1A4438F8-F22D-4ECE-A6E0-FD791BB06C81}"/>
    <cellStyle name="SAPBEXresItem 4 2 4 2 2" xfId="6584" xr:uid="{99357608-2971-4A34-880C-5ECF261DFF36}"/>
    <cellStyle name="SAPBEXresItem 4 2 4 2 2 2" xfId="13621" xr:uid="{ECACECDA-6443-44BF-8998-1762AB68588A}"/>
    <cellStyle name="SAPBEXresItem 4 2 4 2 2 3" xfId="25026" xr:uid="{714297F3-BEC4-40E5-8DF9-BC0C820176C6}"/>
    <cellStyle name="SAPBEXresItem 4 2 4 2 3" xfId="10232" xr:uid="{FFB79680-89BE-4D32-90F7-F48A32B91622}"/>
    <cellStyle name="SAPBEXresItem 4 2 4 2 3 2" xfId="27618" xr:uid="{84D62EBD-FA9E-4E56-B99B-AACD0F2E91F3}"/>
    <cellStyle name="SAPBEXresItem 4 2 4 2 4" xfId="16213" xr:uid="{27A4DC53-1C2A-48EB-8F25-0362FA6A51B2}"/>
    <cellStyle name="SAPBEXresItem 4 2 4 2 4 2" xfId="31503" xr:uid="{AAFFACCF-88E7-4232-BAD6-24F6228990E2}"/>
    <cellStyle name="SAPBEXresItem 4 2 4 2 5" xfId="21651" xr:uid="{58B7EB2A-4ADA-444F-8825-6DEA6DA8AC5D}"/>
    <cellStyle name="SAPBEXresItem 4 2 4 3" xfId="5036" xr:uid="{C5D63681-84D8-4841-A4B7-FAFA5FD77539}"/>
    <cellStyle name="SAPBEXresItem 4 2 4 3 2" xfId="11531" xr:uid="{1090A383-D21F-4FC6-9568-E3DB88BC0BC3}"/>
    <cellStyle name="SAPBEXresItem 4 2 4 3 2 2" xfId="28911" xr:uid="{6FD747B2-5165-48C5-8005-7D08557234A6}"/>
    <cellStyle name="SAPBEXresItem 4 2 4 3 3" xfId="17506" xr:uid="{BB9F5488-501A-49EB-AFA5-819FEF69FC36}"/>
    <cellStyle name="SAPBEXresItem 4 2 4 3 3 2" xfId="32796" xr:uid="{29737F68-06B6-49C0-B1FA-0166B7B9B241}"/>
    <cellStyle name="SAPBEXresItem 4 2 4 3 4" xfId="22950" xr:uid="{20404568-8609-494A-8655-CF1917457B2D}"/>
    <cellStyle name="SAPBEXresItem 4 2 4 4" xfId="12830" xr:uid="{CFE42604-8011-4D14-9630-B33E3EF6E33E}"/>
    <cellStyle name="SAPBEXresItem 4 2 4 4 2" xfId="24249" xr:uid="{ACA89088-9C60-4CBB-BC29-C5588C04CD20}"/>
    <cellStyle name="SAPBEXresItem 4 2 4 5" xfId="8138" xr:uid="{F1DD7940-0657-4E2C-A061-C44FFEA4829E}"/>
    <cellStyle name="SAPBEXresItem 4 2 4 5 2" xfId="26841" xr:uid="{40930480-ABEC-49A4-AA0D-75C0DA3D9695}"/>
    <cellStyle name="SAPBEXresItem 4 2 4 6" xfId="15436" xr:uid="{19A1149D-EDF8-4376-A2A2-CF2F902ACF90}"/>
    <cellStyle name="SAPBEXresItem 4 2 4 6 2" xfId="30726" xr:uid="{F351CB7B-DA71-45D6-8F7E-2999D7AA9BBE}"/>
    <cellStyle name="SAPBEXresItem 4 2 4 7" xfId="19576" xr:uid="{AD083D3E-62F2-4DD7-B44F-FBD430D07A8E}"/>
    <cellStyle name="SAPBEXresItem 4 2 5" xfId="2456" xr:uid="{B81E831C-5840-4A91-83A4-B449ED080178}"/>
    <cellStyle name="SAPBEXresItem 4 2 5 2" xfId="5552" xr:uid="{CEBD8966-97C0-4ECD-B7A3-F5B957FD8821}"/>
    <cellStyle name="SAPBEXresItem 4 2 5 2 2" xfId="13349" xr:uid="{B305F054-A6D1-448C-85D8-F82D89C27AE9}"/>
    <cellStyle name="SAPBEXresItem 4 2 5 2 3" xfId="24768" xr:uid="{6F230872-033C-410B-B2FF-8ED5C596BDAB}"/>
    <cellStyle name="SAPBEXresItem 4 2 5 3" xfId="8399" xr:uid="{E019A802-8BCB-4FD0-8895-B8CC2C226C6F}"/>
    <cellStyle name="SAPBEXresItem 4 2 5 3 2" xfId="27360" xr:uid="{954C3860-3230-4D08-9B81-A790ACC44A49}"/>
    <cellStyle name="SAPBEXresItem 4 2 5 4" xfId="15955" xr:uid="{0EFB103B-96C2-41A2-94AD-743802893F21}"/>
    <cellStyle name="SAPBEXresItem 4 2 5 4 2" xfId="31245" xr:uid="{2BCEE774-0BF7-4A0E-B9CD-056042CB95F3}"/>
    <cellStyle name="SAPBEXresItem 4 2 5 5" xfId="19837" xr:uid="{42E2FB5E-8A0E-4C72-BE5B-B09C5EFC095D}"/>
    <cellStyle name="SAPBEXresItem 4 2 6" xfId="4004" xr:uid="{B67C34BE-EF6E-4487-BD18-04A8E06BA4D5}"/>
    <cellStyle name="SAPBEXresItem 4 2 6 2" xfId="9194" xr:uid="{E5504994-D355-4AB2-8111-A43770EB1864}"/>
    <cellStyle name="SAPBEXresItem 4 2 6 2 2" xfId="28653" xr:uid="{EDBBD7F0-57AE-4B8E-B119-C681E22E57B7}"/>
    <cellStyle name="SAPBEXresItem 4 2 6 3" xfId="17248" xr:uid="{A35BE201-5FD0-45D8-88AC-9C895978866E}"/>
    <cellStyle name="SAPBEXresItem 4 2 6 3 2" xfId="32538" xr:uid="{726CC9A2-C6F5-4140-8FFE-FEFB8D9C710B}"/>
    <cellStyle name="SAPBEXresItem 4 2 6 4" xfId="20617" xr:uid="{4CCCE2C7-16F9-42E6-8E3F-58B8B70D2BC2}"/>
    <cellStyle name="SAPBEXresItem 4 2 7" xfId="10751" xr:uid="{896FE1A1-FB99-496B-BAFA-EFD3626723DC}"/>
    <cellStyle name="SAPBEXresItem 4 2 7 2" xfId="22170" xr:uid="{2AFFB647-AC0E-428E-969F-DA60D70E37FD}"/>
    <cellStyle name="SAPBEXresItem 4 2 8" xfId="12050" xr:uid="{7FABDE74-4510-452A-B446-6E45D26C0DC4}"/>
    <cellStyle name="SAPBEXresItem 4 2 8 2" xfId="23469" xr:uid="{07CE424E-BDA9-4B5A-ADFE-9C1B19B5FCB8}"/>
    <cellStyle name="SAPBEXresItem 4 2 9" xfId="7103" xr:uid="{B1A877D1-FF01-4B52-AB96-E04C4BCA1079}"/>
    <cellStyle name="SAPBEXresItem 4 2 9 2" xfId="26061" xr:uid="{7685D007-FD5B-4CCC-AB69-19A5176CE9FD}"/>
    <cellStyle name="SAPBEXresItem 5" xfId="506" xr:uid="{322C606A-F846-4106-B11E-A00377B7D16C}"/>
    <cellStyle name="SAPBEXresItem 5 2" xfId="892" xr:uid="{C155D13E-AF82-466F-8ACE-D2988F98AB61}"/>
    <cellStyle name="SAPBEXresItem 5 2 10" xfId="14657" xr:uid="{5DA9C8E3-3C22-48EF-A3F8-1466B606F2C3}"/>
    <cellStyle name="SAPBEXresItem 5 2 10 2" xfId="29947" xr:uid="{8574BF97-DA63-43EC-8CA3-1EBD23B7D774}"/>
    <cellStyle name="SAPBEXresItem 5 2 11" xfId="18542" xr:uid="{0EC58655-6409-4388-9CE2-3E9D735A001A}"/>
    <cellStyle name="SAPBEXresItem 5 2 2" xfId="1164" xr:uid="{C611801F-1F80-4511-8E92-5970C238BA0B}"/>
    <cellStyle name="SAPBEXresItem 5 2 2 2" xfId="1680" xr:uid="{919C57A0-13C8-474C-A791-4C2D48C77FEF}"/>
    <cellStyle name="SAPBEXresItem 5 2 2 2 2" xfId="3231" xr:uid="{322E6A26-1356-44CB-A2CA-594BC2A1A7E1}"/>
    <cellStyle name="SAPBEXresItem 5 2 2 2 2 2" xfId="6327" xr:uid="{3DBA0150-644F-4EF2-A73C-3BA3C1D51AE6}"/>
    <cellStyle name="SAPBEXresItem 5 2 2 2 2 2 2" xfId="14396" xr:uid="{9CB5F6A9-A29E-4D7A-BFF6-D24EC20B213F}"/>
    <cellStyle name="SAPBEXresItem 5 2 2 2 2 2 3" xfId="25801" xr:uid="{50D88BC5-7B66-4C1D-8B8E-C09EC817FC2E}"/>
    <cellStyle name="SAPBEXresItem 5 2 2 2 2 3" xfId="9971" xr:uid="{79B66A07-1CE3-4905-AE14-39AFFA793F40}"/>
    <cellStyle name="SAPBEXresItem 5 2 2 2 2 3 2" xfId="28393" xr:uid="{32BC8ADF-A450-454C-B9EE-ED4D62D92857}"/>
    <cellStyle name="SAPBEXresItem 5 2 2 2 2 4" xfId="16988" xr:uid="{404839AA-DCB3-406C-93C6-9F02A2EC2C14}"/>
    <cellStyle name="SAPBEXresItem 5 2 2 2 2 4 2" xfId="32278" xr:uid="{A07E0743-611E-48D5-B3C8-CA62AF1FB818}"/>
    <cellStyle name="SAPBEXresItem 5 2 2 2 2 5" xfId="21392" xr:uid="{4EA02711-6AD0-4FA2-BD89-DB2DA09049F8}"/>
    <cellStyle name="SAPBEXresItem 5 2 2 2 3" xfId="4779" xr:uid="{39B25C51-6431-456B-98CA-555CCEF409DE}"/>
    <cellStyle name="SAPBEXresItem 5 2 2 2 3 2" xfId="11790" xr:uid="{C3C82E39-4A64-40D6-A366-113B5E762DEA}"/>
    <cellStyle name="SAPBEXresItem 5 2 2 2 3 2 2" xfId="29686" xr:uid="{BD296AE1-9364-4D34-86CB-0651857A0F65}"/>
    <cellStyle name="SAPBEXresItem 5 2 2 2 3 3" xfId="18281" xr:uid="{FDEC5071-4672-4D99-B1F7-58ACD9A60DBE}"/>
    <cellStyle name="SAPBEXresItem 5 2 2 2 3 3 2" xfId="33571" xr:uid="{D8724015-4E11-4A96-831E-96EB13DAF2D6}"/>
    <cellStyle name="SAPBEXresItem 5 2 2 2 3 4" xfId="23209" xr:uid="{4D3AC314-629A-4B1A-880D-2194AFF9E75D}"/>
    <cellStyle name="SAPBEXresItem 5 2 2 2 4" xfId="13089" xr:uid="{A55B39F9-AF0A-4BD3-9372-A7E8F880258D}"/>
    <cellStyle name="SAPBEXresItem 5 2 2 2 4 2" xfId="24508" xr:uid="{4316A621-A016-4AB9-BB98-AFC6843D76B2}"/>
    <cellStyle name="SAPBEXresItem 5 2 2 2 5" xfId="7878" xr:uid="{61DD5B29-2B0F-40A6-B13B-2EA2A032D19F}"/>
    <cellStyle name="SAPBEXresItem 5 2 2 2 5 2" xfId="27100" xr:uid="{CE8B1C44-E624-4E08-8849-5BCAC5B21D08}"/>
    <cellStyle name="SAPBEXresItem 5 2 2 2 6" xfId="15695" xr:uid="{DF7987B2-177A-4448-98C9-81CDE17F9B56}"/>
    <cellStyle name="SAPBEXresItem 5 2 2 2 6 2" xfId="30985" xr:uid="{2CF73920-B478-4F40-94D2-854119C327E2}"/>
    <cellStyle name="SAPBEXresItem 5 2 2 2 7" xfId="19316" xr:uid="{BCA6C6A7-CAC8-4EA9-B2EF-634B03A09196}"/>
    <cellStyle name="SAPBEXresItem 5 2 2 3" xfId="2199" xr:uid="{AAE669CC-E9D3-4216-BC5A-8BB2B16E94B4}"/>
    <cellStyle name="SAPBEXresItem 5 2 2 3 2" xfId="3747" xr:uid="{D9179AD6-0EA9-44A4-B9C1-611FFCECDD01}"/>
    <cellStyle name="SAPBEXresItem 5 2 2 3 2 2" xfId="6843" xr:uid="{9B96801B-6E58-4F8A-BA6D-DE81D17C772B}"/>
    <cellStyle name="SAPBEXresItem 5 2 2 3 2 3" xfId="10491" xr:uid="{DEBA9C5D-AC4D-43D4-9221-7B41F24581C7}"/>
    <cellStyle name="SAPBEXresItem 5 2 2 3 2 4" xfId="21910" xr:uid="{FED61544-560E-4DF7-81DF-8A3447BE0319}"/>
    <cellStyle name="SAPBEXresItem 5 2 2 3 3" xfId="5295" xr:uid="{75D43D7B-0D0C-4C6D-BA98-397A62992E8C}"/>
    <cellStyle name="SAPBEXresItem 5 2 2 3 3 2" xfId="13880" xr:uid="{AAFE2153-3667-46AB-8E42-8EE207E6D3F5}"/>
    <cellStyle name="SAPBEXresItem 5 2 2 3 3 3" xfId="25285" xr:uid="{78527D05-FC7C-4CA3-B131-915B144D463A}"/>
    <cellStyle name="SAPBEXresItem 5 2 2 3 4" xfId="8658" xr:uid="{2701621C-B628-4E0C-B671-FD25523259C6}"/>
    <cellStyle name="SAPBEXresItem 5 2 2 3 4 2" xfId="27877" xr:uid="{27B28BC1-CA69-490E-8BB6-7D63CFF57CED}"/>
    <cellStyle name="SAPBEXresItem 5 2 2 3 5" xfId="16472" xr:uid="{9F362DBE-C5C9-4A4F-AB53-0E02FD47DD3E}"/>
    <cellStyle name="SAPBEXresItem 5 2 2 3 5 2" xfId="31762" xr:uid="{27CCFAD2-CDF1-4AFA-8B57-0C73160CCC87}"/>
    <cellStyle name="SAPBEXresItem 5 2 2 3 6" xfId="20096" xr:uid="{37AD2156-9EA7-426E-A2B1-86F71D94C580}"/>
    <cellStyle name="SAPBEXresItem 5 2 2 4" xfId="2715" xr:uid="{3EA7DE9C-8341-4840-8065-5D123530CC4F}"/>
    <cellStyle name="SAPBEXresItem 5 2 2 4 2" xfId="5811" xr:uid="{D5C828A0-2DEA-44F5-81D6-2BFD5D7EE7A0}"/>
    <cellStyle name="SAPBEXresItem 5 2 2 4 2 2" xfId="29170" xr:uid="{3C7016DD-1127-4171-8AAD-E3B3423318F5}"/>
    <cellStyle name="SAPBEXresItem 5 2 2 4 3" xfId="9453" xr:uid="{64666D14-D79B-46B7-9BB6-54C2CEFF09EB}"/>
    <cellStyle name="SAPBEXresItem 5 2 2 4 3 2" xfId="33055" xr:uid="{48FF8C5D-BECB-40EB-8FBB-FDCA64A4CAC3}"/>
    <cellStyle name="SAPBEXresItem 5 2 2 4 4" xfId="17765" xr:uid="{2D48180E-1EF0-4509-A552-E5AD3DF62D77}"/>
    <cellStyle name="SAPBEXresItem 5 2 2 4 5" xfId="20876" xr:uid="{B82C95D9-878E-41EB-8F4D-F7AD86B5FEBB}"/>
    <cellStyle name="SAPBEXresItem 5 2 2 5" xfId="4263" xr:uid="{77F3466E-5F10-494D-8375-54CB9C853FE9}"/>
    <cellStyle name="SAPBEXresItem 5 2 2 5 2" xfId="11010" xr:uid="{764CAF7A-89C7-4702-BDF3-000B8B441CC2}"/>
    <cellStyle name="SAPBEXresItem 5 2 2 5 3" xfId="22429" xr:uid="{1DA73106-2750-48C2-A5DF-55D9263B8941}"/>
    <cellStyle name="SAPBEXresItem 5 2 2 6" xfId="12309" xr:uid="{17109554-F93B-4DE0-AD01-4A97420275F0}"/>
    <cellStyle name="SAPBEXresItem 5 2 2 6 2" xfId="23728" xr:uid="{5AF199AA-85BE-4C7A-837C-1BFC594FFE28}"/>
    <cellStyle name="SAPBEXresItem 5 2 2 7" xfId="7362" xr:uid="{238BCAF4-3B08-44B8-B344-E9650B933B53}"/>
    <cellStyle name="SAPBEXresItem 5 2 2 7 2" xfId="26320" xr:uid="{0BBBEE1F-4F32-41F4-AEA5-7A562B7FA2B3}"/>
    <cellStyle name="SAPBEXresItem 5 2 2 8" xfId="14915" xr:uid="{0F63B014-6BE5-494D-AB14-DA9935CB0817}"/>
    <cellStyle name="SAPBEXresItem 5 2 2 8 2" xfId="30205" xr:uid="{8B414F51-D3F5-4826-BB2B-D08B54C710DF}"/>
    <cellStyle name="SAPBEXresItem 5 2 2 9" xfId="18800" xr:uid="{C45D2C77-C6F3-4FB7-997A-9F4296C1F9C2}"/>
    <cellStyle name="SAPBEXresItem 5 2 3" xfId="1422" xr:uid="{EFBA8440-1327-4931-AA9F-81AE1690332D}"/>
    <cellStyle name="SAPBEXresItem 5 2 3 2" xfId="2973" xr:uid="{D9CE6428-AFEA-40AA-A9E6-68225706B19E}"/>
    <cellStyle name="SAPBEXresItem 5 2 3 2 2" xfId="6069" xr:uid="{B836C814-D3D6-430F-A853-ED4D0B97664D}"/>
    <cellStyle name="SAPBEXresItem 5 2 3 2 2 2" xfId="14138" xr:uid="{630150E4-CABC-4497-B98A-C5D466130764}"/>
    <cellStyle name="SAPBEXresItem 5 2 3 2 2 3" xfId="25543" xr:uid="{6CE33AB8-AE05-40CD-8166-24C718D0497F}"/>
    <cellStyle name="SAPBEXresItem 5 2 3 2 3" xfId="8929" xr:uid="{7F606BE4-8B32-41FD-96D2-2B170E331329}"/>
    <cellStyle name="SAPBEXresItem 5 2 3 2 3 2" xfId="28135" xr:uid="{3B07FCDC-B38B-4528-BB9D-578600E36E10}"/>
    <cellStyle name="SAPBEXresItem 5 2 3 2 4" xfId="16730" xr:uid="{BA9ADDD6-7C05-4EA2-8106-18D7C7BCD2B3}"/>
    <cellStyle name="SAPBEXresItem 5 2 3 2 4 2" xfId="32020" xr:uid="{4F795C2E-9831-434F-ADD7-29DB001F6CCD}"/>
    <cellStyle name="SAPBEXresItem 5 2 3 2 5" xfId="20357" xr:uid="{AFA9130B-CF80-435E-BABE-C945A6E23BD8}"/>
    <cellStyle name="SAPBEXresItem 5 2 3 3" xfId="4521" xr:uid="{D9B75CA1-6C33-40DB-981E-244DF064AA8C}"/>
    <cellStyle name="SAPBEXresItem 5 2 3 3 2" xfId="9713" xr:uid="{2F8432FF-A3A3-407D-A332-08DCF9F06F07}"/>
    <cellStyle name="SAPBEXresItem 5 2 3 3 2 2" xfId="29428" xr:uid="{34897768-8EEF-45CF-AF9F-0DC09D3E2F1B}"/>
    <cellStyle name="SAPBEXresItem 5 2 3 3 3" xfId="18023" xr:uid="{92675C5C-3507-4E15-965B-E0EE73173311}"/>
    <cellStyle name="SAPBEXresItem 5 2 3 3 3 2" xfId="33313" xr:uid="{CAA93891-9422-4D1B-8322-F6FC60C2C5C8}"/>
    <cellStyle name="SAPBEXresItem 5 2 3 3 4" xfId="21134" xr:uid="{A60FC093-7D41-4642-A8C2-CE878EF2E05A}"/>
    <cellStyle name="SAPBEXresItem 5 2 3 4" xfId="11271" xr:uid="{4EADF337-2451-4EE5-B400-4B00663686A5}"/>
    <cellStyle name="SAPBEXresItem 5 2 3 4 2" xfId="22690" xr:uid="{9017AD57-6EF3-4D3E-AD17-C4BC741B80D9}"/>
    <cellStyle name="SAPBEXresItem 5 2 3 5" xfId="12570" xr:uid="{F3672F47-8076-4AA9-B0C3-819BA0BE9D64}"/>
    <cellStyle name="SAPBEXresItem 5 2 3 5 2" xfId="23989" xr:uid="{293DBE1F-4B47-4FC8-B7D8-0A378DA6D7A4}"/>
    <cellStyle name="SAPBEXresItem 5 2 3 6" xfId="7620" xr:uid="{87347249-82D4-411C-9EDD-0F2C86F0FA0C}"/>
    <cellStyle name="SAPBEXresItem 5 2 3 6 2" xfId="26581" xr:uid="{19A5CA68-66AF-459E-9BCD-D20E05B22478}"/>
    <cellStyle name="SAPBEXresItem 5 2 3 7" xfId="15176" xr:uid="{D4BA8349-8DF6-4AAD-A414-904CCF4DAD96}"/>
    <cellStyle name="SAPBEXresItem 5 2 3 7 2" xfId="30466" xr:uid="{3C5329F5-03A0-4C07-913A-987ADDC4D31D}"/>
    <cellStyle name="SAPBEXresItem 5 2 3 8" xfId="19058" xr:uid="{C27F0168-C37F-4AD1-8D58-EE0D19D8353F}"/>
    <cellStyle name="SAPBEXresItem 5 2 4" xfId="1941" xr:uid="{26112217-A90A-4CCC-94C3-77C0833FF36F}"/>
    <cellStyle name="SAPBEXresItem 5 2 4 2" xfId="3489" xr:uid="{7AD7BD1F-6DB1-4B8D-A30C-37C4D50EADCD}"/>
    <cellStyle name="SAPBEXresItem 5 2 4 2 2" xfId="6585" xr:uid="{66026069-0ABD-4609-9CB8-71FCCACFF034}"/>
    <cellStyle name="SAPBEXresItem 5 2 4 2 2 2" xfId="13622" xr:uid="{106D7907-6A10-4E2C-8602-180A0D6D13E4}"/>
    <cellStyle name="SAPBEXresItem 5 2 4 2 2 3" xfId="25027" xr:uid="{0DAA6CE6-FBE2-4933-96D3-10CF2753985C}"/>
    <cellStyle name="SAPBEXresItem 5 2 4 2 3" xfId="10233" xr:uid="{3919461C-09CA-48E1-9433-BE50D98D3E01}"/>
    <cellStyle name="SAPBEXresItem 5 2 4 2 3 2" xfId="27619" xr:uid="{797F0107-5849-49B1-A4A6-CF17B4290E13}"/>
    <cellStyle name="SAPBEXresItem 5 2 4 2 4" xfId="16214" xr:uid="{FFA0E893-4EA5-4ACE-9C57-8F5326DC81D4}"/>
    <cellStyle name="SAPBEXresItem 5 2 4 2 4 2" xfId="31504" xr:uid="{AA394721-CC43-409F-AA7A-BD744E3EC75D}"/>
    <cellStyle name="SAPBEXresItem 5 2 4 2 5" xfId="21652" xr:uid="{B06AB332-0231-4711-B520-B2F8F1152419}"/>
    <cellStyle name="SAPBEXresItem 5 2 4 3" xfId="5037" xr:uid="{3AC8F44C-8ED0-42B8-8F26-EEC6BABB0D9E}"/>
    <cellStyle name="SAPBEXresItem 5 2 4 3 2" xfId="11532" xr:uid="{982EA661-2CC2-4D90-856F-B6903D35A85C}"/>
    <cellStyle name="SAPBEXresItem 5 2 4 3 2 2" xfId="28912" xr:uid="{7AEBAC07-E18A-403D-93EB-11C2D151BA87}"/>
    <cellStyle name="SAPBEXresItem 5 2 4 3 3" xfId="17507" xr:uid="{7362B529-6F10-41B2-81A5-68A45A3B65F4}"/>
    <cellStyle name="SAPBEXresItem 5 2 4 3 3 2" xfId="32797" xr:uid="{83AD38FE-06C7-4F55-A0FD-DD3A514BEBD1}"/>
    <cellStyle name="SAPBEXresItem 5 2 4 3 4" xfId="22951" xr:uid="{59396772-6E88-475D-AAA6-E3C64FDE4A21}"/>
    <cellStyle name="SAPBEXresItem 5 2 4 4" xfId="12831" xr:uid="{EB22354F-738F-4748-91FB-7FCCC9937AD0}"/>
    <cellStyle name="SAPBEXresItem 5 2 4 4 2" xfId="24250" xr:uid="{916EB09F-6684-4722-9DC2-240E094EF3DD}"/>
    <cellStyle name="SAPBEXresItem 5 2 4 5" xfId="8139" xr:uid="{6527B1A2-C270-41AE-80D0-0A0AC5EF9812}"/>
    <cellStyle name="SAPBEXresItem 5 2 4 5 2" xfId="26842" xr:uid="{92BB40C0-1003-4B87-B615-82CB208C298E}"/>
    <cellStyle name="SAPBEXresItem 5 2 4 6" xfId="15437" xr:uid="{0757C71C-F64D-4DD5-989C-1B6754D73F34}"/>
    <cellStyle name="SAPBEXresItem 5 2 4 6 2" xfId="30727" xr:uid="{34B89810-47FE-4E25-A927-8F1901F5C06E}"/>
    <cellStyle name="SAPBEXresItem 5 2 4 7" xfId="19577" xr:uid="{11F12576-53F8-473A-B32D-3D0B1C571019}"/>
    <cellStyle name="SAPBEXresItem 5 2 5" xfId="2457" xr:uid="{5021820C-63AA-4CD0-B4E9-54379612A5DB}"/>
    <cellStyle name="SAPBEXresItem 5 2 5 2" xfId="5553" xr:uid="{DB2501D6-FEFE-4546-B425-D7241C09FEF5}"/>
    <cellStyle name="SAPBEXresItem 5 2 5 2 2" xfId="13350" xr:uid="{192BCA31-C724-4A0A-8905-F8409E9AEEFC}"/>
    <cellStyle name="SAPBEXresItem 5 2 5 2 3" xfId="24769" xr:uid="{E1C9ED1D-AE32-4343-8CFF-2439CA9B89D4}"/>
    <cellStyle name="SAPBEXresItem 5 2 5 3" xfId="8400" xr:uid="{CBB264CF-3B31-4F64-B3F9-223B297B88E6}"/>
    <cellStyle name="SAPBEXresItem 5 2 5 3 2" xfId="27361" xr:uid="{C4996D02-F808-4D16-9EB4-577859645EEB}"/>
    <cellStyle name="SAPBEXresItem 5 2 5 4" xfId="15956" xr:uid="{7920D9A6-C377-463A-B886-2A8F0EA9AF3D}"/>
    <cellStyle name="SAPBEXresItem 5 2 5 4 2" xfId="31246" xr:uid="{6642D9BD-581A-439E-B993-DFBFBA658AA1}"/>
    <cellStyle name="SAPBEXresItem 5 2 5 5" xfId="19838" xr:uid="{2FDB7BBE-0452-47BD-91FD-BEB7A23D56B9}"/>
    <cellStyle name="SAPBEXresItem 5 2 6" xfId="4005" xr:uid="{34C57798-E1CC-429E-B9D9-B66B35080877}"/>
    <cellStyle name="SAPBEXresItem 5 2 6 2" xfId="9195" xr:uid="{37034141-A358-47EB-854C-C5209BC296E1}"/>
    <cellStyle name="SAPBEXresItem 5 2 6 2 2" xfId="28654" xr:uid="{EDF64CB0-E84D-496C-8F44-EA1FA9D9645B}"/>
    <cellStyle name="SAPBEXresItem 5 2 6 3" xfId="17249" xr:uid="{C2CAFA14-B214-4A42-8B1B-7141A8C75E34}"/>
    <cellStyle name="SAPBEXresItem 5 2 6 3 2" xfId="32539" xr:uid="{7F96DE12-F8D3-48B5-A931-C32D68E99922}"/>
    <cellStyle name="SAPBEXresItem 5 2 6 4" xfId="20618" xr:uid="{3E355857-769F-4630-B295-E314FE185E0D}"/>
    <cellStyle name="SAPBEXresItem 5 2 7" xfId="10752" xr:uid="{A281DE40-1458-44CA-A554-04EC70C8C1F2}"/>
    <cellStyle name="SAPBEXresItem 5 2 7 2" xfId="22171" xr:uid="{94621B65-C703-4BAC-9B9D-73C20D17BD77}"/>
    <cellStyle name="SAPBEXresItem 5 2 8" xfId="12051" xr:uid="{951656EB-4302-4FF4-A4D8-698FAAEA796F}"/>
    <cellStyle name="SAPBEXresItem 5 2 8 2" xfId="23470" xr:uid="{2A37653D-C785-4CCE-B5B9-4CBCE1E1433E}"/>
    <cellStyle name="SAPBEXresItem 5 2 9" xfId="7104" xr:uid="{E14934C3-728D-444F-9938-8E7F9C0C18D5}"/>
    <cellStyle name="SAPBEXresItem 5 2 9 2" xfId="26062" xr:uid="{4B5763D8-F5B5-4A32-8603-5EBD23D75AA1}"/>
    <cellStyle name="SAPBEXresItem 6" xfId="507" xr:uid="{1EA57DDC-78BD-4710-B422-489E627E5666}"/>
    <cellStyle name="SAPBEXresItem 6 2" xfId="893" xr:uid="{1E9D8E39-A3A3-4511-A39E-75CA299DD807}"/>
    <cellStyle name="SAPBEXresItem 6 2 10" xfId="14658" xr:uid="{91C379D3-764C-43E3-B1FA-D1A18DFF1D41}"/>
    <cellStyle name="SAPBEXresItem 6 2 10 2" xfId="29948" xr:uid="{B426904D-7E7A-4E19-8594-3E7D64AAD6AA}"/>
    <cellStyle name="SAPBEXresItem 6 2 11" xfId="18543" xr:uid="{0B410423-DD20-40F3-8E78-3647ECF47467}"/>
    <cellStyle name="SAPBEXresItem 6 2 2" xfId="1165" xr:uid="{191658A9-1101-45B5-9FD3-4B8D8C56CA17}"/>
    <cellStyle name="SAPBEXresItem 6 2 2 2" xfId="1681" xr:uid="{F421B19C-EC72-4B70-AE2F-3A979FF7C04A}"/>
    <cellStyle name="SAPBEXresItem 6 2 2 2 2" xfId="3232" xr:uid="{C7711C5A-0FDB-444F-91EC-144F58F16964}"/>
    <cellStyle name="SAPBEXresItem 6 2 2 2 2 2" xfId="6328" xr:uid="{8F24E2B8-C3EE-4DC2-88E6-1451FC5DAE53}"/>
    <cellStyle name="SAPBEXresItem 6 2 2 2 2 2 2" xfId="14397" xr:uid="{82D1DB1A-FAA5-4D51-8799-D97E6306C3DC}"/>
    <cellStyle name="SAPBEXresItem 6 2 2 2 2 2 3" xfId="25802" xr:uid="{F93F3204-AAE2-44FE-A6A2-94731CB36DBC}"/>
    <cellStyle name="SAPBEXresItem 6 2 2 2 2 3" xfId="9972" xr:uid="{39C0E129-2FC9-49FD-B0DE-10282077A7E9}"/>
    <cellStyle name="SAPBEXresItem 6 2 2 2 2 3 2" xfId="28394" xr:uid="{3B76B930-003C-428E-9AAF-E2CA98EB5C55}"/>
    <cellStyle name="SAPBEXresItem 6 2 2 2 2 4" xfId="16989" xr:uid="{C7ECF67B-D65F-496F-B781-7E8E33D10929}"/>
    <cellStyle name="SAPBEXresItem 6 2 2 2 2 4 2" xfId="32279" xr:uid="{5DEBA25F-7D3F-4994-A77B-CB3F783D78CE}"/>
    <cellStyle name="SAPBEXresItem 6 2 2 2 2 5" xfId="21393" xr:uid="{D5174A41-0E51-4D8F-8D10-6391C94CCB66}"/>
    <cellStyle name="SAPBEXresItem 6 2 2 2 3" xfId="4780" xr:uid="{B6CDAB97-32EE-481B-A35E-15E9D3156CE0}"/>
    <cellStyle name="SAPBEXresItem 6 2 2 2 3 2" xfId="11791" xr:uid="{0B491E67-40C5-428A-B1AB-397F2AECD600}"/>
    <cellStyle name="SAPBEXresItem 6 2 2 2 3 2 2" xfId="29687" xr:uid="{D603A58C-1369-49FC-9B93-F55F44B8D0E4}"/>
    <cellStyle name="SAPBEXresItem 6 2 2 2 3 3" xfId="18282" xr:uid="{D5BA3DB3-50F6-4B8F-BDD2-89956B652737}"/>
    <cellStyle name="SAPBEXresItem 6 2 2 2 3 3 2" xfId="33572" xr:uid="{9DE159F0-EF27-45E2-9E87-941D9B481EC9}"/>
    <cellStyle name="SAPBEXresItem 6 2 2 2 3 4" xfId="23210" xr:uid="{DD60D643-F62A-40A0-A0C0-45959FB327E3}"/>
    <cellStyle name="SAPBEXresItem 6 2 2 2 4" xfId="13090" xr:uid="{03742805-5F24-44DB-B74D-90B81D07B4D9}"/>
    <cellStyle name="SAPBEXresItem 6 2 2 2 4 2" xfId="24509" xr:uid="{F759399C-742F-4D49-B33B-B1C2195F5C29}"/>
    <cellStyle name="SAPBEXresItem 6 2 2 2 5" xfId="7879" xr:uid="{9A2C213E-EB6D-4460-8C51-BBA22DA69266}"/>
    <cellStyle name="SAPBEXresItem 6 2 2 2 5 2" xfId="27101" xr:uid="{D3C177F3-2CA8-418F-AD3A-9788FE48A47B}"/>
    <cellStyle name="SAPBEXresItem 6 2 2 2 6" xfId="15696" xr:uid="{A2A4AAC7-89F8-4689-9F8D-4A1787E574D6}"/>
    <cellStyle name="SAPBEXresItem 6 2 2 2 6 2" xfId="30986" xr:uid="{5A76811B-F78C-45F0-AFF8-68556B540936}"/>
    <cellStyle name="SAPBEXresItem 6 2 2 2 7" xfId="19317" xr:uid="{8250E887-2637-4B57-BFF8-71A1D68AAF4D}"/>
    <cellStyle name="SAPBEXresItem 6 2 2 3" xfId="2200" xr:uid="{64341813-F3A3-4A3D-921F-47400CFE3F6F}"/>
    <cellStyle name="SAPBEXresItem 6 2 2 3 2" xfId="3748" xr:uid="{50234380-2E29-4FB8-8A38-E11FAD83CA4C}"/>
    <cellStyle name="SAPBEXresItem 6 2 2 3 2 2" xfId="6844" xr:uid="{7D665300-CCC1-4009-B311-73E359D43ADA}"/>
    <cellStyle name="SAPBEXresItem 6 2 2 3 2 3" xfId="10492" xr:uid="{1BDD4C54-57A5-4E8A-8A79-2C60EFE60F05}"/>
    <cellStyle name="SAPBEXresItem 6 2 2 3 2 4" xfId="21911" xr:uid="{A2ABE413-E007-4842-9FDB-23651C6821B2}"/>
    <cellStyle name="SAPBEXresItem 6 2 2 3 3" xfId="5296" xr:uid="{9FF5299C-2353-46F1-BFB7-0B3EBDBF1503}"/>
    <cellStyle name="SAPBEXresItem 6 2 2 3 3 2" xfId="13881" xr:uid="{EE10208D-9266-4D1F-978B-1343C3A5C3AB}"/>
    <cellStyle name="SAPBEXresItem 6 2 2 3 3 3" xfId="25286" xr:uid="{DE8FF514-09F6-40D5-AC03-3974A6339E5F}"/>
    <cellStyle name="SAPBEXresItem 6 2 2 3 4" xfId="8659" xr:uid="{93224E37-BCBC-4E65-A2D3-EE3A9721E770}"/>
    <cellStyle name="SAPBEXresItem 6 2 2 3 4 2" xfId="27878" xr:uid="{64D56EC1-CD1C-4A91-97DF-6ED43263E8FE}"/>
    <cellStyle name="SAPBEXresItem 6 2 2 3 5" xfId="16473" xr:uid="{270A3290-8A4E-44F1-A29E-31C19A87D1F8}"/>
    <cellStyle name="SAPBEXresItem 6 2 2 3 5 2" xfId="31763" xr:uid="{C17D16B7-3E15-4086-9338-7C7B5E5669BF}"/>
    <cellStyle name="SAPBEXresItem 6 2 2 3 6" xfId="20097" xr:uid="{26A806FD-D377-4F72-997D-F781C95E1BE0}"/>
    <cellStyle name="SAPBEXresItem 6 2 2 4" xfId="2716" xr:uid="{B6D3CC8D-F22A-46C4-8BE5-6D85154EF22D}"/>
    <cellStyle name="SAPBEXresItem 6 2 2 4 2" xfId="5812" xr:uid="{50A87E7B-AC81-430C-968D-EDDC74D90A57}"/>
    <cellStyle name="SAPBEXresItem 6 2 2 4 2 2" xfId="29171" xr:uid="{90865D7E-9DC8-439D-97B4-F08AE7A74828}"/>
    <cellStyle name="SAPBEXresItem 6 2 2 4 3" xfId="9454" xr:uid="{3729FCAE-7204-47A0-93AF-27F66CF6C6C7}"/>
    <cellStyle name="SAPBEXresItem 6 2 2 4 3 2" xfId="33056" xr:uid="{FEF602E2-8D17-4E6B-B998-1CA25B9E834C}"/>
    <cellStyle name="SAPBEXresItem 6 2 2 4 4" xfId="17766" xr:uid="{0A660153-501D-4D66-BE5C-5A085FD4C872}"/>
    <cellStyle name="SAPBEXresItem 6 2 2 4 5" xfId="20877" xr:uid="{3E45EB88-AE70-4AD5-AE67-D16E11C3A19D}"/>
    <cellStyle name="SAPBEXresItem 6 2 2 5" xfId="4264" xr:uid="{1CD3E963-7D3A-40C5-8DA0-E922BB454A3B}"/>
    <cellStyle name="SAPBEXresItem 6 2 2 5 2" xfId="11011" xr:uid="{FA305EDA-E554-4E01-B8DA-5FE9713A7C66}"/>
    <cellStyle name="SAPBEXresItem 6 2 2 5 3" xfId="22430" xr:uid="{D92B335E-CC64-481E-BD0E-F0686B577B0E}"/>
    <cellStyle name="SAPBEXresItem 6 2 2 6" xfId="12310" xr:uid="{95075308-6B9E-4124-A694-5721FA6344A3}"/>
    <cellStyle name="SAPBEXresItem 6 2 2 6 2" xfId="23729" xr:uid="{9E2721B7-E02D-401F-962B-4F4EFEF53845}"/>
    <cellStyle name="SAPBEXresItem 6 2 2 7" xfId="7363" xr:uid="{97643993-51C7-4433-A803-1366D7EED84F}"/>
    <cellStyle name="SAPBEXresItem 6 2 2 7 2" xfId="26321" xr:uid="{EF5E97CC-B736-41A2-8205-27C49A9C423D}"/>
    <cellStyle name="SAPBEXresItem 6 2 2 8" xfId="14916" xr:uid="{202FDBC0-DD89-450F-86B9-AD6BA3A0709A}"/>
    <cellStyle name="SAPBEXresItem 6 2 2 8 2" xfId="30206" xr:uid="{17141B9E-A510-469C-BAD4-E7AB39520557}"/>
    <cellStyle name="SAPBEXresItem 6 2 2 9" xfId="18801" xr:uid="{A5E850BB-446F-4801-8266-3D4E8D1F362E}"/>
    <cellStyle name="SAPBEXresItem 6 2 3" xfId="1423" xr:uid="{C3E61C86-F3A7-43A7-8149-B352D42E719C}"/>
    <cellStyle name="SAPBEXresItem 6 2 3 2" xfId="2974" xr:uid="{462D6BED-B6B8-4593-89C2-DE3F6C476057}"/>
    <cellStyle name="SAPBEXresItem 6 2 3 2 2" xfId="6070" xr:uid="{0A2B4578-5440-4E9C-9B83-4F73C64F6502}"/>
    <cellStyle name="SAPBEXresItem 6 2 3 2 2 2" xfId="14139" xr:uid="{EA7CF760-0A60-4FDE-AFAB-5411319CFD43}"/>
    <cellStyle name="SAPBEXresItem 6 2 3 2 2 3" xfId="25544" xr:uid="{4C580A01-F8F9-425C-9819-A7052B66BA5F}"/>
    <cellStyle name="SAPBEXresItem 6 2 3 2 3" xfId="8930" xr:uid="{92257B24-B3CA-4DE2-AE4C-6EB31275B665}"/>
    <cellStyle name="SAPBEXresItem 6 2 3 2 3 2" xfId="28136" xr:uid="{5A11B6F0-DC52-44C5-9D62-00881FB1F309}"/>
    <cellStyle name="SAPBEXresItem 6 2 3 2 4" xfId="16731" xr:uid="{973F8F8F-5B9A-4759-A512-D45A9646273A}"/>
    <cellStyle name="SAPBEXresItem 6 2 3 2 4 2" xfId="32021" xr:uid="{47BC7E47-2FFD-456B-9C1D-437FE9B16666}"/>
    <cellStyle name="SAPBEXresItem 6 2 3 2 5" xfId="20358" xr:uid="{834685FE-A68F-4781-AF6E-7C0DC75F425F}"/>
    <cellStyle name="SAPBEXresItem 6 2 3 3" xfId="4522" xr:uid="{BCAFC416-D11F-4C04-A243-D68F8065137E}"/>
    <cellStyle name="SAPBEXresItem 6 2 3 3 2" xfId="9714" xr:uid="{E314413E-F3DA-43F8-83E0-55EE8C7D2F36}"/>
    <cellStyle name="SAPBEXresItem 6 2 3 3 2 2" xfId="29429" xr:uid="{034F54F0-7409-4369-89E5-88502C6BC7DB}"/>
    <cellStyle name="SAPBEXresItem 6 2 3 3 3" xfId="18024" xr:uid="{E52DA02B-E9C3-4685-A531-D8655AFDCE28}"/>
    <cellStyle name="SAPBEXresItem 6 2 3 3 3 2" xfId="33314" xr:uid="{BDF1C0BA-A970-48FD-91AD-F042ED7EC777}"/>
    <cellStyle name="SAPBEXresItem 6 2 3 3 4" xfId="21135" xr:uid="{15EC6533-9416-43F2-9EB6-51AEA0EF9DA3}"/>
    <cellStyle name="SAPBEXresItem 6 2 3 4" xfId="11272" xr:uid="{4BFD7149-D329-4429-A47B-796FF341308F}"/>
    <cellStyle name="SAPBEXresItem 6 2 3 4 2" xfId="22691" xr:uid="{6F03676D-51D6-4829-9F48-E6614424F871}"/>
    <cellStyle name="SAPBEXresItem 6 2 3 5" xfId="12571" xr:uid="{FFC3A99C-F0DA-4D1C-9CF0-51903D7204AB}"/>
    <cellStyle name="SAPBEXresItem 6 2 3 5 2" xfId="23990" xr:uid="{290AE28E-8D85-4BE6-A3D8-0462777AE765}"/>
    <cellStyle name="SAPBEXresItem 6 2 3 6" xfId="7621" xr:uid="{D2062B4E-9046-4833-A67A-1F154ECD1040}"/>
    <cellStyle name="SAPBEXresItem 6 2 3 6 2" xfId="26582" xr:uid="{8E7F2388-35C1-4B69-885F-0AD3AA11E0A0}"/>
    <cellStyle name="SAPBEXresItem 6 2 3 7" xfId="15177" xr:uid="{CEFBEB4A-F5CE-4C4F-9889-4DDBC0887F6E}"/>
    <cellStyle name="SAPBEXresItem 6 2 3 7 2" xfId="30467" xr:uid="{E3B4F242-93F3-4092-BFBD-087A1CC34BF8}"/>
    <cellStyle name="SAPBEXresItem 6 2 3 8" xfId="19059" xr:uid="{9C3EB80B-87B7-4F47-8B0D-01EEEEE23612}"/>
    <cellStyle name="SAPBEXresItem 6 2 4" xfId="1942" xr:uid="{D651BA3A-5658-4634-880F-5E312C92D184}"/>
    <cellStyle name="SAPBEXresItem 6 2 4 2" xfId="3490" xr:uid="{A3E55A52-0401-4384-854E-076592B62BCC}"/>
    <cellStyle name="SAPBEXresItem 6 2 4 2 2" xfId="6586" xr:uid="{F7D3C9F7-B679-4DBA-9C96-433FFA8A8BB6}"/>
    <cellStyle name="SAPBEXresItem 6 2 4 2 2 2" xfId="13623" xr:uid="{EF18E5A8-7684-4B54-A871-46DA9730900B}"/>
    <cellStyle name="SAPBEXresItem 6 2 4 2 2 3" xfId="25028" xr:uid="{AF55C266-662B-4D36-AEB2-989F33029EB3}"/>
    <cellStyle name="SAPBEXresItem 6 2 4 2 3" xfId="10234" xr:uid="{890CED17-BFC7-4DA3-9E50-F1866D1868E8}"/>
    <cellStyle name="SAPBEXresItem 6 2 4 2 3 2" xfId="27620" xr:uid="{366B9DA6-5D0B-4241-8D87-ED0652075EE2}"/>
    <cellStyle name="SAPBEXresItem 6 2 4 2 4" xfId="16215" xr:uid="{8BAB3DB9-1490-4B18-817F-BBA0FADC5D7D}"/>
    <cellStyle name="SAPBEXresItem 6 2 4 2 4 2" xfId="31505" xr:uid="{82901E7B-D123-46D3-87EE-5C79E9E27C70}"/>
    <cellStyle name="SAPBEXresItem 6 2 4 2 5" xfId="21653" xr:uid="{C3344A66-A00C-40A2-B6FE-F105C84862BD}"/>
    <cellStyle name="SAPBEXresItem 6 2 4 3" xfId="5038" xr:uid="{44E3C686-A631-4CD2-871B-916A654A9342}"/>
    <cellStyle name="SAPBEXresItem 6 2 4 3 2" xfId="11533" xr:uid="{327E4A6E-EECF-4A34-92A6-3C447F8F50AE}"/>
    <cellStyle name="SAPBEXresItem 6 2 4 3 2 2" xfId="28913" xr:uid="{026523CF-404E-4774-A902-EBA23A5D9FB9}"/>
    <cellStyle name="SAPBEXresItem 6 2 4 3 3" xfId="17508" xr:uid="{9ABB9824-3440-48B1-AEFC-3B9598490446}"/>
    <cellStyle name="SAPBEXresItem 6 2 4 3 3 2" xfId="32798" xr:uid="{7CD02A6E-D827-45D0-ADBB-CE2B0EC7CBD3}"/>
    <cellStyle name="SAPBEXresItem 6 2 4 3 4" xfId="22952" xr:uid="{81C5D65E-470C-4B73-B011-AF3090CA1A2D}"/>
    <cellStyle name="SAPBEXresItem 6 2 4 4" xfId="12832" xr:uid="{376F8DA1-9453-4223-95CC-D5958A982CA0}"/>
    <cellStyle name="SAPBEXresItem 6 2 4 4 2" xfId="24251" xr:uid="{2BF0FA6A-CF23-4731-BAAA-F5EC36063EB2}"/>
    <cellStyle name="SAPBEXresItem 6 2 4 5" xfId="8140" xr:uid="{447DC385-5F93-4E7A-9646-A2E7E65EE8EE}"/>
    <cellStyle name="SAPBEXresItem 6 2 4 5 2" xfId="26843" xr:uid="{FB087AF4-9096-4DF8-96B4-8031D90FC5EE}"/>
    <cellStyle name="SAPBEXresItem 6 2 4 6" xfId="15438" xr:uid="{09586B70-D0D7-4396-B397-D2A5D023CD37}"/>
    <cellStyle name="SAPBEXresItem 6 2 4 6 2" xfId="30728" xr:uid="{35077838-74EF-4C3E-B9DD-177A8898EF23}"/>
    <cellStyle name="SAPBEXresItem 6 2 4 7" xfId="19578" xr:uid="{C07C1FB1-64A4-4860-978A-B9451CBA829A}"/>
    <cellStyle name="SAPBEXresItem 6 2 5" xfId="2458" xr:uid="{CE408C5C-8B36-4D9D-8498-18DC67A80DCE}"/>
    <cellStyle name="SAPBEXresItem 6 2 5 2" xfId="5554" xr:uid="{9A8B6228-4EAD-4A44-A19C-A351A52EACE3}"/>
    <cellStyle name="SAPBEXresItem 6 2 5 2 2" xfId="13351" xr:uid="{E3CFC2C3-059D-4DD0-9C1A-4D860D57B9F1}"/>
    <cellStyle name="SAPBEXresItem 6 2 5 2 3" xfId="24770" xr:uid="{7D36217C-4CAF-489A-BE59-31B11AEABAD4}"/>
    <cellStyle name="SAPBEXresItem 6 2 5 3" xfId="8401" xr:uid="{C8ADE2A3-9A3B-4566-8484-03F51B2DAC12}"/>
    <cellStyle name="SAPBEXresItem 6 2 5 3 2" xfId="27362" xr:uid="{29950788-0FB2-484A-B2DF-178FA40F8094}"/>
    <cellStyle name="SAPBEXresItem 6 2 5 4" xfId="15957" xr:uid="{A3106907-FF61-4932-99F9-B3ABF8C9166A}"/>
    <cellStyle name="SAPBEXresItem 6 2 5 4 2" xfId="31247" xr:uid="{63E36767-5371-40FE-9998-0AEBF74365AA}"/>
    <cellStyle name="SAPBEXresItem 6 2 5 5" xfId="19839" xr:uid="{9FA3BF99-8C19-4D3F-8C5D-B1949CC36E0E}"/>
    <cellStyle name="SAPBEXresItem 6 2 6" xfId="4006" xr:uid="{2662AF7E-4CE8-4760-BFC3-6AF5050F0127}"/>
    <cellStyle name="SAPBEXresItem 6 2 6 2" xfId="9196" xr:uid="{0E27253A-620F-4E71-A9D1-F425B26B70FD}"/>
    <cellStyle name="SAPBEXresItem 6 2 6 2 2" xfId="28655" xr:uid="{5508245C-9BFA-4C84-A7E3-B7467BA89DB7}"/>
    <cellStyle name="SAPBEXresItem 6 2 6 3" xfId="17250" xr:uid="{2F862712-C791-4165-99A3-72161377FB2B}"/>
    <cellStyle name="SAPBEXresItem 6 2 6 3 2" xfId="32540" xr:uid="{9A1568BF-B9B4-40C1-ABA0-DAC8A645142B}"/>
    <cellStyle name="SAPBEXresItem 6 2 6 4" xfId="20619" xr:uid="{CA20D096-9669-4B14-8800-37FD862B920A}"/>
    <cellStyle name="SAPBEXresItem 6 2 7" xfId="10753" xr:uid="{3458F6C9-A440-4146-9F4E-0BD50471A4E8}"/>
    <cellStyle name="SAPBEXresItem 6 2 7 2" xfId="22172" xr:uid="{1D636F41-DF0B-418B-B037-B664B31B62AF}"/>
    <cellStyle name="SAPBEXresItem 6 2 8" xfId="12052" xr:uid="{B23F538B-0DF5-4BEC-B680-61BC307F79A8}"/>
    <cellStyle name="SAPBEXresItem 6 2 8 2" xfId="23471" xr:uid="{5BA0A740-7261-49E1-81FD-1551E12C4040}"/>
    <cellStyle name="SAPBEXresItem 6 2 9" xfId="7105" xr:uid="{CA2B78A4-83DC-4122-A92E-8D5F4C2A4A38}"/>
    <cellStyle name="SAPBEXresItem 6 2 9 2" xfId="26063" xr:uid="{E8AA0043-6016-4E37-927C-604720068418}"/>
    <cellStyle name="SAPBEXresItem 7" xfId="888" xr:uid="{3481F947-AEDE-4A70-A61A-D112F0078710}"/>
    <cellStyle name="SAPBEXresItem 7 10" xfId="14653" xr:uid="{1F1E3D12-370C-4909-A4CC-F6CC06342CCD}"/>
    <cellStyle name="SAPBEXresItem 7 10 2" xfId="29943" xr:uid="{798183EE-46D6-4F7B-8E0E-04023A92D4EB}"/>
    <cellStyle name="SAPBEXresItem 7 11" xfId="18538" xr:uid="{D713D3F1-9F54-4699-9C63-593841F4AF05}"/>
    <cellStyle name="SAPBEXresItem 7 2" xfId="1160" xr:uid="{11FC3E5F-85B5-4C41-B0CC-53B1C8029F77}"/>
    <cellStyle name="SAPBEXresItem 7 2 2" xfId="1676" xr:uid="{4D990633-B386-4E17-9580-96286F2D42CB}"/>
    <cellStyle name="SAPBEXresItem 7 2 2 2" xfId="3227" xr:uid="{B93FC6A9-1576-41B6-B81D-29B5C664AD05}"/>
    <cellStyle name="SAPBEXresItem 7 2 2 2 2" xfId="6323" xr:uid="{6F54A912-53A8-4CAB-AF14-B65B44F9BF44}"/>
    <cellStyle name="SAPBEXresItem 7 2 2 2 2 2" xfId="14392" xr:uid="{3310C101-7B09-4FD7-9969-D17AFABC05C3}"/>
    <cellStyle name="SAPBEXresItem 7 2 2 2 2 3" xfId="25797" xr:uid="{DB0E22E6-7E0E-4BE1-916E-6BA2E9655A02}"/>
    <cellStyle name="SAPBEXresItem 7 2 2 2 3" xfId="9967" xr:uid="{15ABBE9B-0AC5-4476-927B-A97FA07EEB98}"/>
    <cellStyle name="SAPBEXresItem 7 2 2 2 3 2" xfId="28389" xr:uid="{D35810F9-DD00-49E4-A4B6-51E91412C0A1}"/>
    <cellStyle name="SAPBEXresItem 7 2 2 2 4" xfId="16984" xr:uid="{26A127C7-7F0C-4492-A25B-1C2FE636D3A3}"/>
    <cellStyle name="SAPBEXresItem 7 2 2 2 4 2" xfId="32274" xr:uid="{E41614E6-1427-4BFE-8160-AACB6A650E75}"/>
    <cellStyle name="SAPBEXresItem 7 2 2 2 5" xfId="21388" xr:uid="{D7F0B4A7-7F90-4B73-A38A-2B6FDB7849DF}"/>
    <cellStyle name="SAPBEXresItem 7 2 2 3" xfId="4775" xr:uid="{95FE204C-58B7-4178-84FC-A037C9CCE727}"/>
    <cellStyle name="SAPBEXresItem 7 2 2 3 2" xfId="11786" xr:uid="{2E6262BF-650E-4242-B93C-4EF97D244A24}"/>
    <cellStyle name="SAPBEXresItem 7 2 2 3 2 2" xfId="29682" xr:uid="{10834252-97BD-4ECA-8B7B-0166A6C2D0B8}"/>
    <cellStyle name="SAPBEXresItem 7 2 2 3 3" xfId="18277" xr:uid="{B0CD1A2B-937B-46AD-8753-5D5C88FEE50A}"/>
    <cellStyle name="SAPBEXresItem 7 2 2 3 3 2" xfId="33567" xr:uid="{11940128-583B-4C40-8E03-0C07208C187A}"/>
    <cellStyle name="SAPBEXresItem 7 2 2 3 4" xfId="23205" xr:uid="{EA7862CB-1A07-415F-B4D2-B79DC8D4B5CD}"/>
    <cellStyle name="SAPBEXresItem 7 2 2 4" xfId="13085" xr:uid="{E2E46961-2241-4F39-9DBF-C41615AE98A5}"/>
    <cellStyle name="SAPBEXresItem 7 2 2 4 2" xfId="24504" xr:uid="{EB5872A7-1303-46D9-B37F-E2B5E1EACACA}"/>
    <cellStyle name="SAPBEXresItem 7 2 2 5" xfId="7874" xr:uid="{55FB9C95-0161-4E4B-AEE6-5AD12702C672}"/>
    <cellStyle name="SAPBEXresItem 7 2 2 5 2" xfId="27096" xr:uid="{FA7F5C93-95BA-42E9-835A-9C08BC37AB07}"/>
    <cellStyle name="SAPBEXresItem 7 2 2 6" xfId="15691" xr:uid="{7AAA7D51-309A-4710-B2EC-B8379A6D1E06}"/>
    <cellStyle name="SAPBEXresItem 7 2 2 6 2" xfId="30981" xr:uid="{3F98513A-705C-4773-8953-9BEDBFDD4228}"/>
    <cellStyle name="SAPBEXresItem 7 2 2 7" xfId="19312" xr:uid="{ECDDA405-8B2D-42C4-BC90-BDF47183B81A}"/>
    <cellStyle name="SAPBEXresItem 7 2 3" xfId="2195" xr:uid="{AFF50CB9-C8B9-45E7-AF41-7B59484F5FB3}"/>
    <cellStyle name="SAPBEXresItem 7 2 3 2" xfId="3743" xr:uid="{B9A2C2AA-D29B-478A-8F23-43A70EB301E0}"/>
    <cellStyle name="SAPBEXresItem 7 2 3 2 2" xfId="6839" xr:uid="{8AA72B4C-DD6F-468C-ADCC-7871758CB3B8}"/>
    <cellStyle name="SAPBEXresItem 7 2 3 2 3" xfId="10487" xr:uid="{C84C597F-C8AB-42BD-8D2C-2EA2D3FC90E5}"/>
    <cellStyle name="SAPBEXresItem 7 2 3 2 4" xfId="21906" xr:uid="{680CFCA8-AFC2-4ADD-9A1A-D9BB900A6CA3}"/>
    <cellStyle name="SAPBEXresItem 7 2 3 3" xfId="5291" xr:uid="{1B95BD09-865B-4D94-BA24-169D31E71BA8}"/>
    <cellStyle name="SAPBEXresItem 7 2 3 3 2" xfId="13876" xr:uid="{D2132A06-F0CD-467B-B660-701CBB908891}"/>
    <cellStyle name="SAPBEXresItem 7 2 3 3 3" xfId="25281" xr:uid="{51126A72-C1DC-4C89-88FD-FA267F0B0909}"/>
    <cellStyle name="SAPBEXresItem 7 2 3 4" xfId="8654" xr:uid="{17F06EC5-3E3A-4161-BAAB-B4E86A28F6AF}"/>
    <cellStyle name="SAPBEXresItem 7 2 3 4 2" xfId="27873" xr:uid="{F9A882E9-B548-4FB1-8B3D-FA657EB0D71A}"/>
    <cellStyle name="SAPBEXresItem 7 2 3 5" xfId="16468" xr:uid="{21536ADA-7218-4F44-8BAF-BD3ED33EA8F2}"/>
    <cellStyle name="SAPBEXresItem 7 2 3 5 2" xfId="31758" xr:uid="{F6D310D9-4563-4BDB-8572-077216FD4646}"/>
    <cellStyle name="SAPBEXresItem 7 2 3 6" xfId="20092" xr:uid="{7302C091-2B21-4B0E-9F90-725DBBDC7FFF}"/>
    <cellStyle name="SAPBEXresItem 7 2 4" xfId="2711" xr:uid="{B86B9319-7C11-4BF6-962F-85EA0305F951}"/>
    <cellStyle name="SAPBEXresItem 7 2 4 2" xfId="5807" xr:uid="{9BE25A02-9152-4E24-BB2A-E742EAABE9B6}"/>
    <cellStyle name="SAPBEXresItem 7 2 4 2 2" xfId="29166" xr:uid="{5E52BB77-630F-4E58-9B8E-0349CDF69A05}"/>
    <cellStyle name="SAPBEXresItem 7 2 4 3" xfId="9449" xr:uid="{580A2E74-275D-452E-83C3-78A0118937F1}"/>
    <cellStyle name="SAPBEXresItem 7 2 4 3 2" xfId="33051" xr:uid="{B682FCB8-5ABD-4A2A-8CB8-B9CACD6A287B}"/>
    <cellStyle name="SAPBEXresItem 7 2 4 4" xfId="17761" xr:uid="{0D68EA0D-4A9B-4118-86C9-2FDB3F9AEEA2}"/>
    <cellStyle name="SAPBEXresItem 7 2 4 5" xfId="20872" xr:uid="{585AC1BE-1C4A-4D36-ABB6-E804F515685C}"/>
    <cellStyle name="SAPBEXresItem 7 2 5" xfId="4259" xr:uid="{36061C54-EFFC-4595-AD5D-6094C4DEB416}"/>
    <cellStyle name="SAPBEXresItem 7 2 5 2" xfId="11006" xr:uid="{A7B7087E-960C-4071-ABFB-5532A174AF8F}"/>
    <cellStyle name="SAPBEXresItem 7 2 5 3" xfId="22425" xr:uid="{0FD165FE-F4AC-48B3-8668-AD6E98257E9E}"/>
    <cellStyle name="SAPBEXresItem 7 2 6" xfId="12305" xr:uid="{BD48195D-902B-43BE-96CC-E1ED42346A48}"/>
    <cellStyle name="SAPBEXresItem 7 2 6 2" xfId="23724" xr:uid="{FDE40169-1829-49E0-BE52-608FE256468F}"/>
    <cellStyle name="SAPBEXresItem 7 2 7" xfId="7358" xr:uid="{6C2AC094-6C03-47F5-B890-936B00B592C5}"/>
    <cellStyle name="SAPBEXresItem 7 2 7 2" xfId="26316" xr:uid="{74C5048D-6F8B-40B3-9827-6F41969A6E3D}"/>
    <cellStyle name="SAPBEXresItem 7 2 8" xfId="14911" xr:uid="{D43F9C79-521A-43F8-A569-F75EB4A4B754}"/>
    <cellStyle name="SAPBEXresItem 7 2 8 2" xfId="30201" xr:uid="{638D886B-52ED-4A51-B726-17E9F1D99104}"/>
    <cellStyle name="SAPBEXresItem 7 2 9" xfId="18796" xr:uid="{BDCAE2DC-AAA6-457F-A3D0-9BE2594C1D81}"/>
    <cellStyle name="SAPBEXresItem 7 3" xfId="1418" xr:uid="{341BA045-D7EB-4A41-B886-02C6ED48E906}"/>
    <cellStyle name="SAPBEXresItem 7 3 2" xfId="2969" xr:uid="{39E22D4F-E771-4B19-B78D-35B5343E050C}"/>
    <cellStyle name="SAPBEXresItem 7 3 2 2" xfId="6065" xr:uid="{97290091-061A-4B1C-AFE1-DD2620152469}"/>
    <cellStyle name="SAPBEXresItem 7 3 2 2 2" xfId="14134" xr:uid="{88853587-058E-4426-8D69-67088A2096EF}"/>
    <cellStyle name="SAPBEXresItem 7 3 2 2 3" xfId="25539" xr:uid="{9B049767-A2D2-4396-812A-E7C8C0FE679E}"/>
    <cellStyle name="SAPBEXresItem 7 3 2 3" xfId="8925" xr:uid="{2B16F2E0-6B76-4206-AA34-2DA05723A2B4}"/>
    <cellStyle name="SAPBEXresItem 7 3 2 3 2" xfId="28131" xr:uid="{AE84593F-58EF-4BC7-B763-FF83A4D7B925}"/>
    <cellStyle name="SAPBEXresItem 7 3 2 4" xfId="16726" xr:uid="{DDE23A88-2C04-4A56-A4BD-A17B885E0BAD}"/>
    <cellStyle name="SAPBEXresItem 7 3 2 4 2" xfId="32016" xr:uid="{97EDAE80-1E7E-4257-A5CF-7B8BA549D473}"/>
    <cellStyle name="SAPBEXresItem 7 3 2 5" xfId="20353" xr:uid="{9081B90E-8A21-472C-A014-C9FBB0D1482B}"/>
    <cellStyle name="SAPBEXresItem 7 3 3" xfId="4517" xr:uid="{3E25E951-EB87-45A0-9264-AF759FC63E98}"/>
    <cellStyle name="SAPBEXresItem 7 3 3 2" xfId="9709" xr:uid="{3DB13B2D-F613-42C5-99E2-2F3BEAD8536A}"/>
    <cellStyle name="SAPBEXresItem 7 3 3 2 2" xfId="29424" xr:uid="{25B511FB-7753-4BF8-B68B-C5B84B5EACD7}"/>
    <cellStyle name="SAPBEXresItem 7 3 3 3" xfId="18019" xr:uid="{A4C4892E-4F66-4125-AEB5-E82B0CB1784F}"/>
    <cellStyle name="SAPBEXresItem 7 3 3 3 2" xfId="33309" xr:uid="{67F1D3C6-16C7-40DF-A554-E58518216F38}"/>
    <cellStyle name="SAPBEXresItem 7 3 3 4" xfId="21130" xr:uid="{C7AC7DDD-69EB-4C6A-91C7-A67870FB8ECB}"/>
    <cellStyle name="SAPBEXresItem 7 3 4" xfId="11267" xr:uid="{62323FB2-91F9-441D-9095-9AB6BA29F9B5}"/>
    <cellStyle name="SAPBEXresItem 7 3 4 2" xfId="22686" xr:uid="{A979C4B3-25B4-48BD-827D-35F4B21B800C}"/>
    <cellStyle name="SAPBEXresItem 7 3 5" xfId="12566" xr:uid="{C2383009-6613-4649-AB22-D6F3617C50E8}"/>
    <cellStyle name="SAPBEXresItem 7 3 5 2" xfId="23985" xr:uid="{4F979AC2-48BF-44ED-8C3A-1824C793F504}"/>
    <cellStyle name="SAPBEXresItem 7 3 6" xfId="7616" xr:uid="{2A12CBD5-75F1-42E0-9CD0-8EFA15CCC2C5}"/>
    <cellStyle name="SAPBEXresItem 7 3 6 2" xfId="26577" xr:uid="{12E93A1C-8236-4C69-B233-8DFADB07DB52}"/>
    <cellStyle name="SAPBEXresItem 7 3 7" xfId="15172" xr:uid="{14609642-2F28-4809-961E-B134571B7233}"/>
    <cellStyle name="SAPBEXresItem 7 3 7 2" xfId="30462" xr:uid="{2F8774EE-6DAD-4338-95FB-6B82DA6BF448}"/>
    <cellStyle name="SAPBEXresItem 7 3 8" xfId="19054" xr:uid="{48556864-E618-4BBF-AD29-34F9573FFC41}"/>
    <cellStyle name="SAPBEXresItem 7 4" xfId="1937" xr:uid="{4637A19E-92E4-46BB-A13C-7714788C2ACD}"/>
    <cellStyle name="SAPBEXresItem 7 4 2" xfId="3485" xr:uid="{3E802436-8E17-4997-9D7A-D561CE312B00}"/>
    <cellStyle name="SAPBEXresItem 7 4 2 2" xfId="6581" xr:uid="{BB0910D8-0AC6-4A39-9803-A5A1CABBF3D7}"/>
    <cellStyle name="SAPBEXresItem 7 4 2 2 2" xfId="13618" xr:uid="{85595E60-6A83-4A72-875D-33C20DE15FD3}"/>
    <cellStyle name="SAPBEXresItem 7 4 2 2 3" xfId="25023" xr:uid="{D2F06359-B0E6-463E-9564-101AF3F07815}"/>
    <cellStyle name="SAPBEXresItem 7 4 2 3" xfId="10229" xr:uid="{5F190CFD-07E7-4A70-A1C0-A0E2A13FD290}"/>
    <cellStyle name="SAPBEXresItem 7 4 2 3 2" xfId="27615" xr:uid="{9E9D54A2-C792-4845-99FD-844FBB4915C3}"/>
    <cellStyle name="SAPBEXresItem 7 4 2 4" xfId="16210" xr:uid="{EF9C172D-BBEA-4052-9C87-45C4B885627C}"/>
    <cellStyle name="SAPBEXresItem 7 4 2 4 2" xfId="31500" xr:uid="{CFC291C3-B0AC-4BD5-A61F-8E7B727BCFA1}"/>
    <cellStyle name="SAPBEXresItem 7 4 2 5" xfId="21648" xr:uid="{881B958D-A27E-4E60-908F-B545ABAECB5D}"/>
    <cellStyle name="SAPBEXresItem 7 4 3" xfId="5033" xr:uid="{EDA088C2-F8E4-4605-BF5C-B7875531DFEC}"/>
    <cellStyle name="SAPBEXresItem 7 4 3 2" xfId="11528" xr:uid="{D360C139-AC7A-4A9B-9B6E-27574F2610DD}"/>
    <cellStyle name="SAPBEXresItem 7 4 3 2 2" xfId="28908" xr:uid="{073F81A5-BBF0-4EA8-9EE6-AA319453801A}"/>
    <cellStyle name="SAPBEXresItem 7 4 3 3" xfId="17503" xr:uid="{46F73780-BAF0-4ED9-A7C1-8D3624BE8FDC}"/>
    <cellStyle name="SAPBEXresItem 7 4 3 3 2" xfId="32793" xr:uid="{4B8F4AAE-BBE9-475B-A9D8-1148D6905B2D}"/>
    <cellStyle name="SAPBEXresItem 7 4 3 4" xfId="22947" xr:uid="{C1D5B5C4-2806-4CE6-9B44-659C86CEA469}"/>
    <cellStyle name="SAPBEXresItem 7 4 4" xfId="12827" xr:uid="{460CC848-3DF0-4D20-BF48-5AA2CF7F826E}"/>
    <cellStyle name="SAPBEXresItem 7 4 4 2" xfId="24246" xr:uid="{246C7194-278D-46C3-88C1-381C727077EE}"/>
    <cellStyle name="SAPBEXresItem 7 4 5" xfId="8135" xr:uid="{5E363D2B-9C3A-4B14-A968-C338C57194A4}"/>
    <cellStyle name="SAPBEXresItem 7 4 5 2" xfId="26838" xr:uid="{42E9B442-8E54-4310-A0A9-8F70938FBFBC}"/>
    <cellStyle name="SAPBEXresItem 7 4 6" xfId="15433" xr:uid="{75755B55-2741-4BC5-8986-2CFFB0BF6663}"/>
    <cellStyle name="SAPBEXresItem 7 4 6 2" xfId="30723" xr:uid="{228BB288-1D52-4033-96FC-8F81859E436D}"/>
    <cellStyle name="SAPBEXresItem 7 4 7" xfId="19573" xr:uid="{345D088D-55F7-4190-BE1C-5AA1951F1040}"/>
    <cellStyle name="SAPBEXresItem 7 5" xfId="2453" xr:uid="{E2ECAFD2-7B4C-4EDC-A16B-802312612C64}"/>
    <cellStyle name="SAPBEXresItem 7 5 2" xfId="5549" xr:uid="{E42BEED9-FACF-4463-8551-421D88BFB01E}"/>
    <cellStyle name="SAPBEXresItem 7 5 2 2" xfId="13346" xr:uid="{B1D63996-62B4-46F6-99BA-25EDE9783BFC}"/>
    <cellStyle name="SAPBEXresItem 7 5 2 3" xfId="24765" xr:uid="{F0106BEF-5C2E-4783-8F5F-242761326578}"/>
    <cellStyle name="SAPBEXresItem 7 5 3" xfId="8396" xr:uid="{A829ABE1-9173-41EA-8C5D-D2E4F7C33D81}"/>
    <cellStyle name="SAPBEXresItem 7 5 3 2" xfId="27357" xr:uid="{80FE0F46-25C5-48F9-92E3-EF6FA397F884}"/>
    <cellStyle name="SAPBEXresItem 7 5 4" xfId="15952" xr:uid="{970386E8-51F2-40BB-9C38-CCF4F71FE131}"/>
    <cellStyle name="SAPBEXresItem 7 5 4 2" xfId="31242" xr:uid="{0E2FF73E-11B4-4936-9082-BAA8C722E9CD}"/>
    <cellStyle name="SAPBEXresItem 7 5 5" xfId="19834" xr:uid="{BCC8849F-7977-4EA2-A1B9-4FFF9560D390}"/>
    <cellStyle name="SAPBEXresItem 7 6" xfId="4001" xr:uid="{142D63A6-8706-486D-9C50-428B7AF991A2}"/>
    <cellStyle name="SAPBEXresItem 7 6 2" xfId="9191" xr:uid="{CF557895-CF45-4115-AE34-50163811EDA7}"/>
    <cellStyle name="SAPBEXresItem 7 6 2 2" xfId="28650" xr:uid="{F38BB9D3-7F4E-4FB5-9CBA-4D1FE9E993E9}"/>
    <cellStyle name="SAPBEXresItem 7 6 3" xfId="17245" xr:uid="{A426DB52-2A5A-4DA1-AB0E-811FDFF27879}"/>
    <cellStyle name="SAPBEXresItem 7 6 3 2" xfId="32535" xr:uid="{92496ED7-1EBC-4791-BF5A-0EAF269552BC}"/>
    <cellStyle name="SAPBEXresItem 7 6 4" xfId="20614" xr:uid="{406A2CD9-C8A6-461B-9791-72EE8EC63087}"/>
    <cellStyle name="SAPBEXresItem 7 7" xfId="10748" xr:uid="{4CABB146-6AF8-4F20-8BB6-75651F5B8462}"/>
    <cellStyle name="SAPBEXresItem 7 7 2" xfId="22167" xr:uid="{E9B87EB6-2FB1-4803-9B41-714162B83694}"/>
    <cellStyle name="SAPBEXresItem 7 8" xfId="12047" xr:uid="{1D210ECE-53B5-4822-A50B-7A6CA82D8651}"/>
    <cellStyle name="SAPBEXresItem 7 8 2" xfId="23466" xr:uid="{75E56601-7949-4AF6-B5BF-2CFC11C24D89}"/>
    <cellStyle name="SAPBEXresItem 7 9" xfId="7100" xr:uid="{3ECF1DAC-A6DF-4F20-8214-1E32B7257D3B}"/>
    <cellStyle name="SAPBEXresItem 7 9 2" xfId="26058" xr:uid="{EBECBE52-1D72-4F3D-894D-5F647EFD4645}"/>
    <cellStyle name="SAPBEXresItemX" xfId="508" xr:uid="{35953E40-35E4-4659-87F1-FE0924633668}"/>
    <cellStyle name="SAPBEXresItemX 2" xfId="509" xr:uid="{C1643621-8372-4E30-A735-8AC55988CA75}"/>
    <cellStyle name="SAPBEXresItemX 2 2" xfId="895" xr:uid="{AC047C5B-6CED-4561-A2D1-9DE824C81FE7}"/>
    <cellStyle name="SAPBEXresItemX 2 2 10" xfId="14660" xr:uid="{CBA05CAB-C9B3-4B57-8E84-04C83DD91133}"/>
    <cellStyle name="SAPBEXresItemX 2 2 10 2" xfId="29950" xr:uid="{01DBBD1E-BA40-46AF-BAA9-D5E1D9BFCFF1}"/>
    <cellStyle name="SAPBEXresItemX 2 2 11" xfId="18545" xr:uid="{3963FA6E-76A6-46B5-BE73-3B2FF818D70C}"/>
    <cellStyle name="SAPBEXresItemX 2 2 2" xfId="1167" xr:uid="{3580A423-FB75-4B94-997A-C476FD92EF4B}"/>
    <cellStyle name="SAPBEXresItemX 2 2 2 2" xfId="1683" xr:uid="{DDDC4075-BC83-4097-9AAB-6E25BBB1916D}"/>
    <cellStyle name="SAPBEXresItemX 2 2 2 2 2" xfId="3234" xr:uid="{4F2825E1-A6B7-49DE-A9AC-027FA92B6006}"/>
    <cellStyle name="SAPBEXresItemX 2 2 2 2 2 2" xfId="6330" xr:uid="{3AC432D6-8062-40FD-B421-4A12E18DD5C5}"/>
    <cellStyle name="SAPBEXresItemX 2 2 2 2 2 2 2" xfId="14399" xr:uid="{058247E2-7CB2-4CFF-8BDF-C212EE677809}"/>
    <cellStyle name="SAPBEXresItemX 2 2 2 2 2 2 3" xfId="25804" xr:uid="{E178E46E-A363-44E9-92CF-ACE891DB70C2}"/>
    <cellStyle name="SAPBEXresItemX 2 2 2 2 2 3" xfId="9974" xr:uid="{3B1A2019-F155-4666-8236-F09B6A1DB06F}"/>
    <cellStyle name="SAPBEXresItemX 2 2 2 2 2 3 2" xfId="28396" xr:uid="{5B942D3F-FF8A-4B06-9723-CF3E07323785}"/>
    <cellStyle name="SAPBEXresItemX 2 2 2 2 2 4" xfId="16991" xr:uid="{6FD78DEC-22B1-4E3A-9080-D3E451827696}"/>
    <cellStyle name="SAPBEXresItemX 2 2 2 2 2 4 2" xfId="32281" xr:uid="{EBE360CB-A3B0-4D50-999E-6EF4B48EE7D9}"/>
    <cellStyle name="SAPBEXresItemX 2 2 2 2 2 5" xfId="21395" xr:uid="{6CB55E96-CA57-4D20-897B-DA46FA0CEE69}"/>
    <cellStyle name="SAPBEXresItemX 2 2 2 2 3" xfId="4782" xr:uid="{8366DFCC-E189-4AE4-AA2E-71D3CE72D4CF}"/>
    <cellStyle name="SAPBEXresItemX 2 2 2 2 3 2" xfId="11793" xr:uid="{8D34D27E-CAF3-4B35-BEBE-DFA78C179057}"/>
    <cellStyle name="SAPBEXresItemX 2 2 2 2 3 2 2" xfId="29689" xr:uid="{4EF915B3-3D34-4D98-AF8A-FED8A62F2802}"/>
    <cellStyle name="SAPBEXresItemX 2 2 2 2 3 3" xfId="18284" xr:uid="{AFDFA982-BC05-4292-A89A-3AF7AE6624D5}"/>
    <cellStyle name="SAPBEXresItemX 2 2 2 2 3 3 2" xfId="33574" xr:uid="{290D2116-DC21-434B-8922-63649C4B25F0}"/>
    <cellStyle name="SAPBEXresItemX 2 2 2 2 3 4" xfId="23212" xr:uid="{1A5345C2-F78B-463A-880D-B51774BCBB6A}"/>
    <cellStyle name="SAPBEXresItemX 2 2 2 2 4" xfId="13092" xr:uid="{4183ADBE-38EB-42BC-A261-8284DF64CF03}"/>
    <cellStyle name="SAPBEXresItemX 2 2 2 2 4 2" xfId="24511" xr:uid="{DE9743BF-65AF-4F7A-B98F-A9B1FC21528E}"/>
    <cellStyle name="SAPBEXresItemX 2 2 2 2 5" xfId="7881" xr:uid="{65BBBF17-EBA3-460F-9991-589B14002BDA}"/>
    <cellStyle name="SAPBEXresItemX 2 2 2 2 5 2" xfId="27103" xr:uid="{9CF87E47-55E6-4CBE-BD14-45F506CBC181}"/>
    <cellStyle name="SAPBEXresItemX 2 2 2 2 6" xfId="15698" xr:uid="{1129A95C-6FE9-4CF9-9728-BA650F371175}"/>
    <cellStyle name="SAPBEXresItemX 2 2 2 2 6 2" xfId="30988" xr:uid="{2A39D102-C1F6-4C11-980B-6A676801DD7E}"/>
    <cellStyle name="SAPBEXresItemX 2 2 2 2 7" xfId="19319" xr:uid="{A4D3CB50-F7BD-4CC9-B390-D6FCFFB523ED}"/>
    <cellStyle name="SAPBEXresItemX 2 2 2 3" xfId="2202" xr:uid="{CD17EF1A-34FF-4D88-9686-DC40F97E6C3E}"/>
    <cellStyle name="SAPBEXresItemX 2 2 2 3 2" xfId="3750" xr:uid="{AA37DE00-D6C0-4525-86CA-ACE4B4F2FC0D}"/>
    <cellStyle name="SAPBEXresItemX 2 2 2 3 2 2" xfId="6846" xr:uid="{FA0385BF-BA71-48EF-A5C8-6CBF6AE84CEC}"/>
    <cellStyle name="SAPBEXresItemX 2 2 2 3 2 3" xfId="10494" xr:uid="{3D31F126-6E96-4C49-98A8-B06EA4C3111D}"/>
    <cellStyle name="SAPBEXresItemX 2 2 2 3 2 4" xfId="21913" xr:uid="{50ED0F16-92B9-4109-AD8D-CE19E83C39E1}"/>
    <cellStyle name="SAPBEXresItemX 2 2 2 3 3" xfId="5298" xr:uid="{A494BD40-4799-4339-9282-FA17E389CD21}"/>
    <cellStyle name="SAPBEXresItemX 2 2 2 3 3 2" xfId="13883" xr:uid="{380630A1-1FAA-4A0E-8244-05302AAC4EB8}"/>
    <cellStyle name="SAPBEXresItemX 2 2 2 3 3 3" xfId="25288" xr:uid="{F0A82FD9-19EE-4138-8413-FDBC958C518B}"/>
    <cellStyle name="SAPBEXresItemX 2 2 2 3 4" xfId="8661" xr:uid="{DAD1141A-8603-44AB-A47F-D65E3F4CEA93}"/>
    <cellStyle name="SAPBEXresItemX 2 2 2 3 4 2" xfId="27880" xr:uid="{8811A7F1-4965-4E97-898A-F51D33E4BB16}"/>
    <cellStyle name="SAPBEXresItemX 2 2 2 3 5" xfId="16475" xr:uid="{92AFB63C-6C56-4A45-B73D-396058BF7EA4}"/>
    <cellStyle name="SAPBEXresItemX 2 2 2 3 5 2" xfId="31765" xr:uid="{80893E6B-16F0-484B-A74D-DA3B19E98EF1}"/>
    <cellStyle name="SAPBEXresItemX 2 2 2 3 6" xfId="20099" xr:uid="{6B066542-2DED-4797-971B-35F417A3D395}"/>
    <cellStyle name="SAPBEXresItemX 2 2 2 4" xfId="2718" xr:uid="{4FDDDD60-8EB9-43F2-99B8-C803B1A12818}"/>
    <cellStyle name="SAPBEXresItemX 2 2 2 4 2" xfId="5814" xr:uid="{3C73DF4F-A7B7-46AA-99CE-F4A51D440664}"/>
    <cellStyle name="SAPBEXresItemX 2 2 2 4 2 2" xfId="29173" xr:uid="{F834D8CC-B17F-4B24-99BE-7D1F0619C81A}"/>
    <cellStyle name="SAPBEXresItemX 2 2 2 4 3" xfId="9456" xr:uid="{C6AD80DB-9C6A-4556-A68F-9C73075B21DD}"/>
    <cellStyle name="SAPBEXresItemX 2 2 2 4 3 2" xfId="33058" xr:uid="{205D5E72-2D81-4D55-B2B2-CF65BD43A72D}"/>
    <cellStyle name="SAPBEXresItemX 2 2 2 4 4" xfId="17768" xr:uid="{71F4377A-B6A6-418E-AC69-750F1114D38C}"/>
    <cellStyle name="SAPBEXresItemX 2 2 2 4 5" xfId="20879" xr:uid="{AFE3739D-D8A1-43C0-9F47-AEFDC5D42ABA}"/>
    <cellStyle name="SAPBEXresItemX 2 2 2 5" xfId="4266" xr:uid="{CEBDAD09-E75B-46BD-AD90-EAB576651508}"/>
    <cellStyle name="SAPBEXresItemX 2 2 2 5 2" xfId="11013" xr:uid="{1A825AFD-E9BC-42BF-8F74-0F9519F2892A}"/>
    <cellStyle name="SAPBEXresItemX 2 2 2 5 3" xfId="22432" xr:uid="{29A8879C-64C2-4998-8B02-E293A3D883FB}"/>
    <cellStyle name="SAPBEXresItemX 2 2 2 6" xfId="12312" xr:uid="{F0C1704A-8FD9-48BD-B7F6-04F838E92531}"/>
    <cellStyle name="SAPBEXresItemX 2 2 2 6 2" xfId="23731" xr:uid="{04956CB7-73FF-4D81-B49A-EB25B46CA1FA}"/>
    <cellStyle name="SAPBEXresItemX 2 2 2 7" xfId="7365" xr:uid="{CEAE7785-4244-4AB9-9FD0-213B7820DF97}"/>
    <cellStyle name="SAPBEXresItemX 2 2 2 7 2" xfId="26323" xr:uid="{ED3D6512-EDC2-4262-9762-B97D5679860E}"/>
    <cellStyle name="SAPBEXresItemX 2 2 2 8" xfId="14918" xr:uid="{69A5001F-0B99-4374-9339-DC3C585B5665}"/>
    <cellStyle name="SAPBEXresItemX 2 2 2 8 2" xfId="30208" xr:uid="{2951F91E-144E-42FC-9132-FAAACD0E4D3A}"/>
    <cellStyle name="SAPBEXresItemX 2 2 2 9" xfId="18803" xr:uid="{635A87EF-156F-4B58-992E-89AD8F80EE33}"/>
    <cellStyle name="SAPBEXresItemX 2 2 3" xfId="1425" xr:uid="{6739135F-DBB4-42F0-AE92-C244E5A90F6E}"/>
    <cellStyle name="SAPBEXresItemX 2 2 3 2" xfId="2976" xr:uid="{BCA96B14-2F72-4FE9-B169-0A8F68DBA703}"/>
    <cellStyle name="SAPBEXresItemX 2 2 3 2 2" xfId="6072" xr:uid="{DC1DB160-CC80-4BCE-BFD0-752959C75078}"/>
    <cellStyle name="SAPBEXresItemX 2 2 3 2 2 2" xfId="14141" xr:uid="{221B89D9-FEB8-44F4-8001-D55692B4128C}"/>
    <cellStyle name="SAPBEXresItemX 2 2 3 2 2 3" xfId="25546" xr:uid="{AD9A57BE-2768-4018-8526-81CABE01D8A0}"/>
    <cellStyle name="SAPBEXresItemX 2 2 3 2 3" xfId="8932" xr:uid="{76817E00-2F59-4230-949F-28198B99061C}"/>
    <cellStyle name="SAPBEXresItemX 2 2 3 2 3 2" xfId="28138" xr:uid="{D6902BDE-C89D-4619-93F7-F8C7B6F58F2C}"/>
    <cellStyle name="SAPBEXresItemX 2 2 3 2 4" xfId="16733" xr:uid="{460C3CD9-AFA3-4C9F-8C13-D3BEC14144E8}"/>
    <cellStyle name="SAPBEXresItemX 2 2 3 2 4 2" xfId="32023" xr:uid="{CE053C28-313F-42FA-B18B-812A2DA5C4BD}"/>
    <cellStyle name="SAPBEXresItemX 2 2 3 2 5" xfId="20360" xr:uid="{6C6CDF1E-BF6B-434F-B574-729E5E8F439E}"/>
    <cellStyle name="SAPBEXresItemX 2 2 3 3" xfId="4524" xr:uid="{CE5B6EC1-57B8-4B01-BD44-00116E6898AE}"/>
    <cellStyle name="SAPBEXresItemX 2 2 3 3 2" xfId="9716" xr:uid="{14D82721-86AF-4BC2-8D88-EB9835D43725}"/>
    <cellStyle name="SAPBEXresItemX 2 2 3 3 2 2" xfId="29431" xr:uid="{77A8962F-8E3B-415A-A315-DF26BA7B792D}"/>
    <cellStyle name="SAPBEXresItemX 2 2 3 3 3" xfId="18026" xr:uid="{8D0C7187-E59E-47F1-9FC0-4FEF57A54E32}"/>
    <cellStyle name="SAPBEXresItemX 2 2 3 3 3 2" xfId="33316" xr:uid="{57F1B29B-F63F-4870-8783-A69159214923}"/>
    <cellStyle name="SAPBEXresItemX 2 2 3 3 4" xfId="21137" xr:uid="{6112A926-FD02-47A1-8FFE-DA0A66A29FDE}"/>
    <cellStyle name="SAPBEXresItemX 2 2 3 4" xfId="11274" xr:uid="{2048B147-368E-4A18-B74A-A127E357C74D}"/>
    <cellStyle name="SAPBEXresItemX 2 2 3 4 2" xfId="22693" xr:uid="{90595FDE-CBD0-4EEC-BBD1-C19F1831C09A}"/>
    <cellStyle name="SAPBEXresItemX 2 2 3 5" xfId="12573" xr:uid="{E5891467-5D36-4F8A-B64D-2B92ED7D68A5}"/>
    <cellStyle name="SAPBEXresItemX 2 2 3 5 2" xfId="23992" xr:uid="{72F47A1D-D8DE-4681-9EDF-9D2DA666EE26}"/>
    <cellStyle name="SAPBEXresItemX 2 2 3 6" xfId="7623" xr:uid="{E897A2B4-09C6-4712-8DFA-39B6D08634E1}"/>
    <cellStyle name="SAPBEXresItemX 2 2 3 6 2" xfId="26584" xr:uid="{BB78CD5D-B53D-497F-AA00-3D7E7ED3D7F3}"/>
    <cellStyle name="SAPBEXresItemX 2 2 3 7" xfId="15179" xr:uid="{B5500983-C81F-4E79-B68E-669079B8C987}"/>
    <cellStyle name="SAPBEXresItemX 2 2 3 7 2" xfId="30469" xr:uid="{EAE90D05-0CBD-4509-827D-0A12015F467D}"/>
    <cellStyle name="SAPBEXresItemX 2 2 3 8" xfId="19061" xr:uid="{31F65227-B1AB-4D69-A67B-AAED43FD310D}"/>
    <cellStyle name="SAPBEXresItemX 2 2 4" xfId="1944" xr:uid="{DEC2B10F-AD6E-4A32-AA29-7358B165A74C}"/>
    <cellStyle name="SAPBEXresItemX 2 2 4 2" xfId="3492" xr:uid="{4D9FCCAE-8E77-4E6D-A736-883766904BB9}"/>
    <cellStyle name="SAPBEXresItemX 2 2 4 2 2" xfId="6588" xr:uid="{CEAF6BC3-20CA-4B3F-A099-E85A7338CC00}"/>
    <cellStyle name="SAPBEXresItemX 2 2 4 2 2 2" xfId="13625" xr:uid="{5B1C7ADB-CC5D-410F-929A-0ED04E035815}"/>
    <cellStyle name="SAPBEXresItemX 2 2 4 2 2 3" xfId="25030" xr:uid="{4AAF699B-AAB9-4D40-AA62-A00EC545BA98}"/>
    <cellStyle name="SAPBEXresItemX 2 2 4 2 3" xfId="10236" xr:uid="{F2B4B397-56B6-413D-A619-AB5C08749B49}"/>
    <cellStyle name="SAPBEXresItemX 2 2 4 2 3 2" xfId="27622" xr:uid="{ACCC5673-2316-400C-A05C-8F9B4DCB7AD4}"/>
    <cellStyle name="SAPBEXresItemX 2 2 4 2 4" xfId="16217" xr:uid="{DC827731-9AB0-4CC3-99F9-7AEB3BCF5E56}"/>
    <cellStyle name="SAPBEXresItemX 2 2 4 2 4 2" xfId="31507" xr:uid="{952FE18F-A980-4CE1-B5DE-272A18CD18EB}"/>
    <cellStyle name="SAPBEXresItemX 2 2 4 2 5" xfId="21655" xr:uid="{01F51896-17AB-4E05-92D2-E2E075216F95}"/>
    <cellStyle name="SAPBEXresItemX 2 2 4 3" xfId="5040" xr:uid="{C396D3BF-5086-4261-903C-350D4962D2AB}"/>
    <cellStyle name="SAPBEXresItemX 2 2 4 3 2" xfId="11535" xr:uid="{CD7E6DFC-6D0F-4FBE-B10B-8D73C6BFAB48}"/>
    <cellStyle name="SAPBEXresItemX 2 2 4 3 2 2" xfId="28915" xr:uid="{32D5AC29-D3BF-4E60-9313-0C49CC9F6496}"/>
    <cellStyle name="SAPBEXresItemX 2 2 4 3 3" xfId="17510" xr:uid="{A19F6614-1761-4C59-9EDB-2E5246F71E85}"/>
    <cellStyle name="SAPBEXresItemX 2 2 4 3 3 2" xfId="32800" xr:uid="{51570D49-29B3-4CF8-A080-27CCF39C322C}"/>
    <cellStyle name="SAPBEXresItemX 2 2 4 3 4" xfId="22954" xr:uid="{B7C107A7-91E9-41AF-988B-302E09D0AF7A}"/>
    <cellStyle name="SAPBEXresItemX 2 2 4 4" xfId="12834" xr:uid="{2E3304CC-6BA4-46E4-BD91-F92F12843619}"/>
    <cellStyle name="SAPBEXresItemX 2 2 4 4 2" xfId="24253" xr:uid="{EDEE6DD0-9CDD-4942-863A-15900918C9F0}"/>
    <cellStyle name="SAPBEXresItemX 2 2 4 5" xfId="8142" xr:uid="{95CE29A8-18FB-4AF4-BB35-272FEB41160D}"/>
    <cellStyle name="SAPBEXresItemX 2 2 4 5 2" xfId="26845" xr:uid="{D358ECEB-2E9B-4530-9F9F-40DA0ACBFDDF}"/>
    <cellStyle name="SAPBEXresItemX 2 2 4 6" xfId="15440" xr:uid="{F70C4FAD-3937-45C2-B82C-FE7C990AB680}"/>
    <cellStyle name="SAPBEXresItemX 2 2 4 6 2" xfId="30730" xr:uid="{C386BAC4-F59B-48B2-820A-E08CADB3D0AF}"/>
    <cellStyle name="SAPBEXresItemX 2 2 4 7" xfId="19580" xr:uid="{59BCC64F-DF31-4AAC-BC0B-3F044E75AEE7}"/>
    <cellStyle name="SAPBEXresItemX 2 2 5" xfId="2460" xr:uid="{BEA8B15A-B90D-49A7-A044-94FBFFB2B4EE}"/>
    <cellStyle name="SAPBEXresItemX 2 2 5 2" xfId="5556" xr:uid="{583345FD-5120-4D65-9D58-C94277D2DB02}"/>
    <cellStyle name="SAPBEXresItemX 2 2 5 2 2" xfId="13353" xr:uid="{DBCA44FC-6352-48FB-AD2E-9112265F601E}"/>
    <cellStyle name="SAPBEXresItemX 2 2 5 2 3" xfId="24772" xr:uid="{397FBC8E-69A7-41CF-A201-8AD79C732632}"/>
    <cellStyle name="SAPBEXresItemX 2 2 5 3" xfId="8403" xr:uid="{5BB2C8AE-C0BB-4579-9AA8-E1FA984E8D6F}"/>
    <cellStyle name="SAPBEXresItemX 2 2 5 3 2" xfId="27364" xr:uid="{5478A04D-B307-4266-949D-D468C4A7E1BA}"/>
    <cellStyle name="SAPBEXresItemX 2 2 5 4" xfId="15959" xr:uid="{8ED8B6C3-446C-4B6D-A8B3-80F451171918}"/>
    <cellStyle name="SAPBEXresItemX 2 2 5 4 2" xfId="31249" xr:uid="{EA37AAC8-A845-46FA-82A5-17BB7D537CBA}"/>
    <cellStyle name="SAPBEXresItemX 2 2 5 5" xfId="19841" xr:uid="{E07C5145-6C26-4AE1-8218-AF359BBBEF53}"/>
    <cellStyle name="SAPBEXresItemX 2 2 6" xfId="4008" xr:uid="{0B245397-B01C-4045-B0D9-66626153DAE3}"/>
    <cellStyle name="SAPBEXresItemX 2 2 6 2" xfId="9198" xr:uid="{0DD23EDB-91A8-4EA9-BFC1-73D94EB36E12}"/>
    <cellStyle name="SAPBEXresItemX 2 2 6 2 2" xfId="28657" xr:uid="{70BF7F7B-1C7E-4B2D-AB6C-B5A8204AD740}"/>
    <cellStyle name="SAPBEXresItemX 2 2 6 3" xfId="17252" xr:uid="{55D50689-C9FB-4228-8491-DD2D33680F89}"/>
    <cellStyle name="SAPBEXresItemX 2 2 6 3 2" xfId="32542" xr:uid="{9F3CA11D-5C76-4ABE-81D7-2C14590E7732}"/>
    <cellStyle name="SAPBEXresItemX 2 2 6 4" xfId="20621" xr:uid="{E8E0B079-6F21-49DB-A560-BA0EB8D8ED31}"/>
    <cellStyle name="SAPBEXresItemX 2 2 7" xfId="10755" xr:uid="{4C3B6839-1D2A-4C51-A57E-1F8873A7E86A}"/>
    <cellStyle name="SAPBEXresItemX 2 2 7 2" xfId="22174" xr:uid="{C28CB124-99C4-4F16-BE82-93C16A5DA202}"/>
    <cellStyle name="SAPBEXresItemX 2 2 8" xfId="12054" xr:uid="{2F1EC82F-A71C-454A-ACC6-0CC54C580677}"/>
    <cellStyle name="SAPBEXresItemX 2 2 8 2" xfId="23473" xr:uid="{839D5B5C-0DED-4377-8584-F9E68F7D56D6}"/>
    <cellStyle name="SAPBEXresItemX 2 2 9" xfId="7107" xr:uid="{075E8D85-BC1F-4C9A-B755-62F10BE9C45F}"/>
    <cellStyle name="SAPBEXresItemX 2 2 9 2" xfId="26065" xr:uid="{7228B5B4-4DB9-49B3-B4A5-BDF7509354A0}"/>
    <cellStyle name="SAPBEXresItemX 3" xfId="510" xr:uid="{1D7B7859-947C-43AC-9A4B-73DC0A6ACAE7}"/>
    <cellStyle name="SAPBEXresItemX 3 2" xfId="896" xr:uid="{3F90CB3E-35D5-41BF-9116-D8D6061F38E7}"/>
    <cellStyle name="SAPBEXresItemX 3 2 10" xfId="14661" xr:uid="{7A98B8B5-C709-432C-A479-051B2CC83617}"/>
    <cellStyle name="SAPBEXresItemX 3 2 10 2" xfId="29951" xr:uid="{0A595761-AC53-4856-B018-7DA24794150E}"/>
    <cellStyle name="SAPBEXresItemX 3 2 11" xfId="18546" xr:uid="{5612FADC-E39F-4DA1-A484-CF3494399C41}"/>
    <cellStyle name="SAPBEXresItemX 3 2 2" xfId="1168" xr:uid="{3AC2704F-399B-4491-BE2C-305052EE616F}"/>
    <cellStyle name="SAPBEXresItemX 3 2 2 2" xfId="1684" xr:uid="{B73D69BB-5E5B-461B-8514-FD8F9EA92861}"/>
    <cellStyle name="SAPBEXresItemX 3 2 2 2 2" xfId="3235" xr:uid="{7AC348D7-0952-4EFD-A8B8-6220041915BF}"/>
    <cellStyle name="SAPBEXresItemX 3 2 2 2 2 2" xfId="6331" xr:uid="{D7DA2AE9-AF19-42FA-A506-E7A8227B2B6B}"/>
    <cellStyle name="SAPBEXresItemX 3 2 2 2 2 2 2" xfId="14400" xr:uid="{CE40CF11-C235-4480-8B27-F411988E88DE}"/>
    <cellStyle name="SAPBEXresItemX 3 2 2 2 2 2 3" xfId="25805" xr:uid="{1F7D8F99-7A7A-42D5-AEA1-AD25C9A2009F}"/>
    <cellStyle name="SAPBEXresItemX 3 2 2 2 2 3" xfId="9975" xr:uid="{578A3579-9DDB-47E9-9EA3-708F9A6B86AB}"/>
    <cellStyle name="SAPBEXresItemX 3 2 2 2 2 3 2" xfId="28397" xr:uid="{CC9F7273-84FA-40C8-99A1-5E8175C2A5CD}"/>
    <cellStyle name="SAPBEXresItemX 3 2 2 2 2 4" xfId="16992" xr:uid="{E2E51DE9-253A-45BE-A6C0-36D9A683F50C}"/>
    <cellStyle name="SAPBEXresItemX 3 2 2 2 2 4 2" xfId="32282" xr:uid="{822C0E46-747E-49F7-8F3A-21FC29CB6F47}"/>
    <cellStyle name="SAPBEXresItemX 3 2 2 2 2 5" xfId="21396" xr:uid="{E7F2925D-23F5-450E-908D-0ACEA22A5A5E}"/>
    <cellStyle name="SAPBEXresItemX 3 2 2 2 3" xfId="4783" xr:uid="{4E2EB6C4-A6CF-4B79-B3A8-7295D2115B69}"/>
    <cellStyle name="SAPBEXresItemX 3 2 2 2 3 2" xfId="11794" xr:uid="{324978FB-5FDE-47E7-AC57-4764381118E3}"/>
    <cellStyle name="SAPBEXresItemX 3 2 2 2 3 2 2" xfId="29690" xr:uid="{673A4B84-D13C-49F3-9532-E188B94A875E}"/>
    <cellStyle name="SAPBEXresItemX 3 2 2 2 3 3" xfId="18285" xr:uid="{2D9B8D2E-D70B-4E7F-8C2F-4E50D6FFEE18}"/>
    <cellStyle name="SAPBEXresItemX 3 2 2 2 3 3 2" xfId="33575" xr:uid="{9DFF33D4-6FFB-4F58-8866-C6219C96E538}"/>
    <cellStyle name="SAPBEXresItemX 3 2 2 2 3 4" xfId="23213" xr:uid="{9648F147-D6F4-4134-8E38-1F6AD1677ADC}"/>
    <cellStyle name="SAPBEXresItemX 3 2 2 2 4" xfId="13093" xr:uid="{0FFFD3F3-FB66-49ED-844C-E17A82707ECD}"/>
    <cellStyle name="SAPBEXresItemX 3 2 2 2 4 2" xfId="24512" xr:uid="{DA93DFE2-347D-4971-94AB-22E6D4BA4184}"/>
    <cellStyle name="SAPBEXresItemX 3 2 2 2 5" xfId="7882" xr:uid="{85C47410-9201-48B4-989F-19AB76E7A2E2}"/>
    <cellStyle name="SAPBEXresItemX 3 2 2 2 5 2" xfId="27104" xr:uid="{02AA9B5C-DBC4-4823-AE1B-ACB22AB55537}"/>
    <cellStyle name="SAPBEXresItemX 3 2 2 2 6" xfId="15699" xr:uid="{2AD68228-2ED2-4A32-9C9A-1E326162A36D}"/>
    <cellStyle name="SAPBEXresItemX 3 2 2 2 6 2" xfId="30989" xr:uid="{318D22FF-2A99-4B97-9213-036C4E54B15F}"/>
    <cellStyle name="SAPBEXresItemX 3 2 2 2 7" xfId="19320" xr:uid="{524BC94D-C13F-4D2D-95BF-E5EF631E7265}"/>
    <cellStyle name="SAPBEXresItemX 3 2 2 3" xfId="2203" xr:uid="{BC82D865-D7DB-4285-9C23-B015287CC7AD}"/>
    <cellStyle name="SAPBEXresItemX 3 2 2 3 2" xfId="3751" xr:uid="{CC0FC3D5-5061-49DF-B543-4A90B3D73567}"/>
    <cellStyle name="SAPBEXresItemX 3 2 2 3 2 2" xfId="6847" xr:uid="{C5C6BF0C-A4D7-48D6-82E9-536ABA6C08AD}"/>
    <cellStyle name="SAPBEXresItemX 3 2 2 3 2 3" xfId="10495" xr:uid="{4422F800-1FD0-47D0-8545-389029F76514}"/>
    <cellStyle name="SAPBEXresItemX 3 2 2 3 2 4" xfId="21914" xr:uid="{4E2774E2-8A43-42EC-ADCC-22E62FF170B3}"/>
    <cellStyle name="SAPBEXresItemX 3 2 2 3 3" xfId="5299" xr:uid="{AB28B9E5-53A6-4305-981D-EAE1D8678DE5}"/>
    <cellStyle name="SAPBEXresItemX 3 2 2 3 3 2" xfId="13884" xr:uid="{F633AE82-0F5F-483C-8E66-D8814B40F919}"/>
    <cellStyle name="SAPBEXresItemX 3 2 2 3 3 3" xfId="25289" xr:uid="{A47DC0C8-4359-4AA1-8DCB-971E69416B82}"/>
    <cellStyle name="SAPBEXresItemX 3 2 2 3 4" xfId="8662" xr:uid="{B0A37E3A-7800-4137-A6A8-44115CF2325C}"/>
    <cellStyle name="SAPBEXresItemX 3 2 2 3 4 2" xfId="27881" xr:uid="{5DBEDE48-9F54-4E69-BB7E-A61AD31F0872}"/>
    <cellStyle name="SAPBEXresItemX 3 2 2 3 5" xfId="16476" xr:uid="{DA4840C1-E283-4F9F-BCBE-77A54C13AC15}"/>
    <cellStyle name="SAPBEXresItemX 3 2 2 3 5 2" xfId="31766" xr:uid="{2F62C685-F825-454A-88E6-0188EED985D7}"/>
    <cellStyle name="SAPBEXresItemX 3 2 2 3 6" xfId="20100" xr:uid="{B205C193-5F55-4F03-9F59-7849F34A7C50}"/>
    <cellStyle name="SAPBEXresItemX 3 2 2 4" xfId="2719" xr:uid="{5E40754B-B6C9-42EC-B48B-218183C5C45D}"/>
    <cellStyle name="SAPBEXresItemX 3 2 2 4 2" xfId="5815" xr:uid="{F2878F8C-E20F-45E9-8783-376CA95F68EF}"/>
    <cellStyle name="SAPBEXresItemX 3 2 2 4 2 2" xfId="29174" xr:uid="{C8921D96-DA05-462A-8EB0-DB6032430F2E}"/>
    <cellStyle name="SAPBEXresItemX 3 2 2 4 3" xfId="9457" xr:uid="{45D4FF75-528F-4024-AAC6-6A455FCB3E63}"/>
    <cellStyle name="SAPBEXresItemX 3 2 2 4 3 2" xfId="33059" xr:uid="{BE459F6E-3B33-45E8-A0EA-F2AD68B0B15E}"/>
    <cellStyle name="SAPBEXresItemX 3 2 2 4 4" xfId="17769" xr:uid="{CC316FBC-D2F7-4FAC-9A6F-F14E4C1821DB}"/>
    <cellStyle name="SAPBEXresItemX 3 2 2 4 5" xfId="20880" xr:uid="{97C05128-9985-4270-BB79-8E33B559F2FE}"/>
    <cellStyle name="SAPBEXresItemX 3 2 2 5" xfId="4267" xr:uid="{C0A298AD-ECE4-4CE1-9670-EFE30498E17E}"/>
    <cellStyle name="SAPBEXresItemX 3 2 2 5 2" xfId="11014" xr:uid="{2191BE48-E283-434E-9CA9-2FF2584347FF}"/>
    <cellStyle name="SAPBEXresItemX 3 2 2 5 3" xfId="22433" xr:uid="{0EB749D4-D033-402E-B95D-378A478A2A28}"/>
    <cellStyle name="SAPBEXresItemX 3 2 2 6" xfId="12313" xr:uid="{5F5379FD-F9E5-4005-A1E2-EEDCEEE337BB}"/>
    <cellStyle name="SAPBEXresItemX 3 2 2 6 2" xfId="23732" xr:uid="{C9C44150-8CED-4D39-84C9-CCD798B4B2C0}"/>
    <cellStyle name="SAPBEXresItemX 3 2 2 7" xfId="7366" xr:uid="{701A45B8-26A0-4B74-B6C9-0622917D9573}"/>
    <cellStyle name="SAPBEXresItemX 3 2 2 7 2" xfId="26324" xr:uid="{74E8F63B-0114-42AE-8366-E5A37C8550F5}"/>
    <cellStyle name="SAPBEXresItemX 3 2 2 8" xfId="14919" xr:uid="{821D73D8-9C98-4112-A89A-947734C74762}"/>
    <cellStyle name="SAPBEXresItemX 3 2 2 8 2" xfId="30209" xr:uid="{01AF13E9-8A58-4724-95AB-F02C80D3669C}"/>
    <cellStyle name="SAPBEXresItemX 3 2 2 9" xfId="18804" xr:uid="{6114211F-6F14-4E1B-B8AF-A5FB577A1D63}"/>
    <cellStyle name="SAPBEXresItemX 3 2 3" xfId="1426" xr:uid="{D132F96F-F528-40E9-95C5-BE4564ED80F4}"/>
    <cellStyle name="SAPBEXresItemX 3 2 3 2" xfId="2977" xr:uid="{ED8F7C33-92F1-48F9-9C86-C8F075DA7761}"/>
    <cellStyle name="SAPBEXresItemX 3 2 3 2 2" xfId="6073" xr:uid="{718C78A0-68D5-46B7-968B-400AA8C4F7BF}"/>
    <cellStyle name="SAPBEXresItemX 3 2 3 2 2 2" xfId="14142" xr:uid="{F468313D-A2C7-46E2-A872-2A93F32D3246}"/>
    <cellStyle name="SAPBEXresItemX 3 2 3 2 2 3" xfId="25547" xr:uid="{72BEAF4D-3D2B-481B-9550-5EBE7FE26A9C}"/>
    <cellStyle name="SAPBEXresItemX 3 2 3 2 3" xfId="8933" xr:uid="{C94DB4CC-F83E-4963-8A4C-B17943BCD838}"/>
    <cellStyle name="SAPBEXresItemX 3 2 3 2 3 2" xfId="28139" xr:uid="{89D5A5E8-5A36-4FF5-A7C0-34B953BA0B92}"/>
    <cellStyle name="SAPBEXresItemX 3 2 3 2 4" xfId="16734" xr:uid="{2270F82A-1E5E-401A-B1D9-8DAFC0C1AB26}"/>
    <cellStyle name="SAPBEXresItemX 3 2 3 2 4 2" xfId="32024" xr:uid="{85850529-B1BC-430D-8F1C-B3D398ADF627}"/>
    <cellStyle name="SAPBEXresItemX 3 2 3 2 5" xfId="20361" xr:uid="{0C0EF165-E963-4F54-BF50-83521F15BAE5}"/>
    <cellStyle name="SAPBEXresItemX 3 2 3 3" xfId="4525" xr:uid="{533E1B7B-C1D1-46B3-B686-134DDFBBAFD4}"/>
    <cellStyle name="SAPBEXresItemX 3 2 3 3 2" xfId="9717" xr:uid="{C8F00439-F43C-421E-9B39-DB8E605EA3A3}"/>
    <cellStyle name="SAPBEXresItemX 3 2 3 3 2 2" xfId="29432" xr:uid="{1B6212BA-BD2C-4DF1-BB9A-E210F1AEDB44}"/>
    <cellStyle name="SAPBEXresItemX 3 2 3 3 3" xfId="18027" xr:uid="{6165F530-957A-41D3-9553-A8AB517D7C12}"/>
    <cellStyle name="SAPBEXresItemX 3 2 3 3 3 2" xfId="33317" xr:uid="{4376BA4C-1D3E-463F-9D93-6C0107AC9846}"/>
    <cellStyle name="SAPBEXresItemX 3 2 3 3 4" xfId="21138" xr:uid="{E58386BB-F0F2-4BC5-8E64-E4F88999D6BC}"/>
    <cellStyle name="SAPBEXresItemX 3 2 3 4" xfId="11275" xr:uid="{92517D63-80D6-4235-8735-6E3C892B6DE7}"/>
    <cellStyle name="SAPBEXresItemX 3 2 3 4 2" xfId="22694" xr:uid="{67E39A58-83C9-40F4-AE26-662AFDFBFAE5}"/>
    <cellStyle name="SAPBEXresItemX 3 2 3 5" xfId="12574" xr:uid="{17EF3CCC-EE7E-44D0-9616-2F02905DEE01}"/>
    <cellStyle name="SAPBEXresItemX 3 2 3 5 2" xfId="23993" xr:uid="{80638DF8-16D4-4741-9764-E4444EBAEF35}"/>
    <cellStyle name="SAPBEXresItemX 3 2 3 6" xfId="7624" xr:uid="{A8BF7551-FD9C-40AE-A6AA-9ADF111578D3}"/>
    <cellStyle name="SAPBEXresItemX 3 2 3 6 2" xfId="26585" xr:uid="{FDBA629D-D273-4E26-8EED-9A76C97F9345}"/>
    <cellStyle name="SAPBEXresItemX 3 2 3 7" xfId="15180" xr:uid="{085BC4C7-359D-4C0B-9733-7B04F8AAA64B}"/>
    <cellStyle name="SAPBEXresItemX 3 2 3 7 2" xfId="30470" xr:uid="{64603463-B21F-4D0B-A246-B256C5C90CC6}"/>
    <cellStyle name="SAPBEXresItemX 3 2 3 8" xfId="19062" xr:uid="{07100ADB-5439-4880-BF4C-EAAEAE2043AF}"/>
    <cellStyle name="SAPBEXresItemX 3 2 4" xfId="1945" xr:uid="{3C734660-1B63-4DD6-ADD7-1FDBBC391579}"/>
    <cellStyle name="SAPBEXresItemX 3 2 4 2" xfId="3493" xr:uid="{4FD77BBF-589F-48B7-AEA4-E814CF2F796B}"/>
    <cellStyle name="SAPBEXresItemX 3 2 4 2 2" xfId="6589" xr:uid="{C2784DE2-0507-4589-B03B-A249245C51ED}"/>
    <cellStyle name="SAPBEXresItemX 3 2 4 2 2 2" xfId="13626" xr:uid="{0B69F77B-C44C-4A6E-A96F-1763A989F477}"/>
    <cellStyle name="SAPBEXresItemX 3 2 4 2 2 3" xfId="25031" xr:uid="{B2714EBC-CEE0-4620-B8F7-817F38E879C7}"/>
    <cellStyle name="SAPBEXresItemX 3 2 4 2 3" xfId="10237" xr:uid="{D321D891-9F89-46F4-87CF-EFAA19507736}"/>
    <cellStyle name="SAPBEXresItemX 3 2 4 2 3 2" xfId="27623" xr:uid="{F734154A-1CA3-4699-9E5E-09643B9D5EA7}"/>
    <cellStyle name="SAPBEXresItemX 3 2 4 2 4" xfId="16218" xr:uid="{AD56BB10-C4F8-4CFA-A5A3-CE96A7456A89}"/>
    <cellStyle name="SAPBEXresItemX 3 2 4 2 4 2" xfId="31508" xr:uid="{AA904192-3BBF-40BF-9EAE-BE38941BCD44}"/>
    <cellStyle name="SAPBEXresItemX 3 2 4 2 5" xfId="21656" xr:uid="{5ED0206C-425F-47A7-87A3-AD9992CEC2DD}"/>
    <cellStyle name="SAPBEXresItemX 3 2 4 3" xfId="5041" xr:uid="{49D91153-5250-45D2-950C-052BE81EA9B0}"/>
    <cellStyle name="SAPBEXresItemX 3 2 4 3 2" xfId="11536" xr:uid="{D58A650D-4AB8-408D-9400-977E1304C144}"/>
    <cellStyle name="SAPBEXresItemX 3 2 4 3 2 2" xfId="28916" xr:uid="{5575DFAD-8593-44AB-9495-CD340275613D}"/>
    <cellStyle name="SAPBEXresItemX 3 2 4 3 3" xfId="17511" xr:uid="{5CFE4C7D-8BC8-45B3-866D-F00D56753837}"/>
    <cellStyle name="SAPBEXresItemX 3 2 4 3 3 2" xfId="32801" xr:uid="{BC12A2E6-73B7-4106-BCE9-B0731ACF7474}"/>
    <cellStyle name="SAPBEXresItemX 3 2 4 3 4" xfId="22955" xr:uid="{13896898-6480-41C6-8701-98B34D1B65DC}"/>
    <cellStyle name="SAPBEXresItemX 3 2 4 4" xfId="12835" xr:uid="{CCBAD077-CDE6-46C4-9CA2-0CE3D633DDF4}"/>
    <cellStyle name="SAPBEXresItemX 3 2 4 4 2" xfId="24254" xr:uid="{0D4F8E3C-7CCD-4F12-9F1A-21C8BD092107}"/>
    <cellStyle name="SAPBEXresItemX 3 2 4 5" xfId="8143" xr:uid="{292FAEB7-F231-4F17-8783-327835B723F2}"/>
    <cellStyle name="SAPBEXresItemX 3 2 4 5 2" xfId="26846" xr:uid="{928500F0-0365-45D5-AC64-7699C9FDB632}"/>
    <cellStyle name="SAPBEXresItemX 3 2 4 6" xfId="15441" xr:uid="{8E4958F2-6F13-4F4D-A4FD-F086C2314E3E}"/>
    <cellStyle name="SAPBEXresItemX 3 2 4 6 2" xfId="30731" xr:uid="{5C5F4C62-1EE0-4A95-A27E-2B978564A661}"/>
    <cellStyle name="SAPBEXresItemX 3 2 4 7" xfId="19581" xr:uid="{3FAA68DE-C8CF-440E-992C-25CC673852A7}"/>
    <cellStyle name="SAPBEXresItemX 3 2 5" xfId="2461" xr:uid="{7655E197-8900-4776-97EB-A6FB7D9F7B69}"/>
    <cellStyle name="SAPBEXresItemX 3 2 5 2" xfId="5557" xr:uid="{842C1401-7A29-4E59-8B79-CF6AF16D8E77}"/>
    <cellStyle name="SAPBEXresItemX 3 2 5 2 2" xfId="13354" xr:uid="{09998D9B-B74E-4B12-9138-AE3A48E52934}"/>
    <cellStyle name="SAPBEXresItemX 3 2 5 2 3" xfId="24773" xr:uid="{C0AB4E7E-B6F0-4AE2-BB8E-CE4F7483470C}"/>
    <cellStyle name="SAPBEXresItemX 3 2 5 3" xfId="8404" xr:uid="{BBC03909-B6E7-49F8-ADB9-DA3CC57555EA}"/>
    <cellStyle name="SAPBEXresItemX 3 2 5 3 2" xfId="27365" xr:uid="{0103487D-18FD-4A29-A3BA-5E0866392D99}"/>
    <cellStyle name="SAPBEXresItemX 3 2 5 4" xfId="15960" xr:uid="{5915DB0B-89A0-4A93-BC62-BB3428790CC4}"/>
    <cellStyle name="SAPBEXresItemX 3 2 5 4 2" xfId="31250" xr:uid="{2D0AFC1A-2130-42FD-8148-DAD1537E962A}"/>
    <cellStyle name="SAPBEXresItemX 3 2 5 5" xfId="19842" xr:uid="{E515A18C-0C51-4C07-ACE2-FF58C6995C18}"/>
    <cellStyle name="SAPBEXresItemX 3 2 6" xfId="4009" xr:uid="{EB6C647E-AA1D-410D-9C19-0F72464D6374}"/>
    <cellStyle name="SAPBEXresItemX 3 2 6 2" xfId="9199" xr:uid="{165A76D2-9BE9-4100-A9E2-736815599F8B}"/>
    <cellStyle name="SAPBEXresItemX 3 2 6 2 2" xfId="28658" xr:uid="{3D69FD7E-820F-4581-9D32-E1780FB2EC16}"/>
    <cellStyle name="SAPBEXresItemX 3 2 6 3" xfId="17253" xr:uid="{384B3549-4EE0-4FA9-9CED-E79DE0342CF9}"/>
    <cellStyle name="SAPBEXresItemX 3 2 6 3 2" xfId="32543" xr:uid="{21D08F33-DDA2-4316-A29E-C84702E1EC28}"/>
    <cellStyle name="SAPBEXresItemX 3 2 6 4" xfId="20622" xr:uid="{E2AE9672-2608-4CDD-883A-0FD40A483D5D}"/>
    <cellStyle name="SAPBEXresItemX 3 2 7" xfId="10756" xr:uid="{B6AF85E3-2F95-4322-BE72-1F382D91740E}"/>
    <cellStyle name="SAPBEXresItemX 3 2 7 2" xfId="22175" xr:uid="{19C65776-5838-4852-BFF0-F71AA0A17FDD}"/>
    <cellStyle name="SAPBEXresItemX 3 2 8" xfId="12055" xr:uid="{4A6B6D20-FE94-4062-B9EE-C0DC1BCFC4C1}"/>
    <cellStyle name="SAPBEXresItemX 3 2 8 2" xfId="23474" xr:uid="{4ECDC525-30F5-41BA-9960-EEBDC5D66BEE}"/>
    <cellStyle name="SAPBEXresItemX 3 2 9" xfId="7108" xr:uid="{0F68673A-5472-4D95-9583-8B2C37D81C96}"/>
    <cellStyle name="SAPBEXresItemX 3 2 9 2" xfId="26066" xr:uid="{FECD9818-94A2-48D8-A170-D79707444336}"/>
    <cellStyle name="SAPBEXresItemX 4" xfId="511" xr:uid="{3BD2F8E2-662C-43F1-8E8F-D6BF91F32F39}"/>
    <cellStyle name="SAPBEXresItemX 4 2" xfId="897" xr:uid="{D720282E-BF62-43CB-AC84-1812E15BB703}"/>
    <cellStyle name="SAPBEXresItemX 4 2 10" xfId="14662" xr:uid="{04A681DE-85AD-43BE-927D-8A472209557C}"/>
    <cellStyle name="SAPBEXresItemX 4 2 10 2" xfId="29952" xr:uid="{AB564743-A737-4828-ADD0-D62C0FEDC370}"/>
    <cellStyle name="SAPBEXresItemX 4 2 11" xfId="18547" xr:uid="{7D3783C4-0AD9-44FF-B544-2D678176BA1E}"/>
    <cellStyle name="SAPBEXresItemX 4 2 2" xfId="1169" xr:uid="{633DCB33-89DD-436F-9FBF-CB1F439D3DB4}"/>
    <cellStyle name="SAPBEXresItemX 4 2 2 2" xfId="1685" xr:uid="{A1E4A948-78DF-4AE3-A823-6CEFF0E7EE54}"/>
    <cellStyle name="SAPBEXresItemX 4 2 2 2 2" xfId="3236" xr:uid="{38C0EE96-CAEB-4578-90C6-A2211FF54DD6}"/>
    <cellStyle name="SAPBEXresItemX 4 2 2 2 2 2" xfId="6332" xr:uid="{412AB215-AC9B-4DB8-9D8E-C1EAA1E640E2}"/>
    <cellStyle name="SAPBEXresItemX 4 2 2 2 2 2 2" xfId="14401" xr:uid="{7E2A1D99-4DD8-49D5-87FF-8D422CB31405}"/>
    <cellStyle name="SAPBEXresItemX 4 2 2 2 2 2 3" xfId="25806" xr:uid="{4FE677C1-3E84-44F8-B0EC-C1797ACF02D6}"/>
    <cellStyle name="SAPBEXresItemX 4 2 2 2 2 3" xfId="9976" xr:uid="{68DB6098-5673-4BD2-B07E-B0426AE7B54F}"/>
    <cellStyle name="SAPBEXresItemX 4 2 2 2 2 3 2" xfId="28398" xr:uid="{40518F4D-C7AD-4016-9106-71A980A14F26}"/>
    <cellStyle name="SAPBEXresItemX 4 2 2 2 2 4" xfId="16993" xr:uid="{1F23B741-690F-41A3-9372-795184E62B3A}"/>
    <cellStyle name="SAPBEXresItemX 4 2 2 2 2 4 2" xfId="32283" xr:uid="{0B86034D-01A5-44E3-9BC1-62E02F6C4EC4}"/>
    <cellStyle name="SAPBEXresItemX 4 2 2 2 2 5" xfId="21397" xr:uid="{4F6FE04B-A806-456F-9D47-7589B27CF35C}"/>
    <cellStyle name="SAPBEXresItemX 4 2 2 2 3" xfId="4784" xr:uid="{58410BB6-6CF3-4C61-9922-3047C1C9A0C2}"/>
    <cellStyle name="SAPBEXresItemX 4 2 2 2 3 2" xfId="11795" xr:uid="{45B20C76-C05D-4BFA-9AB7-D1B1EAB1B8BD}"/>
    <cellStyle name="SAPBEXresItemX 4 2 2 2 3 2 2" xfId="29691" xr:uid="{188F4D07-8F15-4424-B9A1-02FBF92AE7CB}"/>
    <cellStyle name="SAPBEXresItemX 4 2 2 2 3 3" xfId="18286" xr:uid="{15E1DFBB-61DC-43FA-9ECD-8D99D381033E}"/>
    <cellStyle name="SAPBEXresItemX 4 2 2 2 3 3 2" xfId="33576" xr:uid="{444CD4F4-F7A0-481E-B177-83AEF8951064}"/>
    <cellStyle name="SAPBEXresItemX 4 2 2 2 3 4" xfId="23214" xr:uid="{DED9277F-613D-49F4-BB72-C02312D0EBE2}"/>
    <cellStyle name="SAPBEXresItemX 4 2 2 2 4" xfId="13094" xr:uid="{89F75CE6-702A-45A8-ACCC-43941B375B2B}"/>
    <cellStyle name="SAPBEXresItemX 4 2 2 2 4 2" xfId="24513" xr:uid="{15A9DC9F-7319-4CB0-BEBF-F060ACCB339B}"/>
    <cellStyle name="SAPBEXresItemX 4 2 2 2 5" xfId="7883" xr:uid="{008B711D-283C-45EB-BF7F-7D5D69667F5D}"/>
    <cellStyle name="SAPBEXresItemX 4 2 2 2 5 2" xfId="27105" xr:uid="{6E0DE803-B79A-4D36-9001-AA20D89BC7F2}"/>
    <cellStyle name="SAPBEXresItemX 4 2 2 2 6" xfId="15700" xr:uid="{5FA22285-0FC0-45AB-8D9C-95ED1EE8C95F}"/>
    <cellStyle name="SAPBEXresItemX 4 2 2 2 6 2" xfId="30990" xr:uid="{78437D62-1506-4FAC-BEDF-A35007630E0B}"/>
    <cellStyle name="SAPBEXresItemX 4 2 2 2 7" xfId="19321" xr:uid="{D05F837C-E146-4768-B7E0-131240F64FE1}"/>
    <cellStyle name="SAPBEXresItemX 4 2 2 3" xfId="2204" xr:uid="{C723FCF0-B333-4F9E-BEFD-0D9E9695558E}"/>
    <cellStyle name="SAPBEXresItemX 4 2 2 3 2" xfId="3752" xr:uid="{EE10158B-6A52-4466-8954-307F79AC2BE4}"/>
    <cellStyle name="SAPBEXresItemX 4 2 2 3 2 2" xfId="6848" xr:uid="{72C2090F-B0A2-42E3-8769-558A7979A25B}"/>
    <cellStyle name="SAPBEXresItemX 4 2 2 3 2 3" xfId="10496" xr:uid="{11A81ADF-B04D-46E4-8ACD-66F029E363EA}"/>
    <cellStyle name="SAPBEXresItemX 4 2 2 3 2 4" xfId="21915" xr:uid="{587E9084-098F-4920-9BF6-BFB0ADB751B8}"/>
    <cellStyle name="SAPBEXresItemX 4 2 2 3 3" xfId="5300" xr:uid="{1A545B30-C637-4DD9-B726-728AC576472E}"/>
    <cellStyle name="SAPBEXresItemX 4 2 2 3 3 2" xfId="13885" xr:uid="{7656A2F2-5A3A-4E7F-8B70-A37CE14D1508}"/>
    <cellStyle name="SAPBEXresItemX 4 2 2 3 3 3" xfId="25290" xr:uid="{813DA2D5-AF3F-48E0-8FE9-DBB379367654}"/>
    <cellStyle name="SAPBEXresItemX 4 2 2 3 4" xfId="8663" xr:uid="{EB25EE42-FD00-4253-9C01-3D21F2CAB70A}"/>
    <cellStyle name="SAPBEXresItemX 4 2 2 3 4 2" xfId="27882" xr:uid="{FC3AE3D9-3EA5-49DA-9538-1F5D643CFBAD}"/>
    <cellStyle name="SAPBEXresItemX 4 2 2 3 5" xfId="16477" xr:uid="{64347724-9592-4ADC-94A7-F3E4DA2A2165}"/>
    <cellStyle name="SAPBEXresItemX 4 2 2 3 5 2" xfId="31767" xr:uid="{234E47E2-5483-41AC-B91D-7D2E6221D8C8}"/>
    <cellStyle name="SAPBEXresItemX 4 2 2 3 6" xfId="20101" xr:uid="{FEA705EA-23F6-47F3-8752-89C5EDF365AC}"/>
    <cellStyle name="SAPBEXresItemX 4 2 2 4" xfId="2720" xr:uid="{E8E08063-025D-4C22-97AA-E46D988973C0}"/>
    <cellStyle name="SAPBEXresItemX 4 2 2 4 2" xfId="5816" xr:uid="{52E96BB4-74B5-4A55-86C3-B177F19B8410}"/>
    <cellStyle name="SAPBEXresItemX 4 2 2 4 2 2" xfId="29175" xr:uid="{53E42E92-2F03-46BC-AC0B-AB7F6B30E755}"/>
    <cellStyle name="SAPBEXresItemX 4 2 2 4 3" xfId="9458" xr:uid="{53FFE34F-BD4E-498F-9DE3-777AA565FEB0}"/>
    <cellStyle name="SAPBEXresItemX 4 2 2 4 3 2" xfId="33060" xr:uid="{A2FB1661-292C-4DFB-928B-46C0DD1266EB}"/>
    <cellStyle name="SAPBEXresItemX 4 2 2 4 4" xfId="17770" xr:uid="{F681E167-445D-4718-B412-5674FCA38381}"/>
    <cellStyle name="SAPBEXresItemX 4 2 2 4 5" xfId="20881" xr:uid="{79F39A80-15C8-4D4B-B433-D1DC5E70C6EC}"/>
    <cellStyle name="SAPBEXresItemX 4 2 2 5" xfId="4268" xr:uid="{C422FD7A-DB8A-4F0C-803C-CB3EEE6B6CE4}"/>
    <cellStyle name="SAPBEXresItemX 4 2 2 5 2" xfId="11015" xr:uid="{31F8F91A-C53B-4916-AC50-28DCAF60A565}"/>
    <cellStyle name="SAPBEXresItemX 4 2 2 5 3" xfId="22434" xr:uid="{D86E7DF1-33B0-4F72-B065-397FE56F6E4A}"/>
    <cellStyle name="SAPBEXresItemX 4 2 2 6" xfId="12314" xr:uid="{00081807-B255-4BE4-AF10-CFF8BCAB98CA}"/>
    <cellStyle name="SAPBEXresItemX 4 2 2 6 2" xfId="23733" xr:uid="{AA7FBDA5-01CF-434B-AA14-50CA2E7BDADB}"/>
    <cellStyle name="SAPBEXresItemX 4 2 2 7" xfId="7367" xr:uid="{6E51787D-1FB4-46CC-BBA2-4A0DD214AA25}"/>
    <cellStyle name="SAPBEXresItemX 4 2 2 7 2" xfId="26325" xr:uid="{0884207B-1A60-48DF-AA0D-D9391DC3ED34}"/>
    <cellStyle name="SAPBEXresItemX 4 2 2 8" xfId="14920" xr:uid="{F1BC9CD2-129E-4EE8-A58B-4FE91C1907B9}"/>
    <cellStyle name="SAPBEXresItemX 4 2 2 8 2" xfId="30210" xr:uid="{08E1CF7B-6BB5-4B70-905B-D921A5BB5153}"/>
    <cellStyle name="SAPBEXresItemX 4 2 2 9" xfId="18805" xr:uid="{83018A02-A775-4BAC-8B1D-E0DA3ADEC78B}"/>
    <cellStyle name="SAPBEXresItemX 4 2 3" xfId="1427" xr:uid="{5ABC62FA-3B0E-48FB-A70A-585E367F1DDB}"/>
    <cellStyle name="SAPBEXresItemX 4 2 3 2" xfId="2978" xr:uid="{3FCE40F9-70BD-473E-82C0-3EA9CFE6FDBB}"/>
    <cellStyle name="SAPBEXresItemX 4 2 3 2 2" xfId="6074" xr:uid="{3B961EC0-5434-499C-B005-C29BF02E5840}"/>
    <cellStyle name="SAPBEXresItemX 4 2 3 2 2 2" xfId="14143" xr:uid="{7900C3C8-52EC-4552-88C8-6A0DF179A1F5}"/>
    <cellStyle name="SAPBEXresItemX 4 2 3 2 2 3" xfId="25548" xr:uid="{CE038D83-29B5-4379-A286-6D1F6D7540BE}"/>
    <cellStyle name="SAPBEXresItemX 4 2 3 2 3" xfId="8934" xr:uid="{01E893DA-9B81-4CFC-8487-FDAAEF932F8F}"/>
    <cellStyle name="SAPBEXresItemX 4 2 3 2 3 2" xfId="28140" xr:uid="{D292D58C-FEE1-40CE-B477-5AF7C120D2D1}"/>
    <cellStyle name="SAPBEXresItemX 4 2 3 2 4" xfId="16735" xr:uid="{EA96A3D1-B862-415B-9940-F1D9E24351C1}"/>
    <cellStyle name="SAPBEXresItemX 4 2 3 2 4 2" xfId="32025" xr:uid="{93284BA5-E980-4867-A7E7-41893EE71504}"/>
    <cellStyle name="SAPBEXresItemX 4 2 3 2 5" xfId="20362" xr:uid="{A04F1EF5-A73E-4025-9A99-7CD0559513DE}"/>
    <cellStyle name="SAPBEXresItemX 4 2 3 3" xfId="4526" xr:uid="{BE31A0AE-1463-4195-A0FB-380A810C01C8}"/>
    <cellStyle name="SAPBEXresItemX 4 2 3 3 2" xfId="9718" xr:uid="{1140DDD0-0DFC-4086-9EA0-D59FEE42BB65}"/>
    <cellStyle name="SAPBEXresItemX 4 2 3 3 2 2" xfId="29433" xr:uid="{29B3D51D-BB51-43DE-A7F3-C5A5E8FFA5AE}"/>
    <cellStyle name="SAPBEXresItemX 4 2 3 3 3" xfId="18028" xr:uid="{E66A8432-34A3-4404-BB81-C7425E364F71}"/>
    <cellStyle name="SAPBEXresItemX 4 2 3 3 3 2" xfId="33318" xr:uid="{D293A8EB-452F-4838-8439-14DE4EBAC0E0}"/>
    <cellStyle name="SAPBEXresItemX 4 2 3 3 4" xfId="21139" xr:uid="{42D16DCA-665F-4713-9F28-F73A93F4BBAA}"/>
    <cellStyle name="SAPBEXresItemX 4 2 3 4" xfId="11276" xr:uid="{D5D963B6-3850-4C73-886D-B1FDD99CC63A}"/>
    <cellStyle name="SAPBEXresItemX 4 2 3 4 2" xfId="22695" xr:uid="{C36EE983-7A56-4714-A6A8-5C587E565102}"/>
    <cellStyle name="SAPBEXresItemX 4 2 3 5" xfId="12575" xr:uid="{FBE0E2CA-F659-42F0-9D33-40BD95F46F91}"/>
    <cellStyle name="SAPBEXresItemX 4 2 3 5 2" xfId="23994" xr:uid="{57C6E967-0124-41FB-821F-048BE5D60448}"/>
    <cellStyle name="SAPBEXresItemX 4 2 3 6" xfId="7625" xr:uid="{843BA895-31CB-4291-A3B2-326D3D38A694}"/>
    <cellStyle name="SAPBEXresItemX 4 2 3 6 2" xfId="26586" xr:uid="{0D096A4E-90A7-4130-9C38-83288146398F}"/>
    <cellStyle name="SAPBEXresItemX 4 2 3 7" xfId="15181" xr:uid="{239FBB17-0240-4DBB-8DDA-6029E8960266}"/>
    <cellStyle name="SAPBEXresItemX 4 2 3 7 2" xfId="30471" xr:uid="{FE956F8B-C5F3-415E-B231-7A9DFA9C65A8}"/>
    <cellStyle name="SAPBEXresItemX 4 2 3 8" xfId="19063" xr:uid="{A8CAEDE6-07A6-43D1-8F09-AEDFBABE4D93}"/>
    <cellStyle name="SAPBEXresItemX 4 2 4" xfId="1946" xr:uid="{45B1F39C-11F6-407E-A931-F668949D273C}"/>
    <cellStyle name="SAPBEXresItemX 4 2 4 2" xfId="3494" xr:uid="{5339167D-F445-4DE3-8F9E-8D03AD373999}"/>
    <cellStyle name="SAPBEXresItemX 4 2 4 2 2" xfId="6590" xr:uid="{A6134243-4C26-4BC0-AB12-E8D23B6DBA47}"/>
    <cellStyle name="SAPBEXresItemX 4 2 4 2 2 2" xfId="13627" xr:uid="{708B7CCA-1D08-4864-BCEE-F190529876EE}"/>
    <cellStyle name="SAPBEXresItemX 4 2 4 2 2 3" xfId="25032" xr:uid="{ECC2D4A8-3250-4414-B9A0-3E6F83C322C8}"/>
    <cellStyle name="SAPBEXresItemX 4 2 4 2 3" xfId="10238" xr:uid="{83DC20B9-E755-440A-A07E-4B675E447225}"/>
    <cellStyle name="SAPBEXresItemX 4 2 4 2 3 2" xfId="27624" xr:uid="{86ED579C-5A78-4545-8251-C8B359413BBB}"/>
    <cellStyle name="SAPBEXresItemX 4 2 4 2 4" xfId="16219" xr:uid="{20FFA2DF-14AC-48B0-9344-71DCE9E1FCE0}"/>
    <cellStyle name="SAPBEXresItemX 4 2 4 2 4 2" xfId="31509" xr:uid="{651545E0-CF5F-4374-8449-726734031E45}"/>
    <cellStyle name="SAPBEXresItemX 4 2 4 2 5" xfId="21657" xr:uid="{84EC5196-D8E6-4390-83AE-748AB7BE7158}"/>
    <cellStyle name="SAPBEXresItemX 4 2 4 3" xfId="5042" xr:uid="{75503F2E-A4D0-40E6-B26D-C4CA93D113C6}"/>
    <cellStyle name="SAPBEXresItemX 4 2 4 3 2" xfId="11537" xr:uid="{14C73B9E-2CCB-4F79-AD92-BE99A93DE736}"/>
    <cellStyle name="SAPBEXresItemX 4 2 4 3 2 2" xfId="28917" xr:uid="{A9B62E28-12ED-4C5A-A506-8D9894D3C5E1}"/>
    <cellStyle name="SAPBEXresItemX 4 2 4 3 3" xfId="17512" xr:uid="{7BC52FA5-971B-41C2-A87C-B3A39C5AB9E9}"/>
    <cellStyle name="SAPBEXresItemX 4 2 4 3 3 2" xfId="32802" xr:uid="{6B527958-9B9B-42CD-B600-814A5EB5381E}"/>
    <cellStyle name="SAPBEXresItemX 4 2 4 3 4" xfId="22956" xr:uid="{568BD7BD-7038-49BF-896A-9604F135D46B}"/>
    <cellStyle name="SAPBEXresItemX 4 2 4 4" xfId="12836" xr:uid="{E96A1991-6D3F-42D6-8FF1-D44B9C221435}"/>
    <cellStyle name="SAPBEXresItemX 4 2 4 4 2" xfId="24255" xr:uid="{D0093061-0E3E-47CE-9818-A92CFA92CF9F}"/>
    <cellStyle name="SAPBEXresItemX 4 2 4 5" xfId="8144" xr:uid="{B93B5D3C-6205-4CAC-8015-03407480128F}"/>
    <cellStyle name="SAPBEXresItemX 4 2 4 5 2" xfId="26847" xr:uid="{8AC02A7B-3EE6-4827-957F-38E25AA1D472}"/>
    <cellStyle name="SAPBEXresItemX 4 2 4 6" xfId="15442" xr:uid="{FE83E5E6-5739-4CD7-8C43-616AA2FB2FA9}"/>
    <cellStyle name="SAPBEXresItemX 4 2 4 6 2" xfId="30732" xr:uid="{3F1F1B4A-4A3B-4278-995B-606904871F53}"/>
    <cellStyle name="SAPBEXresItemX 4 2 4 7" xfId="19582" xr:uid="{1DE3BD91-21FE-4334-837D-B02D7C49D2D9}"/>
    <cellStyle name="SAPBEXresItemX 4 2 5" xfId="2462" xr:uid="{68D74915-53A8-4241-9DB9-969ECDA38FEA}"/>
    <cellStyle name="SAPBEXresItemX 4 2 5 2" xfId="5558" xr:uid="{89C31590-9F63-449B-923E-BBB991BF072B}"/>
    <cellStyle name="SAPBEXresItemX 4 2 5 2 2" xfId="13355" xr:uid="{A06E9B98-1F7D-4170-9709-4F1E911CF830}"/>
    <cellStyle name="SAPBEXresItemX 4 2 5 2 3" xfId="24774" xr:uid="{5807D5F6-9B13-4B81-9248-34CEC2BF7043}"/>
    <cellStyle name="SAPBEXresItemX 4 2 5 3" xfId="8405" xr:uid="{86F4019B-163E-4402-9FC6-818CE90A22A7}"/>
    <cellStyle name="SAPBEXresItemX 4 2 5 3 2" xfId="27366" xr:uid="{769C5CA5-846E-4722-AB50-5AF85BEEA187}"/>
    <cellStyle name="SAPBEXresItemX 4 2 5 4" xfId="15961" xr:uid="{73E06FD9-7C4C-4C3D-B2A3-E330BCB5371C}"/>
    <cellStyle name="SAPBEXresItemX 4 2 5 4 2" xfId="31251" xr:uid="{4B25898D-B254-4743-AB54-456FDA190EFF}"/>
    <cellStyle name="SAPBEXresItemX 4 2 5 5" xfId="19843" xr:uid="{F031E9C5-DEEB-45D9-826E-4F4B6895C62C}"/>
    <cellStyle name="SAPBEXresItemX 4 2 6" xfId="4010" xr:uid="{D81A01D7-3725-43CB-BCDA-8EED4D0AB396}"/>
    <cellStyle name="SAPBEXresItemX 4 2 6 2" xfId="9200" xr:uid="{C89D7DA8-DDD2-4434-8E7B-3A295A502C1D}"/>
    <cellStyle name="SAPBEXresItemX 4 2 6 2 2" xfId="28659" xr:uid="{6C2881DD-0ACF-44BF-8842-A7F908DD76C3}"/>
    <cellStyle name="SAPBEXresItemX 4 2 6 3" xfId="17254" xr:uid="{20E7479F-2558-4DD5-BD34-C205A1E3ED84}"/>
    <cellStyle name="SAPBEXresItemX 4 2 6 3 2" xfId="32544" xr:uid="{66A92558-025F-49F1-8592-8B19B702D0FE}"/>
    <cellStyle name="SAPBEXresItemX 4 2 6 4" xfId="20623" xr:uid="{CC25E4A6-920D-4C17-A31B-69564775883D}"/>
    <cellStyle name="SAPBEXresItemX 4 2 7" xfId="10757" xr:uid="{B520C1E4-C1EE-4A0A-AA64-03574617FCA9}"/>
    <cellStyle name="SAPBEXresItemX 4 2 7 2" xfId="22176" xr:uid="{6B3FAC08-E6A2-4ABB-83E2-FB700EA3F9BC}"/>
    <cellStyle name="SAPBEXresItemX 4 2 8" xfId="12056" xr:uid="{DC0C381C-8CA9-4B18-9307-C1C99FFEC06D}"/>
    <cellStyle name="SAPBEXresItemX 4 2 8 2" xfId="23475" xr:uid="{68862C81-31D9-459C-8622-B5E2AEFF0D91}"/>
    <cellStyle name="SAPBEXresItemX 4 2 9" xfId="7109" xr:uid="{C3CB386A-6D70-4201-96AF-2F86F2F370BE}"/>
    <cellStyle name="SAPBEXresItemX 4 2 9 2" xfId="26067" xr:uid="{784F0AB8-9204-4B3C-B8B5-639CD7E8EEE9}"/>
    <cellStyle name="SAPBEXresItemX 5" xfId="512" xr:uid="{58321E08-9B13-4F92-8AF3-518B23A3544E}"/>
    <cellStyle name="SAPBEXresItemX 5 2" xfId="898" xr:uid="{15780479-AF88-4E3F-A9FC-002F6216EB29}"/>
    <cellStyle name="SAPBEXresItemX 5 2 10" xfId="14663" xr:uid="{9A47AC01-E81D-455D-84B6-A484C21CE425}"/>
    <cellStyle name="SAPBEXresItemX 5 2 10 2" xfId="29953" xr:uid="{9BF82191-1979-4E99-BF39-5E9326528D8F}"/>
    <cellStyle name="SAPBEXresItemX 5 2 11" xfId="18548" xr:uid="{61CD8456-6277-466A-827D-F7F0458B5677}"/>
    <cellStyle name="SAPBEXresItemX 5 2 2" xfId="1170" xr:uid="{022EC35A-09AA-444C-8FCF-1552934BBE0F}"/>
    <cellStyle name="SAPBEXresItemX 5 2 2 2" xfId="1686" xr:uid="{5C0709B9-6BAF-4183-B09B-537C1CE4A5DD}"/>
    <cellStyle name="SAPBEXresItemX 5 2 2 2 2" xfId="3237" xr:uid="{FC386C24-A31D-493D-A73F-668E8995348A}"/>
    <cellStyle name="SAPBEXresItemX 5 2 2 2 2 2" xfId="6333" xr:uid="{C64D9304-0BED-4541-BC02-E167ED4EA0D5}"/>
    <cellStyle name="SAPBEXresItemX 5 2 2 2 2 2 2" xfId="14402" xr:uid="{6344E073-6292-4F97-A39B-5ADD18078EDE}"/>
    <cellStyle name="SAPBEXresItemX 5 2 2 2 2 2 3" xfId="25807" xr:uid="{46A3D840-F072-482C-A147-A9B6998A732A}"/>
    <cellStyle name="SAPBEXresItemX 5 2 2 2 2 3" xfId="9977" xr:uid="{609DF047-D655-4D27-A5E6-3CAE915AD591}"/>
    <cellStyle name="SAPBEXresItemX 5 2 2 2 2 3 2" xfId="28399" xr:uid="{F8B7ED7E-8794-4D8B-896D-E39A9CB2A89E}"/>
    <cellStyle name="SAPBEXresItemX 5 2 2 2 2 4" xfId="16994" xr:uid="{3E669860-6640-49BD-8BB6-586CEE75BABA}"/>
    <cellStyle name="SAPBEXresItemX 5 2 2 2 2 4 2" xfId="32284" xr:uid="{2D5C0373-FE1B-4D80-B231-DF43514E61DF}"/>
    <cellStyle name="SAPBEXresItemX 5 2 2 2 2 5" xfId="21398" xr:uid="{D7534483-2612-4516-AA72-9D2F8C7D6B9D}"/>
    <cellStyle name="SAPBEXresItemX 5 2 2 2 3" xfId="4785" xr:uid="{61AB6E98-4C49-4E8A-B2E9-8E5AF918F5FE}"/>
    <cellStyle name="SAPBEXresItemX 5 2 2 2 3 2" xfId="11796" xr:uid="{575D2392-E902-44A0-9350-DD2C0A7D100D}"/>
    <cellStyle name="SAPBEXresItemX 5 2 2 2 3 2 2" xfId="29692" xr:uid="{3FF65681-6445-4E93-B8D8-2E537660F1E3}"/>
    <cellStyle name="SAPBEXresItemX 5 2 2 2 3 3" xfId="18287" xr:uid="{AF4F440B-2888-46E4-8DE4-7BDFDF7BF86E}"/>
    <cellStyle name="SAPBEXresItemX 5 2 2 2 3 3 2" xfId="33577" xr:uid="{F2D2F231-8E92-4EA3-A0FF-12D12AB9E015}"/>
    <cellStyle name="SAPBEXresItemX 5 2 2 2 3 4" xfId="23215" xr:uid="{09DD9B44-73B3-4BD0-932F-262EE6858989}"/>
    <cellStyle name="SAPBEXresItemX 5 2 2 2 4" xfId="13095" xr:uid="{6780583D-343B-464E-9242-D259A43A27FD}"/>
    <cellStyle name="SAPBEXresItemX 5 2 2 2 4 2" xfId="24514" xr:uid="{14D4F997-4715-4A12-A51B-E3F674F7A40B}"/>
    <cellStyle name="SAPBEXresItemX 5 2 2 2 5" xfId="7884" xr:uid="{184C2F3E-271C-42D7-B3E7-F4ED199532A5}"/>
    <cellStyle name="SAPBEXresItemX 5 2 2 2 5 2" xfId="27106" xr:uid="{D0C6EA5E-C8C4-423F-9007-47583E92CBF3}"/>
    <cellStyle name="SAPBEXresItemX 5 2 2 2 6" xfId="15701" xr:uid="{2DB7F859-0598-4240-9800-134ED9C60D83}"/>
    <cellStyle name="SAPBEXresItemX 5 2 2 2 6 2" xfId="30991" xr:uid="{7F57C9B5-9871-49D1-971A-9B3AEEE9F5EA}"/>
    <cellStyle name="SAPBEXresItemX 5 2 2 2 7" xfId="19322" xr:uid="{049CAE5F-C221-4815-A693-7A96CBDDF519}"/>
    <cellStyle name="SAPBEXresItemX 5 2 2 3" xfId="2205" xr:uid="{40878319-891A-4159-B8EB-754EF1CEF183}"/>
    <cellStyle name="SAPBEXresItemX 5 2 2 3 2" xfId="3753" xr:uid="{4FC64294-4A9E-442D-89D8-AC421BE6F8EA}"/>
    <cellStyle name="SAPBEXresItemX 5 2 2 3 2 2" xfId="6849" xr:uid="{F18BB5A5-B778-4E8A-8A2D-BCB97A84C637}"/>
    <cellStyle name="SAPBEXresItemX 5 2 2 3 2 3" xfId="10497" xr:uid="{2051204F-BC5B-47EB-ACC3-E4016FDC541C}"/>
    <cellStyle name="SAPBEXresItemX 5 2 2 3 2 4" xfId="21916" xr:uid="{DD7A852D-B365-4F6E-BE02-2CC7ED0D0D0D}"/>
    <cellStyle name="SAPBEXresItemX 5 2 2 3 3" xfId="5301" xr:uid="{34B9D6C2-BC8F-4C8C-9507-9271D78BC387}"/>
    <cellStyle name="SAPBEXresItemX 5 2 2 3 3 2" xfId="13886" xr:uid="{4CFF5869-465F-41AD-95A3-AC576B410246}"/>
    <cellStyle name="SAPBEXresItemX 5 2 2 3 3 3" xfId="25291" xr:uid="{AA2CEA35-B50A-4456-8825-A97C27029ED0}"/>
    <cellStyle name="SAPBEXresItemX 5 2 2 3 4" xfId="8664" xr:uid="{88CC7773-326D-4A48-AB50-539F3BDB62BE}"/>
    <cellStyle name="SAPBEXresItemX 5 2 2 3 4 2" xfId="27883" xr:uid="{16F4E634-0C71-4BE8-AD91-2B0258FB0B2E}"/>
    <cellStyle name="SAPBEXresItemX 5 2 2 3 5" xfId="16478" xr:uid="{E78AF6F1-689B-4277-830A-B27F2BB1CBEB}"/>
    <cellStyle name="SAPBEXresItemX 5 2 2 3 5 2" xfId="31768" xr:uid="{EE5BD3BE-BA73-40D4-9327-95561A20A0A2}"/>
    <cellStyle name="SAPBEXresItemX 5 2 2 3 6" xfId="20102" xr:uid="{A3A10104-16FF-4B52-9234-EDF8604C3B6A}"/>
    <cellStyle name="SAPBEXresItemX 5 2 2 4" xfId="2721" xr:uid="{D64B2518-28CB-48CC-9138-9054062C1DE0}"/>
    <cellStyle name="SAPBEXresItemX 5 2 2 4 2" xfId="5817" xr:uid="{6F09BE3B-81E6-49AC-A918-18FD5B9587B7}"/>
    <cellStyle name="SAPBEXresItemX 5 2 2 4 2 2" xfId="29176" xr:uid="{543B66BB-7815-4A62-8EF2-9FAD2FAD35E2}"/>
    <cellStyle name="SAPBEXresItemX 5 2 2 4 3" xfId="9459" xr:uid="{BB9B1FF3-6043-4A7F-B5AD-E59C3547E8B3}"/>
    <cellStyle name="SAPBEXresItemX 5 2 2 4 3 2" xfId="33061" xr:uid="{65C86B10-2371-4531-AF37-0DA842C640C1}"/>
    <cellStyle name="SAPBEXresItemX 5 2 2 4 4" xfId="17771" xr:uid="{C010B5E0-D75A-47D3-AE02-E1864AA9A1FA}"/>
    <cellStyle name="SAPBEXresItemX 5 2 2 4 5" xfId="20882" xr:uid="{90D82B7B-B538-4479-96D9-E833144D6774}"/>
    <cellStyle name="SAPBEXresItemX 5 2 2 5" xfId="4269" xr:uid="{C37E0CD0-230F-467E-BA19-2944DFE6EB93}"/>
    <cellStyle name="SAPBEXresItemX 5 2 2 5 2" xfId="11016" xr:uid="{667E3391-D54E-434C-A0A9-E4DE1F944D97}"/>
    <cellStyle name="SAPBEXresItemX 5 2 2 5 3" xfId="22435" xr:uid="{8D7C2DD6-EF5C-4535-9092-7CA09CAC6BFC}"/>
    <cellStyle name="SAPBEXresItemX 5 2 2 6" xfId="12315" xr:uid="{4EFFFC62-07D0-4618-A030-A635EF5657F1}"/>
    <cellStyle name="SAPBEXresItemX 5 2 2 6 2" xfId="23734" xr:uid="{9550C066-BCAC-424D-8297-64458CBB6269}"/>
    <cellStyle name="SAPBEXresItemX 5 2 2 7" xfId="7368" xr:uid="{81465D4C-6E22-480E-AF02-AD17A22F9FAB}"/>
    <cellStyle name="SAPBEXresItemX 5 2 2 7 2" xfId="26326" xr:uid="{45020B45-B6BC-49A1-BDF1-74E3FB2E71E2}"/>
    <cellStyle name="SAPBEXresItemX 5 2 2 8" xfId="14921" xr:uid="{8D57BD3E-7E7A-4A27-8F3F-DA88F418FB3F}"/>
    <cellStyle name="SAPBEXresItemX 5 2 2 8 2" xfId="30211" xr:uid="{3D09E96B-274D-44A7-999F-00AB0993234B}"/>
    <cellStyle name="SAPBEXresItemX 5 2 2 9" xfId="18806" xr:uid="{AE6B1160-A10E-4518-B52D-DC17E809C8A7}"/>
    <cellStyle name="SAPBEXresItemX 5 2 3" xfId="1428" xr:uid="{FBBBBD00-E350-4FAB-A5FB-C76EBD12D560}"/>
    <cellStyle name="SAPBEXresItemX 5 2 3 2" xfId="2979" xr:uid="{7F2A685B-E5B1-4469-9AB9-12227621BE9D}"/>
    <cellStyle name="SAPBEXresItemX 5 2 3 2 2" xfId="6075" xr:uid="{DAA1C7A4-110E-4338-AC1B-509AF063BBF5}"/>
    <cellStyle name="SAPBEXresItemX 5 2 3 2 2 2" xfId="14144" xr:uid="{98C6356A-E0A6-442F-B21D-AA147D072725}"/>
    <cellStyle name="SAPBEXresItemX 5 2 3 2 2 3" xfId="25549" xr:uid="{E45A7C0A-B191-4A1A-9FC8-0427EAF074D2}"/>
    <cellStyle name="SAPBEXresItemX 5 2 3 2 3" xfId="8935" xr:uid="{1190D715-892B-4E78-B971-025F8B684E1D}"/>
    <cellStyle name="SAPBEXresItemX 5 2 3 2 3 2" xfId="28141" xr:uid="{E9DA516B-2166-4BA9-A71B-9C2C0E0F1A0E}"/>
    <cellStyle name="SAPBEXresItemX 5 2 3 2 4" xfId="16736" xr:uid="{44567BB3-1903-4240-BD41-6FFDC5598EA3}"/>
    <cellStyle name="SAPBEXresItemX 5 2 3 2 4 2" xfId="32026" xr:uid="{48C571A0-C824-4B5F-AB4E-B29295495612}"/>
    <cellStyle name="SAPBEXresItemX 5 2 3 2 5" xfId="20363" xr:uid="{6CA080C9-9E84-45BD-AD05-71472E6F29D3}"/>
    <cellStyle name="SAPBEXresItemX 5 2 3 3" xfId="4527" xr:uid="{22E4366E-B03D-4EF3-9825-A3B884515D0B}"/>
    <cellStyle name="SAPBEXresItemX 5 2 3 3 2" xfId="9719" xr:uid="{3FA461F9-F7A8-43CD-ACBB-AC0CC6DC9EC4}"/>
    <cellStyle name="SAPBEXresItemX 5 2 3 3 2 2" xfId="29434" xr:uid="{408C7C54-07C9-4050-A904-3BCDC19E0EB4}"/>
    <cellStyle name="SAPBEXresItemX 5 2 3 3 3" xfId="18029" xr:uid="{A70BC4F0-3067-40E5-A4EF-2D3BC8CBDF17}"/>
    <cellStyle name="SAPBEXresItemX 5 2 3 3 3 2" xfId="33319" xr:uid="{34C14669-A723-485C-85D2-95DBD333C2AC}"/>
    <cellStyle name="SAPBEXresItemX 5 2 3 3 4" xfId="21140" xr:uid="{ACC529EC-AA83-469F-9EF5-A91AD1B12308}"/>
    <cellStyle name="SAPBEXresItemX 5 2 3 4" xfId="11277" xr:uid="{4685F87C-FCB1-4614-9768-6F4778F67F87}"/>
    <cellStyle name="SAPBEXresItemX 5 2 3 4 2" xfId="22696" xr:uid="{D97256AE-336F-48FC-A57D-AC4E94A54678}"/>
    <cellStyle name="SAPBEXresItemX 5 2 3 5" xfId="12576" xr:uid="{823C112A-A559-419E-AA74-C1D01F6EBEC2}"/>
    <cellStyle name="SAPBEXresItemX 5 2 3 5 2" xfId="23995" xr:uid="{1EBB3AA8-7C7A-4D56-A022-9D3EE7179EB7}"/>
    <cellStyle name="SAPBEXresItemX 5 2 3 6" xfId="7626" xr:uid="{F2B31F4C-13CC-4BF2-B6EB-715B00FFC816}"/>
    <cellStyle name="SAPBEXresItemX 5 2 3 6 2" xfId="26587" xr:uid="{5959AB3A-1DFC-42E8-B971-AA7537B4FC02}"/>
    <cellStyle name="SAPBEXresItemX 5 2 3 7" xfId="15182" xr:uid="{351A2EA9-DEDA-4C61-B198-D0218C241744}"/>
    <cellStyle name="SAPBEXresItemX 5 2 3 7 2" xfId="30472" xr:uid="{ACEA9B24-76F3-4F32-A250-57C1C578E582}"/>
    <cellStyle name="SAPBEXresItemX 5 2 3 8" xfId="19064" xr:uid="{CF76D57B-0BAA-43BA-9889-22A0E444E78B}"/>
    <cellStyle name="SAPBEXresItemX 5 2 4" xfId="1947" xr:uid="{5C54ADAF-CD40-4EB7-A777-066036FAEF6A}"/>
    <cellStyle name="SAPBEXresItemX 5 2 4 2" xfId="3495" xr:uid="{21483586-2070-472B-9AB6-D9A68B9CF0FB}"/>
    <cellStyle name="SAPBEXresItemX 5 2 4 2 2" xfId="6591" xr:uid="{681E415F-FBBC-4E55-AD3C-81CE9D3B2DC2}"/>
    <cellStyle name="SAPBEXresItemX 5 2 4 2 2 2" xfId="13628" xr:uid="{1CE5BA30-AD2D-4217-BEAB-73E5D6B97620}"/>
    <cellStyle name="SAPBEXresItemX 5 2 4 2 2 3" xfId="25033" xr:uid="{2A1BD8B4-DF0A-4DD6-A7D0-8FD8EF73EBA0}"/>
    <cellStyle name="SAPBEXresItemX 5 2 4 2 3" xfId="10239" xr:uid="{4BA962E5-573E-41A4-BF71-8A0565B4867F}"/>
    <cellStyle name="SAPBEXresItemX 5 2 4 2 3 2" xfId="27625" xr:uid="{7EDE8957-E4B1-4E11-864C-E2902B77A164}"/>
    <cellStyle name="SAPBEXresItemX 5 2 4 2 4" xfId="16220" xr:uid="{2A303FE0-E587-47E5-AEB6-1EF0B415F246}"/>
    <cellStyle name="SAPBEXresItemX 5 2 4 2 4 2" xfId="31510" xr:uid="{46AC1A9E-4DE3-4CBF-902A-DA4984C21560}"/>
    <cellStyle name="SAPBEXresItemX 5 2 4 2 5" xfId="21658" xr:uid="{A90CAB9F-9DBB-4E3A-A754-D3334749C4E7}"/>
    <cellStyle name="SAPBEXresItemX 5 2 4 3" xfId="5043" xr:uid="{E97B53EE-8874-4AE8-B7A7-E5AAEAA103F7}"/>
    <cellStyle name="SAPBEXresItemX 5 2 4 3 2" xfId="11538" xr:uid="{A37FE31E-3DD4-49EF-8146-2F31CF0259F1}"/>
    <cellStyle name="SAPBEXresItemX 5 2 4 3 2 2" xfId="28918" xr:uid="{9E69ADE6-4FE4-4DAE-8CE1-C3C37146BF14}"/>
    <cellStyle name="SAPBEXresItemX 5 2 4 3 3" xfId="17513" xr:uid="{F5F5C6B2-853E-4485-9C80-086309A2FD89}"/>
    <cellStyle name="SAPBEXresItemX 5 2 4 3 3 2" xfId="32803" xr:uid="{929B03C6-7C70-4EB1-8580-17C6A553E186}"/>
    <cellStyle name="SAPBEXresItemX 5 2 4 3 4" xfId="22957" xr:uid="{62A50D64-4E6A-4A70-B5B7-F0F7F26F0BE7}"/>
    <cellStyle name="SAPBEXresItemX 5 2 4 4" xfId="12837" xr:uid="{932B862D-9620-4236-8EA2-AD037D457DD8}"/>
    <cellStyle name="SAPBEXresItemX 5 2 4 4 2" xfId="24256" xr:uid="{C0CFED77-FA16-4FD7-93E1-C007187E7CA3}"/>
    <cellStyle name="SAPBEXresItemX 5 2 4 5" xfId="8145" xr:uid="{4536E066-0AEC-4D3B-AEF5-B16ED2A1C8CC}"/>
    <cellStyle name="SAPBEXresItemX 5 2 4 5 2" xfId="26848" xr:uid="{D8B3D593-3093-4277-B829-CA408506927A}"/>
    <cellStyle name="SAPBEXresItemX 5 2 4 6" xfId="15443" xr:uid="{670ABA4C-E781-459B-B486-E5C432FEBE40}"/>
    <cellStyle name="SAPBEXresItemX 5 2 4 6 2" xfId="30733" xr:uid="{FA3B6096-D86B-4797-AAEA-9ECD5488E342}"/>
    <cellStyle name="SAPBEXresItemX 5 2 4 7" xfId="19583" xr:uid="{B401D09A-27EE-4E3B-AD83-E770BB80F402}"/>
    <cellStyle name="SAPBEXresItemX 5 2 5" xfId="2463" xr:uid="{30347D91-3F27-42D5-8B26-C7BED32A2618}"/>
    <cellStyle name="SAPBEXresItemX 5 2 5 2" xfId="5559" xr:uid="{B4090B0F-F33E-4B97-94D6-5AAA22345289}"/>
    <cellStyle name="SAPBEXresItemX 5 2 5 2 2" xfId="13356" xr:uid="{5B2B85FB-393A-4C97-9D81-3E564877133C}"/>
    <cellStyle name="SAPBEXresItemX 5 2 5 2 3" xfId="24775" xr:uid="{E2CF7D84-5ADC-4DC6-A2F1-C0E139667B06}"/>
    <cellStyle name="SAPBEXresItemX 5 2 5 3" xfId="8406" xr:uid="{21201B58-77B8-4EF0-8BEF-437E37DDFC54}"/>
    <cellStyle name="SAPBEXresItemX 5 2 5 3 2" xfId="27367" xr:uid="{316EAD6D-EAA5-4851-B8E1-522A07C99E46}"/>
    <cellStyle name="SAPBEXresItemX 5 2 5 4" xfId="15962" xr:uid="{1C52BE12-934F-4E8A-AB9A-9ABED030A313}"/>
    <cellStyle name="SAPBEXresItemX 5 2 5 4 2" xfId="31252" xr:uid="{F67E5D74-99C7-4BE7-A7E1-37992C69515F}"/>
    <cellStyle name="SAPBEXresItemX 5 2 5 5" xfId="19844" xr:uid="{AB7DE700-D42D-42EE-9E99-C0376EF23A16}"/>
    <cellStyle name="SAPBEXresItemX 5 2 6" xfId="4011" xr:uid="{6A5F4694-1D6F-416F-A4F9-8F5D40F20AF7}"/>
    <cellStyle name="SAPBEXresItemX 5 2 6 2" xfId="9201" xr:uid="{E891F042-1620-45C7-8E61-DF0CD2A87AF5}"/>
    <cellStyle name="SAPBEXresItemX 5 2 6 2 2" xfId="28660" xr:uid="{681F720A-0B03-4851-9F05-E7721F20822C}"/>
    <cellStyle name="SAPBEXresItemX 5 2 6 3" xfId="17255" xr:uid="{FFBBAD7D-3469-49F3-B359-0A8F94B532C4}"/>
    <cellStyle name="SAPBEXresItemX 5 2 6 3 2" xfId="32545" xr:uid="{BCC5DC5D-90C1-4678-B1E6-E1BC2BD8656D}"/>
    <cellStyle name="SAPBEXresItemX 5 2 6 4" xfId="20624" xr:uid="{1F6DDD27-D148-4B22-B506-EA972E10CD93}"/>
    <cellStyle name="SAPBEXresItemX 5 2 7" xfId="10758" xr:uid="{EE2AF9E2-FD25-4EBB-BA41-A423A242FFFA}"/>
    <cellStyle name="SAPBEXresItemX 5 2 7 2" xfId="22177" xr:uid="{134DEEC0-9548-4AE7-A825-2D1B61820B6B}"/>
    <cellStyle name="SAPBEXresItemX 5 2 8" xfId="12057" xr:uid="{A32EFF61-7E06-4420-BBBA-5B98B5A1F14A}"/>
    <cellStyle name="SAPBEXresItemX 5 2 8 2" xfId="23476" xr:uid="{37B9092F-34C5-49EB-9C31-66BB5BB55697}"/>
    <cellStyle name="SAPBEXresItemX 5 2 9" xfId="7110" xr:uid="{10C5C8B9-03F1-4879-8361-ACD96EAB9AA1}"/>
    <cellStyle name="SAPBEXresItemX 5 2 9 2" xfId="26068" xr:uid="{632CE057-8DFA-48E6-BD48-B444D3D83DAC}"/>
    <cellStyle name="SAPBEXresItemX 6" xfId="513" xr:uid="{C464406E-80F6-4098-BC87-E619EC872C27}"/>
    <cellStyle name="SAPBEXresItemX 6 2" xfId="899" xr:uid="{CF46599F-25F7-4606-BCE2-9EADD588BD12}"/>
    <cellStyle name="SAPBEXresItemX 6 2 10" xfId="14664" xr:uid="{1C9786EC-0FB4-432F-90C8-5878ED26D813}"/>
    <cellStyle name="SAPBEXresItemX 6 2 10 2" xfId="29954" xr:uid="{184E339B-A85D-47A7-BBC9-84265B8E5330}"/>
    <cellStyle name="SAPBEXresItemX 6 2 11" xfId="18549" xr:uid="{2C8C2C71-7D17-433C-8420-C904BDF4BB6C}"/>
    <cellStyle name="SAPBEXresItemX 6 2 2" xfId="1171" xr:uid="{CCEE832B-9482-45C7-85D2-6B8DA69A0B6A}"/>
    <cellStyle name="SAPBEXresItemX 6 2 2 2" xfId="1687" xr:uid="{9B9D08A8-51CF-40F1-9EC3-8345639FE07C}"/>
    <cellStyle name="SAPBEXresItemX 6 2 2 2 2" xfId="3238" xr:uid="{9DC17B81-83F9-4520-8472-5A37830D4A8E}"/>
    <cellStyle name="SAPBEXresItemX 6 2 2 2 2 2" xfId="6334" xr:uid="{3CA90E03-330D-491F-80C2-6D3AAE78340A}"/>
    <cellStyle name="SAPBEXresItemX 6 2 2 2 2 2 2" xfId="14403" xr:uid="{9E01AC0A-6D42-4B3D-8349-F79293C19758}"/>
    <cellStyle name="SAPBEXresItemX 6 2 2 2 2 2 3" xfId="25808" xr:uid="{D48C9FEC-AC38-423F-A383-5FBA38A13677}"/>
    <cellStyle name="SAPBEXresItemX 6 2 2 2 2 3" xfId="9978" xr:uid="{419E9BC8-3081-46C9-A89C-A6E60371EE05}"/>
    <cellStyle name="SAPBEXresItemX 6 2 2 2 2 3 2" xfId="28400" xr:uid="{D39D3DDB-3660-4C93-8E04-52DD8ED573C9}"/>
    <cellStyle name="SAPBEXresItemX 6 2 2 2 2 4" xfId="16995" xr:uid="{45830600-2CC4-4168-B386-20C8E1E8D8EF}"/>
    <cellStyle name="SAPBEXresItemX 6 2 2 2 2 4 2" xfId="32285" xr:uid="{D689787D-437B-44E6-AF4D-B3D679FE2A1E}"/>
    <cellStyle name="SAPBEXresItemX 6 2 2 2 2 5" xfId="21399" xr:uid="{66BBEF08-BD0D-4EA3-B44A-44FB12137572}"/>
    <cellStyle name="SAPBEXresItemX 6 2 2 2 3" xfId="4786" xr:uid="{C0470B98-255F-4B27-A1BC-D970EB8AC4DC}"/>
    <cellStyle name="SAPBEXresItemX 6 2 2 2 3 2" xfId="11797" xr:uid="{1A6C4B72-8A11-4039-9BD7-7C9C630B6B98}"/>
    <cellStyle name="SAPBEXresItemX 6 2 2 2 3 2 2" xfId="29693" xr:uid="{4D5EE30B-4054-42D3-8272-0A263A764E55}"/>
    <cellStyle name="SAPBEXresItemX 6 2 2 2 3 3" xfId="18288" xr:uid="{404C7471-7875-45CC-9DBB-615E43F323A0}"/>
    <cellStyle name="SAPBEXresItemX 6 2 2 2 3 3 2" xfId="33578" xr:uid="{E6A7855E-A5E5-419D-9344-C107E55321E8}"/>
    <cellStyle name="SAPBEXresItemX 6 2 2 2 3 4" xfId="23216" xr:uid="{A620F7A2-B724-4FDC-BAE2-0FD37615C528}"/>
    <cellStyle name="SAPBEXresItemX 6 2 2 2 4" xfId="13096" xr:uid="{13801716-36A5-47E6-9C17-2459907F8C00}"/>
    <cellStyle name="SAPBEXresItemX 6 2 2 2 4 2" xfId="24515" xr:uid="{5AA331F2-DC81-46B6-8AFB-687C04A75B1A}"/>
    <cellStyle name="SAPBEXresItemX 6 2 2 2 5" xfId="7885" xr:uid="{D7B454EA-8861-43E0-B197-776ECE7A917C}"/>
    <cellStyle name="SAPBEXresItemX 6 2 2 2 5 2" xfId="27107" xr:uid="{C3583BBD-EE12-48B9-8B33-BAC66A557B29}"/>
    <cellStyle name="SAPBEXresItemX 6 2 2 2 6" xfId="15702" xr:uid="{AA10E371-2877-427D-A408-3EB2FADDF128}"/>
    <cellStyle name="SAPBEXresItemX 6 2 2 2 6 2" xfId="30992" xr:uid="{A4ABDBF5-CCCE-4DD1-8601-A918C0DF90A2}"/>
    <cellStyle name="SAPBEXresItemX 6 2 2 2 7" xfId="19323" xr:uid="{80F9DA51-FF0E-4074-B5EA-B02C4EB4D084}"/>
    <cellStyle name="SAPBEXresItemX 6 2 2 3" xfId="2206" xr:uid="{63CC2B66-3372-4125-A43E-FB8CB04C7CAB}"/>
    <cellStyle name="SAPBEXresItemX 6 2 2 3 2" xfId="3754" xr:uid="{B85095E2-8C81-4DC8-8671-47156E0B251C}"/>
    <cellStyle name="SAPBEXresItemX 6 2 2 3 2 2" xfId="6850" xr:uid="{D44366D6-0661-459F-B68D-408B7B17D50D}"/>
    <cellStyle name="SAPBEXresItemX 6 2 2 3 2 3" xfId="10498" xr:uid="{69055AFB-8E83-4BC0-808C-EE4ADF9C8DA8}"/>
    <cellStyle name="SAPBEXresItemX 6 2 2 3 2 4" xfId="21917" xr:uid="{1B41F865-1AB2-4D24-B49A-DF4C75C262E5}"/>
    <cellStyle name="SAPBEXresItemX 6 2 2 3 3" xfId="5302" xr:uid="{9C808300-9106-4E9F-80AA-A291E5267C46}"/>
    <cellStyle name="SAPBEXresItemX 6 2 2 3 3 2" xfId="13887" xr:uid="{B2D50949-3866-4589-A485-9B162F8EE281}"/>
    <cellStyle name="SAPBEXresItemX 6 2 2 3 3 3" xfId="25292" xr:uid="{C7C1B90C-F612-4612-B570-CCB3BB769F21}"/>
    <cellStyle name="SAPBEXresItemX 6 2 2 3 4" xfId="8665" xr:uid="{CC1B83E5-9227-4AD4-94D6-916D800DEF9D}"/>
    <cellStyle name="SAPBEXresItemX 6 2 2 3 4 2" xfId="27884" xr:uid="{6F8931EE-A0F2-40C9-8795-0B3AC959732C}"/>
    <cellStyle name="SAPBEXresItemX 6 2 2 3 5" xfId="16479" xr:uid="{1FAC7B5C-81AE-4992-BB2B-8F20F8F21C1D}"/>
    <cellStyle name="SAPBEXresItemX 6 2 2 3 5 2" xfId="31769" xr:uid="{4249FE95-99F1-4658-8ED6-319C77F5842D}"/>
    <cellStyle name="SAPBEXresItemX 6 2 2 3 6" xfId="20103" xr:uid="{2DFD9EA4-FEE6-4591-83FE-F0A2A3369500}"/>
    <cellStyle name="SAPBEXresItemX 6 2 2 4" xfId="2722" xr:uid="{62DBE139-310F-4B53-A902-448CBE78629D}"/>
    <cellStyle name="SAPBEXresItemX 6 2 2 4 2" xfId="5818" xr:uid="{F9E2D2F1-E4B9-452F-81C6-2D105CBC2DC3}"/>
    <cellStyle name="SAPBEXresItemX 6 2 2 4 2 2" xfId="29177" xr:uid="{A45B4A8F-DADE-4D91-A1F3-816FD8420119}"/>
    <cellStyle name="SAPBEXresItemX 6 2 2 4 3" xfId="9460" xr:uid="{09BC3CC3-EB2F-403E-AAE9-A9A5726F99E9}"/>
    <cellStyle name="SAPBEXresItemX 6 2 2 4 3 2" xfId="33062" xr:uid="{6952A9B0-E89E-49C0-B878-43C7743F4060}"/>
    <cellStyle name="SAPBEXresItemX 6 2 2 4 4" xfId="17772" xr:uid="{10063A2C-CEFC-4EA2-AFDE-0ACEEAA48F70}"/>
    <cellStyle name="SAPBEXresItemX 6 2 2 4 5" xfId="20883" xr:uid="{E8F7FA35-6553-4BA7-88DA-55582D9D78F8}"/>
    <cellStyle name="SAPBEXresItemX 6 2 2 5" xfId="4270" xr:uid="{77ADAA5A-190A-4720-ADB8-0473F08AE7B7}"/>
    <cellStyle name="SAPBEXresItemX 6 2 2 5 2" xfId="11017" xr:uid="{A775C999-D204-45EA-A81F-9AC45336109E}"/>
    <cellStyle name="SAPBEXresItemX 6 2 2 5 3" xfId="22436" xr:uid="{E8411E59-1AF8-4B88-B6D9-5990FC3AE7A7}"/>
    <cellStyle name="SAPBEXresItemX 6 2 2 6" xfId="12316" xr:uid="{E26CF09D-064A-4907-BF27-EB0B487DC449}"/>
    <cellStyle name="SAPBEXresItemX 6 2 2 6 2" xfId="23735" xr:uid="{1C6AF540-CFE8-4CE6-8591-1C94B8CE5084}"/>
    <cellStyle name="SAPBEXresItemX 6 2 2 7" xfId="7369" xr:uid="{9A7FDC1B-8D91-4E49-B928-5835F0B10ABE}"/>
    <cellStyle name="SAPBEXresItemX 6 2 2 7 2" xfId="26327" xr:uid="{2033E564-A593-4772-BB66-1DBF68B59F46}"/>
    <cellStyle name="SAPBEXresItemX 6 2 2 8" xfId="14922" xr:uid="{29A37AEE-3ED0-40E4-BD08-98C76B71D598}"/>
    <cellStyle name="SAPBEXresItemX 6 2 2 8 2" xfId="30212" xr:uid="{39A97A4B-5C3F-4783-91AD-1241209DEC9E}"/>
    <cellStyle name="SAPBEXresItemX 6 2 2 9" xfId="18807" xr:uid="{4ACA483A-B628-427B-AD1F-B44AC62041BA}"/>
    <cellStyle name="SAPBEXresItemX 6 2 3" xfId="1429" xr:uid="{B85A8E85-81E2-4D15-AD7B-7BF51A9A6B66}"/>
    <cellStyle name="SAPBEXresItemX 6 2 3 2" xfId="2980" xr:uid="{9FB55C04-0B9F-4B82-B2E3-AADDD8C464BC}"/>
    <cellStyle name="SAPBEXresItemX 6 2 3 2 2" xfId="6076" xr:uid="{0FC91707-D8C2-42D6-9B97-840DED58A9C8}"/>
    <cellStyle name="SAPBEXresItemX 6 2 3 2 2 2" xfId="14145" xr:uid="{B8AF0F10-B73E-4C0D-B3A5-B3F7A63C10B5}"/>
    <cellStyle name="SAPBEXresItemX 6 2 3 2 2 3" xfId="25550" xr:uid="{252C69DF-2DFE-46AE-96E5-5D99CF1A7235}"/>
    <cellStyle name="SAPBEXresItemX 6 2 3 2 3" xfId="8936" xr:uid="{042DA5BB-CD7F-4420-BE3D-8CF8899AD70A}"/>
    <cellStyle name="SAPBEXresItemX 6 2 3 2 3 2" xfId="28142" xr:uid="{F40C2CF9-24F2-4B7A-AD79-958A11F80B06}"/>
    <cellStyle name="SAPBEXresItemX 6 2 3 2 4" xfId="16737" xr:uid="{5355D255-D064-4C8D-9334-D96183041775}"/>
    <cellStyle name="SAPBEXresItemX 6 2 3 2 4 2" xfId="32027" xr:uid="{D9892169-E17C-4086-8DEE-D0D8163609FB}"/>
    <cellStyle name="SAPBEXresItemX 6 2 3 2 5" xfId="20364" xr:uid="{56A27314-E73E-43AE-9D57-11884E92E2BF}"/>
    <cellStyle name="SAPBEXresItemX 6 2 3 3" xfId="4528" xr:uid="{5632667A-C079-439A-9E38-E5A6D399C851}"/>
    <cellStyle name="SAPBEXresItemX 6 2 3 3 2" xfId="9720" xr:uid="{B58FBB80-AF0E-414A-BD0B-C89DB056E177}"/>
    <cellStyle name="SAPBEXresItemX 6 2 3 3 2 2" xfId="29435" xr:uid="{D29C2F09-67F9-454C-B85F-A34F3CF9DB59}"/>
    <cellStyle name="SAPBEXresItemX 6 2 3 3 3" xfId="18030" xr:uid="{153CC6E3-9BEA-486F-B5BA-158CD28A7034}"/>
    <cellStyle name="SAPBEXresItemX 6 2 3 3 3 2" xfId="33320" xr:uid="{DC76FBA8-0282-441E-A913-DFBC32374118}"/>
    <cellStyle name="SAPBEXresItemX 6 2 3 3 4" xfId="21141" xr:uid="{8A7A896A-EE46-4A96-9402-CB1644E37AEC}"/>
    <cellStyle name="SAPBEXresItemX 6 2 3 4" xfId="11278" xr:uid="{E460E876-C57A-442E-8D7A-BE3863737F89}"/>
    <cellStyle name="SAPBEXresItemX 6 2 3 4 2" xfId="22697" xr:uid="{FCAE7368-2EF3-4C32-B299-CBCDBC336AA2}"/>
    <cellStyle name="SAPBEXresItemX 6 2 3 5" xfId="12577" xr:uid="{B2C28E15-EA65-404B-8A73-21DC24044AB9}"/>
    <cellStyle name="SAPBEXresItemX 6 2 3 5 2" xfId="23996" xr:uid="{1E9B9E09-C89F-4403-A12B-B08025101215}"/>
    <cellStyle name="SAPBEXresItemX 6 2 3 6" xfId="7627" xr:uid="{A084B1F8-8952-49E2-A52D-D6E4F6E251E5}"/>
    <cellStyle name="SAPBEXresItemX 6 2 3 6 2" xfId="26588" xr:uid="{0ADFBBC0-84D4-4F54-BEB5-EEA4A0E1CFB3}"/>
    <cellStyle name="SAPBEXresItemX 6 2 3 7" xfId="15183" xr:uid="{26CCEFC0-2333-4A77-B54E-44528162A9E2}"/>
    <cellStyle name="SAPBEXresItemX 6 2 3 7 2" xfId="30473" xr:uid="{7E3DFA7F-81D7-4962-B641-933B4A485595}"/>
    <cellStyle name="SAPBEXresItemX 6 2 3 8" xfId="19065" xr:uid="{C8257505-33A5-449C-88B3-6D842C64F2E1}"/>
    <cellStyle name="SAPBEXresItemX 6 2 4" xfId="1948" xr:uid="{9C2C72C7-D668-45CD-83CB-7FE022595B8C}"/>
    <cellStyle name="SAPBEXresItemX 6 2 4 2" xfId="3496" xr:uid="{A743AEC0-E9FD-46F0-B28A-15D6B8C599C7}"/>
    <cellStyle name="SAPBEXresItemX 6 2 4 2 2" xfId="6592" xr:uid="{C33F1EC1-AB2F-4804-B75A-0DBCE5DC596E}"/>
    <cellStyle name="SAPBEXresItemX 6 2 4 2 2 2" xfId="13629" xr:uid="{23177413-5CDB-4FDF-BD8A-F38B9721FAA4}"/>
    <cellStyle name="SAPBEXresItemX 6 2 4 2 2 3" xfId="25034" xr:uid="{78AA418A-5519-40EE-8DD4-BB765AFC5AA0}"/>
    <cellStyle name="SAPBEXresItemX 6 2 4 2 3" xfId="10240" xr:uid="{9BEF3167-8AD6-49F8-B9E9-CEF7BC5A2DE8}"/>
    <cellStyle name="SAPBEXresItemX 6 2 4 2 3 2" xfId="27626" xr:uid="{5AE95BB8-FA53-4622-BF75-48317EFAFBF8}"/>
    <cellStyle name="SAPBEXresItemX 6 2 4 2 4" xfId="16221" xr:uid="{08C4D045-90EB-4024-B0E8-4B1E03A79D64}"/>
    <cellStyle name="SAPBEXresItemX 6 2 4 2 4 2" xfId="31511" xr:uid="{9FC77EFD-F3E8-4CB5-94C5-6020EEA0A86B}"/>
    <cellStyle name="SAPBEXresItemX 6 2 4 2 5" xfId="21659" xr:uid="{E3F5BE41-8E3C-40FE-A53F-15140A61D124}"/>
    <cellStyle name="SAPBEXresItemX 6 2 4 3" xfId="5044" xr:uid="{85556C73-2D46-4C58-8BBE-8D10000D18B4}"/>
    <cellStyle name="SAPBEXresItemX 6 2 4 3 2" xfId="11539" xr:uid="{F6B5CC5D-E42A-4D5A-A0B1-54307901CFCD}"/>
    <cellStyle name="SAPBEXresItemX 6 2 4 3 2 2" xfId="28919" xr:uid="{7AF091EA-59A3-4306-BE06-8CF27A067925}"/>
    <cellStyle name="SAPBEXresItemX 6 2 4 3 3" xfId="17514" xr:uid="{711DFD68-4D10-4997-81CE-BE30F57C8772}"/>
    <cellStyle name="SAPBEXresItemX 6 2 4 3 3 2" xfId="32804" xr:uid="{F1946F43-2DCC-4D9E-A1D2-82EBF6A9C689}"/>
    <cellStyle name="SAPBEXresItemX 6 2 4 3 4" xfId="22958" xr:uid="{0B1B19D6-21B6-4044-8B03-EB64D0D03D10}"/>
    <cellStyle name="SAPBEXresItemX 6 2 4 4" xfId="12838" xr:uid="{4999C1C3-62E5-4610-9151-9E9D1FBA152E}"/>
    <cellStyle name="SAPBEXresItemX 6 2 4 4 2" xfId="24257" xr:uid="{3D7C085F-C235-4355-BA30-B3782B36D682}"/>
    <cellStyle name="SAPBEXresItemX 6 2 4 5" xfId="8146" xr:uid="{D22C09B0-BFB4-4E8D-AC2E-6591B03FABDF}"/>
    <cellStyle name="SAPBEXresItemX 6 2 4 5 2" xfId="26849" xr:uid="{BB27AA57-1AD9-4626-8D5A-B31951BAEAE7}"/>
    <cellStyle name="SAPBEXresItemX 6 2 4 6" xfId="15444" xr:uid="{15F1B25D-40D7-4302-8A98-8A3E60E1C1B2}"/>
    <cellStyle name="SAPBEXresItemX 6 2 4 6 2" xfId="30734" xr:uid="{86496BE7-6B10-4465-9AB7-8BFB4C3800D1}"/>
    <cellStyle name="SAPBEXresItemX 6 2 4 7" xfId="19584" xr:uid="{FD890AB7-79F1-4B62-B637-15740A852E2A}"/>
    <cellStyle name="SAPBEXresItemX 6 2 5" xfId="2464" xr:uid="{5B80141C-71A3-4F36-BAD1-2EB66D5E606A}"/>
    <cellStyle name="SAPBEXresItemX 6 2 5 2" xfId="5560" xr:uid="{50F18145-CB51-4246-9388-1897E6CAC490}"/>
    <cellStyle name="SAPBEXresItemX 6 2 5 2 2" xfId="13357" xr:uid="{D378B6EF-5AF2-4F5A-8BF0-50A58E7CCBDE}"/>
    <cellStyle name="SAPBEXresItemX 6 2 5 2 3" xfId="24776" xr:uid="{4F00BE3B-ED59-496D-A9F8-4377E9FFB053}"/>
    <cellStyle name="SAPBEXresItemX 6 2 5 3" xfId="8407" xr:uid="{BED70D6F-FE08-43DE-9F61-C78C24C7B8B3}"/>
    <cellStyle name="SAPBEXresItemX 6 2 5 3 2" xfId="27368" xr:uid="{7EFF33FE-2C33-448C-AC31-51AFC3677A69}"/>
    <cellStyle name="SAPBEXresItemX 6 2 5 4" xfId="15963" xr:uid="{0620F05D-E4B9-4E8F-9D98-1991F14B1F29}"/>
    <cellStyle name="SAPBEXresItemX 6 2 5 4 2" xfId="31253" xr:uid="{5ACB2B55-1646-45B0-B1C2-0D4307A3FFA6}"/>
    <cellStyle name="SAPBEXresItemX 6 2 5 5" xfId="19845" xr:uid="{1FFC9B49-8C67-45FA-BE14-7F566B3924CD}"/>
    <cellStyle name="SAPBEXresItemX 6 2 6" xfId="4012" xr:uid="{CC829354-308B-43E9-B5BA-3A8D21AB7A4C}"/>
    <cellStyle name="SAPBEXresItemX 6 2 6 2" xfId="9202" xr:uid="{05A86350-901B-469C-AC85-D720B39A053C}"/>
    <cellStyle name="SAPBEXresItemX 6 2 6 2 2" xfId="28661" xr:uid="{F439482C-10FE-45AC-AA07-A7083C9D67E3}"/>
    <cellStyle name="SAPBEXresItemX 6 2 6 3" xfId="17256" xr:uid="{6B1FE731-F79F-4CF0-868A-E0AB6AA87E14}"/>
    <cellStyle name="SAPBEXresItemX 6 2 6 3 2" xfId="32546" xr:uid="{FA608B42-93A3-468D-A5A8-DDE1E0F8203D}"/>
    <cellStyle name="SAPBEXresItemX 6 2 6 4" xfId="20625" xr:uid="{D7D7172F-A8D2-426E-9417-2E4AE92BCFAF}"/>
    <cellStyle name="SAPBEXresItemX 6 2 7" xfId="10759" xr:uid="{9CABA922-F9A0-4462-A615-36B270D7429B}"/>
    <cellStyle name="SAPBEXresItemX 6 2 7 2" xfId="22178" xr:uid="{6A2D71B5-03B7-4B1E-8330-0E1AFFDFB95E}"/>
    <cellStyle name="SAPBEXresItemX 6 2 8" xfId="12058" xr:uid="{85A22C85-543D-49A2-9F31-4FBBA3D52C0C}"/>
    <cellStyle name="SAPBEXresItemX 6 2 8 2" xfId="23477" xr:uid="{08B1C442-8A42-4B9C-9C53-6B037B484A92}"/>
    <cellStyle name="SAPBEXresItemX 6 2 9" xfId="7111" xr:uid="{283B2C3C-7F4C-4008-A0CA-CFB3C60207A3}"/>
    <cellStyle name="SAPBEXresItemX 6 2 9 2" xfId="26069" xr:uid="{E407303D-2630-4DD6-9243-A24CAE8A4173}"/>
    <cellStyle name="SAPBEXresItemX 7" xfId="894" xr:uid="{71327B55-984A-4A94-AF86-3C8410FE0571}"/>
    <cellStyle name="SAPBEXresItemX 7 10" xfId="14659" xr:uid="{271CD3B1-5705-4402-B8F9-B0C5F623F805}"/>
    <cellStyle name="SAPBEXresItemX 7 10 2" xfId="29949" xr:uid="{A0F27EF9-7339-4F18-ABBA-95E060B9128A}"/>
    <cellStyle name="SAPBEXresItemX 7 11" xfId="18544" xr:uid="{66128A44-DBE5-40ED-BF4C-BB09CA38FAC1}"/>
    <cellStyle name="SAPBEXresItemX 7 2" xfId="1166" xr:uid="{38B6E866-9A2B-44DB-8A01-ED7B3ABDFBDD}"/>
    <cellStyle name="SAPBEXresItemX 7 2 2" xfId="1682" xr:uid="{E42F6FEA-6ACA-48D8-989C-18D63007A544}"/>
    <cellStyle name="SAPBEXresItemX 7 2 2 2" xfId="3233" xr:uid="{BBDA865C-0DE4-4192-A873-2ECA7746CCF0}"/>
    <cellStyle name="SAPBEXresItemX 7 2 2 2 2" xfId="6329" xr:uid="{2771AB6D-F754-4A31-91FD-490A81B3AEDA}"/>
    <cellStyle name="SAPBEXresItemX 7 2 2 2 2 2" xfId="14398" xr:uid="{04DB3704-73F8-499D-9FD2-61D76139C64E}"/>
    <cellStyle name="SAPBEXresItemX 7 2 2 2 2 3" xfId="25803" xr:uid="{3EF167F5-A4E7-4028-89FF-A34788E319F5}"/>
    <cellStyle name="SAPBEXresItemX 7 2 2 2 3" xfId="9973" xr:uid="{F3F0A549-33CF-4195-90B6-A1AAF3186A6B}"/>
    <cellStyle name="SAPBEXresItemX 7 2 2 2 3 2" xfId="28395" xr:uid="{DFA97023-9D00-4284-814B-996EDA20FEE1}"/>
    <cellStyle name="SAPBEXresItemX 7 2 2 2 4" xfId="16990" xr:uid="{ED35ADB1-CF65-42D6-8621-6081AFB65F12}"/>
    <cellStyle name="SAPBEXresItemX 7 2 2 2 4 2" xfId="32280" xr:uid="{C00E7404-D218-4B51-AB6B-54F639FB3896}"/>
    <cellStyle name="SAPBEXresItemX 7 2 2 2 5" xfId="21394" xr:uid="{5761173F-2B8F-447F-A495-7C2EC7F13753}"/>
    <cellStyle name="SAPBEXresItemX 7 2 2 3" xfId="4781" xr:uid="{10B6C56A-F403-4D70-8410-237FA199F254}"/>
    <cellStyle name="SAPBEXresItemX 7 2 2 3 2" xfId="11792" xr:uid="{EE7FA049-5DCE-4891-B1B5-BC63284AE0E7}"/>
    <cellStyle name="SAPBEXresItemX 7 2 2 3 2 2" xfId="29688" xr:uid="{D68F18A6-55C3-4E9D-9128-DF5CEF912377}"/>
    <cellStyle name="SAPBEXresItemX 7 2 2 3 3" xfId="18283" xr:uid="{69BA9179-2512-491D-B0B0-EA62C05C671D}"/>
    <cellStyle name="SAPBEXresItemX 7 2 2 3 3 2" xfId="33573" xr:uid="{0A34E4D5-69A4-4611-A562-504E1F5AC234}"/>
    <cellStyle name="SAPBEXresItemX 7 2 2 3 4" xfId="23211" xr:uid="{C9E0B814-A0C7-478A-BC9A-514DC37B51B8}"/>
    <cellStyle name="SAPBEXresItemX 7 2 2 4" xfId="13091" xr:uid="{2A5F4F67-F1FF-443B-8BA8-0016F8F8A3AF}"/>
    <cellStyle name="SAPBEXresItemX 7 2 2 4 2" xfId="24510" xr:uid="{3D5BA1E1-F858-4D8F-9FB4-8D937E64B61F}"/>
    <cellStyle name="SAPBEXresItemX 7 2 2 5" xfId="7880" xr:uid="{654AC5BA-A203-4537-AD2F-1CE902FEB011}"/>
    <cellStyle name="SAPBEXresItemX 7 2 2 5 2" xfId="27102" xr:uid="{32BA016C-DD0F-4F04-B205-26393C1B4D90}"/>
    <cellStyle name="SAPBEXresItemX 7 2 2 6" xfId="15697" xr:uid="{CA6C54BE-F0B6-4C41-BAE0-248D759F03C8}"/>
    <cellStyle name="SAPBEXresItemX 7 2 2 6 2" xfId="30987" xr:uid="{B9F646E8-87D1-4A86-84ED-766262CFAA5C}"/>
    <cellStyle name="SAPBEXresItemX 7 2 2 7" xfId="19318" xr:uid="{D8738778-22B5-4BA6-B166-9723BF93754B}"/>
    <cellStyle name="SAPBEXresItemX 7 2 3" xfId="2201" xr:uid="{5AA95103-4399-4CE2-845A-500FEDB62A1D}"/>
    <cellStyle name="SAPBEXresItemX 7 2 3 2" xfId="3749" xr:uid="{86619993-B5B6-47EF-87D8-C865C34197B9}"/>
    <cellStyle name="SAPBEXresItemX 7 2 3 2 2" xfId="6845" xr:uid="{2D31535B-881B-41CD-BFFD-B08514B0662D}"/>
    <cellStyle name="SAPBEXresItemX 7 2 3 2 3" xfId="10493" xr:uid="{B374C63F-1DCD-45C7-AC18-DBA48D7F8647}"/>
    <cellStyle name="SAPBEXresItemX 7 2 3 2 4" xfId="21912" xr:uid="{FCFFD4C2-2C06-4853-A57E-E83303DEF706}"/>
    <cellStyle name="SAPBEXresItemX 7 2 3 3" xfId="5297" xr:uid="{E5EC0D65-C4C3-46C7-897C-2EEE6E7E4B04}"/>
    <cellStyle name="SAPBEXresItemX 7 2 3 3 2" xfId="13882" xr:uid="{2C13AC7C-84E7-484A-8D6D-250E925C2839}"/>
    <cellStyle name="SAPBEXresItemX 7 2 3 3 3" xfId="25287" xr:uid="{E5FD3992-52A3-4925-B655-49776FF3A9D6}"/>
    <cellStyle name="SAPBEXresItemX 7 2 3 4" xfId="8660" xr:uid="{F84EE6CF-A96E-45F1-BAD6-C57B49F18D1F}"/>
    <cellStyle name="SAPBEXresItemX 7 2 3 4 2" xfId="27879" xr:uid="{F680C686-C73A-4B36-84AC-BACE73497ECA}"/>
    <cellStyle name="SAPBEXresItemX 7 2 3 5" xfId="16474" xr:uid="{6588BCFB-62F5-4C30-9E76-606CB790D89F}"/>
    <cellStyle name="SAPBEXresItemX 7 2 3 5 2" xfId="31764" xr:uid="{0E8BD8D2-6BF6-4AAC-9855-79B3CC6E9775}"/>
    <cellStyle name="SAPBEXresItemX 7 2 3 6" xfId="20098" xr:uid="{DB0DDD2B-5770-495A-83D3-FE6C079072C5}"/>
    <cellStyle name="SAPBEXresItemX 7 2 4" xfId="2717" xr:uid="{38C9F900-E446-4E5B-8C0C-CC311C9EEF90}"/>
    <cellStyle name="SAPBEXresItemX 7 2 4 2" xfId="5813" xr:uid="{25467E96-D1E5-4880-935D-F3EEED7CDF37}"/>
    <cellStyle name="SAPBEXresItemX 7 2 4 2 2" xfId="29172" xr:uid="{44A57A6C-9786-4B4A-9381-B8299D6D6CE9}"/>
    <cellStyle name="SAPBEXresItemX 7 2 4 3" xfId="9455" xr:uid="{9A707B1F-40E6-464B-880D-2F922A6E7EC9}"/>
    <cellStyle name="SAPBEXresItemX 7 2 4 3 2" xfId="33057" xr:uid="{4B29511D-78D9-4B49-BF25-FB19C64923F4}"/>
    <cellStyle name="SAPBEXresItemX 7 2 4 4" xfId="17767" xr:uid="{D1017E5B-7403-400D-A4C4-3000E3C128BF}"/>
    <cellStyle name="SAPBEXresItemX 7 2 4 5" xfId="20878" xr:uid="{1EF72642-DB06-4F05-9780-B55180362F0C}"/>
    <cellStyle name="SAPBEXresItemX 7 2 5" xfId="4265" xr:uid="{936171E5-4F2F-4A59-A684-7660E16AD9EC}"/>
    <cellStyle name="SAPBEXresItemX 7 2 5 2" xfId="11012" xr:uid="{64C29338-676B-4DD7-8D3B-D4C50618ABCA}"/>
    <cellStyle name="SAPBEXresItemX 7 2 5 3" xfId="22431" xr:uid="{B414DFCE-4B86-4542-BF34-B56DD4D75504}"/>
    <cellStyle name="SAPBEXresItemX 7 2 6" xfId="12311" xr:uid="{DE2BA0B7-0E3C-4193-B233-BAF4A81DE654}"/>
    <cellStyle name="SAPBEXresItemX 7 2 6 2" xfId="23730" xr:uid="{706FA872-D032-4934-BC0F-942C584DF7F3}"/>
    <cellStyle name="SAPBEXresItemX 7 2 7" xfId="7364" xr:uid="{898E595B-B1E2-4964-9E99-05A5DC44C77E}"/>
    <cellStyle name="SAPBEXresItemX 7 2 7 2" xfId="26322" xr:uid="{491F923C-A521-4974-8A49-20759F869A73}"/>
    <cellStyle name="SAPBEXresItemX 7 2 8" xfId="14917" xr:uid="{3F6CB0D7-5BC8-4622-BFCA-6B0292AAD30F}"/>
    <cellStyle name="SAPBEXresItemX 7 2 8 2" xfId="30207" xr:uid="{2CD2192A-1175-49E4-9745-9376CFC6C2C4}"/>
    <cellStyle name="SAPBEXresItemX 7 2 9" xfId="18802" xr:uid="{91C6E266-AA97-4CA2-836D-0165478E4900}"/>
    <cellStyle name="SAPBEXresItemX 7 3" xfId="1424" xr:uid="{30A279F7-D8D4-46C7-8CAA-323F677DD0DB}"/>
    <cellStyle name="SAPBEXresItemX 7 3 2" xfId="2975" xr:uid="{5F96A990-BE9F-4B14-8E04-3BEF47098163}"/>
    <cellStyle name="SAPBEXresItemX 7 3 2 2" xfId="6071" xr:uid="{56FEE4F8-9323-44A4-A20F-7696E25E9EF0}"/>
    <cellStyle name="SAPBEXresItemX 7 3 2 2 2" xfId="14140" xr:uid="{DF4D2991-1542-4A31-B5D0-86A66AF80F88}"/>
    <cellStyle name="SAPBEXresItemX 7 3 2 2 3" xfId="25545" xr:uid="{B0D9A464-F9D8-449D-8A45-9A08EDFC646D}"/>
    <cellStyle name="SAPBEXresItemX 7 3 2 3" xfId="8931" xr:uid="{D5BC9570-7256-4FD0-894D-4E50C4289F28}"/>
    <cellStyle name="SAPBEXresItemX 7 3 2 3 2" xfId="28137" xr:uid="{58B28582-D2EF-4F93-8692-5C079349AAFC}"/>
    <cellStyle name="SAPBEXresItemX 7 3 2 4" xfId="16732" xr:uid="{4F7889BC-75C3-47B4-BF0A-C7160F5DA793}"/>
    <cellStyle name="SAPBEXresItemX 7 3 2 4 2" xfId="32022" xr:uid="{C3C1BBFE-9BFD-4B95-938B-97710A8668FE}"/>
    <cellStyle name="SAPBEXresItemX 7 3 2 5" xfId="20359" xr:uid="{0252B479-9C17-40C6-BC50-234A7063CCF6}"/>
    <cellStyle name="SAPBEXresItemX 7 3 3" xfId="4523" xr:uid="{9511EF16-796C-4B51-A6F5-AF069EF9A2D8}"/>
    <cellStyle name="SAPBEXresItemX 7 3 3 2" xfId="9715" xr:uid="{E3E18332-698E-4DE4-B352-16BD99AA318A}"/>
    <cellStyle name="SAPBEXresItemX 7 3 3 2 2" xfId="29430" xr:uid="{962C3D58-0CCC-4DCB-A924-D591ADAE9199}"/>
    <cellStyle name="SAPBEXresItemX 7 3 3 3" xfId="18025" xr:uid="{F7CF10E8-892D-4241-B1D7-A55D2B62B916}"/>
    <cellStyle name="SAPBEXresItemX 7 3 3 3 2" xfId="33315" xr:uid="{23B6D17E-CF01-4B17-86EB-EC69AF2F14EE}"/>
    <cellStyle name="SAPBEXresItemX 7 3 3 4" xfId="21136" xr:uid="{3EB03BD9-B012-4911-BE66-CE8ACD6E4B4D}"/>
    <cellStyle name="SAPBEXresItemX 7 3 4" xfId="11273" xr:uid="{0256D513-3ECF-4065-9EE7-17E0B524A024}"/>
    <cellStyle name="SAPBEXresItemX 7 3 4 2" xfId="22692" xr:uid="{5A4CB9C2-6E0C-4B72-9A91-768611EA8EF0}"/>
    <cellStyle name="SAPBEXresItemX 7 3 5" xfId="12572" xr:uid="{F4C6BD49-8CBD-4E9D-B593-617D79A2AABD}"/>
    <cellStyle name="SAPBEXresItemX 7 3 5 2" xfId="23991" xr:uid="{569DF185-F2C5-4226-9E34-A04AE8FED0F9}"/>
    <cellStyle name="SAPBEXresItemX 7 3 6" xfId="7622" xr:uid="{CB641F6F-04B4-4151-8F4D-82C74EABB09B}"/>
    <cellStyle name="SAPBEXresItemX 7 3 6 2" xfId="26583" xr:uid="{A7518569-7C6E-46CD-A367-AE21F127F275}"/>
    <cellStyle name="SAPBEXresItemX 7 3 7" xfId="15178" xr:uid="{D381EBD5-BBDD-4397-8617-3EB9A6B809D9}"/>
    <cellStyle name="SAPBEXresItemX 7 3 7 2" xfId="30468" xr:uid="{CF2E6D90-85A1-4D9D-90FE-AA9A0C796ACD}"/>
    <cellStyle name="SAPBEXresItemX 7 3 8" xfId="19060" xr:uid="{20101328-0A42-4783-8E06-8C97C74C04AC}"/>
    <cellStyle name="SAPBEXresItemX 7 4" xfId="1943" xr:uid="{7CB6045D-12A3-4A82-BDFD-DC101C2F9FC8}"/>
    <cellStyle name="SAPBEXresItemX 7 4 2" xfId="3491" xr:uid="{C85F61FB-5470-493A-84C2-043F85837FBA}"/>
    <cellStyle name="SAPBEXresItemX 7 4 2 2" xfId="6587" xr:uid="{9DA25505-2F21-45A3-AAEA-F8288C56E0DA}"/>
    <cellStyle name="SAPBEXresItemX 7 4 2 2 2" xfId="13624" xr:uid="{F04A83E5-1BE2-4595-A373-51E40469EF0F}"/>
    <cellStyle name="SAPBEXresItemX 7 4 2 2 3" xfId="25029" xr:uid="{A028D982-C83F-456E-A63C-E48541ECF208}"/>
    <cellStyle name="SAPBEXresItemX 7 4 2 3" xfId="10235" xr:uid="{D0FC439D-6CFA-42D3-89FF-9DD1E5F5DA71}"/>
    <cellStyle name="SAPBEXresItemX 7 4 2 3 2" xfId="27621" xr:uid="{37B9B8AB-8D4E-4875-AA37-F4764A2C3E7E}"/>
    <cellStyle name="SAPBEXresItemX 7 4 2 4" xfId="16216" xr:uid="{34FB30EC-BB2A-4AD7-B812-C49C4DB8053E}"/>
    <cellStyle name="SAPBEXresItemX 7 4 2 4 2" xfId="31506" xr:uid="{BC25086B-EBC9-44F9-BD44-4301AF6DF431}"/>
    <cellStyle name="SAPBEXresItemX 7 4 2 5" xfId="21654" xr:uid="{078CD5CF-F2D0-4EF2-9680-3DADB204ABAE}"/>
    <cellStyle name="SAPBEXresItemX 7 4 3" xfId="5039" xr:uid="{6C1CCF06-98BC-4F34-A470-E023110326A3}"/>
    <cellStyle name="SAPBEXresItemX 7 4 3 2" xfId="11534" xr:uid="{0E00EB5B-BD50-4063-A08D-D274B7974B5E}"/>
    <cellStyle name="SAPBEXresItemX 7 4 3 2 2" xfId="28914" xr:uid="{749C3007-EFF8-48DE-A128-2D31C9058E0C}"/>
    <cellStyle name="SAPBEXresItemX 7 4 3 3" xfId="17509" xr:uid="{8E00A198-3119-432D-B6DD-5BDB7F98E3C9}"/>
    <cellStyle name="SAPBEXresItemX 7 4 3 3 2" xfId="32799" xr:uid="{5BDC91D3-5587-41DC-9E0F-486DB19CDFB2}"/>
    <cellStyle name="SAPBEXresItemX 7 4 3 4" xfId="22953" xr:uid="{EC62A276-EDB5-4948-99AE-0AD229CBA449}"/>
    <cellStyle name="SAPBEXresItemX 7 4 4" xfId="12833" xr:uid="{B1151CCA-D690-4A3D-B95C-96B1776CB48B}"/>
    <cellStyle name="SAPBEXresItemX 7 4 4 2" xfId="24252" xr:uid="{8B6D919E-6852-4204-9E05-CED1B5A753E4}"/>
    <cellStyle name="SAPBEXresItemX 7 4 5" xfId="8141" xr:uid="{3E0CA632-2351-47A3-AD9B-7BFC45D84BD3}"/>
    <cellStyle name="SAPBEXresItemX 7 4 5 2" xfId="26844" xr:uid="{094E6C1E-D5F3-4E30-A4EF-6F2DE27B438B}"/>
    <cellStyle name="SAPBEXresItemX 7 4 6" xfId="15439" xr:uid="{D3C71116-1A44-48AA-B5F1-1F952D12EC2F}"/>
    <cellStyle name="SAPBEXresItemX 7 4 6 2" xfId="30729" xr:uid="{12FB6E03-CF0A-4F01-80F7-1FC00DCE717A}"/>
    <cellStyle name="SAPBEXresItemX 7 4 7" xfId="19579" xr:uid="{646955BC-F64F-412E-A19A-B34A3E83FA87}"/>
    <cellStyle name="SAPBEXresItemX 7 5" xfId="2459" xr:uid="{EEF755B5-8E59-4ECA-A19A-3DF3C7FC6A06}"/>
    <cellStyle name="SAPBEXresItemX 7 5 2" xfId="5555" xr:uid="{97E599FF-D52D-41D0-A05A-F0B411D3696B}"/>
    <cellStyle name="SAPBEXresItemX 7 5 2 2" xfId="13352" xr:uid="{3E48D082-AB27-4429-84DC-E0BAC630995C}"/>
    <cellStyle name="SAPBEXresItemX 7 5 2 3" xfId="24771" xr:uid="{74ADD552-F3CD-4B6C-9946-767B11224A2C}"/>
    <cellStyle name="SAPBEXresItemX 7 5 3" xfId="8402" xr:uid="{414E05E5-E75D-4AAB-8A37-17B5E7269C7F}"/>
    <cellStyle name="SAPBEXresItemX 7 5 3 2" xfId="27363" xr:uid="{149EECF2-387F-45D7-BED2-631A97C20095}"/>
    <cellStyle name="SAPBEXresItemX 7 5 4" xfId="15958" xr:uid="{85A86533-267E-495D-A166-A4CBC5445BCB}"/>
    <cellStyle name="SAPBEXresItemX 7 5 4 2" xfId="31248" xr:uid="{0960CD66-6EF9-4F1F-B03D-746E8219638A}"/>
    <cellStyle name="SAPBEXresItemX 7 5 5" xfId="19840" xr:uid="{351E6004-B436-4AB9-9F9D-D574AB436AD5}"/>
    <cellStyle name="SAPBEXresItemX 7 6" xfId="4007" xr:uid="{A9A36011-3C7D-4E82-92C5-C89E5A57139B}"/>
    <cellStyle name="SAPBEXresItemX 7 6 2" xfId="9197" xr:uid="{BC975636-F963-4FB6-AE2C-9C3B81E6C4EE}"/>
    <cellStyle name="SAPBEXresItemX 7 6 2 2" xfId="28656" xr:uid="{D25D4554-B529-4BBE-A76B-A0F3D4E9BB31}"/>
    <cellStyle name="SAPBEXresItemX 7 6 3" xfId="17251" xr:uid="{667AE101-1924-4C71-98B1-F5503EFA9928}"/>
    <cellStyle name="SAPBEXresItemX 7 6 3 2" xfId="32541" xr:uid="{5732942F-3705-4EC3-805E-3DF49C1E9A06}"/>
    <cellStyle name="SAPBEXresItemX 7 6 4" xfId="20620" xr:uid="{1B27E3AD-60D1-4BD6-801E-9EA595FED672}"/>
    <cellStyle name="SAPBEXresItemX 7 7" xfId="10754" xr:uid="{3B1FC3EC-0BBB-4618-9F72-2842F58BAA40}"/>
    <cellStyle name="SAPBEXresItemX 7 7 2" xfId="22173" xr:uid="{09C79A7C-6204-4ECA-AFC5-90EEC81F514D}"/>
    <cellStyle name="SAPBEXresItemX 7 8" xfId="12053" xr:uid="{056535B5-EF26-43F2-A15F-98D14D76FD74}"/>
    <cellStyle name="SAPBEXresItemX 7 8 2" xfId="23472" xr:uid="{F502D0CF-FCFB-4603-8857-DEFC813EC891}"/>
    <cellStyle name="SAPBEXresItemX 7 9" xfId="7106" xr:uid="{0DFE8F49-5B05-4A1D-82C6-61E71B904C61}"/>
    <cellStyle name="SAPBEXresItemX 7 9 2" xfId="26064" xr:uid="{2E58AB81-27DE-439D-9894-1DCCB2AD2A90}"/>
    <cellStyle name="SAPBEXstdData" xfId="514" xr:uid="{542A1D58-7D84-4EAC-8024-FE6EF501EB21}"/>
    <cellStyle name="SAPBEXstdData 2" xfId="515" xr:uid="{DF7D7159-E8E7-433D-BD11-6AEF7A3E79CC}"/>
    <cellStyle name="SAPBEXstdData 2 2" xfId="901" xr:uid="{6F1086DD-7D3E-4FA4-BF04-1015ED7E21F2}"/>
    <cellStyle name="SAPBEXstdData 2 2 10" xfId="14666" xr:uid="{A65F7A5B-18FE-43D1-9A57-5604C44697F3}"/>
    <cellStyle name="SAPBEXstdData 2 2 10 2" xfId="29956" xr:uid="{40201413-C1C9-41F6-A400-14886EB5ACA1}"/>
    <cellStyle name="SAPBEXstdData 2 2 11" xfId="18551" xr:uid="{BA86EBEE-22B8-4596-90ED-69ED6ECA2FD8}"/>
    <cellStyle name="SAPBEXstdData 2 2 2" xfId="1173" xr:uid="{A7D5A042-87FE-4CC0-9B1A-22D760CB2E5B}"/>
    <cellStyle name="SAPBEXstdData 2 2 2 2" xfId="1689" xr:uid="{F4CE7518-89E0-4F4E-BCC7-8C997267DA18}"/>
    <cellStyle name="SAPBEXstdData 2 2 2 2 2" xfId="3240" xr:uid="{273F0CF2-E049-4671-AFD2-35BFA1F7D2E9}"/>
    <cellStyle name="SAPBEXstdData 2 2 2 2 2 2" xfId="6336" xr:uid="{DE48D3FF-5E78-4B0A-B8C5-7FA48A934963}"/>
    <cellStyle name="SAPBEXstdData 2 2 2 2 2 2 2" xfId="14405" xr:uid="{94AD9C59-4F77-49E4-89BD-AE756974D141}"/>
    <cellStyle name="SAPBEXstdData 2 2 2 2 2 2 3" xfId="25810" xr:uid="{D7B94E50-E361-46D5-9946-B106100E40A0}"/>
    <cellStyle name="SAPBEXstdData 2 2 2 2 2 3" xfId="9980" xr:uid="{64B083E2-8999-4CD3-B4CC-253D618F1AD5}"/>
    <cellStyle name="SAPBEXstdData 2 2 2 2 2 3 2" xfId="28402" xr:uid="{E0B7049C-26D8-409A-8EFA-2052CFA933E1}"/>
    <cellStyle name="SAPBEXstdData 2 2 2 2 2 4" xfId="16997" xr:uid="{7D3F36ED-7B26-460C-BC70-C8E1C2FDF951}"/>
    <cellStyle name="SAPBEXstdData 2 2 2 2 2 4 2" xfId="32287" xr:uid="{F5644A9A-9741-47E8-B655-522BF3F6CE9B}"/>
    <cellStyle name="SAPBEXstdData 2 2 2 2 2 5" xfId="21401" xr:uid="{2B1C21DF-BD23-4F76-A317-E2D47E00A742}"/>
    <cellStyle name="SAPBEXstdData 2 2 2 2 3" xfId="4788" xr:uid="{931F748B-15D8-44B0-9DC8-C54D979A77F3}"/>
    <cellStyle name="SAPBEXstdData 2 2 2 2 3 2" xfId="11799" xr:uid="{910F08E7-B01C-4CD5-B802-499C0364372E}"/>
    <cellStyle name="SAPBEXstdData 2 2 2 2 3 2 2" xfId="29695" xr:uid="{0139C344-EB66-4D2D-B4FF-D587D27E9C7A}"/>
    <cellStyle name="SAPBEXstdData 2 2 2 2 3 3" xfId="18290" xr:uid="{F3EA90E7-B730-426E-AD5C-065EBBA1BD82}"/>
    <cellStyle name="SAPBEXstdData 2 2 2 2 3 3 2" xfId="33580" xr:uid="{498C1BED-5192-4B73-909F-497F5BA14B7D}"/>
    <cellStyle name="SAPBEXstdData 2 2 2 2 3 4" xfId="23218" xr:uid="{864AC135-9D24-48FD-AE6D-7106AAA25A3A}"/>
    <cellStyle name="SAPBEXstdData 2 2 2 2 4" xfId="13098" xr:uid="{F5BD4FD8-949D-4D0D-99F5-29F5B8B5335E}"/>
    <cellStyle name="SAPBEXstdData 2 2 2 2 4 2" xfId="24517" xr:uid="{871605F0-27AA-4A64-B1D0-45EBFD262249}"/>
    <cellStyle name="SAPBEXstdData 2 2 2 2 5" xfId="7887" xr:uid="{C078D048-FA69-42F6-BDB5-95FEC2377C12}"/>
    <cellStyle name="SAPBEXstdData 2 2 2 2 5 2" xfId="27109" xr:uid="{AC799D61-74C8-4715-B0DA-18A435A95423}"/>
    <cellStyle name="SAPBEXstdData 2 2 2 2 6" xfId="15704" xr:uid="{7A77C72F-2800-467C-AA17-6EE46DE427B1}"/>
    <cellStyle name="SAPBEXstdData 2 2 2 2 6 2" xfId="30994" xr:uid="{FAF1FAF1-0C19-4EF7-A94F-A86679C3A806}"/>
    <cellStyle name="SAPBEXstdData 2 2 2 2 7" xfId="19325" xr:uid="{3EC7328D-CA92-4986-A2EC-799C724FB9D4}"/>
    <cellStyle name="SAPBEXstdData 2 2 2 3" xfId="2208" xr:uid="{4C766EB0-F670-491B-8B44-ABC8CF54E66C}"/>
    <cellStyle name="SAPBEXstdData 2 2 2 3 2" xfId="3756" xr:uid="{44009CA5-A623-4E2F-AA0D-7E901059250A}"/>
    <cellStyle name="SAPBEXstdData 2 2 2 3 2 2" xfId="6852" xr:uid="{0A5F0164-F4A1-432B-ADB1-B723BD5AFB97}"/>
    <cellStyle name="SAPBEXstdData 2 2 2 3 2 3" xfId="10500" xr:uid="{949609AB-B540-4B1C-807C-1923334ABA4E}"/>
    <cellStyle name="SAPBEXstdData 2 2 2 3 2 4" xfId="21919" xr:uid="{8661C42B-8B29-4129-ADC7-9032FC5D30DE}"/>
    <cellStyle name="SAPBEXstdData 2 2 2 3 3" xfId="5304" xr:uid="{CBA71830-676F-451B-A6D6-1BAAE57AB01B}"/>
    <cellStyle name="SAPBEXstdData 2 2 2 3 3 2" xfId="13889" xr:uid="{2CEDC326-27E3-4A63-A4F8-C9CDF57AAA6F}"/>
    <cellStyle name="SAPBEXstdData 2 2 2 3 3 3" xfId="25294" xr:uid="{C0CC660C-7DD9-4F1B-8546-080E3F8FFD7F}"/>
    <cellStyle name="SAPBEXstdData 2 2 2 3 4" xfId="8667" xr:uid="{72CF63C9-5764-4216-9A0E-18FAF9D6E0AD}"/>
    <cellStyle name="SAPBEXstdData 2 2 2 3 4 2" xfId="27886" xr:uid="{6D7570B2-BB21-4FFA-868B-0D7CC25B8D0F}"/>
    <cellStyle name="SAPBEXstdData 2 2 2 3 5" xfId="16481" xr:uid="{8CB334E3-B6E1-4B4C-9CC3-CDA2FBCD9476}"/>
    <cellStyle name="SAPBEXstdData 2 2 2 3 5 2" xfId="31771" xr:uid="{5A03C118-2B33-4398-AB58-808D4904DD36}"/>
    <cellStyle name="SAPBEXstdData 2 2 2 3 6" xfId="20105" xr:uid="{9517FD1F-D65D-4D25-8BAA-6DB9083B66CD}"/>
    <cellStyle name="SAPBEXstdData 2 2 2 4" xfId="2724" xr:uid="{D4DC976B-B802-4D8F-A9CA-26FD3CA46827}"/>
    <cellStyle name="SAPBEXstdData 2 2 2 4 2" xfId="5820" xr:uid="{07693838-A19F-44B2-A732-798701648E73}"/>
    <cellStyle name="SAPBEXstdData 2 2 2 4 2 2" xfId="29179" xr:uid="{834AE77A-3EA2-4CFB-92B6-80B9267C2ED1}"/>
    <cellStyle name="SAPBEXstdData 2 2 2 4 3" xfId="9462" xr:uid="{E45DF878-B67B-4FEC-A9EB-9BECBABD400F}"/>
    <cellStyle name="SAPBEXstdData 2 2 2 4 3 2" xfId="33064" xr:uid="{5BF42716-2900-4763-A0D7-2D74CBE3F6A7}"/>
    <cellStyle name="SAPBEXstdData 2 2 2 4 4" xfId="17774" xr:uid="{7CD7417A-0689-4585-8CF5-7A9EB95F6E6C}"/>
    <cellStyle name="SAPBEXstdData 2 2 2 4 5" xfId="20885" xr:uid="{5C6D9C3C-2C4C-443B-AAAD-5CE274C49232}"/>
    <cellStyle name="SAPBEXstdData 2 2 2 5" xfId="4272" xr:uid="{85A467B6-8605-4F19-865E-A4A72436020C}"/>
    <cellStyle name="SAPBEXstdData 2 2 2 5 2" xfId="11019" xr:uid="{CC383FFC-01A5-45CF-8D3D-FD5C2C302DD8}"/>
    <cellStyle name="SAPBEXstdData 2 2 2 5 3" xfId="22438" xr:uid="{4BF5D99C-AEEB-4FD8-8A33-BB7B7731B129}"/>
    <cellStyle name="SAPBEXstdData 2 2 2 6" xfId="12318" xr:uid="{E6DEAFD5-259D-4DFB-A2EC-27883055727B}"/>
    <cellStyle name="SAPBEXstdData 2 2 2 6 2" xfId="23737" xr:uid="{B60FCBF8-35C3-4730-8A9D-3507B59568D4}"/>
    <cellStyle name="SAPBEXstdData 2 2 2 7" xfId="7371" xr:uid="{53546F8E-B447-459A-8FBC-99904EF1DC54}"/>
    <cellStyle name="SAPBEXstdData 2 2 2 7 2" xfId="26329" xr:uid="{CFB4568C-69D3-4519-B730-86AEC799EE6D}"/>
    <cellStyle name="SAPBEXstdData 2 2 2 8" xfId="14924" xr:uid="{4D6BEB26-6B69-4CBF-B0F1-ED61D49C92B8}"/>
    <cellStyle name="SAPBEXstdData 2 2 2 8 2" xfId="30214" xr:uid="{4E76CD80-457A-4197-87B4-07D9AD9FEBB3}"/>
    <cellStyle name="SAPBEXstdData 2 2 2 9" xfId="18809" xr:uid="{526AE4F0-DE5A-4BB4-A7AB-75B16FB4B1C9}"/>
    <cellStyle name="SAPBEXstdData 2 2 3" xfId="1431" xr:uid="{0AEA2101-25F2-4BD1-952A-72CB5BEA3608}"/>
    <cellStyle name="SAPBEXstdData 2 2 3 2" xfId="2982" xr:uid="{36989C1A-9975-4B1D-86A9-42290891701E}"/>
    <cellStyle name="SAPBEXstdData 2 2 3 2 2" xfId="6078" xr:uid="{BF565ABC-2266-4DE6-BC05-434DF0EF4A1E}"/>
    <cellStyle name="SAPBEXstdData 2 2 3 2 2 2" xfId="14147" xr:uid="{476A7361-F1EE-4DFA-BC95-3991A3618EE4}"/>
    <cellStyle name="SAPBEXstdData 2 2 3 2 2 3" xfId="25552" xr:uid="{B6B85BB3-9958-4CB2-86E8-0C2B420D38D0}"/>
    <cellStyle name="SAPBEXstdData 2 2 3 2 3" xfId="8938" xr:uid="{D1E43AC0-4B5E-4F48-9103-CB6EE234B4C5}"/>
    <cellStyle name="SAPBEXstdData 2 2 3 2 3 2" xfId="28144" xr:uid="{AE7B3856-1B8B-4F37-8F7C-C0F2C86736CB}"/>
    <cellStyle name="SAPBEXstdData 2 2 3 2 4" xfId="16739" xr:uid="{6941BF7A-C22E-4CBA-AAD6-2DC0FF5D74D9}"/>
    <cellStyle name="SAPBEXstdData 2 2 3 2 4 2" xfId="32029" xr:uid="{FD52793C-79F0-4AE1-99B5-8E3002C64EBD}"/>
    <cellStyle name="SAPBEXstdData 2 2 3 2 5" xfId="20366" xr:uid="{03ECAB80-D13E-4817-B9CE-73C07C81995D}"/>
    <cellStyle name="SAPBEXstdData 2 2 3 3" xfId="4530" xr:uid="{89CAD0BA-4687-4B09-B1D8-5CD0D17E6FF8}"/>
    <cellStyle name="SAPBEXstdData 2 2 3 3 2" xfId="9722" xr:uid="{64121BC8-9C02-4EEB-81C3-D4D06AC04AAD}"/>
    <cellStyle name="SAPBEXstdData 2 2 3 3 2 2" xfId="29437" xr:uid="{0BDF8350-77DD-4A35-B61C-DAAC47B9EEA4}"/>
    <cellStyle name="SAPBEXstdData 2 2 3 3 3" xfId="18032" xr:uid="{0AFD3D5D-1FBD-4CF6-AAE1-167831197C05}"/>
    <cellStyle name="SAPBEXstdData 2 2 3 3 3 2" xfId="33322" xr:uid="{A36C2A0B-3877-4867-8F8A-1DF131D1D2EF}"/>
    <cellStyle name="SAPBEXstdData 2 2 3 3 4" xfId="21143" xr:uid="{DA6AEEA2-EBA1-4907-8958-703455CE5460}"/>
    <cellStyle name="SAPBEXstdData 2 2 3 4" xfId="11280" xr:uid="{6FF4EA2D-7F50-4AD2-B0E2-7364C642EAA3}"/>
    <cellStyle name="SAPBEXstdData 2 2 3 4 2" xfId="22699" xr:uid="{0AB37A2B-90B7-4557-8B6B-68FF28BCC044}"/>
    <cellStyle name="SAPBEXstdData 2 2 3 5" xfId="12579" xr:uid="{C73AED43-950C-455A-875F-9E4B6567C694}"/>
    <cellStyle name="SAPBEXstdData 2 2 3 5 2" xfId="23998" xr:uid="{446ECF2E-B673-4A67-9C39-F22E1A5DD81B}"/>
    <cellStyle name="SAPBEXstdData 2 2 3 6" xfId="7629" xr:uid="{1DB457A6-84A5-4049-B983-27D890B77AA3}"/>
    <cellStyle name="SAPBEXstdData 2 2 3 6 2" xfId="26590" xr:uid="{5C75D46E-7D18-484A-878D-B8A4B9CB9D6C}"/>
    <cellStyle name="SAPBEXstdData 2 2 3 7" xfId="15185" xr:uid="{F16141A3-1241-46E3-A259-563AE22AFFB4}"/>
    <cellStyle name="SAPBEXstdData 2 2 3 7 2" xfId="30475" xr:uid="{9A10F79A-6E1C-4436-A769-1F66B239A7D7}"/>
    <cellStyle name="SAPBEXstdData 2 2 3 8" xfId="19067" xr:uid="{5746CFA1-4592-471B-B8D7-CC0750E1F52C}"/>
    <cellStyle name="SAPBEXstdData 2 2 4" xfId="1950" xr:uid="{FA581E00-0E66-42B7-8A5D-C344FC4B526A}"/>
    <cellStyle name="SAPBEXstdData 2 2 4 2" xfId="3498" xr:uid="{63FCB1C7-1C49-436C-9D26-CAE54FF349EB}"/>
    <cellStyle name="SAPBEXstdData 2 2 4 2 2" xfId="6594" xr:uid="{75E65364-2D25-4EEF-B967-2B7BE4CF7D74}"/>
    <cellStyle name="SAPBEXstdData 2 2 4 2 2 2" xfId="13631" xr:uid="{545D163A-3AC5-46A9-A5A3-8FAB99C72948}"/>
    <cellStyle name="SAPBEXstdData 2 2 4 2 2 3" xfId="25036" xr:uid="{860DF3C2-75A0-416D-953A-9D0B6CBA3A85}"/>
    <cellStyle name="SAPBEXstdData 2 2 4 2 3" xfId="10242" xr:uid="{F3096606-5BA9-4B6D-B26A-089143A190B5}"/>
    <cellStyle name="SAPBEXstdData 2 2 4 2 3 2" xfId="27628" xr:uid="{24488387-49E1-4B61-815F-EC03A88B51C6}"/>
    <cellStyle name="SAPBEXstdData 2 2 4 2 4" xfId="16223" xr:uid="{00FB554A-8930-4D70-8C51-72019DBA3E56}"/>
    <cellStyle name="SAPBEXstdData 2 2 4 2 4 2" xfId="31513" xr:uid="{17509526-FA31-4F17-B058-2068B2318395}"/>
    <cellStyle name="SAPBEXstdData 2 2 4 2 5" xfId="21661" xr:uid="{17909FCC-E368-40D3-88A8-4AFCA6F35C2A}"/>
    <cellStyle name="SAPBEXstdData 2 2 4 3" xfId="5046" xr:uid="{CDA0BE42-95A0-42A1-B36B-BE48B26965FB}"/>
    <cellStyle name="SAPBEXstdData 2 2 4 3 2" xfId="11541" xr:uid="{2AE24D1C-1DDB-48C3-8F85-2A8D3372F6CF}"/>
    <cellStyle name="SAPBEXstdData 2 2 4 3 2 2" xfId="28921" xr:uid="{A47CBC8B-E858-4E19-B1FE-C47E9DAEB949}"/>
    <cellStyle name="SAPBEXstdData 2 2 4 3 3" xfId="17516" xr:uid="{FFE783EC-ED77-459F-A0D0-177AD43ED019}"/>
    <cellStyle name="SAPBEXstdData 2 2 4 3 3 2" xfId="32806" xr:uid="{D2394A6A-8B25-4C15-A53B-5E31715BCE8D}"/>
    <cellStyle name="SAPBEXstdData 2 2 4 3 4" xfId="22960" xr:uid="{2462B059-385C-462B-8F4A-70B389DD6B4C}"/>
    <cellStyle name="SAPBEXstdData 2 2 4 4" xfId="12840" xr:uid="{68D83217-F919-4230-A467-E944E189A83E}"/>
    <cellStyle name="SAPBEXstdData 2 2 4 4 2" xfId="24259" xr:uid="{0D9220BE-E664-4A93-9D3A-3911BD056A78}"/>
    <cellStyle name="SAPBEXstdData 2 2 4 5" xfId="8148" xr:uid="{453A27EA-73DB-4CD2-89F0-29F1D7D9B31B}"/>
    <cellStyle name="SAPBEXstdData 2 2 4 5 2" xfId="26851" xr:uid="{EBE5458C-5445-4681-9433-37901F484675}"/>
    <cellStyle name="SAPBEXstdData 2 2 4 6" xfId="15446" xr:uid="{D94AA780-5B53-4CEE-8C9D-76A56387ED1E}"/>
    <cellStyle name="SAPBEXstdData 2 2 4 6 2" xfId="30736" xr:uid="{5D7C43EE-2CEC-4E38-9EFB-6C13AE30754A}"/>
    <cellStyle name="SAPBEXstdData 2 2 4 7" xfId="19586" xr:uid="{EF527565-F3D5-48A6-9DED-0047D44C8207}"/>
    <cellStyle name="SAPBEXstdData 2 2 5" xfId="2466" xr:uid="{A8A043AA-7DE7-48CC-92B8-5727F06D292B}"/>
    <cellStyle name="SAPBEXstdData 2 2 5 2" xfId="5562" xr:uid="{85FFE6C1-976F-4075-9570-4A6F08BA8E27}"/>
    <cellStyle name="SAPBEXstdData 2 2 5 2 2" xfId="13359" xr:uid="{17946415-D248-4A44-8575-AD4CD1DC8F2B}"/>
    <cellStyle name="SAPBEXstdData 2 2 5 2 3" xfId="24778" xr:uid="{9D4C6C75-BFB1-4DC5-BC84-8EF61E46E7AC}"/>
    <cellStyle name="SAPBEXstdData 2 2 5 3" xfId="8409" xr:uid="{77B40472-4746-4CA4-916D-9AB83FCE7DC8}"/>
    <cellStyle name="SAPBEXstdData 2 2 5 3 2" xfId="27370" xr:uid="{6B543E72-7AFC-4D28-9FC5-C41498EB554B}"/>
    <cellStyle name="SAPBEXstdData 2 2 5 4" xfId="15965" xr:uid="{FEEC644C-66AC-440E-B3C7-9D0B4F04D815}"/>
    <cellStyle name="SAPBEXstdData 2 2 5 4 2" xfId="31255" xr:uid="{2377F084-6F0B-40BD-9E40-09F4443D4FB5}"/>
    <cellStyle name="SAPBEXstdData 2 2 5 5" xfId="19847" xr:uid="{61A7B7F4-08AC-4B31-B298-12AE2353D5D8}"/>
    <cellStyle name="SAPBEXstdData 2 2 6" xfId="4014" xr:uid="{A12504F5-24CF-4993-967B-D75638308276}"/>
    <cellStyle name="SAPBEXstdData 2 2 6 2" xfId="9204" xr:uid="{F55A49C4-063E-4722-BA44-FC51FE7DC79C}"/>
    <cellStyle name="SAPBEXstdData 2 2 6 2 2" xfId="28663" xr:uid="{117CFA69-B52B-4073-B3E0-6649C884EC40}"/>
    <cellStyle name="SAPBEXstdData 2 2 6 3" xfId="17258" xr:uid="{AEF68B18-4B0B-4AC9-997C-6CE400DDBDC0}"/>
    <cellStyle name="SAPBEXstdData 2 2 6 3 2" xfId="32548" xr:uid="{6B182894-79ED-450E-9CBB-E66F1757B262}"/>
    <cellStyle name="SAPBEXstdData 2 2 6 4" xfId="20627" xr:uid="{D8F3F302-4D75-497B-95E4-F017606A043B}"/>
    <cellStyle name="SAPBEXstdData 2 2 7" xfId="10761" xr:uid="{85F643EA-1205-4D39-85C0-6C8867267154}"/>
    <cellStyle name="SAPBEXstdData 2 2 7 2" xfId="22180" xr:uid="{137B02F8-AC16-40E5-8DB4-2EE43AA6EFFA}"/>
    <cellStyle name="SAPBEXstdData 2 2 8" xfId="12060" xr:uid="{41E91876-D099-4153-8A31-41FBB3A33B9B}"/>
    <cellStyle name="SAPBEXstdData 2 2 8 2" xfId="23479" xr:uid="{5CE310B2-C1B5-4C10-84E0-7ACEF3E4BA79}"/>
    <cellStyle name="SAPBEXstdData 2 2 9" xfId="7113" xr:uid="{68609E65-37F4-4CB6-9192-0642C593427B}"/>
    <cellStyle name="SAPBEXstdData 2 2 9 2" xfId="26071" xr:uid="{786DB12A-75BA-4FDF-9A88-FA35D43E7505}"/>
    <cellStyle name="SAPBEXstdData 3" xfId="516" xr:uid="{C721B8C8-FA8C-45CB-A2AB-D17952A881B0}"/>
    <cellStyle name="SAPBEXstdData 3 2" xfId="902" xr:uid="{41B11A01-CC7E-4FBA-842F-2DC29FB7082D}"/>
    <cellStyle name="SAPBEXstdData 3 2 10" xfId="14667" xr:uid="{8918A59C-EE07-4AF9-B625-3297E011B3F2}"/>
    <cellStyle name="SAPBEXstdData 3 2 10 2" xfId="29957" xr:uid="{716883E7-3EC8-4131-9599-199F7A9CBDF2}"/>
    <cellStyle name="SAPBEXstdData 3 2 11" xfId="18552" xr:uid="{0AD397F9-67B4-4F6E-B883-D8D006D44D94}"/>
    <cellStyle name="SAPBEXstdData 3 2 2" xfId="1174" xr:uid="{3D0BB704-F5FE-4A39-9C42-0E7C131E62F8}"/>
    <cellStyle name="SAPBEXstdData 3 2 2 2" xfId="1690" xr:uid="{A65FA1C9-5425-4369-A4D4-79C189EE574A}"/>
    <cellStyle name="SAPBEXstdData 3 2 2 2 2" xfId="3241" xr:uid="{1EE3C826-240A-406A-8483-4D3A6C121F81}"/>
    <cellStyle name="SAPBEXstdData 3 2 2 2 2 2" xfId="6337" xr:uid="{8BFCAF3A-7012-44CE-96AC-D87B4847FDE5}"/>
    <cellStyle name="SAPBEXstdData 3 2 2 2 2 2 2" xfId="14406" xr:uid="{FFB5F3A1-70CE-4650-AC5A-2027FC23A1A8}"/>
    <cellStyle name="SAPBEXstdData 3 2 2 2 2 2 3" xfId="25811" xr:uid="{CC3B1617-D04E-4051-8E0D-437FF3590849}"/>
    <cellStyle name="SAPBEXstdData 3 2 2 2 2 3" xfId="9981" xr:uid="{714D3498-0B41-448D-A38F-45DAAA7DE365}"/>
    <cellStyle name="SAPBEXstdData 3 2 2 2 2 3 2" xfId="28403" xr:uid="{13B1CC56-0FFC-4526-9F73-FC5503EA9162}"/>
    <cellStyle name="SAPBEXstdData 3 2 2 2 2 4" xfId="16998" xr:uid="{7B6EBCC7-D1ED-42CF-B9B1-8A0904A850C6}"/>
    <cellStyle name="SAPBEXstdData 3 2 2 2 2 4 2" xfId="32288" xr:uid="{7FC8656F-D898-45F4-AA37-D83181EDF32C}"/>
    <cellStyle name="SAPBEXstdData 3 2 2 2 2 5" xfId="21402" xr:uid="{AE613820-B238-46F3-B066-BDDD543C97E3}"/>
    <cellStyle name="SAPBEXstdData 3 2 2 2 3" xfId="4789" xr:uid="{C5C10E33-E4E1-4024-B05F-36BCD5A583F3}"/>
    <cellStyle name="SAPBEXstdData 3 2 2 2 3 2" xfId="11800" xr:uid="{8860E3D3-ABBB-4BCE-9AA1-6FC88C1B7153}"/>
    <cellStyle name="SAPBEXstdData 3 2 2 2 3 2 2" xfId="29696" xr:uid="{B6891799-0706-491B-BED2-E1B62C845215}"/>
    <cellStyle name="SAPBEXstdData 3 2 2 2 3 3" xfId="18291" xr:uid="{68800BF3-B91E-41B5-A8DF-4ED7479A8275}"/>
    <cellStyle name="SAPBEXstdData 3 2 2 2 3 3 2" xfId="33581" xr:uid="{4A15B654-2832-47B1-9126-3E4B3E02EAC4}"/>
    <cellStyle name="SAPBEXstdData 3 2 2 2 3 4" xfId="23219" xr:uid="{A0224D3A-D5FF-498E-B1AC-D9A09C8BC799}"/>
    <cellStyle name="SAPBEXstdData 3 2 2 2 4" xfId="13099" xr:uid="{88068D39-B937-475A-A3D6-7A58BFF121C6}"/>
    <cellStyle name="SAPBEXstdData 3 2 2 2 4 2" xfId="24518" xr:uid="{02D43B4A-092A-43F0-A2D9-0CC75FF3407E}"/>
    <cellStyle name="SAPBEXstdData 3 2 2 2 5" xfId="7888" xr:uid="{56907003-782D-4E25-9EC2-14B04E6A3149}"/>
    <cellStyle name="SAPBEXstdData 3 2 2 2 5 2" xfId="27110" xr:uid="{44A3E6C8-EF3E-4771-A802-093F45F56617}"/>
    <cellStyle name="SAPBEXstdData 3 2 2 2 6" xfId="15705" xr:uid="{1634402F-DD6A-461E-8F24-117D3B2CA92C}"/>
    <cellStyle name="SAPBEXstdData 3 2 2 2 6 2" xfId="30995" xr:uid="{0A98408C-10F1-4B31-94E0-0DFD3E293346}"/>
    <cellStyle name="SAPBEXstdData 3 2 2 2 7" xfId="19326" xr:uid="{EC6403A8-42A5-4D3A-B3B0-343FB8652A72}"/>
    <cellStyle name="SAPBEXstdData 3 2 2 3" xfId="2209" xr:uid="{88692228-D9B7-4F0A-A221-843424BFA885}"/>
    <cellStyle name="SAPBEXstdData 3 2 2 3 2" xfId="3757" xr:uid="{015DBF5A-820E-44B7-9729-09EA9A9A5312}"/>
    <cellStyle name="SAPBEXstdData 3 2 2 3 2 2" xfId="6853" xr:uid="{B0C90F0F-0108-4927-AFFA-FF7E4E1E79E1}"/>
    <cellStyle name="SAPBEXstdData 3 2 2 3 2 3" xfId="10501" xr:uid="{BBD1E32D-F389-460C-AC52-BE5F6655F47D}"/>
    <cellStyle name="SAPBEXstdData 3 2 2 3 2 4" xfId="21920" xr:uid="{9CA3CB0A-5EFA-4049-859B-E0F3CC2523C5}"/>
    <cellStyle name="SAPBEXstdData 3 2 2 3 3" xfId="5305" xr:uid="{79C211F4-480B-4F79-8D1F-A5D0B2B42169}"/>
    <cellStyle name="SAPBEXstdData 3 2 2 3 3 2" xfId="13890" xr:uid="{727E48EC-9FA6-4DFB-90E8-AE0C246B64C7}"/>
    <cellStyle name="SAPBEXstdData 3 2 2 3 3 3" xfId="25295" xr:uid="{D95429F8-F1E2-44C9-8BBD-4685B99514C2}"/>
    <cellStyle name="SAPBEXstdData 3 2 2 3 4" xfId="8668" xr:uid="{2EBAFAC1-35E0-41F8-B444-DE0FE55E6E39}"/>
    <cellStyle name="SAPBEXstdData 3 2 2 3 4 2" xfId="27887" xr:uid="{93443340-B1B9-4AAB-83E7-AE24D13F7CB5}"/>
    <cellStyle name="SAPBEXstdData 3 2 2 3 5" xfId="16482" xr:uid="{7A39345A-3E79-47FF-864D-79D293D9580A}"/>
    <cellStyle name="SAPBEXstdData 3 2 2 3 5 2" xfId="31772" xr:uid="{DA5B4F8E-7FC2-42F3-A78E-CBD476DBF1C4}"/>
    <cellStyle name="SAPBEXstdData 3 2 2 3 6" xfId="20106" xr:uid="{A2E2D741-8D3A-4E3C-A40D-D785F991C46D}"/>
    <cellStyle name="SAPBEXstdData 3 2 2 4" xfId="2725" xr:uid="{A674BB38-2F57-49EB-A529-3E7BC468AE81}"/>
    <cellStyle name="SAPBEXstdData 3 2 2 4 2" xfId="5821" xr:uid="{4F2B6BD8-A664-4795-A087-E0274C7CCAC8}"/>
    <cellStyle name="SAPBEXstdData 3 2 2 4 2 2" xfId="29180" xr:uid="{CE097D73-F22A-4729-BAAC-10093475754F}"/>
    <cellStyle name="SAPBEXstdData 3 2 2 4 3" xfId="9463" xr:uid="{A963A225-5EFC-46D4-ADEF-514FBEED1A75}"/>
    <cellStyle name="SAPBEXstdData 3 2 2 4 3 2" xfId="33065" xr:uid="{64A7E581-A678-4B7C-AB90-F714B5C5E728}"/>
    <cellStyle name="SAPBEXstdData 3 2 2 4 4" xfId="17775" xr:uid="{827FC0BA-8EF6-4771-90D3-0A78A97CCB6C}"/>
    <cellStyle name="SAPBEXstdData 3 2 2 4 5" xfId="20886" xr:uid="{D447BBD5-8F20-4C22-B441-CD280FBCF57F}"/>
    <cellStyle name="SAPBEXstdData 3 2 2 5" xfId="4273" xr:uid="{DED5BE6E-FD4C-4E1D-9AA9-050B8586F6B5}"/>
    <cellStyle name="SAPBEXstdData 3 2 2 5 2" xfId="11020" xr:uid="{399DBDC8-0CB0-4E54-A503-ACB81D71A977}"/>
    <cellStyle name="SAPBEXstdData 3 2 2 5 3" xfId="22439" xr:uid="{0CA5C5C4-4055-491F-BD29-665C6A6B9DEA}"/>
    <cellStyle name="SAPBEXstdData 3 2 2 6" xfId="12319" xr:uid="{C47362CA-5136-4D98-9C91-11682CFE56D3}"/>
    <cellStyle name="SAPBEXstdData 3 2 2 6 2" xfId="23738" xr:uid="{E586831A-3E63-4E3C-A54C-666C2CEA63B1}"/>
    <cellStyle name="SAPBEXstdData 3 2 2 7" xfId="7372" xr:uid="{74C07261-08CE-498B-9034-EC6C9379A74A}"/>
    <cellStyle name="SAPBEXstdData 3 2 2 7 2" xfId="26330" xr:uid="{34905275-74F6-4E2D-86AD-F39B6B87A617}"/>
    <cellStyle name="SAPBEXstdData 3 2 2 8" xfId="14925" xr:uid="{E99640D9-F652-4CCE-A533-A6486BFAB5D8}"/>
    <cellStyle name="SAPBEXstdData 3 2 2 8 2" xfId="30215" xr:uid="{858A0B59-B3D5-4A73-B978-383F9EF4EF5E}"/>
    <cellStyle name="SAPBEXstdData 3 2 2 9" xfId="18810" xr:uid="{E2AF5D5E-758F-4A29-ABAF-85D83226B0ED}"/>
    <cellStyle name="SAPBEXstdData 3 2 3" xfId="1432" xr:uid="{3E3325D6-91C2-43A7-8760-EC7C8F7A7311}"/>
    <cellStyle name="SAPBEXstdData 3 2 3 2" xfId="2983" xr:uid="{0442BECD-6817-4BE6-B451-1FB1C34D032D}"/>
    <cellStyle name="SAPBEXstdData 3 2 3 2 2" xfId="6079" xr:uid="{C31CB5CE-F48F-41FA-8E7C-69CD2EC79AF5}"/>
    <cellStyle name="SAPBEXstdData 3 2 3 2 2 2" xfId="14148" xr:uid="{4F85A461-06B4-4586-852C-C7B76C0B8699}"/>
    <cellStyle name="SAPBEXstdData 3 2 3 2 2 3" xfId="25553" xr:uid="{39C578BE-F795-470D-88E9-19D560A3B23C}"/>
    <cellStyle name="SAPBEXstdData 3 2 3 2 3" xfId="8939" xr:uid="{9E32B823-AE18-4D25-8D17-A1FFF4474D5F}"/>
    <cellStyle name="SAPBEXstdData 3 2 3 2 3 2" xfId="28145" xr:uid="{58434F52-EA35-45D5-A122-3AB719686BAC}"/>
    <cellStyle name="SAPBEXstdData 3 2 3 2 4" xfId="16740" xr:uid="{8D7C79E3-C651-4B24-A493-E76718FD9932}"/>
    <cellStyle name="SAPBEXstdData 3 2 3 2 4 2" xfId="32030" xr:uid="{BD87BE7B-9BD0-4B38-B106-DDB10EFCE6B3}"/>
    <cellStyle name="SAPBEXstdData 3 2 3 2 5" xfId="20367" xr:uid="{46F6C55B-C9F2-453F-A260-60FF20346E88}"/>
    <cellStyle name="SAPBEXstdData 3 2 3 3" xfId="4531" xr:uid="{75D40791-33D0-420A-90AD-BD6A14624F9E}"/>
    <cellStyle name="SAPBEXstdData 3 2 3 3 2" xfId="9723" xr:uid="{930CB248-77B0-47FA-BCF0-CB201704896C}"/>
    <cellStyle name="SAPBEXstdData 3 2 3 3 2 2" xfId="29438" xr:uid="{C3EF2DF8-EBF5-45B5-A7F2-70FB569B664B}"/>
    <cellStyle name="SAPBEXstdData 3 2 3 3 3" xfId="18033" xr:uid="{198B893F-D099-460D-A833-527053A64673}"/>
    <cellStyle name="SAPBEXstdData 3 2 3 3 3 2" xfId="33323" xr:uid="{3724EEB2-56EE-40B7-903A-1BA76185F0B6}"/>
    <cellStyle name="SAPBEXstdData 3 2 3 3 4" xfId="21144" xr:uid="{6E77BF70-90F7-4876-9E33-423EEA46552E}"/>
    <cellStyle name="SAPBEXstdData 3 2 3 4" xfId="11281" xr:uid="{8E7924A7-3467-4076-AAF8-95E14C56B677}"/>
    <cellStyle name="SAPBEXstdData 3 2 3 4 2" xfId="22700" xr:uid="{AED966DC-1E25-4520-8230-D863F6E5B196}"/>
    <cellStyle name="SAPBEXstdData 3 2 3 5" xfId="12580" xr:uid="{9E7B333D-8F8F-4F9B-8862-5D88BF76CD1E}"/>
    <cellStyle name="SAPBEXstdData 3 2 3 5 2" xfId="23999" xr:uid="{DC2A5FE8-E508-4D80-9336-6C7EB77FD969}"/>
    <cellStyle name="SAPBEXstdData 3 2 3 6" xfId="7630" xr:uid="{D086152D-C5F1-420D-A27D-13901FD82021}"/>
    <cellStyle name="SAPBEXstdData 3 2 3 6 2" xfId="26591" xr:uid="{ECA6C51E-3E60-43C5-987A-451EDD1FCE15}"/>
    <cellStyle name="SAPBEXstdData 3 2 3 7" xfId="15186" xr:uid="{2BF2B46B-5AA5-4B06-8269-D2C2E13CD067}"/>
    <cellStyle name="SAPBEXstdData 3 2 3 7 2" xfId="30476" xr:uid="{6007B842-64AC-4768-86B8-88FDEB5CC8B3}"/>
    <cellStyle name="SAPBEXstdData 3 2 3 8" xfId="19068" xr:uid="{8BA7E31E-45B3-4D95-AA5E-CE285DAB46F4}"/>
    <cellStyle name="SAPBEXstdData 3 2 4" xfId="1951" xr:uid="{3D9C72A4-0182-42CC-99CD-1D58DFBFF6BB}"/>
    <cellStyle name="SAPBEXstdData 3 2 4 2" xfId="3499" xr:uid="{71CFBE9C-3C2C-48A7-B01A-E13772C58750}"/>
    <cellStyle name="SAPBEXstdData 3 2 4 2 2" xfId="6595" xr:uid="{2BE4062F-91E5-4610-ABA7-4608DC59E6D9}"/>
    <cellStyle name="SAPBEXstdData 3 2 4 2 2 2" xfId="13632" xr:uid="{7BAB2F64-11F8-442B-957A-CA023257F19E}"/>
    <cellStyle name="SAPBEXstdData 3 2 4 2 2 3" xfId="25037" xr:uid="{DFBF750A-95E2-4F80-9EB4-336471AE4727}"/>
    <cellStyle name="SAPBEXstdData 3 2 4 2 3" xfId="10243" xr:uid="{336F7DC5-4333-4935-BE7E-01C4D440B4AF}"/>
    <cellStyle name="SAPBEXstdData 3 2 4 2 3 2" xfId="27629" xr:uid="{498DE957-5B6F-479F-8A19-1A81CC640075}"/>
    <cellStyle name="SAPBEXstdData 3 2 4 2 4" xfId="16224" xr:uid="{E91F54FB-2D3B-4058-9FEF-2B830E0F41E1}"/>
    <cellStyle name="SAPBEXstdData 3 2 4 2 4 2" xfId="31514" xr:uid="{D61B2248-7F55-4533-854C-E27D868E816C}"/>
    <cellStyle name="SAPBEXstdData 3 2 4 2 5" xfId="21662" xr:uid="{1922CF24-A19D-404D-9680-92F672BC10B6}"/>
    <cellStyle name="SAPBEXstdData 3 2 4 3" xfId="5047" xr:uid="{77A36367-6AA5-4C46-9105-73888FF8DCDA}"/>
    <cellStyle name="SAPBEXstdData 3 2 4 3 2" xfId="11542" xr:uid="{3C208963-95B5-4A3A-A917-FDAAF540FB21}"/>
    <cellStyle name="SAPBEXstdData 3 2 4 3 2 2" xfId="28922" xr:uid="{D754CC23-2996-4980-8DFE-2641E35C56F4}"/>
    <cellStyle name="SAPBEXstdData 3 2 4 3 3" xfId="17517" xr:uid="{83698E4A-9FD0-49B9-AF0C-C741B23FD9DA}"/>
    <cellStyle name="SAPBEXstdData 3 2 4 3 3 2" xfId="32807" xr:uid="{A120FBED-22CE-4B83-BCA0-D8EDDCD476A9}"/>
    <cellStyle name="SAPBEXstdData 3 2 4 3 4" xfId="22961" xr:uid="{05FFE16C-611E-42C5-8C86-45208E9479D3}"/>
    <cellStyle name="SAPBEXstdData 3 2 4 4" xfId="12841" xr:uid="{2A1A38DB-1B52-4D80-B433-F9F9BEE8F57E}"/>
    <cellStyle name="SAPBEXstdData 3 2 4 4 2" xfId="24260" xr:uid="{3888100C-D096-4D06-9391-60A882DDAC96}"/>
    <cellStyle name="SAPBEXstdData 3 2 4 5" xfId="8149" xr:uid="{36D68985-3810-4354-8464-25502EB19FD2}"/>
    <cellStyle name="SAPBEXstdData 3 2 4 5 2" xfId="26852" xr:uid="{C535713A-AD65-4720-83A7-BFA13E00F6BE}"/>
    <cellStyle name="SAPBEXstdData 3 2 4 6" xfId="15447" xr:uid="{F085A55F-3351-40E6-A475-467955CEA281}"/>
    <cellStyle name="SAPBEXstdData 3 2 4 6 2" xfId="30737" xr:uid="{62165196-B5D7-40F4-8582-6C01C7314A22}"/>
    <cellStyle name="SAPBEXstdData 3 2 4 7" xfId="19587" xr:uid="{640FEADF-17C0-4F75-986E-DC9A57266333}"/>
    <cellStyle name="SAPBEXstdData 3 2 5" xfId="2467" xr:uid="{E0E73F96-76C8-436A-BD18-48DD838003CB}"/>
    <cellStyle name="SAPBEXstdData 3 2 5 2" xfId="5563" xr:uid="{5B975A47-96F4-433A-8B34-E9FD3E457AF2}"/>
    <cellStyle name="SAPBEXstdData 3 2 5 2 2" xfId="13360" xr:uid="{4AC1818B-1704-40EA-B8FF-E6B6CA018158}"/>
    <cellStyle name="SAPBEXstdData 3 2 5 2 3" xfId="24779" xr:uid="{14100856-34BD-4BC8-A439-66905D83D87E}"/>
    <cellStyle name="SAPBEXstdData 3 2 5 3" xfId="8410" xr:uid="{0FD50560-0C95-4DED-8FF5-53EE9FE70BEF}"/>
    <cellStyle name="SAPBEXstdData 3 2 5 3 2" xfId="27371" xr:uid="{2FC033F5-4231-40D7-BBFC-49A877A856D9}"/>
    <cellStyle name="SAPBEXstdData 3 2 5 4" xfId="15966" xr:uid="{2FB7B685-429F-4D50-ACEC-323099360A1B}"/>
    <cellStyle name="SAPBEXstdData 3 2 5 4 2" xfId="31256" xr:uid="{C7BB414F-8349-491C-8F83-88F3BC87C76A}"/>
    <cellStyle name="SAPBEXstdData 3 2 5 5" xfId="19848" xr:uid="{9CC367EF-C3D9-4D3D-98FA-147D00302DFC}"/>
    <cellStyle name="SAPBEXstdData 3 2 6" xfId="4015" xr:uid="{EF8A680F-01F8-438E-BE75-D5BB63BD2550}"/>
    <cellStyle name="SAPBEXstdData 3 2 6 2" xfId="9205" xr:uid="{ABDB5B5F-688C-4C66-BE3C-06991CB88B63}"/>
    <cellStyle name="SAPBEXstdData 3 2 6 2 2" xfId="28664" xr:uid="{8B4ADD2A-D47A-4EBB-80A8-F1FB5FDABFA5}"/>
    <cellStyle name="SAPBEXstdData 3 2 6 3" xfId="17259" xr:uid="{A05B6184-6A32-4127-B66B-58962950B637}"/>
    <cellStyle name="SAPBEXstdData 3 2 6 3 2" xfId="32549" xr:uid="{97531CB5-347F-4EB0-AB63-DAB6F8F5849D}"/>
    <cellStyle name="SAPBEXstdData 3 2 6 4" xfId="20628" xr:uid="{7F5DF22B-9F0D-47EA-891A-E0A16E87750C}"/>
    <cellStyle name="SAPBEXstdData 3 2 7" xfId="10762" xr:uid="{5B1B8498-18F2-4AC4-AEDE-DEEF87A9A2A7}"/>
    <cellStyle name="SAPBEXstdData 3 2 7 2" xfId="22181" xr:uid="{6B131DF4-C29F-40CA-B6B6-7090F814FDD2}"/>
    <cellStyle name="SAPBEXstdData 3 2 8" xfId="12061" xr:uid="{B17D3DE5-A64F-492A-BEEE-767130CED9E6}"/>
    <cellStyle name="SAPBEXstdData 3 2 8 2" xfId="23480" xr:uid="{504E36C3-4517-4ABE-9CF4-80B58DD0F642}"/>
    <cellStyle name="SAPBEXstdData 3 2 9" xfId="7114" xr:uid="{F460D667-C437-4C46-A5E3-776E5EB28EC0}"/>
    <cellStyle name="SAPBEXstdData 3 2 9 2" xfId="26072" xr:uid="{D37307A6-34AE-454B-B894-372BB4095022}"/>
    <cellStyle name="SAPBEXstdData 4" xfId="517" xr:uid="{12B1AF6F-5BA5-4C0C-9749-6B58E32A70EE}"/>
    <cellStyle name="SAPBEXstdData 4 2" xfId="903" xr:uid="{AC23BF7C-528C-4108-B010-BE8CA5186126}"/>
    <cellStyle name="SAPBEXstdData 4 2 10" xfId="14668" xr:uid="{1B9C7058-A754-4E9B-BCFA-EC109A7E13E3}"/>
    <cellStyle name="SAPBEXstdData 4 2 10 2" xfId="29958" xr:uid="{A05A075F-1B79-4210-B97D-BE371B9035F3}"/>
    <cellStyle name="SAPBEXstdData 4 2 11" xfId="18553" xr:uid="{74A7A6E8-D615-4413-AC40-CE296AA4F42F}"/>
    <cellStyle name="SAPBEXstdData 4 2 2" xfId="1175" xr:uid="{56C95B98-8470-4B2A-A331-A4DDD47C8C7D}"/>
    <cellStyle name="SAPBEXstdData 4 2 2 2" xfId="1691" xr:uid="{C1CA7DFB-8E80-4AD0-9872-13A2E898CE2C}"/>
    <cellStyle name="SAPBEXstdData 4 2 2 2 2" xfId="3242" xr:uid="{B6C1A7A8-CDA0-4572-AD60-33B003D9816E}"/>
    <cellStyle name="SAPBEXstdData 4 2 2 2 2 2" xfId="6338" xr:uid="{0A4D0ABB-E16D-43B4-8BF9-1996FD96B795}"/>
    <cellStyle name="SAPBEXstdData 4 2 2 2 2 2 2" xfId="14407" xr:uid="{80AB9ED4-7599-4296-9C66-F919CA56167A}"/>
    <cellStyle name="SAPBEXstdData 4 2 2 2 2 2 3" xfId="25812" xr:uid="{0F5EA861-FA22-4543-BAE1-2BC6D799E024}"/>
    <cellStyle name="SAPBEXstdData 4 2 2 2 2 3" xfId="9982" xr:uid="{9086D2A3-1B41-47FA-A479-0F1765941DD5}"/>
    <cellStyle name="SAPBEXstdData 4 2 2 2 2 3 2" xfId="28404" xr:uid="{0031A63A-FE08-48C7-AF1D-91D29F4C3C72}"/>
    <cellStyle name="SAPBEXstdData 4 2 2 2 2 4" xfId="16999" xr:uid="{3E58B07F-5B51-4CAE-A856-7F255C70E2AE}"/>
    <cellStyle name="SAPBEXstdData 4 2 2 2 2 4 2" xfId="32289" xr:uid="{FB3F3D47-AEC9-4A51-8F4A-F1630A149D86}"/>
    <cellStyle name="SAPBEXstdData 4 2 2 2 2 5" xfId="21403" xr:uid="{0E9C7124-3A5A-4E43-9643-CDE5C83819AF}"/>
    <cellStyle name="SAPBEXstdData 4 2 2 2 3" xfId="4790" xr:uid="{275FB884-9083-4AB9-A6A2-22E35F3BFE13}"/>
    <cellStyle name="SAPBEXstdData 4 2 2 2 3 2" xfId="11801" xr:uid="{FAF020B7-E4B3-4316-921A-74124E53FC1D}"/>
    <cellStyle name="SAPBEXstdData 4 2 2 2 3 2 2" xfId="29697" xr:uid="{A6CEFF4F-7AFC-4E10-A9B1-BF7EA37DFFC8}"/>
    <cellStyle name="SAPBEXstdData 4 2 2 2 3 3" xfId="18292" xr:uid="{6A81D463-E3B7-438E-8C06-202E06CB9A38}"/>
    <cellStyle name="SAPBEXstdData 4 2 2 2 3 3 2" xfId="33582" xr:uid="{E230F282-4EEF-497B-98C5-5ECCCAA0BED4}"/>
    <cellStyle name="SAPBEXstdData 4 2 2 2 3 4" xfId="23220" xr:uid="{AFB0A1C2-90C6-4AEE-B79A-2EE17E26BDDD}"/>
    <cellStyle name="SAPBEXstdData 4 2 2 2 4" xfId="13100" xr:uid="{F753631D-D19D-4707-B385-90F58280536B}"/>
    <cellStyle name="SAPBEXstdData 4 2 2 2 4 2" xfId="24519" xr:uid="{4BC58B0F-302E-4985-983F-87169C16FB4A}"/>
    <cellStyle name="SAPBEXstdData 4 2 2 2 5" xfId="7889" xr:uid="{89F37E56-B422-41DC-B533-30814D3E87B4}"/>
    <cellStyle name="SAPBEXstdData 4 2 2 2 5 2" xfId="27111" xr:uid="{259A419E-150C-476A-B848-6B9D6E604509}"/>
    <cellStyle name="SAPBEXstdData 4 2 2 2 6" xfId="15706" xr:uid="{D07C0B89-AB69-402C-BF9B-0B3380A28737}"/>
    <cellStyle name="SAPBEXstdData 4 2 2 2 6 2" xfId="30996" xr:uid="{977A01FB-8422-44F5-BD1B-8C18324E9F9C}"/>
    <cellStyle name="SAPBEXstdData 4 2 2 2 7" xfId="19327" xr:uid="{E9B70DE5-9C9C-4A90-89B9-7B0770AC20FC}"/>
    <cellStyle name="SAPBEXstdData 4 2 2 3" xfId="2210" xr:uid="{E543E078-9004-448B-BBB3-A3A2D9FCF6BB}"/>
    <cellStyle name="SAPBEXstdData 4 2 2 3 2" xfId="3758" xr:uid="{B15059F8-CCA1-4C70-AFCE-FECB6DE7AD17}"/>
    <cellStyle name="SAPBEXstdData 4 2 2 3 2 2" xfId="6854" xr:uid="{3398AF34-D008-498A-9A06-12782C4C43A0}"/>
    <cellStyle name="SAPBEXstdData 4 2 2 3 2 3" xfId="10502" xr:uid="{E129B853-939E-467B-BEBF-0A5637CF3B86}"/>
    <cellStyle name="SAPBEXstdData 4 2 2 3 2 4" xfId="21921" xr:uid="{C230907B-F555-4CB8-B13D-B32C38CEEDA2}"/>
    <cellStyle name="SAPBEXstdData 4 2 2 3 3" xfId="5306" xr:uid="{E7FD23B7-0826-4DB0-8424-286009A61949}"/>
    <cellStyle name="SAPBEXstdData 4 2 2 3 3 2" xfId="13891" xr:uid="{C3793DCF-0687-43DF-8396-FB4363C730E0}"/>
    <cellStyle name="SAPBEXstdData 4 2 2 3 3 3" xfId="25296" xr:uid="{6285CE45-D3C6-4E54-9D54-DD19CB7932C5}"/>
    <cellStyle name="SAPBEXstdData 4 2 2 3 4" xfId="8669" xr:uid="{565A7EC1-CD88-4DFE-8FFB-0AA5E53FBC80}"/>
    <cellStyle name="SAPBEXstdData 4 2 2 3 4 2" xfId="27888" xr:uid="{1C7BBB3C-1E86-4E4D-B3EF-7EDC15194CBF}"/>
    <cellStyle name="SAPBEXstdData 4 2 2 3 5" xfId="16483" xr:uid="{57B1BA94-9217-4024-BD7C-25AD9D28D83D}"/>
    <cellStyle name="SAPBEXstdData 4 2 2 3 5 2" xfId="31773" xr:uid="{574F5FC2-E99D-425F-AAC2-E72D43A20DC9}"/>
    <cellStyle name="SAPBEXstdData 4 2 2 3 6" xfId="20107" xr:uid="{66746153-D980-4FE9-8CA8-739B8ADD4C09}"/>
    <cellStyle name="SAPBEXstdData 4 2 2 4" xfId="2726" xr:uid="{2C7AD6A8-ED9F-4E69-A0A8-EB80AEB2E364}"/>
    <cellStyle name="SAPBEXstdData 4 2 2 4 2" xfId="5822" xr:uid="{CEF2B91B-7AAC-46B3-976F-7A911418BD4C}"/>
    <cellStyle name="SAPBEXstdData 4 2 2 4 2 2" xfId="29181" xr:uid="{F4FB411F-94FC-44C2-AAFE-AB79B2E97FA1}"/>
    <cellStyle name="SAPBEXstdData 4 2 2 4 3" xfId="9464" xr:uid="{F259B52F-8937-45F3-9D49-EE5B1C7ED6AD}"/>
    <cellStyle name="SAPBEXstdData 4 2 2 4 3 2" xfId="33066" xr:uid="{96635ABA-9D86-4B21-9E18-675AB7DEF6F1}"/>
    <cellStyle name="SAPBEXstdData 4 2 2 4 4" xfId="17776" xr:uid="{A0D70501-3BEC-4374-A60F-4400D5D4B96D}"/>
    <cellStyle name="SAPBEXstdData 4 2 2 4 5" xfId="20887" xr:uid="{E5A7E903-8E76-4AF9-9223-4887ADF57EF4}"/>
    <cellStyle name="SAPBEXstdData 4 2 2 5" xfId="4274" xr:uid="{BA96C5EA-F35E-4AB4-A4A4-51CE05680C28}"/>
    <cellStyle name="SAPBEXstdData 4 2 2 5 2" xfId="11021" xr:uid="{335D3470-9FD6-41AD-AB39-1AD2B5B163A6}"/>
    <cellStyle name="SAPBEXstdData 4 2 2 5 3" xfId="22440" xr:uid="{6B7C59CA-C95A-4000-A77F-3605732A44C6}"/>
    <cellStyle name="SAPBEXstdData 4 2 2 6" xfId="12320" xr:uid="{E0133177-D781-4690-8CAF-81E70D803C85}"/>
    <cellStyle name="SAPBEXstdData 4 2 2 6 2" xfId="23739" xr:uid="{3994E74E-5125-4A52-9EC5-D42B9BDFFA9D}"/>
    <cellStyle name="SAPBEXstdData 4 2 2 7" xfId="7373" xr:uid="{08A8EFD8-AB50-4AA1-9707-7EF2920F506D}"/>
    <cellStyle name="SAPBEXstdData 4 2 2 7 2" xfId="26331" xr:uid="{670D65C1-2F64-4960-9400-555A53DD17F3}"/>
    <cellStyle name="SAPBEXstdData 4 2 2 8" xfId="14926" xr:uid="{B412C9D4-71BB-476F-BB89-382761519E0D}"/>
    <cellStyle name="SAPBEXstdData 4 2 2 8 2" xfId="30216" xr:uid="{0F305481-F036-45F6-B127-F4FA57B05C24}"/>
    <cellStyle name="SAPBEXstdData 4 2 2 9" xfId="18811" xr:uid="{B2C4D17A-A730-488D-842C-D0EA4E8B3E23}"/>
    <cellStyle name="SAPBEXstdData 4 2 3" xfId="1433" xr:uid="{1C17BB48-182C-4035-BB24-C91855B899D8}"/>
    <cellStyle name="SAPBEXstdData 4 2 3 2" xfId="2984" xr:uid="{0F27852E-F44A-475B-A80E-B3FC968338F9}"/>
    <cellStyle name="SAPBEXstdData 4 2 3 2 2" xfId="6080" xr:uid="{EE8E04ED-A2B9-4F7E-9764-8BE67CF8D37A}"/>
    <cellStyle name="SAPBEXstdData 4 2 3 2 2 2" xfId="14149" xr:uid="{28CCA802-8355-48B9-A279-86354F96961B}"/>
    <cellStyle name="SAPBEXstdData 4 2 3 2 2 3" xfId="25554" xr:uid="{77A5E52F-00AD-40A1-9D63-79A471FB43CE}"/>
    <cellStyle name="SAPBEXstdData 4 2 3 2 3" xfId="8940" xr:uid="{82DCFCB1-429C-474C-A664-F11A356D33C4}"/>
    <cellStyle name="SAPBEXstdData 4 2 3 2 3 2" xfId="28146" xr:uid="{350C6D92-096C-449D-BEF9-B37323CAE3D3}"/>
    <cellStyle name="SAPBEXstdData 4 2 3 2 4" xfId="16741" xr:uid="{583A2195-8B31-4079-ABCD-5F0376E73788}"/>
    <cellStyle name="SAPBEXstdData 4 2 3 2 4 2" xfId="32031" xr:uid="{F3047FA2-43AC-40CA-8EC1-5817FC9C773A}"/>
    <cellStyle name="SAPBEXstdData 4 2 3 2 5" xfId="20368" xr:uid="{8D5201DB-A4F8-404B-8B17-A8FCECD6D4D6}"/>
    <cellStyle name="SAPBEXstdData 4 2 3 3" xfId="4532" xr:uid="{984D90CD-0148-4E38-8C34-684D9EA17DA8}"/>
    <cellStyle name="SAPBEXstdData 4 2 3 3 2" xfId="9724" xr:uid="{EE70E1F2-74B5-4880-9F03-48F2F4197F95}"/>
    <cellStyle name="SAPBEXstdData 4 2 3 3 2 2" xfId="29439" xr:uid="{EF8C016D-7A77-4BA0-8DA7-8B6676F061B2}"/>
    <cellStyle name="SAPBEXstdData 4 2 3 3 3" xfId="18034" xr:uid="{C00C187D-F219-4B8E-A775-83448CE568EA}"/>
    <cellStyle name="SAPBEXstdData 4 2 3 3 3 2" xfId="33324" xr:uid="{3C18D4D0-F323-41B2-BE0A-077865043C0F}"/>
    <cellStyle name="SAPBEXstdData 4 2 3 3 4" xfId="21145" xr:uid="{879C2A56-298B-48EB-9751-74AD65F98B1A}"/>
    <cellStyle name="SAPBEXstdData 4 2 3 4" xfId="11282" xr:uid="{FFFEB5C6-B38F-4ED9-8AE2-EF4D615F4A65}"/>
    <cellStyle name="SAPBEXstdData 4 2 3 4 2" xfId="22701" xr:uid="{50A691FF-A020-45AD-BD24-F1EFBCD968FD}"/>
    <cellStyle name="SAPBEXstdData 4 2 3 5" xfId="12581" xr:uid="{BEE8E3D0-DE6A-4CA4-A98F-A7FB7DC0289C}"/>
    <cellStyle name="SAPBEXstdData 4 2 3 5 2" xfId="24000" xr:uid="{98EBA309-8E47-406F-AE9B-A601EDEC4127}"/>
    <cellStyle name="SAPBEXstdData 4 2 3 6" xfId="7631" xr:uid="{13C40897-0101-4433-BC83-4758363851FF}"/>
    <cellStyle name="SAPBEXstdData 4 2 3 6 2" xfId="26592" xr:uid="{B81DE613-FE95-45B3-89BC-A96EE054C583}"/>
    <cellStyle name="SAPBEXstdData 4 2 3 7" xfId="15187" xr:uid="{7D51F928-9C65-4EAD-ADC8-5E0E574C007B}"/>
    <cellStyle name="SAPBEXstdData 4 2 3 7 2" xfId="30477" xr:uid="{52905C36-148B-4040-89EE-ACAF277C6FE8}"/>
    <cellStyle name="SAPBEXstdData 4 2 3 8" xfId="19069" xr:uid="{42A339CC-9112-4190-89CB-330706E29869}"/>
    <cellStyle name="SAPBEXstdData 4 2 4" xfId="1952" xr:uid="{CE2A8777-34EA-431E-8E08-2D5F80A0D0C9}"/>
    <cellStyle name="SAPBEXstdData 4 2 4 2" xfId="3500" xr:uid="{9C40F00F-0943-400B-9F76-0DD3DDABAC40}"/>
    <cellStyle name="SAPBEXstdData 4 2 4 2 2" xfId="6596" xr:uid="{C1DD1FCA-4A7D-4814-BB24-2BCD968C16EF}"/>
    <cellStyle name="SAPBEXstdData 4 2 4 2 2 2" xfId="13633" xr:uid="{9F10B981-247A-4EDB-9D6C-B07B4BBCFD3A}"/>
    <cellStyle name="SAPBEXstdData 4 2 4 2 2 3" xfId="25038" xr:uid="{C8FB6E02-3604-406D-AA4B-07B9DCEFB02D}"/>
    <cellStyle name="SAPBEXstdData 4 2 4 2 3" xfId="10244" xr:uid="{4A85F729-321B-4C82-A7A3-1803A02E0468}"/>
    <cellStyle name="SAPBEXstdData 4 2 4 2 3 2" xfId="27630" xr:uid="{E1B4E04D-0238-4DFC-85EB-286082DC66E6}"/>
    <cellStyle name="SAPBEXstdData 4 2 4 2 4" xfId="16225" xr:uid="{3FFEC2DD-C28A-4A36-8162-DB43F276D189}"/>
    <cellStyle name="SAPBEXstdData 4 2 4 2 4 2" xfId="31515" xr:uid="{B9469F8F-3202-4AF0-98A2-B1EC4E3612D9}"/>
    <cellStyle name="SAPBEXstdData 4 2 4 2 5" xfId="21663" xr:uid="{D38A8DA0-2924-47A5-AF83-75A6ECA4350F}"/>
    <cellStyle name="SAPBEXstdData 4 2 4 3" xfId="5048" xr:uid="{C851DDFE-C742-44DC-8550-532305399868}"/>
    <cellStyle name="SAPBEXstdData 4 2 4 3 2" xfId="11543" xr:uid="{2FC20B2B-32A7-4B79-9C39-15D44B057CE6}"/>
    <cellStyle name="SAPBEXstdData 4 2 4 3 2 2" xfId="28923" xr:uid="{78A728AD-D4D8-47D0-B208-369E68D767B4}"/>
    <cellStyle name="SAPBEXstdData 4 2 4 3 3" xfId="17518" xr:uid="{8FB5D816-6B2A-4FAA-A478-72505C8A4E0F}"/>
    <cellStyle name="SAPBEXstdData 4 2 4 3 3 2" xfId="32808" xr:uid="{AE000516-BC64-4B30-8368-3C4A86811994}"/>
    <cellStyle name="SAPBEXstdData 4 2 4 3 4" xfId="22962" xr:uid="{37C136A8-BC0D-44AD-8059-6EBC5A7F19D3}"/>
    <cellStyle name="SAPBEXstdData 4 2 4 4" xfId="12842" xr:uid="{535D8AF9-513B-42C8-879C-C183FF40C92E}"/>
    <cellStyle name="SAPBEXstdData 4 2 4 4 2" xfId="24261" xr:uid="{1402B8D4-9927-43A6-AF2B-56FB940B1F4A}"/>
    <cellStyle name="SAPBEXstdData 4 2 4 5" xfId="8150" xr:uid="{6DAA0130-2020-4CDD-B6DF-DB186CDFFAD3}"/>
    <cellStyle name="SAPBEXstdData 4 2 4 5 2" xfId="26853" xr:uid="{C3B3A7B0-F30F-44BE-A5DA-B275C37676BE}"/>
    <cellStyle name="SAPBEXstdData 4 2 4 6" xfId="15448" xr:uid="{21C331AC-E1B8-4674-9D66-2A112E90E945}"/>
    <cellStyle name="SAPBEXstdData 4 2 4 6 2" xfId="30738" xr:uid="{4F502341-ED2B-44B1-8028-E98405F38468}"/>
    <cellStyle name="SAPBEXstdData 4 2 4 7" xfId="19588" xr:uid="{C43CCF60-6427-4DD4-8459-7908318DA96D}"/>
    <cellStyle name="SAPBEXstdData 4 2 5" xfId="2468" xr:uid="{C748B7A1-6616-48A8-A667-9FB195091DB1}"/>
    <cellStyle name="SAPBEXstdData 4 2 5 2" xfId="5564" xr:uid="{DFBC1561-D1F2-479C-B2E1-09B96C033FD0}"/>
    <cellStyle name="SAPBEXstdData 4 2 5 2 2" xfId="13361" xr:uid="{0E2BBBDE-87C5-416A-87EE-F105BBCC65EC}"/>
    <cellStyle name="SAPBEXstdData 4 2 5 2 3" xfId="24780" xr:uid="{F5D2423C-CB2F-49D2-B3E3-82856DA5AB19}"/>
    <cellStyle name="SAPBEXstdData 4 2 5 3" xfId="8411" xr:uid="{75BCAF11-8B0A-4A19-8C57-2F137FB48072}"/>
    <cellStyle name="SAPBEXstdData 4 2 5 3 2" xfId="27372" xr:uid="{C4F03B7F-B96C-4331-94E6-3B645F742557}"/>
    <cellStyle name="SAPBEXstdData 4 2 5 4" xfId="15967" xr:uid="{09853E4B-C903-4F49-A97C-CD4D011ABA1F}"/>
    <cellStyle name="SAPBEXstdData 4 2 5 4 2" xfId="31257" xr:uid="{EAFF7BD5-EE2F-4567-9CB6-5993CA86D8F3}"/>
    <cellStyle name="SAPBEXstdData 4 2 5 5" xfId="19849" xr:uid="{BA76000A-AD9D-4848-A254-9D04FC75EE28}"/>
    <cellStyle name="SAPBEXstdData 4 2 6" xfId="4016" xr:uid="{06D117BC-480C-42E2-9935-4F081C6F0F1D}"/>
    <cellStyle name="SAPBEXstdData 4 2 6 2" xfId="9206" xr:uid="{61DEBF62-FBAD-4EB7-803A-5FCF5E4B76D3}"/>
    <cellStyle name="SAPBEXstdData 4 2 6 2 2" xfId="28665" xr:uid="{DAB3BD03-BF05-4BC6-ABDA-B1EB5716A97A}"/>
    <cellStyle name="SAPBEXstdData 4 2 6 3" xfId="17260" xr:uid="{E6B9C16F-2AD3-4070-9950-F66E32AA3203}"/>
    <cellStyle name="SAPBEXstdData 4 2 6 3 2" xfId="32550" xr:uid="{D5185309-408D-4931-BC1E-BF352F503BF0}"/>
    <cellStyle name="SAPBEXstdData 4 2 6 4" xfId="20629" xr:uid="{6CBEDBF9-D71D-469D-B734-448DF68F3B3F}"/>
    <cellStyle name="SAPBEXstdData 4 2 7" xfId="10763" xr:uid="{CE1B2B6B-1D51-492E-8342-2239E56668B0}"/>
    <cellStyle name="SAPBEXstdData 4 2 7 2" xfId="22182" xr:uid="{A62DAEC1-28AC-4DE4-93E6-957F514D54F1}"/>
    <cellStyle name="SAPBEXstdData 4 2 8" xfId="12062" xr:uid="{C7D0FBAC-D05A-4ACA-A3DC-AA23C703EFE0}"/>
    <cellStyle name="SAPBEXstdData 4 2 8 2" xfId="23481" xr:uid="{52B0569F-EB40-44AD-99E6-CAA226417C73}"/>
    <cellStyle name="SAPBEXstdData 4 2 9" xfId="7115" xr:uid="{A3A41092-B902-4505-9C14-4972A0B44AB3}"/>
    <cellStyle name="SAPBEXstdData 4 2 9 2" xfId="26073" xr:uid="{6F2771B8-48FF-4320-BB59-98295A11A283}"/>
    <cellStyle name="SAPBEXstdData 5" xfId="518" xr:uid="{673B6063-0E24-403E-92F0-E955CD9CC622}"/>
    <cellStyle name="SAPBEXstdData 5 2" xfId="904" xr:uid="{BC74A2E6-B673-4550-996A-E1ED66F32B9F}"/>
    <cellStyle name="SAPBEXstdData 5 2 10" xfId="14669" xr:uid="{9B5767C1-6762-46A8-A0FB-D40D0E043FF8}"/>
    <cellStyle name="SAPBEXstdData 5 2 10 2" xfId="29959" xr:uid="{7176C41A-FD25-460D-BB68-39E338582931}"/>
    <cellStyle name="SAPBEXstdData 5 2 11" xfId="18554" xr:uid="{B83BC51B-8EAD-4E48-A26B-B635BF7A0D8B}"/>
    <cellStyle name="SAPBEXstdData 5 2 2" xfId="1176" xr:uid="{0C7046D2-2DCC-4B62-9154-FDD2FE9142F3}"/>
    <cellStyle name="SAPBEXstdData 5 2 2 2" xfId="1692" xr:uid="{DFC11F4F-C281-4694-B512-AF21AC31C391}"/>
    <cellStyle name="SAPBEXstdData 5 2 2 2 2" xfId="3243" xr:uid="{F2FE527C-4ED3-4993-82D3-AB8BBCBDDA42}"/>
    <cellStyle name="SAPBEXstdData 5 2 2 2 2 2" xfId="6339" xr:uid="{50B25E67-396E-4D08-8982-6C16BC4EA691}"/>
    <cellStyle name="SAPBEXstdData 5 2 2 2 2 2 2" xfId="14408" xr:uid="{FF6CE0C9-C8A5-4832-A775-37A5729C5E4D}"/>
    <cellStyle name="SAPBEXstdData 5 2 2 2 2 2 3" xfId="25813" xr:uid="{F68B870A-7B8F-488C-AA56-78D5C2E44025}"/>
    <cellStyle name="SAPBEXstdData 5 2 2 2 2 3" xfId="9983" xr:uid="{167B9339-8A7B-424C-A330-622075F52250}"/>
    <cellStyle name="SAPBEXstdData 5 2 2 2 2 3 2" xfId="28405" xr:uid="{EEE26EA2-8DE1-4495-B5B2-1D92FDFE199D}"/>
    <cellStyle name="SAPBEXstdData 5 2 2 2 2 4" xfId="17000" xr:uid="{B7225C2D-5C91-470F-AF45-0FA716C877EF}"/>
    <cellStyle name="SAPBEXstdData 5 2 2 2 2 4 2" xfId="32290" xr:uid="{C2C2C342-7F35-4E8E-96D9-5ACD775AA02F}"/>
    <cellStyle name="SAPBEXstdData 5 2 2 2 2 5" xfId="21404" xr:uid="{F4A1832A-4EC9-42AB-8018-2FEEB2E41664}"/>
    <cellStyle name="SAPBEXstdData 5 2 2 2 3" xfId="4791" xr:uid="{7B67411E-85A4-40BA-A0D2-CA44F8F01246}"/>
    <cellStyle name="SAPBEXstdData 5 2 2 2 3 2" xfId="11802" xr:uid="{77B0401F-5A95-45FB-B20A-5891DD071032}"/>
    <cellStyle name="SAPBEXstdData 5 2 2 2 3 2 2" xfId="29698" xr:uid="{EAAC5376-B4FD-4F83-B715-11C3B76F6DE8}"/>
    <cellStyle name="SAPBEXstdData 5 2 2 2 3 3" xfId="18293" xr:uid="{34B67C93-28DE-4E4B-90ED-8AD4655C3AA6}"/>
    <cellStyle name="SAPBEXstdData 5 2 2 2 3 3 2" xfId="33583" xr:uid="{4AF9FFC3-4472-45A1-833B-23DA09974E3E}"/>
    <cellStyle name="SAPBEXstdData 5 2 2 2 3 4" xfId="23221" xr:uid="{00433A1B-64F9-431B-818F-99249AF736E8}"/>
    <cellStyle name="SAPBEXstdData 5 2 2 2 4" xfId="13101" xr:uid="{6AB6E63F-BB6C-4B70-AE59-520B22A6F363}"/>
    <cellStyle name="SAPBEXstdData 5 2 2 2 4 2" xfId="24520" xr:uid="{BD14859B-6749-4E81-ADC8-C7376A6E14E0}"/>
    <cellStyle name="SAPBEXstdData 5 2 2 2 5" xfId="7890" xr:uid="{2BF8880D-EDC0-4176-909A-62F0A1BBB80A}"/>
    <cellStyle name="SAPBEXstdData 5 2 2 2 5 2" xfId="27112" xr:uid="{16BE795D-97F0-438C-BFDF-43A5EB27B35A}"/>
    <cellStyle name="SAPBEXstdData 5 2 2 2 6" xfId="15707" xr:uid="{24BD431F-EF9B-4E21-8C6E-2E50CE3EF5D3}"/>
    <cellStyle name="SAPBEXstdData 5 2 2 2 6 2" xfId="30997" xr:uid="{6E0B3E60-79D2-4A4D-A8E1-C530E163D7F2}"/>
    <cellStyle name="SAPBEXstdData 5 2 2 2 7" xfId="19328" xr:uid="{CF9CBCF2-5169-40F5-A991-C662CF9EBDC9}"/>
    <cellStyle name="SAPBEXstdData 5 2 2 3" xfId="2211" xr:uid="{1DCFAB1A-949F-4BA4-AFB3-B177EDD1AE18}"/>
    <cellStyle name="SAPBEXstdData 5 2 2 3 2" xfId="3759" xr:uid="{82B3EACC-2416-4091-83DF-8BB8D504342B}"/>
    <cellStyle name="SAPBEXstdData 5 2 2 3 2 2" xfId="6855" xr:uid="{E5F8A8B5-50C4-406E-9A84-DE595D3C3041}"/>
    <cellStyle name="SAPBEXstdData 5 2 2 3 2 3" xfId="10503" xr:uid="{9E212D2E-CEC3-4D20-BC14-D53D044BA3E9}"/>
    <cellStyle name="SAPBEXstdData 5 2 2 3 2 4" xfId="21922" xr:uid="{D815CB1A-58B7-4F86-81CA-1FAF36356BAA}"/>
    <cellStyle name="SAPBEXstdData 5 2 2 3 3" xfId="5307" xr:uid="{BECCA760-F403-40AC-A4A6-48D5B00CC0C9}"/>
    <cellStyle name="SAPBEXstdData 5 2 2 3 3 2" xfId="13892" xr:uid="{2B935D34-95B4-4001-91D9-204B4108C18E}"/>
    <cellStyle name="SAPBEXstdData 5 2 2 3 3 3" xfId="25297" xr:uid="{AA413FDF-B460-4DF1-8B52-E0A70A5458B5}"/>
    <cellStyle name="SAPBEXstdData 5 2 2 3 4" xfId="8670" xr:uid="{0731780F-C41C-4ED2-81CD-5A4FE14FC57B}"/>
    <cellStyle name="SAPBEXstdData 5 2 2 3 4 2" xfId="27889" xr:uid="{AAD32341-B90C-4E0A-BF5F-90EF389C9BDF}"/>
    <cellStyle name="SAPBEXstdData 5 2 2 3 5" xfId="16484" xr:uid="{43A1D95F-4CFD-4172-A59A-9D7567694879}"/>
    <cellStyle name="SAPBEXstdData 5 2 2 3 5 2" xfId="31774" xr:uid="{CF063ACB-C69D-47A0-B03C-38CF87357801}"/>
    <cellStyle name="SAPBEXstdData 5 2 2 3 6" xfId="20108" xr:uid="{F0303C1E-D42E-499F-AB47-A52339E85715}"/>
    <cellStyle name="SAPBEXstdData 5 2 2 4" xfId="2727" xr:uid="{8A081337-01A9-41EF-8CEC-60B455FFE70C}"/>
    <cellStyle name="SAPBEXstdData 5 2 2 4 2" xfId="5823" xr:uid="{7C795D57-2454-4275-8669-1934B5682DA6}"/>
    <cellStyle name="SAPBEXstdData 5 2 2 4 2 2" xfId="29182" xr:uid="{E01EB1A3-83DB-4BBD-BD82-050FD0E24CC2}"/>
    <cellStyle name="SAPBEXstdData 5 2 2 4 3" xfId="9465" xr:uid="{2EB6E5A0-180D-4814-94D7-BFA4451D3FD4}"/>
    <cellStyle name="SAPBEXstdData 5 2 2 4 3 2" xfId="33067" xr:uid="{31273A56-4F43-4D82-8D40-D6758ED756E1}"/>
    <cellStyle name="SAPBEXstdData 5 2 2 4 4" xfId="17777" xr:uid="{2D5B0D1F-D7E8-4E77-ACE2-930B643F1620}"/>
    <cellStyle name="SAPBEXstdData 5 2 2 4 5" xfId="20888" xr:uid="{38CDDAAE-35DD-4836-9876-907904B71D0D}"/>
    <cellStyle name="SAPBEXstdData 5 2 2 5" xfId="4275" xr:uid="{1B95862D-1A9D-4A8B-9BC4-7204F58B76A2}"/>
    <cellStyle name="SAPBEXstdData 5 2 2 5 2" xfId="11022" xr:uid="{9C8A9EF6-EE15-4A24-8273-2A362C932375}"/>
    <cellStyle name="SAPBEXstdData 5 2 2 5 3" xfId="22441" xr:uid="{32738FD6-1247-4735-AFD7-6BF0A8E0FB14}"/>
    <cellStyle name="SAPBEXstdData 5 2 2 6" xfId="12321" xr:uid="{881A15EE-2263-4E69-A5D4-864E59AC5996}"/>
    <cellStyle name="SAPBEXstdData 5 2 2 6 2" xfId="23740" xr:uid="{752932CC-990C-4018-9D90-E4B36896CD43}"/>
    <cellStyle name="SAPBEXstdData 5 2 2 7" xfId="7374" xr:uid="{17A34E11-BDE6-4FB5-98EB-F6321F7230E6}"/>
    <cellStyle name="SAPBEXstdData 5 2 2 7 2" xfId="26332" xr:uid="{B130CFD0-FCA6-4AB8-AC4A-A996932982D9}"/>
    <cellStyle name="SAPBEXstdData 5 2 2 8" xfId="14927" xr:uid="{56ADD7BC-17BA-4F4F-8608-AD0E9613DDB6}"/>
    <cellStyle name="SAPBEXstdData 5 2 2 8 2" xfId="30217" xr:uid="{128F9F3E-C1C9-4BF7-AD05-E809E7F7EBBC}"/>
    <cellStyle name="SAPBEXstdData 5 2 2 9" xfId="18812" xr:uid="{C8085FB1-2E21-40D3-B95E-9FAC341E6720}"/>
    <cellStyle name="SAPBEXstdData 5 2 3" xfId="1434" xr:uid="{5AEBF2EA-114B-4AC2-B01E-32D42ED5F7B1}"/>
    <cellStyle name="SAPBEXstdData 5 2 3 2" xfId="2985" xr:uid="{B8AEB46E-6CAD-4967-B50C-DB7DD67287F4}"/>
    <cellStyle name="SAPBEXstdData 5 2 3 2 2" xfId="6081" xr:uid="{0DE02AE8-FB6F-4686-92EF-385BB25A7435}"/>
    <cellStyle name="SAPBEXstdData 5 2 3 2 2 2" xfId="14150" xr:uid="{C6179CB5-503C-4362-937E-3F026785A3E2}"/>
    <cellStyle name="SAPBEXstdData 5 2 3 2 2 3" xfId="25555" xr:uid="{403DD59D-A0D9-4843-BEFA-1832D7812B4E}"/>
    <cellStyle name="SAPBEXstdData 5 2 3 2 3" xfId="8941" xr:uid="{DB6224E0-5540-4434-9AB6-11D54674D80D}"/>
    <cellStyle name="SAPBEXstdData 5 2 3 2 3 2" xfId="28147" xr:uid="{367F4DD0-F8A9-44CF-B36D-799DF5936ED0}"/>
    <cellStyle name="SAPBEXstdData 5 2 3 2 4" xfId="16742" xr:uid="{EA3D8535-8585-4E01-8D32-B7E586B93A23}"/>
    <cellStyle name="SAPBEXstdData 5 2 3 2 4 2" xfId="32032" xr:uid="{29BFD0A2-0DE4-4DC5-9BC1-E7D2E6BB455B}"/>
    <cellStyle name="SAPBEXstdData 5 2 3 2 5" xfId="20369" xr:uid="{254E4CF6-A4EA-4CFA-B134-5176D2F29313}"/>
    <cellStyle name="SAPBEXstdData 5 2 3 3" xfId="4533" xr:uid="{AE64B8A8-E381-4DF4-81EC-7EAA64DFF548}"/>
    <cellStyle name="SAPBEXstdData 5 2 3 3 2" xfId="9725" xr:uid="{9B754DCA-84F9-4FF8-AEA7-82BBAEA76AE6}"/>
    <cellStyle name="SAPBEXstdData 5 2 3 3 2 2" xfId="29440" xr:uid="{6E79A111-36A4-4CCC-ADAD-13BE10B1A3DC}"/>
    <cellStyle name="SAPBEXstdData 5 2 3 3 3" xfId="18035" xr:uid="{34751BCF-0631-41B1-B530-40A81D135284}"/>
    <cellStyle name="SAPBEXstdData 5 2 3 3 3 2" xfId="33325" xr:uid="{8531BF5B-2D02-42F3-96C9-1D174D8D23E2}"/>
    <cellStyle name="SAPBEXstdData 5 2 3 3 4" xfId="21146" xr:uid="{E408F7A8-453F-4D68-802A-D5AC3E24D2F8}"/>
    <cellStyle name="SAPBEXstdData 5 2 3 4" xfId="11283" xr:uid="{31E100C7-C188-4170-8EBA-15827EE73915}"/>
    <cellStyle name="SAPBEXstdData 5 2 3 4 2" xfId="22702" xr:uid="{0ACEA48C-EB78-4CEC-BA4F-86365DF726AB}"/>
    <cellStyle name="SAPBEXstdData 5 2 3 5" xfId="12582" xr:uid="{C503AF41-D8AE-4483-AB9D-5DEF8ABD938A}"/>
    <cellStyle name="SAPBEXstdData 5 2 3 5 2" xfId="24001" xr:uid="{B96F31AB-F517-4F54-8EE5-77F1765636A4}"/>
    <cellStyle name="SAPBEXstdData 5 2 3 6" xfId="7632" xr:uid="{85BF98D2-2A66-4447-90DF-E937FE618E4E}"/>
    <cellStyle name="SAPBEXstdData 5 2 3 6 2" xfId="26593" xr:uid="{798683A8-8883-4465-82A7-AE507001A97C}"/>
    <cellStyle name="SAPBEXstdData 5 2 3 7" xfId="15188" xr:uid="{C845A6C4-2A7F-4B74-A6C5-C850C4F68D1B}"/>
    <cellStyle name="SAPBEXstdData 5 2 3 7 2" xfId="30478" xr:uid="{A94A5443-768E-4CAB-A861-A018C7733072}"/>
    <cellStyle name="SAPBEXstdData 5 2 3 8" xfId="19070" xr:uid="{AAC4C173-9F44-4469-BC69-88548B4CF5F9}"/>
    <cellStyle name="SAPBEXstdData 5 2 4" xfId="1953" xr:uid="{3DC72957-805F-4C48-83D0-1A4FFAA4CE34}"/>
    <cellStyle name="SAPBEXstdData 5 2 4 2" xfId="3501" xr:uid="{83C3E846-A941-47BA-B896-33F1003901D2}"/>
    <cellStyle name="SAPBEXstdData 5 2 4 2 2" xfId="6597" xr:uid="{C7B1F9EE-2553-4C15-91BA-289DCC4E7F3C}"/>
    <cellStyle name="SAPBEXstdData 5 2 4 2 2 2" xfId="13634" xr:uid="{F44C76D3-B3FA-4E93-A7E1-D63C235E8C0C}"/>
    <cellStyle name="SAPBEXstdData 5 2 4 2 2 3" xfId="25039" xr:uid="{231AE607-CA19-40DB-88B8-33A2741C285E}"/>
    <cellStyle name="SAPBEXstdData 5 2 4 2 3" xfId="10245" xr:uid="{E3FC3598-1DDA-457C-AD19-AA6C941649DF}"/>
    <cellStyle name="SAPBEXstdData 5 2 4 2 3 2" xfId="27631" xr:uid="{17184379-E430-4B49-9EBA-2ABC27AFCA9C}"/>
    <cellStyle name="SAPBEXstdData 5 2 4 2 4" xfId="16226" xr:uid="{9A05D59A-E0FB-40D9-8300-D465C26DF7EA}"/>
    <cellStyle name="SAPBEXstdData 5 2 4 2 4 2" xfId="31516" xr:uid="{A440AF7A-C11C-475F-8183-9BFAFCCCB4C9}"/>
    <cellStyle name="SAPBEXstdData 5 2 4 2 5" xfId="21664" xr:uid="{43D11FCA-9D34-4CE4-A8D5-C635EB58B348}"/>
    <cellStyle name="SAPBEXstdData 5 2 4 3" xfId="5049" xr:uid="{D145F8C7-C219-4C41-AC74-D306016DEDA1}"/>
    <cellStyle name="SAPBEXstdData 5 2 4 3 2" xfId="11544" xr:uid="{115E9399-CC28-45E8-9D7F-F8F00029130F}"/>
    <cellStyle name="SAPBEXstdData 5 2 4 3 2 2" xfId="28924" xr:uid="{37D61688-7E44-4DC4-8FDB-748B87111722}"/>
    <cellStyle name="SAPBEXstdData 5 2 4 3 3" xfId="17519" xr:uid="{DA72FB4E-57EB-4610-9548-DE83F5D8B637}"/>
    <cellStyle name="SAPBEXstdData 5 2 4 3 3 2" xfId="32809" xr:uid="{F280DB2D-5F44-4CA9-9931-060847D470BF}"/>
    <cellStyle name="SAPBEXstdData 5 2 4 3 4" xfId="22963" xr:uid="{0751C869-A952-4D33-B9B0-46C4B02254B7}"/>
    <cellStyle name="SAPBEXstdData 5 2 4 4" xfId="12843" xr:uid="{131BAFD4-AB04-499A-BEDF-F781D1EAB4A8}"/>
    <cellStyle name="SAPBEXstdData 5 2 4 4 2" xfId="24262" xr:uid="{63EF6CE2-B447-4A7B-8A56-62796292CF24}"/>
    <cellStyle name="SAPBEXstdData 5 2 4 5" xfId="8151" xr:uid="{DD76D865-7065-41DA-86AD-B0463CEEF619}"/>
    <cellStyle name="SAPBEXstdData 5 2 4 5 2" xfId="26854" xr:uid="{B70A17DF-ED11-4852-A635-92C74023FF53}"/>
    <cellStyle name="SAPBEXstdData 5 2 4 6" xfId="15449" xr:uid="{E9F62269-6CAE-482D-B038-92BED339B8B4}"/>
    <cellStyle name="SAPBEXstdData 5 2 4 6 2" xfId="30739" xr:uid="{00BB5E62-C2EC-4BED-A3D4-73E19030A829}"/>
    <cellStyle name="SAPBEXstdData 5 2 4 7" xfId="19589" xr:uid="{76079A47-E476-4E21-B3DC-BD8813CD100D}"/>
    <cellStyle name="SAPBEXstdData 5 2 5" xfId="2469" xr:uid="{F0FC230A-A640-4C6D-8E1A-7904B2217268}"/>
    <cellStyle name="SAPBEXstdData 5 2 5 2" xfId="5565" xr:uid="{F616BFDB-3396-430C-A924-8F8A9CC2394A}"/>
    <cellStyle name="SAPBEXstdData 5 2 5 2 2" xfId="13362" xr:uid="{379E00CA-9EAE-4DCB-844F-63176B185EBC}"/>
    <cellStyle name="SAPBEXstdData 5 2 5 2 3" xfId="24781" xr:uid="{DE561204-382C-463A-B70B-AFB28C9B9E0F}"/>
    <cellStyle name="SAPBEXstdData 5 2 5 3" xfId="8412" xr:uid="{005257EF-32E2-444E-B317-B8D4A4A7A22B}"/>
    <cellStyle name="SAPBEXstdData 5 2 5 3 2" xfId="27373" xr:uid="{2D72AEF2-D06B-49E7-8343-D7B886CA7674}"/>
    <cellStyle name="SAPBEXstdData 5 2 5 4" xfId="15968" xr:uid="{A2BA1705-C7AD-45DB-B2F5-FFB90F5B0D9F}"/>
    <cellStyle name="SAPBEXstdData 5 2 5 4 2" xfId="31258" xr:uid="{D60EB24E-21E3-404A-824E-3BB0C4BC46E2}"/>
    <cellStyle name="SAPBEXstdData 5 2 5 5" xfId="19850" xr:uid="{B73849A0-2FE9-44B1-B098-941485B7E6B0}"/>
    <cellStyle name="SAPBEXstdData 5 2 6" xfId="4017" xr:uid="{3CDA7E33-7352-4CE8-9AE9-2292640E3509}"/>
    <cellStyle name="SAPBEXstdData 5 2 6 2" xfId="9207" xr:uid="{37D0D2CF-5B04-4B8B-8BBF-C00B9CB3AA7C}"/>
    <cellStyle name="SAPBEXstdData 5 2 6 2 2" xfId="28666" xr:uid="{883EB924-1915-477C-A060-EEA5521DE642}"/>
    <cellStyle name="SAPBEXstdData 5 2 6 3" xfId="17261" xr:uid="{5FEDCB80-9306-4C1D-8849-F3C40E1B6814}"/>
    <cellStyle name="SAPBEXstdData 5 2 6 3 2" xfId="32551" xr:uid="{C4337A70-28D1-4FE5-B597-3137535FD9D6}"/>
    <cellStyle name="SAPBEXstdData 5 2 6 4" xfId="20630" xr:uid="{FE6F4E02-FA3B-4B41-801F-111C30AE30E2}"/>
    <cellStyle name="SAPBEXstdData 5 2 7" xfId="10764" xr:uid="{F87CFC44-B4B6-4BC2-AE39-AD9ECC030AA0}"/>
    <cellStyle name="SAPBEXstdData 5 2 7 2" xfId="22183" xr:uid="{B0FB84FC-B115-4BC6-9555-1CF7598E3B66}"/>
    <cellStyle name="SAPBEXstdData 5 2 8" xfId="12063" xr:uid="{9B569C6D-07C2-4D95-8537-EDF78E99B58A}"/>
    <cellStyle name="SAPBEXstdData 5 2 8 2" xfId="23482" xr:uid="{D6623F24-8231-4765-940A-DCF4A2008134}"/>
    <cellStyle name="SAPBEXstdData 5 2 9" xfId="7116" xr:uid="{767551D3-5869-44D6-BF2E-63D31F731E29}"/>
    <cellStyle name="SAPBEXstdData 5 2 9 2" xfId="26074" xr:uid="{6408FF9B-BA60-4E55-B342-DE68E8D14712}"/>
    <cellStyle name="SAPBEXstdData 6" xfId="519" xr:uid="{4F915505-0CE0-49EE-9225-67A4B7642F8D}"/>
    <cellStyle name="SAPBEXstdData 6 2" xfId="905" xr:uid="{30232A87-DABE-415C-8998-10367C28BBC0}"/>
    <cellStyle name="SAPBEXstdData 6 2 10" xfId="14670" xr:uid="{B2FF8FAD-480C-4D4C-AE73-21B32A9E5D3C}"/>
    <cellStyle name="SAPBEXstdData 6 2 10 2" xfId="29960" xr:uid="{321AC2A2-CC89-49CF-895A-CF7487F718A1}"/>
    <cellStyle name="SAPBEXstdData 6 2 11" xfId="18555" xr:uid="{8B969A06-1E14-47CB-83C7-146EDC984C4D}"/>
    <cellStyle name="SAPBEXstdData 6 2 2" xfId="1177" xr:uid="{6219C9D8-621B-43FD-BABB-C4BF8FD2864C}"/>
    <cellStyle name="SAPBEXstdData 6 2 2 2" xfId="1693" xr:uid="{55C11E39-9B8B-4795-B22B-596B0E7195BE}"/>
    <cellStyle name="SAPBEXstdData 6 2 2 2 2" xfId="3244" xr:uid="{0FD97E1A-B3A6-4586-BC37-8D6E780710C9}"/>
    <cellStyle name="SAPBEXstdData 6 2 2 2 2 2" xfId="6340" xr:uid="{D9AF473E-9F62-448D-A3FC-DE66C13999FC}"/>
    <cellStyle name="SAPBEXstdData 6 2 2 2 2 2 2" xfId="14409" xr:uid="{2973A17C-080E-4103-A909-CA66F71C4929}"/>
    <cellStyle name="SAPBEXstdData 6 2 2 2 2 2 3" xfId="25814" xr:uid="{4D113775-1229-4D7F-9F36-896D5E1501F3}"/>
    <cellStyle name="SAPBEXstdData 6 2 2 2 2 3" xfId="9984" xr:uid="{EB970414-956E-403A-BE7C-7C8BBB284E94}"/>
    <cellStyle name="SAPBEXstdData 6 2 2 2 2 3 2" xfId="28406" xr:uid="{EB00542F-5A89-4ED6-BDDA-573369770844}"/>
    <cellStyle name="SAPBEXstdData 6 2 2 2 2 4" xfId="17001" xr:uid="{DF05DE86-0690-4B27-962C-9A45531FB176}"/>
    <cellStyle name="SAPBEXstdData 6 2 2 2 2 4 2" xfId="32291" xr:uid="{CEC8A752-D3F2-4DF8-8E9B-8507AD6C6882}"/>
    <cellStyle name="SAPBEXstdData 6 2 2 2 2 5" xfId="21405" xr:uid="{94D70626-E536-47E2-8B8B-3E3558DCF2BD}"/>
    <cellStyle name="SAPBEXstdData 6 2 2 2 3" xfId="4792" xr:uid="{971F5CE4-F067-4BFF-880B-CE4B95C57934}"/>
    <cellStyle name="SAPBEXstdData 6 2 2 2 3 2" xfId="11803" xr:uid="{76661B50-28AC-455D-880B-A1F06A651BCF}"/>
    <cellStyle name="SAPBEXstdData 6 2 2 2 3 2 2" xfId="29699" xr:uid="{586CE403-D18B-4578-BDFB-FB07C302AD18}"/>
    <cellStyle name="SAPBEXstdData 6 2 2 2 3 3" xfId="18294" xr:uid="{0B665212-9997-4FBC-9578-17E2709D5C9B}"/>
    <cellStyle name="SAPBEXstdData 6 2 2 2 3 3 2" xfId="33584" xr:uid="{DCC2C063-2E7C-4CA8-BAF0-B2988E8CE789}"/>
    <cellStyle name="SAPBEXstdData 6 2 2 2 3 4" xfId="23222" xr:uid="{E724EFFC-169A-4D61-B75E-01C35633D0DF}"/>
    <cellStyle name="SAPBEXstdData 6 2 2 2 4" xfId="13102" xr:uid="{6A6C8B3E-3F70-4D72-92EF-A8F6C40D3E0C}"/>
    <cellStyle name="SAPBEXstdData 6 2 2 2 4 2" xfId="24521" xr:uid="{72E12B8E-68B0-4766-8016-0CE0CEA18B2A}"/>
    <cellStyle name="SAPBEXstdData 6 2 2 2 5" xfId="7891" xr:uid="{7BFF7425-7FA9-4463-BDE7-58D993E0E9FF}"/>
    <cellStyle name="SAPBEXstdData 6 2 2 2 5 2" xfId="27113" xr:uid="{F1DCF7E0-7774-4C94-8EE0-771114C80DED}"/>
    <cellStyle name="SAPBEXstdData 6 2 2 2 6" xfId="15708" xr:uid="{D80DD6F6-DD7E-4C72-B217-3243B52708B6}"/>
    <cellStyle name="SAPBEXstdData 6 2 2 2 6 2" xfId="30998" xr:uid="{731B8F7B-009F-4CB8-AF04-BBBB28EFF40F}"/>
    <cellStyle name="SAPBEXstdData 6 2 2 2 7" xfId="19329" xr:uid="{0CBF7817-47FC-4F49-8FCA-A8CFFA94A39E}"/>
    <cellStyle name="SAPBEXstdData 6 2 2 3" xfId="2212" xr:uid="{672E5F78-2CB6-47A4-BD4F-BBC3919B1DE1}"/>
    <cellStyle name="SAPBEXstdData 6 2 2 3 2" xfId="3760" xr:uid="{9102219C-0658-4786-BC97-FB365BD63FCB}"/>
    <cellStyle name="SAPBEXstdData 6 2 2 3 2 2" xfId="6856" xr:uid="{5E909211-FC07-4154-AD32-74AE2EE76CDF}"/>
    <cellStyle name="SAPBEXstdData 6 2 2 3 2 3" xfId="10504" xr:uid="{6EAA8798-B8AD-47DF-941A-F31A87A45BEE}"/>
    <cellStyle name="SAPBEXstdData 6 2 2 3 2 4" xfId="21923" xr:uid="{8D39A5E0-386E-4370-9B05-84A6CDDE1A91}"/>
    <cellStyle name="SAPBEXstdData 6 2 2 3 3" xfId="5308" xr:uid="{4D4C3D77-388C-4525-8968-36AAA44C6AE0}"/>
    <cellStyle name="SAPBEXstdData 6 2 2 3 3 2" xfId="13893" xr:uid="{CE9EDA09-3A63-4A8D-8188-C4F18726C1E0}"/>
    <cellStyle name="SAPBEXstdData 6 2 2 3 3 3" xfId="25298" xr:uid="{EC3AD11A-68F9-4676-A73F-92016D233829}"/>
    <cellStyle name="SAPBEXstdData 6 2 2 3 4" xfId="8671" xr:uid="{74113651-B946-4D38-92AB-CF3AF70DA6BE}"/>
    <cellStyle name="SAPBEXstdData 6 2 2 3 4 2" xfId="27890" xr:uid="{7D677EE9-CF2B-4392-B774-F1D0020EB97F}"/>
    <cellStyle name="SAPBEXstdData 6 2 2 3 5" xfId="16485" xr:uid="{E86C95EB-B325-4199-99BD-11B5F2CAA32D}"/>
    <cellStyle name="SAPBEXstdData 6 2 2 3 5 2" xfId="31775" xr:uid="{9EDBD077-B318-4400-9376-690A197BAD6D}"/>
    <cellStyle name="SAPBEXstdData 6 2 2 3 6" xfId="20109" xr:uid="{7E80C910-CE39-405D-993C-678894807DEA}"/>
    <cellStyle name="SAPBEXstdData 6 2 2 4" xfId="2728" xr:uid="{FB497D50-F86F-4AF9-9B69-A169F56589DB}"/>
    <cellStyle name="SAPBEXstdData 6 2 2 4 2" xfId="5824" xr:uid="{AE76B566-2159-4904-B14B-82CC93A86A59}"/>
    <cellStyle name="SAPBEXstdData 6 2 2 4 2 2" xfId="29183" xr:uid="{6A6DBEAC-75FB-41AC-A79E-8FE2EA4C6807}"/>
    <cellStyle name="SAPBEXstdData 6 2 2 4 3" xfId="9466" xr:uid="{E8C210E7-9F5B-43EA-9867-0358B055B373}"/>
    <cellStyle name="SAPBEXstdData 6 2 2 4 3 2" xfId="33068" xr:uid="{E7D7B523-13C4-4460-B593-7D00586A1EA3}"/>
    <cellStyle name="SAPBEXstdData 6 2 2 4 4" xfId="17778" xr:uid="{AD545F0E-5A01-4599-91F2-7DC257DD98CC}"/>
    <cellStyle name="SAPBEXstdData 6 2 2 4 5" xfId="20889" xr:uid="{469FEE3E-FE75-47F6-BF37-4E8DFE43EFC3}"/>
    <cellStyle name="SAPBEXstdData 6 2 2 5" xfId="4276" xr:uid="{E7C72D19-AF51-4E0F-BDD8-B163EE50B780}"/>
    <cellStyle name="SAPBEXstdData 6 2 2 5 2" xfId="11023" xr:uid="{9C22AA52-5439-42EE-A601-AE96096289CF}"/>
    <cellStyle name="SAPBEXstdData 6 2 2 5 3" xfId="22442" xr:uid="{D6F8A594-0357-4134-8B15-62EE7E10D08B}"/>
    <cellStyle name="SAPBEXstdData 6 2 2 6" xfId="12322" xr:uid="{8F35B2E2-927F-48CD-8B6B-FE0FD41903BC}"/>
    <cellStyle name="SAPBEXstdData 6 2 2 6 2" xfId="23741" xr:uid="{CB2DD63B-F55C-43BB-839E-C8619919C017}"/>
    <cellStyle name="SAPBEXstdData 6 2 2 7" xfId="7375" xr:uid="{F9FD41BE-E674-415C-A730-8AD9BC4F4A8C}"/>
    <cellStyle name="SAPBEXstdData 6 2 2 7 2" xfId="26333" xr:uid="{8C92AA30-1F83-469B-B405-BEFC6544B1C3}"/>
    <cellStyle name="SAPBEXstdData 6 2 2 8" xfId="14928" xr:uid="{653F89C5-7387-4DE3-938F-5F20B3D13AF2}"/>
    <cellStyle name="SAPBEXstdData 6 2 2 8 2" xfId="30218" xr:uid="{D7CF0CD1-BE5A-4C35-A944-AFBC3949A4D2}"/>
    <cellStyle name="SAPBEXstdData 6 2 2 9" xfId="18813" xr:uid="{E3A00546-D9A4-4130-8FCB-3B2C039FE5E5}"/>
    <cellStyle name="SAPBEXstdData 6 2 3" xfId="1435" xr:uid="{BB5A74DF-B08D-4AFF-B5D8-6F8F62872357}"/>
    <cellStyle name="SAPBEXstdData 6 2 3 2" xfId="2986" xr:uid="{C9722D08-5636-476B-83B0-F1895EE6572B}"/>
    <cellStyle name="SAPBEXstdData 6 2 3 2 2" xfId="6082" xr:uid="{33E42B0C-BAE6-4785-9105-0503F299E603}"/>
    <cellStyle name="SAPBEXstdData 6 2 3 2 2 2" xfId="14151" xr:uid="{7934D392-4C23-4B64-8684-B01314B43F24}"/>
    <cellStyle name="SAPBEXstdData 6 2 3 2 2 3" xfId="25556" xr:uid="{418C9187-FFF1-4EF4-BFDD-C44352DACDFA}"/>
    <cellStyle name="SAPBEXstdData 6 2 3 2 3" xfId="8942" xr:uid="{F5EB3591-E93A-46D4-AB5F-8B39CB71A184}"/>
    <cellStyle name="SAPBEXstdData 6 2 3 2 3 2" xfId="28148" xr:uid="{0AB25F00-45AC-418A-9BBC-5A3F6AA8BECC}"/>
    <cellStyle name="SAPBEXstdData 6 2 3 2 4" xfId="16743" xr:uid="{DF781902-5689-4565-B64B-993B25F07AF0}"/>
    <cellStyle name="SAPBEXstdData 6 2 3 2 4 2" xfId="32033" xr:uid="{9A9E59C2-1548-4F94-A1DB-0DD2611DFDEC}"/>
    <cellStyle name="SAPBEXstdData 6 2 3 2 5" xfId="20370" xr:uid="{E7075243-8CC1-491F-A23C-DEE9E2C2CB9D}"/>
    <cellStyle name="SAPBEXstdData 6 2 3 3" xfId="4534" xr:uid="{1CD3E767-339D-4CF3-A31B-0AD1E05578C7}"/>
    <cellStyle name="SAPBEXstdData 6 2 3 3 2" xfId="9726" xr:uid="{DD09E8EC-7909-4FD0-8747-CAD10B9B10C5}"/>
    <cellStyle name="SAPBEXstdData 6 2 3 3 2 2" xfId="29441" xr:uid="{B4319522-E32D-4E01-B287-315B920EC4D3}"/>
    <cellStyle name="SAPBEXstdData 6 2 3 3 3" xfId="18036" xr:uid="{E08DD5F3-0853-4E3E-B11D-70F04C9093EA}"/>
    <cellStyle name="SAPBEXstdData 6 2 3 3 3 2" xfId="33326" xr:uid="{1A870F76-ACD3-4C41-803B-67B83F750EEA}"/>
    <cellStyle name="SAPBEXstdData 6 2 3 3 4" xfId="21147" xr:uid="{4F556AA1-C0D0-4E0B-9D17-8E79AAAB9294}"/>
    <cellStyle name="SAPBEXstdData 6 2 3 4" xfId="11284" xr:uid="{11FEAC9E-65DA-4A18-B94E-AFD951B2C7F2}"/>
    <cellStyle name="SAPBEXstdData 6 2 3 4 2" xfId="22703" xr:uid="{947061DC-E4CC-46DC-990D-8E5C65568A60}"/>
    <cellStyle name="SAPBEXstdData 6 2 3 5" xfId="12583" xr:uid="{C6C9895B-C92A-45E6-AB61-1D9AED1D0D94}"/>
    <cellStyle name="SAPBEXstdData 6 2 3 5 2" xfId="24002" xr:uid="{B6A8F9D0-160A-4FA0-ADCE-9A8634951548}"/>
    <cellStyle name="SAPBEXstdData 6 2 3 6" xfId="7633" xr:uid="{A6752783-FE17-4BB7-B5D8-58867C666BB9}"/>
    <cellStyle name="SAPBEXstdData 6 2 3 6 2" xfId="26594" xr:uid="{C2461A2C-7670-4B8D-A274-19193BD6238A}"/>
    <cellStyle name="SAPBEXstdData 6 2 3 7" xfId="15189" xr:uid="{0B515291-DFAB-42EF-8E79-14F8B069F3B5}"/>
    <cellStyle name="SAPBEXstdData 6 2 3 7 2" xfId="30479" xr:uid="{CFC88177-C583-4258-86FE-6423855C666A}"/>
    <cellStyle name="SAPBEXstdData 6 2 3 8" xfId="19071" xr:uid="{7EAB7259-DE63-4863-A725-01208F9332F3}"/>
    <cellStyle name="SAPBEXstdData 6 2 4" xfId="1954" xr:uid="{6453494E-9C76-4D62-B354-CC65134A9878}"/>
    <cellStyle name="SAPBEXstdData 6 2 4 2" xfId="3502" xr:uid="{70B8EEC6-60D4-434D-82A9-900005290686}"/>
    <cellStyle name="SAPBEXstdData 6 2 4 2 2" xfId="6598" xr:uid="{52461F2C-B1A0-4C1E-9564-793683153FE2}"/>
    <cellStyle name="SAPBEXstdData 6 2 4 2 2 2" xfId="13635" xr:uid="{CA6E1135-519C-4663-B294-1C8E0B240127}"/>
    <cellStyle name="SAPBEXstdData 6 2 4 2 2 3" xfId="25040" xr:uid="{9DA7C9A6-9603-40C7-B21A-38922EE0EA7D}"/>
    <cellStyle name="SAPBEXstdData 6 2 4 2 3" xfId="10246" xr:uid="{DCB19940-92D0-4379-BE1B-36A6C973D36B}"/>
    <cellStyle name="SAPBEXstdData 6 2 4 2 3 2" xfId="27632" xr:uid="{2542F275-F63C-4CD0-B03E-551AA1539782}"/>
    <cellStyle name="SAPBEXstdData 6 2 4 2 4" xfId="16227" xr:uid="{26E88B4D-764C-47AE-A8FB-401A50889373}"/>
    <cellStyle name="SAPBEXstdData 6 2 4 2 4 2" xfId="31517" xr:uid="{32DC16C6-F5AC-4616-9DBF-86C46C857678}"/>
    <cellStyle name="SAPBEXstdData 6 2 4 2 5" xfId="21665" xr:uid="{9AC9E4F9-27B0-422C-9BA7-352F85591133}"/>
    <cellStyle name="SAPBEXstdData 6 2 4 3" xfId="5050" xr:uid="{F9546C8B-B8DC-4DA7-8E18-C587BC5A011B}"/>
    <cellStyle name="SAPBEXstdData 6 2 4 3 2" xfId="11545" xr:uid="{7F0115FF-3175-44D1-9A81-837512870C4B}"/>
    <cellStyle name="SAPBEXstdData 6 2 4 3 2 2" xfId="28925" xr:uid="{1F731317-2CA8-4279-A641-A61B1D23DDA3}"/>
    <cellStyle name="SAPBEXstdData 6 2 4 3 3" xfId="17520" xr:uid="{F5BBCA80-785E-4E11-B584-00BBF88EBC72}"/>
    <cellStyle name="SAPBEXstdData 6 2 4 3 3 2" xfId="32810" xr:uid="{84825B93-F9D9-462E-ABA7-86BD16097E72}"/>
    <cellStyle name="SAPBEXstdData 6 2 4 3 4" xfId="22964" xr:uid="{D15A87C1-F23D-4146-882D-CDC54C078C6F}"/>
    <cellStyle name="SAPBEXstdData 6 2 4 4" xfId="12844" xr:uid="{66116154-8414-424C-906E-DEDB321E0EE5}"/>
    <cellStyle name="SAPBEXstdData 6 2 4 4 2" xfId="24263" xr:uid="{099D3800-CD0F-46D5-BF13-5D25BCBE3BA8}"/>
    <cellStyle name="SAPBEXstdData 6 2 4 5" xfId="8152" xr:uid="{BA547003-3E89-419A-8259-8A2195EA16B2}"/>
    <cellStyle name="SAPBEXstdData 6 2 4 5 2" xfId="26855" xr:uid="{67941E51-7052-4E5B-AAAE-DD646AD6E4BE}"/>
    <cellStyle name="SAPBEXstdData 6 2 4 6" xfId="15450" xr:uid="{F4DD9BB1-D562-49FB-B5FD-879CB3B749D9}"/>
    <cellStyle name="SAPBEXstdData 6 2 4 6 2" xfId="30740" xr:uid="{B31B0318-F68D-419F-9CEF-2170C47527DC}"/>
    <cellStyle name="SAPBEXstdData 6 2 4 7" xfId="19590" xr:uid="{84B9B044-6721-4260-B8FD-FE2D594488EA}"/>
    <cellStyle name="SAPBEXstdData 6 2 5" xfId="2470" xr:uid="{8EDA1720-E75E-4348-AD10-7767F2081069}"/>
    <cellStyle name="SAPBEXstdData 6 2 5 2" xfId="5566" xr:uid="{E424B72C-A50E-4474-B2CE-7A3FF44FA801}"/>
    <cellStyle name="SAPBEXstdData 6 2 5 2 2" xfId="13363" xr:uid="{C1FE5FBA-E0D5-4734-9DD2-59471C72E50F}"/>
    <cellStyle name="SAPBEXstdData 6 2 5 2 3" xfId="24782" xr:uid="{2C0F82EA-B2D6-41B5-B62F-B37074039F5E}"/>
    <cellStyle name="SAPBEXstdData 6 2 5 3" xfId="8413" xr:uid="{37626172-3551-4F09-8EEF-036D274FD001}"/>
    <cellStyle name="SAPBEXstdData 6 2 5 3 2" xfId="27374" xr:uid="{52F096DD-A79C-4E68-A7F4-9FDAD56A4B47}"/>
    <cellStyle name="SAPBEXstdData 6 2 5 4" xfId="15969" xr:uid="{9D46033D-9663-459E-ABA6-4BAA8BF54279}"/>
    <cellStyle name="SAPBEXstdData 6 2 5 4 2" xfId="31259" xr:uid="{4310CFBF-4B2E-46BE-AD03-CCB2DC81E47F}"/>
    <cellStyle name="SAPBEXstdData 6 2 5 5" xfId="19851" xr:uid="{8BB65E33-D2A3-4850-80DA-698DE8FDB4AB}"/>
    <cellStyle name="SAPBEXstdData 6 2 6" xfId="4018" xr:uid="{7DF0BAC1-36EE-4514-BB0A-D6499C1D05ED}"/>
    <cellStyle name="SAPBEXstdData 6 2 6 2" xfId="9208" xr:uid="{5515102F-4258-46C4-B4E9-528D36B1EB9E}"/>
    <cellStyle name="SAPBEXstdData 6 2 6 2 2" xfId="28667" xr:uid="{497D670A-A995-4FF5-87A8-435E63C37E73}"/>
    <cellStyle name="SAPBEXstdData 6 2 6 3" xfId="17262" xr:uid="{119A1789-51FB-4CBB-9B64-6598A37CC14E}"/>
    <cellStyle name="SAPBEXstdData 6 2 6 3 2" xfId="32552" xr:uid="{AD8B2090-0367-440A-ACA2-3B2184BCD4F2}"/>
    <cellStyle name="SAPBEXstdData 6 2 6 4" xfId="20631" xr:uid="{BAD4C875-A545-44EC-810D-04E8E04E7EB8}"/>
    <cellStyle name="SAPBEXstdData 6 2 7" xfId="10765" xr:uid="{BA9DF086-7053-4312-A998-FE749F5396F7}"/>
    <cellStyle name="SAPBEXstdData 6 2 7 2" xfId="22184" xr:uid="{C84BEA88-8311-4F91-BE67-8476BBBAAD97}"/>
    <cellStyle name="SAPBEXstdData 6 2 8" xfId="12064" xr:uid="{5FBE2586-9E05-4A0F-B157-FD7B359E2F25}"/>
    <cellStyle name="SAPBEXstdData 6 2 8 2" xfId="23483" xr:uid="{078374A0-532B-463A-83F0-D434C00AAFC6}"/>
    <cellStyle name="SAPBEXstdData 6 2 9" xfId="7117" xr:uid="{C71A8BB1-1F8B-4BC0-A877-B0A2A8A6A91E}"/>
    <cellStyle name="SAPBEXstdData 6 2 9 2" xfId="26075" xr:uid="{4798CA8A-9C93-4359-B8CF-7056B09BF53D}"/>
    <cellStyle name="SAPBEXstdData 7" xfId="900" xr:uid="{22EDBC57-5787-446B-A084-21BC61DE9035}"/>
    <cellStyle name="SAPBEXstdData 7 10" xfId="14665" xr:uid="{9B676F9E-756D-493E-AC71-7160E8282693}"/>
    <cellStyle name="SAPBEXstdData 7 10 2" xfId="29955" xr:uid="{A5F290EF-A673-4C08-BB6B-CC0C7B3804D6}"/>
    <cellStyle name="SAPBEXstdData 7 11" xfId="18550" xr:uid="{B2A11C20-C232-4484-8044-AB5EE8F67524}"/>
    <cellStyle name="SAPBEXstdData 7 2" xfId="1172" xr:uid="{9654FBCA-4A8A-4359-8C65-44F9D01456DA}"/>
    <cellStyle name="SAPBEXstdData 7 2 2" xfId="1688" xr:uid="{6CA2817E-E9D2-4AC3-ADC9-77DC7025644F}"/>
    <cellStyle name="SAPBEXstdData 7 2 2 2" xfId="3239" xr:uid="{AB400939-9D32-4B99-BBE5-3DE0C6B2F397}"/>
    <cellStyle name="SAPBEXstdData 7 2 2 2 2" xfId="6335" xr:uid="{6C60BB64-B218-4EE3-B827-2A63A33F862B}"/>
    <cellStyle name="SAPBEXstdData 7 2 2 2 2 2" xfId="14404" xr:uid="{4E1BB3F2-A230-41F9-9DCA-791649142D31}"/>
    <cellStyle name="SAPBEXstdData 7 2 2 2 2 3" xfId="25809" xr:uid="{F3362789-1795-4E65-AFD5-DE63637DD3A6}"/>
    <cellStyle name="SAPBEXstdData 7 2 2 2 3" xfId="9979" xr:uid="{00F51673-02CE-4FB4-8A62-E0732261C8CA}"/>
    <cellStyle name="SAPBEXstdData 7 2 2 2 3 2" xfId="28401" xr:uid="{9EDC5A05-B0C7-42BD-BAA9-7F757C508904}"/>
    <cellStyle name="SAPBEXstdData 7 2 2 2 4" xfId="16996" xr:uid="{8DB2DBAC-2104-4983-863F-149F5F7FEA5D}"/>
    <cellStyle name="SAPBEXstdData 7 2 2 2 4 2" xfId="32286" xr:uid="{3DA55DFD-54F7-4568-A8E6-67F008A95F9C}"/>
    <cellStyle name="SAPBEXstdData 7 2 2 2 5" xfId="21400" xr:uid="{CBB3B8A2-0DA7-4F29-BEE6-5DBE55BC660B}"/>
    <cellStyle name="SAPBEXstdData 7 2 2 3" xfId="4787" xr:uid="{D10624CC-B91F-46DD-95AA-6FE0396F2822}"/>
    <cellStyle name="SAPBEXstdData 7 2 2 3 2" xfId="11798" xr:uid="{1983E2EB-1C88-4BB3-827E-47E8CD1A7E39}"/>
    <cellStyle name="SAPBEXstdData 7 2 2 3 2 2" xfId="29694" xr:uid="{CC3FB49B-C714-4419-8928-0B2976DDB28B}"/>
    <cellStyle name="SAPBEXstdData 7 2 2 3 3" xfId="18289" xr:uid="{C1518C34-92A2-4C5B-BF1C-D1AC2BB57C48}"/>
    <cellStyle name="SAPBEXstdData 7 2 2 3 3 2" xfId="33579" xr:uid="{CD7D674A-F1B1-416F-85DC-AACB8AA66715}"/>
    <cellStyle name="SAPBEXstdData 7 2 2 3 4" xfId="23217" xr:uid="{99AEDCF5-13D5-42AF-A0FC-E1A17089A27E}"/>
    <cellStyle name="SAPBEXstdData 7 2 2 4" xfId="13097" xr:uid="{97B45335-0B1B-45D3-920C-41FC08C6BF47}"/>
    <cellStyle name="SAPBEXstdData 7 2 2 4 2" xfId="24516" xr:uid="{17260370-89DF-43A1-B5AD-B69C8EBF8FA6}"/>
    <cellStyle name="SAPBEXstdData 7 2 2 5" xfId="7886" xr:uid="{1F19A152-B4F5-4F8D-81C2-5ECEE191BC61}"/>
    <cellStyle name="SAPBEXstdData 7 2 2 5 2" xfId="27108" xr:uid="{60FEBF8C-196F-46DC-9A4B-A512DFABCF17}"/>
    <cellStyle name="SAPBEXstdData 7 2 2 6" xfId="15703" xr:uid="{E545789C-C3EB-4BF1-A2AA-B9F4718656FC}"/>
    <cellStyle name="SAPBEXstdData 7 2 2 6 2" xfId="30993" xr:uid="{CD8714EB-BDD4-4A32-8F61-8B72D9151CF1}"/>
    <cellStyle name="SAPBEXstdData 7 2 2 7" xfId="19324" xr:uid="{3F9C858C-B639-4B89-A309-2F7240E4616E}"/>
    <cellStyle name="SAPBEXstdData 7 2 3" xfId="2207" xr:uid="{7B51A6C3-2859-4747-AF3E-8082DF16ABBF}"/>
    <cellStyle name="SAPBEXstdData 7 2 3 2" xfId="3755" xr:uid="{B867C53B-C3B5-47FB-9D01-4ED36B5BD5EF}"/>
    <cellStyle name="SAPBEXstdData 7 2 3 2 2" xfId="6851" xr:uid="{1A7B4AB8-61B2-40F1-B684-4B5A92CD73D4}"/>
    <cellStyle name="SAPBEXstdData 7 2 3 2 3" xfId="10499" xr:uid="{786C9EE5-C068-42FE-94F8-3B6E74A1C2CB}"/>
    <cellStyle name="SAPBEXstdData 7 2 3 2 4" xfId="21918" xr:uid="{3F86CAB5-847D-4478-9AE4-6215133A8BC3}"/>
    <cellStyle name="SAPBEXstdData 7 2 3 3" xfId="5303" xr:uid="{FAD8375F-44EE-4E5D-A5D1-04F612F70723}"/>
    <cellStyle name="SAPBEXstdData 7 2 3 3 2" xfId="13888" xr:uid="{091A7EE7-F1FA-4CA7-B690-85B4D5E496FC}"/>
    <cellStyle name="SAPBEXstdData 7 2 3 3 3" xfId="25293" xr:uid="{32BA8EC9-30D6-490A-8A91-D696F15F1138}"/>
    <cellStyle name="SAPBEXstdData 7 2 3 4" xfId="8666" xr:uid="{66C4BCC5-9E09-4BC3-BD1A-795F72F36D3A}"/>
    <cellStyle name="SAPBEXstdData 7 2 3 4 2" xfId="27885" xr:uid="{86CD7ECB-8BC5-42CB-8ADC-DD87ED81D067}"/>
    <cellStyle name="SAPBEXstdData 7 2 3 5" xfId="16480" xr:uid="{CE82D8F0-3436-4311-81B5-CEC7A6D38893}"/>
    <cellStyle name="SAPBEXstdData 7 2 3 5 2" xfId="31770" xr:uid="{67B7E5E7-24CF-4DAB-86C9-9C3B9446A6E3}"/>
    <cellStyle name="SAPBEXstdData 7 2 3 6" xfId="20104" xr:uid="{86589E5A-49DE-4320-B1BB-8B306011D512}"/>
    <cellStyle name="SAPBEXstdData 7 2 4" xfId="2723" xr:uid="{981B7253-7E11-4144-ACCA-45BA56922254}"/>
    <cellStyle name="SAPBEXstdData 7 2 4 2" xfId="5819" xr:uid="{1FC4E063-D622-4804-8C13-92EECA057FA3}"/>
    <cellStyle name="SAPBEXstdData 7 2 4 2 2" xfId="29178" xr:uid="{E5C4227A-F9B8-4965-BBAE-F6F98DC72BD5}"/>
    <cellStyle name="SAPBEXstdData 7 2 4 3" xfId="9461" xr:uid="{A2420165-9420-404E-9291-A323CDE7A86F}"/>
    <cellStyle name="SAPBEXstdData 7 2 4 3 2" xfId="33063" xr:uid="{B9F5C1E3-7700-4EC3-B084-81E5E4ED4F33}"/>
    <cellStyle name="SAPBEXstdData 7 2 4 4" xfId="17773" xr:uid="{00B28573-13EB-4386-914D-51E0A3AE565D}"/>
    <cellStyle name="SAPBEXstdData 7 2 4 5" xfId="20884" xr:uid="{D9F925F9-439B-493B-8E5E-8F341624302C}"/>
    <cellStyle name="SAPBEXstdData 7 2 5" xfId="4271" xr:uid="{DA610E7A-36D9-43D0-8E39-374BE7911A52}"/>
    <cellStyle name="SAPBEXstdData 7 2 5 2" xfId="11018" xr:uid="{8CA4C3E8-8CB6-4C94-9CE7-5980CAB07FAC}"/>
    <cellStyle name="SAPBEXstdData 7 2 5 3" xfId="22437" xr:uid="{27C4F417-AF6D-43A4-B462-B2192EBC848B}"/>
    <cellStyle name="SAPBEXstdData 7 2 6" xfId="12317" xr:uid="{23EF2298-6AD2-4305-96A9-D6F03A3DCB69}"/>
    <cellStyle name="SAPBEXstdData 7 2 6 2" xfId="23736" xr:uid="{980119D9-8199-4C8C-A7D3-E591F10E593F}"/>
    <cellStyle name="SAPBEXstdData 7 2 7" xfId="7370" xr:uid="{463F62CE-ACA4-490F-A642-A9F03829D59F}"/>
    <cellStyle name="SAPBEXstdData 7 2 7 2" xfId="26328" xr:uid="{A4AC2D14-4C73-4A5C-A39E-331D2F9CE4A2}"/>
    <cellStyle name="SAPBEXstdData 7 2 8" xfId="14923" xr:uid="{136BCC3D-2D1C-44C9-AD2A-9F865CC30AE3}"/>
    <cellStyle name="SAPBEXstdData 7 2 8 2" xfId="30213" xr:uid="{6CE75CBA-D2B5-47E0-9B4A-01AEA0ED70FD}"/>
    <cellStyle name="SAPBEXstdData 7 2 9" xfId="18808" xr:uid="{B9A9129D-A347-4197-812A-213EA2D6A344}"/>
    <cellStyle name="SAPBEXstdData 7 3" xfId="1430" xr:uid="{9DA7EAB9-339D-4EA3-AEE2-261242C169B1}"/>
    <cellStyle name="SAPBEXstdData 7 3 2" xfId="2981" xr:uid="{44241757-53D4-4595-807B-24B33B0407A9}"/>
    <cellStyle name="SAPBEXstdData 7 3 2 2" xfId="6077" xr:uid="{C084A2EA-AD6A-4563-BA90-0208DC94A43C}"/>
    <cellStyle name="SAPBEXstdData 7 3 2 2 2" xfId="14146" xr:uid="{62A557CA-7BD7-476B-A043-67E4B2838823}"/>
    <cellStyle name="SAPBEXstdData 7 3 2 2 3" xfId="25551" xr:uid="{BA81889E-AD9E-4F51-AD07-B06BE8CDEF29}"/>
    <cellStyle name="SAPBEXstdData 7 3 2 3" xfId="8937" xr:uid="{E672FA94-2FD8-4EAE-8756-759015EE3049}"/>
    <cellStyle name="SAPBEXstdData 7 3 2 3 2" xfId="28143" xr:uid="{044F55EB-4B85-4A38-8343-56130E796108}"/>
    <cellStyle name="SAPBEXstdData 7 3 2 4" xfId="16738" xr:uid="{6111F159-32FD-4831-8317-6ABC4DCD10F4}"/>
    <cellStyle name="SAPBEXstdData 7 3 2 4 2" xfId="32028" xr:uid="{48EEBEA9-8D87-4A72-92A9-C65EE90750BB}"/>
    <cellStyle name="SAPBEXstdData 7 3 2 5" xfId="20365" xr:uid="{4A0991CF-E6E6-4621-B551-7532074A947F}"/>
    <cellStyle name="SAPBEXstdData 7 3 3" xfId="4529" xr:uid="{587A35C2-42B4-4608-BF06-449377B9FDF5}"/>
    <cellStyle name="SAPBEXstdData 7 3 3 2" xfId="9721" xr:uid="{A19DC6CD-8411-4E1B-AFFA-4C7F7CE62016}"/>
    <cellStyle name="SAPBEXstdData 7 3 3 2 2" xfId="29436" xr:uid="{D48E589E-ED5C-4088-ABA0-9AD3D4D79E82}"/>
    <cellStyle name="SAPBEXstdData 7 3 3 3" xfId="18031" xr:uid="{F9437615-AF45-4679-8B78-2D117BD8FA59}"/>
    <cellStyle name="SAPBEXstdData 7 3 3 3 2" xfId="33321" xr:uid="{27C114FC-3A80-4C1B-8974-3C61482F78F6}"/>
    <cellStyle name="SAPBEXstdData 7 3 3 4" xfId="21142" xr:uid="{D45A7FC9-CA00-4F85-9E56-22E8F505AC56}"/>
    <cellStyle name="SAPBEXstdData 7 3 4" xfId="11279" xr:uid="{5AB94FBD-6289-4DD1-8DF2-59A12C76C46B}"/>
    <cellStyle name="SAPBEXstdData 7 3 4 2" xfId="22698" xr:uid="{29461ADC-0585-4D8B-BCE0-1F336504C7CB}"/>
    <cellStyle name="SAPBEXstdData 7 3 5" xfId="12578" xr:uid="{3263ED76-2F11-4139-87E2-05A19AD8576A}"/>
    <cellStyle name="SAPBEXstdData 7 3 5 2" xfId="23997" xr:uid="{71157B42-D763-4286-8568-99EDDE9BCEA8}"/>
    <cellStyle name="SAPBEXstdData 7 3 6" xfId="7628" xr:uid="{E2C358B5-3999-4F30-977B-E48C8774612C}"/>
    <cellStyle name="SAPBEXstdData 7 3 6 2" xfId="26589" xr:uid="{35886B4E-6A0B-4F92-BE72-B4EEDB1F77BC}"/>
    <cellStyle name="SAPBEXstdData 7 3 7" xfId="15184" xr:uid="{0AC5C684-585C-4F3B-95E5-0678C4A1B8E9}"/>
    <cellStyle name="SAPBEXstdData 7 3 7 2" xfId="30474" xr:uid="{D1F61243-19EA-413B-A38C-A0CB797F476D}"/>
    <cellStyle name="SAPBEXstdData 7 3 8" xfId="19066" xr:uid="{CA425342-9638-4D43-99EA-D1AFA956EF38}"/>
    <cellStyle name="SAPBEXstdData 7 4" xfId="1949" xr:uid="{A9DDA072-E16E-4142-A8C0-48474EE5E268}"/>
    <cellStyle name="SAPBEXstdData 7 4 2" xfId="3497" xr:uid="{2BD5F672-CC49-41B2-87E1-9C22C2E936D5}"/>
    <cellStyle name="SAPBEXstdData 7 4 2 2" xfId="6593" xr:uid="{9F07377C-2DF3-41E1-9B91-EB62F4735D7D}"/>
    <cellStyle name="SAPBEXstdData 7 4 2 2 2" xfId="13630" xr:uid="{39E79795-3548-4B62-8D5D-DE6999A59384}"/>
    <cellStyle name="SAPBEXstdData 7 4 2 2 3" xfId="25035" xr:uid="{DD0CF45B-B5A6-4032-97EE-762846073779}"/>
    <cellStyle name="SAPBEXstdData 7 4 2 3" xfId="10241" xr:uid="{05FD0AFD-F9DD-46DA-BBAD-C8C032AB7E2A}"/>
    <cellStyle name="SAPBEXstdData 7 4 2 3 2" xfId="27627" xr:uid="{CAF77DD0-344A-4CC3-8ED4-59697EB8C645}"/>
    <cellStyle name="SAPBEXstdData 7 4 2 4" xfId="16222" xr:uid="{97E6A9AC-94BC-4C66-98D6-A67412B3924B}"/>
    <cellStyle name="SAPBEXstdData 7 4 2 4 2" xfId="31512" xr:uid="{B0CF8CE0-DE91-4FB9-8052-4EA55A1EAD60}"/>
    <cellStyle name="SAPBEXstdData 7 4 2 5" xfId="21660" xr:uid="{80C76B90-C52B-4898-894A-4B5232D4CAA7}"/>
    <cellStyle name="SAPBEXstdData 7 4 3" xfId="5045" xr:uid="{BFC65ADB-8FE5-4C5B-9237-3F935E387CE1}"/>
    <cellStyle name="SAPBEXstdData 7 4 3 2" xfId="11540" xr:uid="{C23DB852-9195-480D-AC08-88DB69B907EC}"/>
    <cellStyle name="SAPBEXstdData 7 4 3 2 2" xfId="28920" xr:uid="{83493B67-4A8A-49CE-86F3-537882E2F182}"/>
    <cellStyle name="SAPBEXstdData 7 4 3 3" xfId="17515" xr:uid="{629F86EB-F787-4902-B058-50C3C7A72E38}"/>
    <cellStyle name="SAPBEXstdData 7 4 3 3 2" xfId="32805" xr:uid="{B01179ED-4BC9-49A7-9A8E-92C3B06FAACB}"/>
    <cellStyle name="SAPBEXstdData 7 4 3 4" xfId="22959" xr:uid="{5250EA17-2F61-4C65-9E33-FC60A6F2E6C2}"/>
    <cellStyle name="SAPBEXstdData 7 4 4" xfId="12839" xr:uid="{319E14C3-B06C-4CEC-81CF-A7907E7BA913}"/>
    <cellStyle name="SAPBEXstdData 7 4 4 2" xfId="24258" xr:uid="{C0DF51EB-F050-41A8-A480-C58D2FD638EC}"/>
    <cellStyle name="SAPBEXstdData 7 4 5" xfId="8147" xr:uid="{058DC64C-44B9-43CB-9533-676FD8F534AB}"/>
    <cellStyle name="SAPBEXstdData 7 4 5 2" xfId="26850" xr:uid="{30D9413B-A29B-4F29-9771-34EC8526255C}"/>
    <cellStyle name="SAPBEXstdData 7 4 6" xfId="15445" xr:uid="{A8E35D13-2A3D-4E73-B0B1-73E3B816097D}"/>
    <cellStyle name="SAPBEXstdData 7 4 6 2" xfId="30735" xr:uid="{AF3B08B4-AF1F-403B-9162-3CDDFBC1DE7C}"/>
    <cellStyle name="SAPBEXstdData 7 4 7" xfId="19585" xr:uid="{102AEA1F-4F6C-4CF3-8DBE-EBF561D6E325}"/>
    <cellStyle name="SAPBEXstdData 7 5" xfId="2465" xr:uid="{E2A15A12-5ED0-4907-BC9C-BFF9FEC4F589}"/>
    <cellStyle name="SAPBEXstdData 7 5 2" xfId="5561" xr:uid="{2A644B4F-DE68-46E0-B1B9-120285321CFB}"/>
    <cellStyle name="SAPBEXstdData 7 5 2 2" xfId="13358" xr:uid="{E39B6970-817D-4DD0-BE36-25F67A67FE0D}"/>
    <cellStyle name="SAPBEXstdData 7 5 2 3" xfId="24777" xr:uid="{D6BFF6BE-E985-4776-A22A-D32EE5DD2F02}"/>
    <cellStyle name="SAPBEXstdData 7 5 3" xfId="8408" xr:uid="{37F3303E-5568-456D-B999-1E2D690AC29B}"/>
    <cellStyle name="SAPBEXstdData 7 5 3 2" xfId="27369" xr:uid="{5C258829-A176-4B43-AC31-6ECF3D2BA3A9}"/>
    <cellStyle name="SAPBEXstdData 7 5 4" xfId="15964" xr:uid="{2B0D3582-1493-4ED3-A7AE-E7BD1F4B4937}"/>
    <cellStyle name="SAPBEXstdData 7 5 4 2" xfId="31254" xr:uid="{58A96F78-AF5B-4418-9C6D-B5840297C92F}"/>
    <cellStyle name="SAPBEXstdData 7 5 5" xfId="19846" xr:uid="{79E920EA-755A-44AD-B3BD-5DEDCD52A370}"/>
    <cellStyle name="SAPBEXstdData 7 6" xfId="4013" xr:uid="{0C369AA3-376F-47D8-8189-AC6F025B646D}"/>
    <cellStyle name="SAPBEXstdData 7 6 2" xfId="9203" xr:uid="{036E93CF-0A19-4C63-8389-4790D2AEA772}"/>
    <cellStyle name="SAPBEXstdData 7 6 2 2" xfId="28662" xr:uid="{0C29B832-1D6A-4CE9-ADCB-04320C150206}"/>
    <cellStyle name="SAPBEXstdData 7 6 3" xfId="17257" xr:uid="{5A5212FA-9A54-4FAA-A364-07A003520145}"/>
    <cellStyle name="SAPBEXstdData 7 6 3 2" xfId="32547" xr:uid="{15F83D3F-1A55-45BA-9CA9-B05DC16B3B01}"/>
    <cellStyle name="SAPBEXstdData 7 6 4" xfId="20626" xr:uid="{A85444C9-8C5D-42AA-923A-E40CDBB92F02}"/>
    <cellStyle name="SAPBEXstdData 7 7" xfId="10760" xr:uid="{03B0151C-F858-421C-9E96-0A289A05C99B}"/>
    <cellStyle name="SAPBEXstdData 7 7 2" xfId="22179" xr:uid="{99D63677-1587-4B8B-9DE7-0D0541375896}"/>
    <cellStyle name="SAPBEXstdData 7 8" xfId="12059" xr:uid="{B8DD32EC-F57D-4DEF-8848-453CDD9C7763}"/>
    <cellStyle name="SAPBEXstdData 7 8 2" xfId="23478" xr:uid="{DA4C0FED-A9C6-409F-8A21-010EE435D519}"/>
    <cellStyle name="SAPBEXstdData 7 9" xfId="7112" xr:uid="{CF2CFF7B-9320-4CF5-8806-D0E33DEBBABC}"/>
    <cellStyle name="SAPBEXstdData 7 9 2" xfId="26070" xr:uid="{42F19474-ADA1-4982-9DD0-16F7337120D4}"/>
    <cellStyle name="SAPBEXstdData_Приложение_1_к_7-у-о_2009_Кв_1_ФСТ" xfId="520" xr:uid="{43003C2D-621E-45A3-BF95-A80170160F9C}"/>
    <cellStyle name="SAPBEXstdDataEmph" xfId="521" xr:uid="{3C326BE4-179E-4E34-9351-5FD78944960D}"/>
    <cellStyle name="SAPBEXstdDataEmph 2" xfId="522" xr:uid="{7A58EA18-D39F-4BF4-8435-826A8A1D53B5}"/>
    <cellStyle name="SAPBEXstdDataEmph 2 2" xfId="907" xr:uid="{820DC314-6FF6-499A-BD1C-6167092027B5}"/>
    <cellStyle name="SAPBEXstdDataEmph 2 2 10" xfId="14672" xr:uid="{5CCDDEF6-4DA3-4997-B244-18DA99C966B0}"/>
    <cellStyle name="SAPBEXstdDataEmph 2 2 10 2" xfId="29962" xr:uid="{84470105-A24F-4B2D-B8BB-6AD687CE41BB}"/>
    <cellStyle name="SAPBEXstdDataEmph 2 2 11" xfId="18557" xr:uid="{47CED064-2702-45EE-830C-E96A0BDAE985}"/>
    <cellStyle name="SAPBEXstdDataEmph 2 2 2" xfId="1179" xr:uid="{4F994360-9C2C-417E-94A2-519C14ABBF75}"/>
    <cellStyle name="SAPBEXstdDataEmph 2 2 2 2" xfId="1695" xr:uid="{54B76334-0097-42F9-A814-9ADE59C1439F}"/>
    <cellStyle name="SAPBEXstdDataEmph 2 2 2 2 2" xfId="3246" xr:uid="{A9649021-02A9-4F23-A060-300B494E1BE6}"/>
    <cellStyle name="SAPBEXstdDataEmph 2 2 2 2 2 2" xfId="6342" xr:uid="{89191EC8-1F46-4DE3-B482-79C459BBD891}"/>
    <cellStyle name="SAPBEXstdDataEmph 2 2 2 2 2 2 2" xfId="14411" xr:uid="{CDB0C10E-89FE-43AB-A1A8-F2E87A7B420B}"/>
    <cellStyle name="SAPBEXstdDataEmph 2 2 2 2 2 2 3" xfId="25816" xr:uid="{C021F72D-3271-4E71-BB55-7417E68113CB}"/>
    <cellStyle name="SAPBEXstdDataEmph 2 2 2 2 2 3" xfId="9986" xr:uid="{F2A09921-D98F-4784-9607-65F2D2F3FF6E}"/>
    <cellStyle name="SAPBEXstdDataEmph 2 2 2 2 2 3 2" xfId="28408" xr:uid="{B90834AD-F369-4DFF-83E5-00161387E8E0}"/>
    <cellStyle name="SAPBEXstdDataEmph 2 2 2 2 2 4" xfId="17003" xr:uid="{3F68A4C5-1905-4EB7-BEA8-A0FB5874D1D7}"/>
    <cellStyle name="SAPBEXstdDataEmph 2 2 2 2 2 4 2" xfId="32293" xr:uid="{1A56BEE2-28D5-442C-8ACA-D4AD1E6A913E}"/>
    <cellStyle name="SAPBEXstdDataEmph 2 2 2 2 2 5" xfId="21407" xr:uid="{0624542A-5F7B-4380-8A33-9B3B73ED4637}"/>
    <cellStyle name="SAPBEXstdDataEmph 2 2 2 2 3" xfId="4794" xr:uid="{408E31A4-62BC-4599-B674-E118D84FA7F0}"/>
    <cellStyle name="SAPBEXstdDataEmph 2 2 2 2 3 2" xfId="11805" xr:uid="{35AC6F18-DCA7-43A0-9E90-192CE045BFFF}"/>
    <cellStyle name="SAPBEXstdDataEmph 2 2 2 2 3 2 2" xfId="29701" xr:uid="{C03377E6-0AF1-4563-B2AE-A58CD4029556}"/>
    <cellStyle name="SAPBEXstdDataEmph 2 2 2 2 3 3" xfId="18296" xr:uid="{8AA3332B-F772-492F-9362-F9E2A3C96862}"/>
    <cellStyle name="SAPBEXstdDataEmph 2 2 2 2 3 3 2" xfId="33586" xr:uid="{AD6DA04B-8EA1-4183-8063-CE1AD6611748}"/>
    <cellStyle name="SAPBEXstdDataEmph 2 2 2 2 3 4" xfId="23224" xr:uid="{C0B36F33-5743-4573-93DD-739443214EE6}"/>
    <cellStyle name="SAPBEXstdDataEmph 2 2 2 2 4" xfId="13104" xr:uid="{20094CDE-7C54-4EF9-AABA-E7D50115BCAC}"/>
    <cellStyle name="SAPBEXstdDataEmph 2 2 2 2 4 2" xfId="24523" xr:uid="{CCE29792-3ECA-4444-ADA7-00F7BC9B0AF8}"/>
    <cellStyle name="SAPBEXstdDataEmph 2 2 2 2 5" xfId="7893" xr:uid="{1AEA73DB-244E-4ADF-88F5-3E8026E98783}"/>
    <cellStyle name="SAPBEXstdDataEmph 2 2 2 2 5 2" xfId="27115" xr:uid="{092D625E-E17F-4940-B059-48DA5F0F7DAF}"/>
    <cellStyle name="SAPBEXstdDataEmph 2 2 2 2 6" xfId="15710" xr:uid="{86E178EE-6252-401D-A06A-AC6B16E42BFE}"/>
    <cellStyle name="SAPBEXstdDataEmph 2 2 2 2 6 2" xfId="31000" xr:uid="{111B6AAA-F548-48D8-9EE5-BA6DB719A891}"/>
    <cellStyle name="SAPBEXstdDataEmph 2 2 2 2 7" xfId="19331" xr:uid="{868C8348-A049-49F7-878E-0AA80A3AE316}"/>
    <cellStyle name="SAPBEXstdDataEmph 2 2 2 3" xfId="2214" xr:uid="{7464E3E8-D6FC-4D14-B56A-579EA25E3A28}"/>
    <cellStyle name="SAPBEXstdDataEmph 2 2 2 3 2" xfId="3762" xr:uid="{E4EE00AF-13F9-46A0-A490-225515EA11A5}"/>
    <cellStyle name="SAPBEXstdDataEmph 2 2 2 3 2 2" xfId="6858" xr:uid="{D83C9968-17F0-49E4-A277-826F1FDFEBF8}"/>
    <cellStyle name="SAPBEXstdDataEmph 2 2 2 3 2 3" xfId="10506" xr:uid="{7A265512-25E8-4100-813D-690DC65593CF}"/>
    <cellStyle name="SAPBEXstdDataEmph 2 2 2 3 2 4" xfId="21925" xr:uid="{04F30E15-B386-4F29-92E0-EA719EF31D12}"/>
    <cellStyle name="SAPBEXstdDataEmph 2 2 2 3 3" xfId="5310" xr:uid="{9FE79C0B-CDA2-4A05-9AEB-3EB1B5F56D58}"/>
    <cellStyle name="SAPBEXstdDataEmph 2 2 2 3 3 2" xfId="13895" xr:uid="{8690BD13-125C-42A7-AB9B-C52E51856B3B}"/>
    <cellStyle name="SAPBEXstdDataEmph 2 2 2 3 3 3" xfId="25300" xr:uid="{C41B14B2-5B0C-442C-87B1-ADE884A4C73C}"/>
    <cellStyle name="SAPBEXstdDataEmph 2 2 2 3 4" xfId="8673" xr:uid="{82226F30-3B78-4327-92BF-63E9B287D080}"/>
    <cellStyle name="SAPBEXstdDataEmph 2 2 2 3 4 2" xfId="27892" xr:uid="{69879F55-424B-4C50-AA8B-1A5838CCDD10}"/>
    <cellStyle name="SAPBEXstdDataEmph 2 2 2 3 5" xfId="16487" xr:uid="{A4885198-9CB7-4FFF-9714-98C959787DDD}"/>
    <cellStyle name="SAPBEXstdDataEmph 2 2 2 3 5 2" xfId="31777" xr:uid="{44993E60-9D21-4406-804C-57E01BA49C7A}"/>
    <cellStyle name="SAPBEXstdDataEmph 2 2 2 3 6" xfId="20111" xr:uid="{5260EE3D-1554-46CC-9F80-D6954F18F16A}"/>
    <cellStyle name="SAPBEXstdDataEmph 2 2 2 4" xfId="2730" xr:uid="{2BF3A0D2-5989-4EAD-BB67-A1FDE759BEAD}"/>
    <cellStyle name="SAPBEXstdDataEmph 2 2 2 4 2" xfId="5826" xr:uid="{0B79A081-7244-442B-BB2F-118BA8923407}"/>
    <cellStyle name="SAPBEXstdDataEmph 2 2 2 4 2 2" xfId="29185" xr:uid="{73DB1A93-7326-4E85-9082-780A9818B872}"/>
    <cellStyle name="SAPBEXstdDataEmph 2 2 2 4 3" xfId="9468" xr:uid="{2F2E4B05-7E12-4A1B-8AAE-F68FDDD9E557}"/>
    <cellStyle name="SAPBEXstdDataEmph 2 2 2 4 3 2" xfId="33070" xr:uid="{DCA0A1C2-3CE2-4666-999F-5D95462967F8}"/>
    <cellStyle name="SAPBEXstdDataEmph 2 2 2 4 4" xfId="17780" xr:uid="{4C9B2DA2-9F47-433C-AB46-8EEEAE3BC2B8}"/>
    <cellStyle name="SAPBEXstdDataEmph 2 2 2 4 5" xfId="20891" xr:uid="{105B0762-37A7-4E4E-ADEF-86A5647A67D9}"/>
    <cellStyle name="SAPBEXstdDataEmph 2 2 2 5" xfId="4278" xr:uid="{7826ABB4-3F15-4398-906A-1265C5BD9215}"/>
    <cellStyle name="SAPBEXstdDataEmph 2 2 2 5 2" xfId="11025" xr:uid="{39C99A56-50E7-4B81-B969-7D7AB6F8F583}"/>
    <cellStyle name="SAPBEXstdDataEmph 2 2 2 5 3" xfId="22444" xr:uid="{16752F62-30F1-41F6-8A06-1FFB4A78EDB9}"/>
    <cellStyle name="SAPBEXstdDataEmph 2 2 2 6" xfId="12324" xr:uid="{03AB82C3-FADB-4CA4-AEE6-69DE1E7C4E7D}"/>
    <cellStyle name="SAPBEXstdDataEmph 2 2 2 6 2" xfId="23743" xr:uid="{0AC1ADA3-72D1-46A9-A293-C92D3B3854C7}"/>
    <cellStyle name="SAPBEXstdDataEmph 2 2 2 7" xfId="7377" xr:uid="{E5BA1D6B-E87D-4B20-9665-3AB3525C8024}"/>
    <cellStyle name="SAPBEXstdDataEmph 2 2 2 7 2" xfId="26335" xr:uid="{5AFC32E8-F84E-453F-8206-C12E62B9196D}"/>
    <cellStyle name="SAPBEXstdDataEmph 2 2 2 8" xfId="14930" xr:uid="{E26AC77F-3996-4AD4-B890-42674682E63B}"/>
    <cellStyle name="SAPBEXstdDataEmph 2 2 2 8 2" xfId="30220" xr:uid="{0AB4E229-2E04-4E5C-ACD6-64A1EAC5B744}"/>
    <cellStyle name="SAPBEXstdDataEmph 2 2 2 9" xfId="18815" xr:uid="{DE970D4D-F483-45BD-96D2-9BAA97F99CB1}"/>
    <cellStyle name="SAPBEXstdDataEmph 2 2 3" xfId="1437" xr:uid="{40C4AB3A-4531-474E-8DBD-C159E58999BC}"/>
    <cellStyle name="SAPBEXstdDataEmph 2 2 3 2" xfId="2988" xr:uid="{C34B039F-C483-46A7-86CF-963C01736B0E}"/>
    <cellStyle name="SAPBEXstdDataEmph 2 2 3 2 2" xfId="6084" xr:uid="{11278782-E75B-4B56-BBD7-88C7004A433E}"/>
    <cellStyle name="SAPBEXstdDataEmph 2 2 3 2 2 2" xfId="14153" xr:uid="{22F4A965-CAD8-4848-BB11-C9C716D45CFF}"/>
    <cellStyle name="SAPBEXstdDataEmph 2 2 3 2 2 3" xfId="25558" xr:uid="{15C24377-932A-470D-821C-7D86CE592BB9}"/>
    <cellStyle name="SAPBEXstdDataEmph 2 2 3 2 3" xfId="8944" xr:uid="{04A6585F-63AA-42FF-BC23-87C363EDC381}"/>
    <cellStyle name="SAPBEXstdDataEmph 2 2 3 2 3 2" xfId="28150" xr:uid="{132E8D52-1288-4C95-A8E7-CB4E5CFBA57E}"/>
    <cellStyle name="SAPBEXstdDataEmph 2 2 3 2 4" xfId="16745" xr:uid="{9EEF2213-4C3D-479A-802D-5AAF5945B1DC}"/>
    <cellStyle name="SAPBEXstdDataEmph 2 2 3 2 4 2" xfId="32035" xr:uid="{AB6CB6C8-435D-4366-B8D4-EDFB4F16043F}"/>
    <cellStyle name="SAPBEXstdDataEmph 2 2 3 2 5" xfId="20372" xr:uid="{04D69894-A47E-4368-8195-EB01CA28282F}"/>
    <cellStyle name="SAPBEXstdDataEmph 2 2 3 3" xfId="4536" xr:uid="{CD2EE6DF-64F5-4340-A415-F02A139A698A}"/>
    <cellStyle name="SAPBEXstdDataEmph 2 2 3 3 2" xfId="9728" xr:uid="{00ED1243-625E-4F2D-A326-DFA6A94DA476}"/>
    <cellStyle name="SAPBEXstdDataEmph 2 2 3 3 2 2" xfId="29443" xr:uid="{2A310401-A35E-4BBA-BDA7-D59A8BF81DF5}"/>
    <cellStyle name="SAPBEXstdDataEmph 2 2 3 3 3" xfId="18038" xr:uid="{940DA8E8-03F7-46F0-A62B-A5564AC3FF10}"/>
    <cellStyle name="SAPBEXstdDataEmph 2 2 3 3 3 2" xfId="33328" xr:uid="{1905C410-EEFA-4DB3-8AC5-886DDA05A226}"/>
    <cellStyle name="SAPBEXstdDataEmph 2 2 3 3 4" xfId="21149" xr:uid="{B1AD696F-4695-4E6D-900C-38B930FEA4B9}"/>
    <cellStyle name="SAPBEXstdDataEmph 2 2 3 4" xfId="11286" xr:uid="{BD374552-F639-4DB5-B1C3-C08D92EB5F4D}"/>
    <cellStyle name="SAPBEXstdDataEmph 2 2 3 4 2" xfId="22705" xr:uid="{415C5567-0269-4BD0-88DD-C4BE0BEAB02D}"/>
    <cellStyle name="SAPBEXstdDataEmph 2 2 3 5" xfId="12585" xr:uid="{D376691F-5D13-434A-954A-00F6A20B655E}"/>
    <cellStyle name="SAPBEXstdDataEmph 2 2 3 5 2" xfId="24004" xr:uid="{4B0A8BC6-9E8E-45FB-AAF0-2C7BE63C34F4}"/>
    <cellStyle name="SAPBEXstdDataEmph 2 2 3 6" xfId="7635" xr:uid="{8DD91B95-9C3F-4BD5-8CFE-27644A804E4C}"/>
    <cellStyle name="SAPBEXstdDataEmph 2 2 3 6 2" xfId="26596" xr:uid="{9D88A4CB-9B53-4897-ACCE-80869E36FE3D}"/>
    <cellStyle name="SAPBEXstdDataEmph 2 2 3 7" xfId="15191" xr:uid="{2F332F93-39E9-42A4-ABD0-DC34E963B5AF}"/>
    <cellStyle name="SAPBEXstdDataEmph 2 2 3 7 2" xfId="30481" xr:uid="{9CEA8808-F9E3-4B2E-AC48-132F4542F2CD}"/>
    <cellStyle name="SAPBEXstdDataEmph 2 2 3 8" xfId="19073" xr:uid="{25D847D2-EE3C-4570-B9A4-224B32FE1712}"/>
    <cellStyle name="SAPBEXstdDataEmph 2 2 4" xfId="1956" xr:uid="{6C53B22A-43F2-406B-BAC4-2F1F9C12ECB0}"/>
    <cellStyle name="SAPBEXstdDataEmph 2 2 4 2" xfId="3504" xr:uid="{8B448319-96F9-45F7-9BFF-77CEFECFBDFC}"/>
    <cellStyle name="SAPBEXstdDataEmph 2 2 4 2 2" xfId="6600" xr:uid="{E5D78188-ECC1-4F77-B18A-60F0CA47ABA6}"/>
    <cellStyle name="SAPBEXstdDataEmph 2 2 4 2 2 2" xfId="13637" xr:uid="{DACE127F-B239-49D0-9A92-803B9EFA70FC}"/>
    <cellStyle name="SAPBEXstdDataEmph 2 2 4 2 2 3" xfId="25042" xr:uid="{0FDAB5E4-AE43-4B8E-B2AF-291FC1FE337A}"/>
    <cellStyle name="SAPBEXstdDataEmph 2 2 4 2 3" xfId="10248" xr:uid="{F43D2B01-9141-4B0B-A1B6-EE9161A61C92}"/>
    <cellStyle name="SAPBEXstdDataEmph 2 2 4 2 3 2" xfId="27634" xr:uid="{1D81A1AA-DDC8-4A47-BA90-269F74D0AFEA}"/>
    <cellStyle name="SAPBEXstdDataEmph 2 2 4 2 4" xfId="16229" xr:uid="{2120DD58-55EC-4A4C-B08F-2E60E09118B1}"/>
    <cellStyle name="SAPBEXstdDataEmph 2 2 4 2 4 2" xfId="31519" xr:uid="{9541344D-0B30-45B5-9A1B-4AC7E770CD0C}"/>
    <cellStyle name="SAPBEXstdDataEmph 2 2 4 2 5" xfId="21667" xr:uid="{422AD6E4-56E7-4C9E-9513-6551454FB3D9}"/>
    <cellStyle name="SAPBEXstdDataEmph 2 2 4 3" xfId="5052" xr:uid="{7D643226-6211-4C52-BA31-3E0D941D2739}"/>
    <cellStyle name="SAPBEXstdDataEmph 2 2 4 3 2" xfId="11547" xr:uid="{6320263D-35DD-4839-8BFE-7581CC351F2C}"/>
    <cellStyle name="SAPBEXstdDataEmph 2 2 4 3 2 2" xfId="28927" xr:uid="{202C78B7-2955-4083-9031-ECA09F856314}"/>
    <cellStyle name="SAPBEXstdDataEmph 2 2 4 3 3" xfId="17522" xr:uid="{24C0945E-13FD-4B35-83F3-E4E3F3F63E8D}"/>
    <cellStyle name="SAPBEXstdDataEmph 2 2 4 3 3 2" xfId="32812" xr:uid="{ED436F05-770B-48FE-8223-FA3A756307ED}"/>
    <cellStyle name="SAPBEXstdDataEmph 2 2 4 3 4" xfId="22966" xr:uid="{883AA8E1-E273-4DA7-85AC-6E21423A8910}"/>
    <cellStyle name="SAPBEXstdDataEmph 2 2 4 4" xfId="12846" xr:uid="{D3CF0F90-2844-4C0E-91FF-4991BD8F04A2}"/>
    <cellStyle name="SAPBEXstdDataEmph 2 2 4 4 2" xfId="24265" xr:uid="{827AB23E-BDBA-4BC0-8A64-03AD36451964}"/>
    <cellStyle name="SAPBEXstdDataEmph 2 2 4 5" xfId="8154" xr:uid="{CB94F626-E6DB-408E-8E44-0C22AE35F80D}"/>
    <cellStyle name="SAPBEXstdDataEmph 2 2 4 5 2" xfId="26857" xr:uid="{2C69F3EF-BCE1-4BD1-A930-9F81F170B619}"/>
    <cellStyle name="SAPBEXstdDataEmph 2 2 4 6" xfId="15452" xr:uid="{B3CD3247-B27E-4379-BB45-F0CA9717B9C6}"/>
    <cellStyle name="SAPBEXstdDataEmph 2 2 4 6 2" xfId="30742" xr:uid="{13162287-7F10-4AA8-B086-CE02B761C2AE}"/>
    <cellStyle name="SAPBEXstdDataEmph 2 2 4 7" xfId="19592" xr:uid="{B2D1B044-39A2-4FE6-B1FE-920DA2BD4AA8}"/>
    <cellStyle name="SAPBEXstdDataEmph 2 2 5" xfId="2472" xr:uid="{7EEE1925-CADE-4217-8160-2657B4A950C8}"/>
    <cellStyle name="SAPBEXstdDataEmph 2 2 5 2" xfId="5568" xr:uid="{809E1DB4-FB76-47B7-BBE9-12C3455845B5}"/>
    <cellStyle name="SAPBEXstdDataEmph 2 2 5 2 2" xfId="13365" xr:uid="{ABAC7320-0019-48B1-B9A6-9117AE62D483}"/>
    <cellStyle name="SAPBEXstdDataEmph 2 2 5 2 3" xfId="24784" xr:uid="{D8A35E6E-F2CF-4969-B1BE-00F3926694B9}"/>
    <cellStyle name="SAPBEXstdDataEmph 2 2 5 3" xfId="8415" xr:uid="{FE35A304-A6CD-48DC-B5D5-DE31AD12C299}"/>
    <cellStyle name="SAPBEXstdDataEmph 2 2 5 3 2" xfId="27376" xr:uid="{43E4AA81-4115-4E68-816B-E5E1C83EAB01}"/>
    <cellStyle name="SAPBEXstdDataEmph 2 2 5 4" xfId="15971" xr:uid="{28FFCCB2-80C0-4C7B-8415-0260E7DF9206}"/>
    <cellStyle name="SAPBEXstdDataEmph 2 2 5 4 2" xfId="31261" xr:uid="{160CD5BB-81A7-472E-B0FB-7CA4D741C4AC}"/>
    <cellStyle name="SAPBEXstdDataEmph 2 2 5 5" xfId="19853" xr:uid="{847B321D-E6EE-4BB3-9535-8E79029BDB04}"/>
    <cellStyle name="SAPBEXstdDataEmph 2 2 6" xfId="4020" xr:uid="{286665CE-C149-4DB0-AA39-87421CEFB12A}"/>
    <cellStyle name="SAPBEXstdDataEmph 2 2 6 2" xfId="9210" xr:uid="{F4665458-5AAF-4672-BB68-45615B26F8B7}"/>
    <cellStyle name="SAPBEXstdDataEmph 2 2 6 2 2" xfId="28669" xr:uid="{3623B530-F7A9-43D3-B07C-4B143B96CFC2}"/>
    <cellStyle name="SAPBEXstdDataEmph 2 2 6 3" xfId="17264" xr:uid="{3796BE75-EDC8-4ED3-8ADB-500BDD23E209}"/>
    <cellStyle name="SAPBEXstdDataEmph 2 2 6 3 2" xfId="32554" xr:uid="{E88E658C-E7E3-4AAE-B502-4832A121F067}"/>
    <cellStyle name="SAPBEXstdDataEmph 2 2 6 4" xfId="20633" xr:uid="{39307FC4-8A20-4D0D-86F9-4245101FF90F}"/>
    <cellStyle name="SAPBEXstdDataEmph 2 2 7" xfId="10767" xr:uid="{C9A5E69C-DC7A-47EF-BBA1-E232F292DE98}"/>
    <cellStyle name="SAPBEXstdDataEmph 2 2 7 2" xfId="22186" xr:uid="{61F8A45B-6197-4164-BADE-FD059D7BD63B}"/>
    <cellStyle name="SAPBEXstdDataEmph 2 2 8" xfId="12066" xr:uid="{0F32E240-1504-4AFF-967F-542F65D94622}"/>
    <cellStyle name="SAPBEXstdDataEmph 2 2 8 2" xfId="23485" xr:uid="{2EC9DB77-6C49-42F5-B3E6-5608AF3A3A58}"/>
    <cellStyle name="SAPBEXstdDataEmph 2 2 9" xfId="7119" xr:uid="{83F798E3-44A9-4C0A-9122-4061D810A08D}"/>
    <cellStyle name="SAPBEXstdDataEmph 2 2 9 2" xfId="26077" xr:uid="{F1A3A637-F4A6-40F8-BAF8-5AC25AFC7A4E}"/>
    <cellStyle name="SAPBEXstdDataEmph 3" xfId="523" xr:uid="{6C2DA42C-16B4-44C5-96A0-0021361F80BB}"/>
    <cellStyle name="SAPBEXstdDataEmph 3 2" xfId="908" xr:uid="{8DCCD437-744E-46E7-B6D6-1C1D0B260F8F}"/>
    <cellStyle name="SAPBEXstdDataEmph 3 2 10" xfId="14673" xr:uid="{BA2C0A6B-FCEB-4F5A-8A90-82A4EDEC9454}"/>
    <cellStyle name="SAPBEXstdDataEmph 3 2 10 2" xfId="29963" xr:uid="{B74D21F5-BD9F-43B2-B43E-233F3AC1FA2A}"/>
    <cellStyle name="SAPBEXstdDataEmph 3 2 11" xfId="18558" xr:uid="{F5E0D472-C7CC-48F8-995F-583C38CFF801}"/>
    <cellStyle name="SAPBEXstdDataEmph 3 2 2" xfId="1180" xr:uid="{1429C194-EC0F-4D20-9143-2C6E46265D55}"/>
    <cellStyle name="SAPBEXstdDataEmph 3 2 2 2" xfId="1696" xr:uid="{7B5F4CFA-EF9C-4A9B-BF2A-461508FE50F1}"/>
    <cellStyle name="SAPBEXstdDataEmph 3 2 2 2 2" xfId="3247" xr:uid="{1FC53E4E-1FE1-4F7D-8393-BAB1DA3C5E4A}"/>
    <cellStyle name="SAPBEXstdDataEmph 3 2 2 2 2 2" xfId="6343" xr:uid="{ECF527BA-E1F3-42F8-A228-23D571BC805C}"/>
    <cellStyle name="SAPBEXstdDataEmph 3 2 2 2 2 2 2" xfId="14412" xr:uid="{232946EF-B5BC-4977-B7A2-9F80BEA0E2DE}"/>
    <cellStyle name="SAPBEXstdDataEmph 3 2 2 2 2 2 3" xfId="25817" xr:uid="{9FE9C7EA-FCD8-4411-A41A-B5D9A1377B13}"/>
    <cellStyle name="SAPBEXstdDataEmph 3 2 2 2 2 3" xfId="9987" xr:uid="{9C8C043A-92D4-4522-A927-1043B2E1B7B9}"/>
    <cellStyle name="SAPBEXstdDataEmph 3 2 2 2 2 3 2" xfId="28409" xr:uid="{0F28102A-27F8-4F97-B889-CA77B7EC5792}"/>
    <cellStyle name="SAPBEXstdDataEmph 3 2 2 2 2 4" xfId="17004" xr:uid="{33283616-A42D-4FD9-A683-0337385B8A61}"/>
    <cellStyle name="SAPBEXstdDataEmph 3 2 2 2 2 4 2" xfId="32294" xr:uid="{6C6C31D5-DA4B-41D1-8B91-7BF0D490AAAE}"/>
    <cellStyle name="SAPBEXstdDataEmph 3 2 2 2 2 5" xfId="21408" xr:uid="{948CE5DC-042A-435F-94B6-2A4A9A1E502D}"/>
    <cellStyle name="SAPBEXstdDataEmph 3 2 2 2 3" xfId="4795" xr:uid="{4007175C-C703-49C4-8574-35592CBCE972}"/>
    <cellStyle name="SAPBEXstdDataEmph 3 2 2 2 3 2" xfId="11806" xr:uid="{585D899F-A162-4EBB-B7E7-3899F0BA53D4}"/>
    <cellStyle name="SAPBEXstdDataEmph 3 2 2 2 3 2 2" xfId="29702" xr:uid="{63C9606C-5FE7-42C9-B0A9-C77F39D03377}"/>
    <cellStyle name="SAPBEXstdDataEmph 3 2 2 2 3 3" xfId="18297" xr:uid="{EAE2DDA0-204E-48CD-9316-84A89C63DA8D}"/>
    <cellStyle name="SAPBEXstdDataEmph 3 2 2 2 3 3 2" xfId="33587" xr:uid="{BF48DDEA-5094-42CE-BFF6-7FCE09847686}"/>
    <cellStyle name="SAPBEXstdDataEmph 3 2 2 2 3 4" xfId="23225" xr:uid="{B3F6960B-F754-4373-9BDD-282D5E4C1B2B}"/>
    <cellStyle name="SAPBEXstdDataEmph 3 2 2 2 4" xfId="13105" xr:uid="{9B471934-5E3A-4220-9B1C-FCF0185818CC}"/>
    <cellStyle name="SAPBEXstdDataEmph 3 2 2 2 4 2" xfId="24524" xr:uid="{BEC18EDE-B627-4F62-998B-3D030BD4DD4B}"/>
    <cellStyle name="SAPBEXstdDataEmph 3 2 2 2 5" xfId="7894" xr:uid="{18B758DA-C78C-4127-AD5C-7AD88F519674}"/>
    <cellStyle name="SAPBEXstdDataEmph 3 2 2 2 5 2" xfId="27116" xr:uid="{57769482-3B9B-4E2B-AA98-203FBD9662CA}"/>
    <cellStyle name="SAPBEXstdDataEmph 3 2 2 2 6" xfId="15711" xr:uid="{B6AB61D2-2EE0-4C19-90E6-4574D91C8C4C}"/>
    <cellStyle name="SAPBEXstdDataEmph 3 2 2 2 6 2" xfId="31001" xr:uid="{57BC3133-5327-43AB-8C93-759FAB465A0D}"/>
    <cellStyle name="SAPBEXstdDataEmph 3 2 2 2 7" xfId="19332" xr:uid="{F680C84C-513D-4460-9C94-2F25EC9C3FA1}"/>
    <cellStyle name="SAPBEXstdDataEmph 3 2 2 3" xfId="2215" xr:uid="{41722611-9AA1-44F6-B1D9-60269A0F16AB}"/>
    <cellStyle name="SAPBEXstdDataEmph 3 2 2 3 2" xfId="3763" xr:uid="{B26E5907-0B24-44D4-8C19-23940518C8BC}"/>
    <cellStyle name="SAPBEXstdDataEmph 3 2 2 3 2 2" xfId="6859" xr:uid="{CD5CB821-4BCF-439D-8DBF-2E7D15108F80}"/>
    <cellStyle name="SAPBEXstdDataEmph 3 2 2 3 2 3" xfId="10507" xr:uid="{0783534B-E582-4829-A2E7-1035A611376C}"/>
    <cellStyle name="SAPBEXstdDataEmph 3 2 2 3 2 4" xfId="21926" xr:uid="{74773776-25CC-405E-89F8-99DE5A51FFFD}"/>
    <cellStyle name="SAPBEXstdDataEmph 3 2 2 3 3" xfId="5311" xr:uid="{6B53E17E-DF56-4971-8132-4DAE8AB73A65}"/>
    <cellStyle name="SAPBEXstdDataEmph 3 2 2 3 3 2" xfId="13896" xr:uid="{3FBA404F-699E-4161-AFE9-887CAFF00D60}"/>
    <cellStyle name="SAPBEXstdDataEmph 3 2 2 3 3 3" xfId="25301" xr:uid="{D3588220-A696-4FFB-87D0-513D64969BC7}"/>
    <cellStyle name="SAPBEXstdDataEmph 3 2 2 3 4" xfId="8674" xr:uid="{C993DFB0-32E7-4447-B829-B8C122E9AD98}"/>
    <cellStyle name="SAPBEXstdDataEmph 3 2 2 3 4 2" xfId="27893" xr:uid="{2A87DAC4-5607-49A6-BEAC-97BBCC5D817B}"/>
    <cellStyle name="SAPBEXstdDataEmph 3 2 2 3 5" xfId="16488" xr:uid="{D924DF0E-7C62-43C0-BCE3-4E2AB526D23C}"/>
    <cellStyle name="SAPBEXstdDataEmph 3 2 2 3 5 2" xfId="31778" xr:uid="{80128165-DF57-4CB6-A78C-38CBFC881D59}"/>
    <cellStyle name="SAPBEXstdDataEmph 3 2 2 3 6" xfId="20112" xr:uid="{7373A1B7-C483-4308-AD09-49F575EFFAB7}"/>
    <cellStyle name="SAPBEXstdDataEmph 3 2 2 4" xfId="2731" xr:uid="{AF3C5357-9D94-4EAA-87A6-CC1213392D1E}"/>
    <cellStyle name="SAPBEXstdDataEmph 3 2 2 4 2" xfId="5827" xr:uid="{3EDD99B1-B715-4927-A626-4D5E74DB31FA}"/>
    <cellStyle name="SAPBEXstdDataEmph 3 2 2 4 2 2" xfId="29186" xr:uid="{567F70A1-B47B-4A43-992C-34C176D89BB3}"/>
    <cellStyle name="SAPBEXstdDataEmph 3 2 2 4 3" xfId="9469" xr:uid="{AEB963B2-62A1-4729-B368-F2881848532C}"/>
    <cellStyle name="SAPBEXstdDataEmph 3 2 2 4 3 2" xfId="33071" xr:uid="{0D7D8993-B6C9-4BFB-857E-4A111D3E0EF4}"/>
    <cellStyle name="SAPBEXstdDataEmph 3 2 2 4 4" xfId="17781" xr:uid="{4E781064-FA9A-4CD5-8451-14C5F6ED4145}"/>
    <cellStyle name="SAPBEXstdDataEmph 3 2 2 4 5" xfId="20892" xr:uid="{043C952D-C143-46E0-8CD2-CD2303FB7723}"/>
    <cellStyle name="SAPBEXstdDataEmph 3 2 2 5" xfId="4279" xr:uid="{7CD67F03-9500-425A-AB28-51CF009B86AE}"/>
    <cellStyle name="SAPBEXstdDataEmph 3 2 2 5 2" xfId="11026" xr:uid="{38066372-A290-4B3B-9DA3-E0A57B026D86}"/>
    <cellStyle name="SAPBEXstdDataEmph 3 2 2 5 3" xfId="22445" xr:uid="{4694E202-0399-4E85-9979-2B20198E41E6}"/>
    <cellStyle name="SAPBEXstdDataEmph 3 2 2 6" xfId="12325" xr:uid="{DDA0088A-BFC6-4CF3-A812-0797B5509838}"/>
    <cellStyle name="SAPBEXstdDataEmph 3 2 2 6 2" xfId="23744" xr:uid="{E6B7C214-E94E-44A8-8A03-C260D8605EE4}"/>
    <cellStyle name="SAPBEXstdDataEmph 3 2 2 7" xfId="7378" xr:uid="{562BDD4E-D64A-46ED-94F4-77ABDA9834EF}"/>
    <cellStyle name="SAPBEXstdDataEmph 3 2 2 7 2" xfId="26336" xr:uid="{99892381-6833-46EF-8096-97717D3FE57A}"/>
    <cellStyle name="SAPBEXstdDataEmph 3 2 2 8" xfId="14931" xr:uid="{91B9B9C8-4836-49F5-8031-CA2B00621CF1}"/>
    <cellStyle name="SAPBEXstdDataEmph 3 2 2 8 2" xfId="30221" xr:uid="{BE94DDB1-CA39-4FBF-94EE-C0E4485998A4}"/>
    <cellStyle name="SAPBEXstdDataEmph 3 2 2 9" xfId="18816" xr:uid="{2C5EBF9B-6F2E-4587-94DC-41C1394E53A4}"/>
    <cellStyle name="SAPBEXstdDataEmph 3 2 3" xfId="1438" xr:uid="{1F56C796-D0AC-4DD4-8089-C8C822E39CBB}"/>
    <cellStyle name="SAPBEXstdDataEmph 3 2 3 2" xfId="2989" xr:uid="{D0193E61-F555-47E0-BC6A-C381DD01D1B4}"/>
    <cellStyle name="SAPBEXstdDataEmph 3 2 3 2 2" xfId="6085" xr:uid="{EB649C7F-49CB-42ED-9613-24BE02911487}"/>
    <cellStyle name="SAPBEXstdDataEmph 3 2 3 2 2 2" xfId="14154" xr:uid="{97D18E2B-84E3-4171-8AB4-83BE507B4D5B}"/>
    <cellStyle name="SAPBEXstdDataEmph 3 2 3 2 2 3" xfId="25559" xr:uid="{9E3836BC-5116-4352-A959-059FC24B4CA9}"/>
    <cellStyle name="SAPBEXstdDataEmph 3 2 3 2 3" xfId="8945" xr:uid="{33203833-B3BB-4461-86CE-F73872B6DB33}"/>
    <cellStyle name="SAPBEXstdDataEmph 3 2 3 2 3 2" xfId="28151" xr:uid="{B2155F75-88DB-4698-80E4-929AB04E574F}"/>
    <cellStyle name="SAPBEXstdDataEmph 3 2 3 2 4" xfId="16746" xr:uid="{A29A04CC-F3F6-4230-825F-FB454C3586CC}"/>
    <cellStyle name="SAPBEXstdDataEmph 3 2 3 2 4 2" xfId="32036" xr:uid="{7911BC6E-BC53-4B86-8EE8-46024ADF668E}"/>
    <cellStyle name="SAPBEXstdDataEmph 3 2 3 2 5" xfId="20373" xr:uid="{629B130E-334D-44A2-AE35-F8714BD5183D}"/>
    <cellStyle name="SAPBEXstdDataEmph 3 2 3 3" xfId="4537" xr:uid="{52F0BB1C-E109-42AA-B9FB-6B0C1863E479}"/>
    <cellStyle name="SAPBEXstdDataEmph 3 2 3 3 2" xfId="9729" xr:uid="{3065034B-DC78-4434-8F3A-09872575480B}"/>
    <cellStyle name="SAPBEXstdDataEmph 3 2 3 3 2 2" xfId="29444" xr:uid="{039E6E49-1E55-4BD8-A539-005306362767}"/>
    <cellStyle name="SAPBEXstdDataEmph 3 2 3 3 3" xfId="18039" xr:uid="{2FB82AAA-CAF9-4565-AFF9-BAF344C3EDAD}"/>
    <cellStyle name="SAPBEXstdDataEmph 3 2 3 3 3 2" xfId="33329" xr:uid="{7EFF9025-6C23-4F90-B53A-6D6E20A2C913}"/>
    <cellStyle name="SAPBEXstdDataEmph 3 2 3 3 4" xfId="21150" xr:uid="{3186F4B6-1427-4E88-A642-7515A29BA05B}"/>
    <cellStyle name="SAPBEXstdDataEmph 3 2 3 4" xfId="11287" xr:uid="{B934A562-8AC8-4E41-9D0D-CBC58AD70593}"/>
    <cellStyle name="SAPBEXstdDataEmph 3 2 3 4 2" xfId="22706" xr:uid="{3457AFC8-7B04-4EFC-BEDF-7F91955B4E9A}"/>
    <cellStyle name="SAPBEXstdDataEmph 3 2 3 5" xfId="12586" xr:uid="{8BB2A186-73D6-4FFB-8307-5D538FA0316D}"/>
    <cellStyle name="SAPBEXstdDataEmph 3 2 3 5 2" xfId="24005" xr:uid="{491FC363-5A60-4224-AD28-4CF84BF8E3FE}"/>
    <cellStyle name="SAPBEXstdDataEmph 3 2 3 6" xfId="7636" xr:uid="{CC7A23A2-6A92-4BE1-902D-383607BFEB19}"/>
    <cellStyle name="SAPBEXstdDataEmph 3 2 3 6 2" xfId="26597" xr:uid="{2854A5A0-E85B-42A7-BC62-36A9561A5D7F}"/>
    <cellStyle name="SAPBEXstdDataEmph 3 2 3 7" xfId="15192" xr:uid="{E5D670D5-3D60-4D35-BB4B-5F889B26992B}"/>
    <cellStyle name="SAPBEXstdDataEmph 3 2 3 7 2" xfId="30482" xr:uid="{30FEBEBF-46C5-4961-94FE-135538655DBA}"/>
    <cellStyle name="SAPBEXstdDataEmph 3 2 3 8" xfId="19074" xr:uid="{7A7DB9E5-B5F7-4DE9-B7DA-35632BA8DBF7}"/>
    <cellStyle name="SAPBEXstdDataEmph 3 2 4" xfId="1957" xr:uid="{B72772A9-B26C-4EE2-AE32-83E67B04ED22}"/>
    <cellStyle name="SAPBEXstdDataEmph 3 2 4 2" xfId="3505" xr:uid="{90568DC9-E217-4B51-A8B9-2FB696AD2700}"/>
    <cellStyle name="SAPBEXstdDataEmph 3 2 4 2 2" xfId="6601" xr:uid="{6BC678EF-237B-4D12-A419-E74F0AB2B06D}"/>
    <cellStyle name="SAPBEXstdDataEmph 3 2 4 2 2 2" xfId="13638" xr:uid="{167E8F59-7A7D-4EF2-8860-996E2F755960}"/>
    <cellStyle name="SAPBEXstdDataEmph 3 2 4 2 2 3" xfId="25043" xr:uid="{C42F03E7-1BA7-450A-A3A6-3A614745D60F}"/>
    <cellStyle name="SAPBEXstdDataEmph 3 2 4 2 3" xfId="10249" xr:uid="{08B4524E-F025-4425-A6B4-532F2698BF44}"/>
    <cellStyle name="SAPBEXstdDataEmph 3 2 4 2 3 2" xfId="27635" xr:uid="{2A2418BD-DF9F-4DAB-A713-6B240FCD89FC}"/>
    <cellStyle name="SAPBEXstdDataEmph 3 2 4 2 4" xfId="16230" xr:uid="{B3990296-82F4-42CF-9F69-47EAD69A22F6}"/>
    <cellStyle name="SAPBEXstdDataEmph 3 2 4 2 4 2" xfId="31520" xr:uid="{DA44471A-F3B5-4CE2-ADC2-06EABF299CC1}"/>
    <cellStyle name="SAPBEXstdDataEmph 3 2 4 2 5" xfId="21668" xr:uid="{24D8B289-F932-4078-8BC2-204E946041C0}"/>
    <cellStyle name="SAPBEXstdDataEmph 3 2 4 3" xfId="5053" xr:uid="{AF9EB48C-DB17-4150-9496-3A5EACAE8525}"/>
    <cellStyle name="SAPBEXstdDataEmph 3 2 4 3 2" xfId="11548" xr:uid="{FDF25E5B-C724-4AB5-A981-F346FF5DEF62}"/>
    <cellStyle name="SAPBEXstdDataEmph 3 2 4 3 2 2" xfId="28928" xr:uid="{CFAEB81D-50C7-4B70-B3CF-0EDFA70A3694}"/>
    <cellStyle name="SAPBEXstdDataEmph 3 2 4 3 3" xfId="17523" xr:uid="{AB5FB607-8239-4F64-9977-81A5C69190E7}"/>
    <cellStyle name="SAPBEXstdDataEmph 3 2 4 3 3 2" xfId="32813" xr:uid="{1C3E1AC2-EDE1-4BEC-B640-5990995A735E}"/>
    <cellStyle name="SAPBEXstdDataEmph 3 2 4 3 4" xfId="22967" xr:uid="{44F74725-1D8F-4902-9871-EB81F42253CF}"/>
    <cellStyle name="SAPBEXstdDataEmph 3 2 4 4" xfId="12847" xr:uid="{21074DC3-AEC1-4D4B-A2E3-87399D0F0E39}"/>
    <cellStyle name="SAPBEXstdDataEmph 3 2 4 4 2" xfId="24266" xr:uid="{29773D7C-B8CC-4728-85C8-81E693A634D3}"/>
    <cellStyle name="SAPBEXstdDataEmph 3 2 4 5" xfId="8155" xr:uid="{BD7B1FA3-D6EB-4AB8-97FB-AA809C22900D}"/>
    <cellStyle name="SAPBEXstdDataEmph 3 2 4 5 2" xfId="26858" xr:uid="{BED22AA6-F8E6-4925-A8D0-A5B22618C57F}"/>
    <cellStyle name="SAPBEXstdDataEmph 3 2 4 6" xfId="15453" xr:uid="{18AEA69D-1FE0-45E9-9FDB-62160E42ECAC}"/>
    <cellStyle name="SAPBEXstdDataEmph 3 2 4 6 2" xfId="30743" xr:uid="{ADA518CB-6004-4C7E-AD8E-2471493F9C96}"/>
    <cellStyle name="SAPBEXstdDataEmph 3 2 4 7" xfId="19593" xr:uid="{7B35DB7F-6272-4693-A963-9CD8CEA84DAB}"/>
    <cellStyle name="SAPBEXstdDataEmph 3 2 5" xfId="2473" xr:uid="{AF8BFDFE-251D-46D3-9A42-0782E13037CA}"/>
    <cellStyle name="SAPBEXstdDataEmph 3 2 5 2" xfId="5569" xr:uid="{E950CCCC-6CA0-4090-9D46-8A16FBDFDF42}"/>
    <cellStyle name="SAPBEXstdDataEmph 3 2 5 2 2" xfId="13366" xr:uid="{161964B8-B8B3-4AC9-B9ED-36CDD874A6A3}"/>
    <cellStyle name="SAPBEXstdDataEmph 3 2 5 2 3" xfId="24785" xr:uid="{464A0EB0-5C52-4A11-8FC1-4540F77BD262}"/>
    <cellStyle name="SAPBEXstdDataEmph 3 2 5 3" xfId="8416" xr:uid="{A7DE17B0-2DDC-4C6E-9F79-E756DC56169B}"/>
    <cellStyle name="SAPBEXstdDataEmph 3 2 5 3 2" xfId="27377" xr:uid="{5D045BCE-7F36-4EF8-9ED9-40C1743883B2}"/>
    <cellStyle name="SAPBEXstdDataEmph 3 2 5 4" xfId="15972" xr:uid="{5CA0D04E-231B-4992-A099-52A5ED922497}"/>
    <cellStyle name="SAPBEXstdDataEmph 3 2 5 4 2" xfId="31262" xr:uid="{884A3F23-CAEA-4443-9C57-A25D1E415B46}"/>
    <cellStyle name="SAPBEXstdDataEmph 3 2 5 5" xfId="19854" xr:uid="{5A915150-FDF8-424E-B325-19787C7BE0C6}"/>
    <cellStyle name="SAPBEXstdDataEmph 3 2 6" xfId="4021" xr:uid="{CB269764-CD8C-4344-803E-FBD4B4393330}"/>
    <cellStyle name="SAPBEXstdDataEmph 3 2 6 2" xfId="9211" xr:uid="{869661A2-A1EB-4BAB-A3B2-5F4A97E9313D}"/>
    <cellStyle name="SAPBEXstdDataEmph 3 2 6 2 2" xfId="28670" xr:uid="{C61177B7-FCBD-4512-BA5C-2661D7ACF879}"/>
    <cellStyle name="SAPBEXstdDataEmph 3 2 6 3" xfId="17265" xr:uid="{FB722AA0-41C6-4A0C-9248-7A77541C2AFC}"/>
    <cellStyle name="SAPBEXstdDataEmph 3 2 6 3 2" xfId="32555" xr:uid="{F068B2EF-CD86-427F-8A3F-D46AFDEFED0D}"/>
    <cellStyle name="SAPBEXstdDataEmph 3 2 6 4" xfId="20634" xr:uid="{5C84B1EF-2555-4D5F-8171-426D1F290593}"/>
    <cellStyle name="SAPBEXstdDataEmph 3 2 7" xfId="10768" xr:uid="{94A586E0-7E39-48FD-BD1E-36B63304CFED}"/>
    <cellStyle name="SAPBEXstdDataEmph 3 2 7 2" xfId="22187" xr:uid="{7848E1AD-A949-4F82-98B3-27EF5B108EC7}"/>
    <cellStyle name="SAPBEXstdDataEmph 3 2 8" xfId="12067" xr:uid="{A9DA28B4-2E93-4F69-9079-B3399D2E55ED}"/>
    <cellStyle name="SAPBEXstdDataEmph 3 2 8 2" xfId="23486" xr:uid="{CB649BA1-47F4-49C3-BCF1-861797FB7431}"/>
    <cellStyle name="SAPBEXstdDataEmph 3 2 9" xfId="7120" xr:uid="{1CF24A07-8040-4873-B5FD-DFBC0B7C3A71}"/>
    <cellStyle name="SAPBEXstdDataEmph 3 2 9 2" xfId="26078" xr:uid="{5DD7D5CB-4605-420E-8037-843579276E02}"/>
    <cellStyle name="SAPBEXstdDataEmph 4" xfId="524" xr:uid="{9CB9395E-DAFF-4F7D-A2A7-03B306A6AC8F}"/>
    <cellStyle name="SAPBEXstdDataEmph 4 2" xfId="909" xr:uid="{BCF66AD5-D40D-42DA-84A1-3163A88CB8C6}"/>
    <cellStyle name="SAPBEXstdDataEmph 4 2 10" xfId="14674" xr:uid="{3A25D876-D83A-44C5-BAD1-92E6465B5CCD}"/>
    <cellStyle name="SAPBEXstdDataEmph 4 2 10 2" xfId="29964" xr:uid="{615A34F3-47FF-4B2C-B0E8-575AC5A1A01C}"/>
    <cellStyle name="SAPBEXstdDataEmph 4 2 11" xfId="18559" xr:uid="{B1964523-F78F-499B-8777-F39C057DFEDF}"/>
    <cellStyle name="SAPBEXstdDataEmph 4 2 2" xfId="1181" xr:uid="{D1DA783A-89A1-4374-907F-4068E705A0C7}"/>
    <cellStyle name="SAPBEXstdDataEmph 4 2 2 2" xfId="1697" xr:uid="{70A593FD-BB42-49F9-8BC5-B779F7CE0F84}"/>
    <cellStyle name="SAPBEXstdDataEmph 4 2 2 2 2" xfId="3248" xr:uid="{45770EE7-63E3-4D31-A783-EA2500FC2EDE}"/>
    <cellStyle name="SAPBEXstdDataEmph 4 2 2 2 2 2" xfId="6344" xr:uid="{E58B1CF1-F93C-4F9A-B32B-7BBA7C133328}"/>
    <cellStyle name="SAPBEXstdDataEmph 4 2 2 2 2 2 2" xfId="14413" xr:uid="{30117719-AA2C-4444-954D-72552D03F506}"/>
    <cellStyle name="SAPBEXstdDataEmph 4 2 2 2 2 2 3" xfId="25818" xr:uid="{2D26C306-5F79-4854-81D7-ECFF1120EFAF}"/>
    <cellStyle name="SAPBEXstdDataEmph 4 2 2 2 2 3" xfId="9988" xr:uid="{45E6ED58-FB0D-47CF-B57D-C5130B0106F3}"/>
    <cellStyle name="SAPBEXstdDataEmph 4 2 2 2 2 3 2" xfId="28410" xr:uid="{C106E4FA-19B3-4404-91B2-51C1BCA27C83}"/>
    <cellStyle name="SAPBEXstdDataEmph 4 2 2 2 2 4" xfId="17005" xr:uid="{63FB4085-69BD-4997-8373-3CBE1F2398CC}"/>
    <cellStyle name="SAPBEXstdDataEmph 4 2 2 2 2 4 2" xfId="32295" xr:uid="{FE233EB5-B6D7-43FD-A75E-CD7D67607279}"/>
    <cellStyle name="SAPBEXstdDataEmph 4 2 2 2 2 5" xfId="21409" xr:uid="{02F60069-D6AB-4C2F-B2D4-4E50C463050E}"/>
    <cellStyle name="SAPBEXstdDataEmph 4 2 2 2 3" xfId="4796" xr:uid="{C30A6222-0226-454B-A01A-8198BF7B85B2}"/>
    <cellStyle name="SAPBEXstdDataEmph 4 2 2 2 3 2" xfId="11807" xr:uid="{61323D57-2554-408A-BFBE-00B173D1B16E}"/>
    <cellStyle name="SAPBEXstdDataEmph 4 2 2 2 3 2 2" xfId="29703" xr:uid="{57306D20-13A0-41E3-9701-29F1A88AC3BD}"/>
    <cellStyle name="SAPBEXstdDataEmph 4 2 2 2 3 3" xfId="18298" xr:uid="{7F6D5012-82DC-40C3-A0A9-E72FE8254895}"/>
    <cellStyle name="SAPBEXstdDataEmph 4 2 2 2 3 3 2" xfId="33588" xr:uid="{D5B001AD-7AE0-4AF2-934E-76F7B1130E0C}"/>
    <cellStyle name="SAPBEXstdDataEmph 4 2 2 2 3 4" xfId="23226" xr:uid="{79CA5A6B-4DF5-4D53-B761-CF1E17AADD32}"/>
    <cellStyle name="SAPBEXstdDataEmph 4 2 2 2 4" xfId="13106" xr:uid="{8C91DEE8-DF3B-4DD0-9C08-54037DD8921C}"/>
    <cellStyle name="SAPBEXstdDataEmph 4 2 2 2 4 2" xfId="24525" xr:uid="{01E095C9-849E-4D69-83C8-178B8CAEBAB9}"/>
    <cellStyle name="SAPBEXstdDataEmph 4 2 2 2 5" xfId="7895" xr:uid="{CA9EDB4A-6A64-44F1-A30C-5EFBE7BFEB84}"/>
    <cellStyle name="SAPBEXstdDataEmph 4 2 2 2 5 2" xfId="27117" xr:uid="{3D1807B9-0AC7-40BF-B6CF-D5E665305FB1}"/>
    <cellStyle name="SAPBEXstdDataEmph 4 2 2 2 6" xfId="15712" xr:uid="{6258275A-6A75-4480-B97A-E72A31D1CD14}"/>
    <cellStyle name="SAPBEXstdDataEmph 4 2 2 2 6 2" xfId="31002" xr:uid="{2D4B4A47-D928-4558-A906-631F99ECB7CA}"/>
    <cellStyle name="SAPBEXstdDataEmph 4 2 2 2 7" xfId="19333" xr:uid="{690D9FD8-9CEE-480F-8037-19167D690E0D}"/>
    <cellStyle name="SAPBEXstdDataEmph 4 2 2 3" xfId="2216" xr:uid="{6E5BF363-5D93-4911-8DAE-DF279930DD3F}"/>
    <cellStyle name="SAPBEXstdDataEmph 4 2 2 3 2" xfId="3764" xr:uid="{2953E11C-1817-480E-B822-4C990C4A97E9}"/>
    <cellStyle name="SAPBEXstdDataEmph 4 2 2 3 2 2" xfId="6860" xr:uid="{A1CD1BFF-1080-4819-BAD3-8D16E33EACF3}"/>
    <cellStyle name="SAPBEXstdDataEmph 4 2 2 3 2 3" xfId="10508" xr:uid="{4B920674-2A02-4954-826A-22E0E3D2E005}"/>
    <cellStyle name="SAPBEXstdDataEmph 4 2 2 3 2 4" xfId="21927" xr:uid="{5423E61C-90DE-4D9E-A359-3038497E2FAA}"/>
    <cellStyle name="SAPBEXstdDataEmph 4 2 2 3 3" xfId="5312" xr:uid="{99669B05-48DE-44D2-B176-502EF5F0F579}"/>
    <cellStyle name="SAPBEXstdDataEmph 4 2 2 3 3 2" xfId="13897" xr:uid="{B6AF4426-49BE-48DE-8C69-32A5053F7D16}"/>
    <cellStyle name="SAPBEXstdDataEmph 4 2 2 3 3 3" xfId="25302" xr:uid="{A3253EFC-8C6F-40EC-9202-1E59535DD967}"/>
    <cellStyle name="SAPBEXstdDataEmph 4 2 2 3 4" xfId="8675" xr:uid="{DDBF80EA-4A1D-41DC-95B7-B672B7C41D3A}"/>
    <cellStyle name="SAPBEXstdDataEmph 4 2 2 3 4 2" xfId="27894" xr:uid="{1AF0746F-5BFD-4560-A760-55D0A3058C74}"/>
    <cellStyle name="SAPBEXstdDataEmph 4 2 2 3 5" xfId="16489" xr:uid="{E3CBE714-A0D3-4FC8-A9FA-A5F967454D57}"/>
    <cellStyle name="SAPBEXstdDataEmph 4 2 2 3 5 2" xfId="31779" xr:uid="{28CB31B2-6160-4551-BB58-E874382D5083}"/>
    <cellStyle name="SAPBEXstdDataEmph 4 2 2 3 6" xfId="20113" xr:uid="{9C23A18E-1480-4B11-AB59-3FB831B2E223}"/>
    <cellStyle name="SAPBEXstdDataEmph 4 2 2 4" xfId="2732" xr:uid="{2A5AAA54-F70B-4327-BCF7-08AEEA5E4583}"/>
    <cellStyle name="SAPBEXstdDataEmph 4 2 2 4 2" xfId="5828" xr:uid="{2F7F4A0A-3492-446B-847F-F7AF38DAF59C}"/>
    <cellStyle name="SAPBEXstdDataEmph 4 2 2 4 2 2" xfId="29187" xr:uid="{11270B36-D54D-4B2A-A49F-5EE8CE0D829F}"/>
    <cellStyle name="SAPBEXstdDataEmph 4 2 2 4 3" xfId="9470" xr:uid="{DF7B0F2A-0DFC-4F2C-AD25-F9A339122971}"/>
    <cellStyle name="SAPBEXstdDataEmph 4 2 2 4 3 2" xfId="33072" xr:uid="{883D655E-A021-44DA-8ED5-FE9EA0671A2F}"/>
    <cellStyle name="SAPBEXstdDataEmph 4 2 2 4 4" xfId="17782" xr:uid="{9A5C9CF0-0104-40DE-9DEF-239D55B9B018}"/>
    <cellStyle name="SAPBEXstdDataEmph 4 2 2 4 5" xfId="20893" xr:uid="{729B17C6-21FB-4846-9A7B-0167BE85D10A}"/>
    <cellStyle name="SAPBEXstdDataEmph 4 2 2 5" xfId="4280" xr:uid="{3745C0BD-25D5-42E5-8C88-38C6993CB434}"/>
    <cellStyle name="SAPBEXstdDataEmph 4 2 2 5 2" xfId="11027" xr:uid="{293FA5EB-A2FB-4B81-8225-4161BF620998}"/>
    <cellStyle name="SAPBEXstdDataEmph 4 2 2 5 3" xfId="22446" xr:uid="{CBF95597-C7DC-40B0-9040-7277187A1B54}"/>
    <cellStyle name="SAPBEXstdDataEmph 4 2 2 6" xfId="12326" xr:uid="{3B7E16CC-513E-4A9F-BF0C-14C80EAD2D8D}"/>
    <cellStyle name="SAPBEXstdDataEmph 4 2 2 6 2" xfId="23745" xr:uid="{34D28132-2302-4157-B275-6838FB19284C}"/>
    <cellStyle name="SAPBEXstdDataEmph 4 2 2 7" xfId="7379" xr:uid="{50DFDB14-150E-44DF-A2E6-20136C729E98}"/>
    <cellStyle name="SAPBEXstdDataEmph 4 2 2 7 2" xfId="26337" xr:uid="{D0D6EF9C-EC16-4358-B2CF-4A27737CC55C}"/>
    <cellStyle name="SAPBEXstdDataEmph 4 2 2 8" xfId="14932" xr:uid="{95511450-E91F-418D-8258-03DDB5D5AE9B}"/>
    <cellStyle name="SAPBEXstdDataEmph 4 2 2 8 2" xfId="30222" xr:uid="{177629A5-587A-4795-97FE-5C02A0B7177B}"/>
    <cellStyle name="SAPBEXstdDataEmph 4 2 2 9" xfId="18817" xr:uid="{73C6327C-9ECD-48EC-92D3-9152AD147A5F}"/>
    <cellStyle name="SAPBEXstdDataEmph 4 2 3" xfId="1439" xr:uid="{8F0C4148-AFC7-408F-845A-8162DE29CA20}"/>
    <cellStyle name="SAPBEXstdDataEmph 4 2 3 2" xfId="2990" xr:uid="{710A7352-DD01-4DC6-A963-2D8F517A3808}"/>
    <cellStyle name="SAPBEXstdDataEmph 4 2 3 2 2" xfId="6086" xr:uid="{129514A6-CFA6-4CCF-A137-A11CE08BC576}"/>
    <cellStyle name="SAPBEXstdDataEmph 4 2 3 2 2 2" xfId="14155" xr:uid="{BFAE5C80-2F00-4125-A31E-7196890E3447}"/>
    <cellStyle name="SAPBEXstdDataEmph 4 2 3 2 2 3" xfId="25560" xr:uid="{E39FEA19-B883-403A-9802-24FC3F131A20}"/>
    <cellStyle name="SAPBEXstdDataEmph 4 2 3 2 3" xfId="8946" xr:uid="{E354FDB6-44E1-4AA3-AAD7-1F828DDEF1D0}"/>
    <cellStyle name="SAPBEXstdDataEmph 4 2 3 2 3 2" xfId="28152" xr:uid="{CE6A8FD8-09D2-4E3A-AE08-1F2FFCDACE45}"/>
    <cellStyle name="SAPBEXstdDataEmph 4 2 3 2 4" xfId="16747" xr:uid="{57902D94-D2FA-4A62-B08C-B1E1ED4F6B4D}"/>
    <cellStyle name="SAPBEXstdDataEmph 4 2 3 2 4 2" xfId="32037" xr:uid="{46388202-7C24-4FCE-9CA1-FD90886A315C}"/>
    <cellStyle name="SAPBEXstdDataEmph 4 2 3 2 5" xfId="20374" xr:uid="{39C3D245-F4B9-4906-8691-223C373440D7}"/>
    <cellStyle name="SAPBEXstdDataEmph 4 2 3 3" xfId="4538" xr:uid="{0DFAE140-C6EE-436F-AC92-BE21CCDA5B77}"/>
    <cellStyle name="SAPBEXstdDataEmph 4 2 3 3 2" xfId="9730" xr:uid="{9758815E-DD3D-4C95-8C27-0A5AE0E74E78}"/>
    <cellStyle name="SAPBEXstdDataEmph 4 2 3 3 2 2" xfId="29445" xr:uid="{90C5EEAE-88FD-44BC-B283-2D75919426C0}"/>
    <cellStyle name="SAPBEXstdDataEmph 4 2 3 3 3" xfId="18040" xr:uid="{433C07B0-E7D8-47F7-937B-2EA11FB78AB9}"/>
    <cellStyle name="SAPBEXstdDataEmph 4 2 3 3 3 2" xfId="33330" xr:uid="{09780273-4A4E-4FF7-A284-42B52880CDAF}"/>
    <cellStyle name="SAPBEXstdDataEmph 4 2 3 3 4" xfId="21151" xr:uid="{47241BF2-1F2C-4FA2-B87F-C1D9494B8B3A}"/>
    <cellStyle name="SAPBEXstdDataEmph 4 2 3 4" xfId="11288" xr:uid="{A8D02293-7E7F-4C99-9FAB-B479A45DC8DC}"/>
    <cellStyle name="SAPBEXstdDataEmph 4 2 3 4 2" xfId="22707" xr:uid="{DE582E9C-EEA4-4A4B-810C-7A0C90EEF430}"/>
    <cellStyle name="SAPBEXstdDataEmph 4 2 3 5" xfId="12587" xr:uid="{4343A38B-1BE9-496C-A84B-5C017577B177}"/>
    <cellStyle name="SAPBEXstdDataEmph 4 2 3 5 2" xfId="24006" xr:uid="{A07B5782-A3CC-4FAF-9638-4C52A8CBDA9A}"/>
    <cellStyle name="SAPBEXstdDataEmph 4 2 3 6" xfId="7637" xr:uid="{7D3BEE6F-D6FE-4617-ACBB-680FAC81EB87}"/>
    <cellStyle name="SAPBEXstdDataEmph 4 2 3 6 2" xfId="26598" xr:uid="{54DDF7A4-5233-42A4-9BD9-DE46041B5A6E}"/>
    <cellStyle name="SAPBEXstdDataEmph 4 2 3 7" xfId="15193" xr:uid="{80B0712E-3756-46C7-911E-F8C770A964E7}"/>
    <cellStyle name="SAPBEXstdDataEmph 4 2 3 7 2" xfId="30483" xr:uid="{1B209799-5B1C-457D-8EA6-B157206F268C}"/>
    <cellStyle name="SAPBEXstdDataEmph 4 2 3 8" xfId="19075" xr:uid="{0A7589C7-64CD-456A-8C7D-226481705BE8}"/>
    <cellStyle name="SAPBEXstdDataEmph 4 2 4" xfId="1958" xr:uid="{B9223704-C8E1-47DE-8C00-5DB164350095}"/>
    <cellStyle name="SAPBEXstdDataEmph 4 2 4 2" xfId="3506" xr:uid="{E96F6A8E-0717-4D19-9B73-7A953AA54940}"/>
    <cellStyle name="SAPBEXstdDataEmph 4 2 4 2 2" xfId="6602" xr:uid="{892532C8-5833-4694-9946-3E92D19542C7}"/>
    <cellStyle name="SAPBEXstdDataEmph 4 2 4 2 2 2" xfId="13639" xr:uid="{2B3CC856-6497-4F9E-AE6E-8B7115BE9A43}"/>
    <cellStyle name="SAPBEXstdDataEmph 4 2 4 2 2 3" xfId="25044" xr:uid="{B0C68789-B9EA-4002-9F6D-DC8DF1A981F9}"/>
    <cellStyle name="SAPBEXstdDataEmph 4 2 4 2 3" xfId="10250" xr:uid="{49B24CC7-E041-45BC-9DF5-51D25D43595C}"/>
    <cellStyle name="SAPBEXstdDataEmph 4 2 4 2 3 2" xfId="27636" xr:uid="{C21DE7C2-A23D-4DE3-A0A1-1DAC76E5168D}"/>
    <cellStyle name="SAPBEXstdDataEmph 4 2 4 2 4" xfId="16231" xr:uid="{5861A2F0-1AD3-499F-8567-6220DD78C7D8}"/>
    <cellStyle name="SAPBEXstdDataEmph 4 2 4 2 4 2" xfId="31521" xr:uid="{03E089B7-C067-4FCF-945F-85C3DFFDCEBB}"/>
    <cellStyle name="SAPBEXstdDataEmph 4 2 4 2 5" xfId="21669" xr:uid="{F9F74A01-2C80-45D2-9CDC-6E4A132F16DC}"/>
    <cellStyle name="SAPBEXstdDataEmph 4 2 4 3" xfId="5054" xr:uid="{841B9807-F2F4-4A37-A1E8-434E343B875F}"/>
    <cellStyle name="SAPBEXstdDataEmph 4 2 4 3 2" xfId="11549" xr:uid="{B041DB9E-EBAB-47BF-85A8-AA662C20B66F}"/>
    <cellStyle name="SAPBEXstdDataEmph 4 2 4 3 2 2" xfId="28929" xr:uid="{10B82C5C-2DC4-464F-AA4F-DEEE8F6F0C9C}"/>
    <cellStyle name="SAPBEXstdDataEmph 4 2 4 3 3" xfId="17524" xr:uid="{6571C601-EF61-4D40-BA2A-6382F7F08A2A}"/>
    <cellStyle name="SAPBEXstdDataEmph 4 2 4 3 3 2" xfId="32814" xr:uid="{DEEDE9F7-64B0-43DE-BA4F-742256FEEC1B}"/>
    <cellStyle name="SAPBEXstdDataEmph 4 2 4 3 4" xfId="22968" xr:uid="{12CE1494-C675-482E-A8FF-EA3D324E5899}"/>
    <cellStyle name="SAPBEXstdDataEmph 4 2 4 4" xfId="12848" xr:uid="{81F217A7-33E3-4F6F-9DF9-20961EA85F2B}"/>
    <cellStyle name="SAPBEXstdDataEmph 4 2 4 4 2" xfId="24267" xr:uid="{E5E5EEAE-7670-4BA1-A3B2-A2B0728A3196}"/>
    <cellStyle name="SAPBEXstdDataEmph 4 2 4 5" xfId="8156" xr:uid="{0E207F3E-B1D4-4E9E-8269-E33913D9AB1B}"/>
    <cellStyle name="SAPBEXstdDataEmph 4 2 4 5 2" xfId="26859" xr:uid="{CD3A3C1B-7D94-4517-BB64-15A58F77126D}"/>
    <cellStyle name="SAPBEXstdDataEmph 4 2 4 6" xfId="15454" xr:uid="{A5341F11-C4B0-42F8-8122-10ACB8304F16}"/>
    <cellStyle name="SAPBEXstdDataEmph 4 2 4 6 2" xfId="30744" xr:uid="{8B5FC554-5BBF-48FF-9CFC-E184CFDC5D8E}"/>
    <cellStyle name="SAPBEXstdDataEmph 4 2 4 7" xfId="19594" xr:uid="{CB8C7D9E-1460-48C7-A46C-4D07A535C9AE}"/>
    <cellStyle name="SAPBEXstdDataEmph 4 2 5" xfId="2474" xr:uid="{6F1678C2-3C72-4757-9087-EC056AE23BB9}"/>
    <cellStyle name="SAPBEXstdDataEmph 4 2 5 2" xfId="5570" xr:uid="{5C15A221-FC7A-47DA-9D06-9F2D298639D4}"/>
    <cellStyle name="SAPBEXstdDataEmph 4 2 5 2 2" xfId="13367" xr:uid="{BBD22E0A-2D27-489C-847E-EC0161D8E57C}"/>
    <cellStyle name="SAPBEXstdDataEmph 4 2 5 2 3" xfId="24786" xr:uid="{5EB21E5D-BB2E-4FD7-92FA-00668C27D228}"/>
    <cellStyle name="SAPBEXstdDataEmph 4 2 5 3" xfId="8417" xr:uid="{A9B60C0C-752C-49BE-9299-308ED037337B}"/>
    <cellStyle name="SAPBEXstdDataEmph 4 2 5 3 2" xfId="27378" xr:uid="{339DFA0A-3C14-48C6-9453-3A0B99707437}"/>
    <cellStyle name="SAPBEXstdDataEmph 4 2 5 4" xfId="15973" xr:uid="{AE38AF88-3BC9-447D-BC45-9192B1D532B1}"/>
    <cellStyle name="SAPBEXstdDataEmph 4 2 5 4 2" xfId="31263" xr:uid="{52E76EC3-08A2-47D2-8FB3-22D63CDDED10}"/>
    <cellStyle name="SAPBEXstdDataEmph 4 2 5 5" xfId="19855" xr:uid="{F31D1DB7-EC4D-4C43-98F8-E16CBD9AF452}"/>
    <cellStyle name="SAPBEXstdDataEmph 4 2 6" xfId="4022" xr:uid="{331F53FF-5C34-47BA-814D-37647F1F054D}"/>
    <cellStyle name="SAPBEXstdDataEmph 4 2 6 2" xfId="9212" xr:uid="{7713C18B-226F-4AD5-90D1-1A7952D8E42F}"/>
    <cellStyle name="SAPBEXstdDataEmph 4 2 6 2 2" xfId="28671" xr:uid="{E728B52F-D115-4EE3-B31D-10C2DD6C60CF}"/>
    <cellStyle name="SAPBEXstdDataEmph 4 2 6 3" xfId="17266" xr:uid="{7860042D-D7CD-4509-A021-F3C641784726}"/>
    <cellStyle name="SAPBEXstdDataEmph 4 2 6 3 2" xfId="32556" xr:uid="{AF497FF4-0A53-466C-8A0C-F5E372E66D37}"/>
    <cellStyle name="SAPBEXstdDataEmph 4 2 6 4" xfId="20635" xr:uid="{9B9CDA05-E00F-4299-81DA-E003E6317048}"/>
    <cellStyle name="SAPBEXstdDataEmph 4 2 7" xfId="10769" xr:uid="{C8D110F2-8A55-47C0-A7FE-C53016122C5A}"/>
    <cellStyle name="SAPBEXstdDataEmph 4 2 7 2" xfId="22188" xr:uid="{6617D838-8A86-4B3D-AE50-593C125C4221}"/>
    <cellStyle name="SAPBEXstdDataEmph 4 2 8" xfId="12068" xr:uid="{3ABBCE6A-DFAE-410B-AB41-68A1E742B8E6}"/>
    <cellStyle name="SAPBEXstdDataEmph 4 2 8 2" xfId="23487" xr:uid="{078D44D6-84FE-46E3-82D5-12E247229AD5}"/>
    <cellStyle name="SAPBEXstdDataEmph 4 2 9" xfId="7121" xr:uid="{57AB5D7D-E5D3-4BB4-AA6A-1ED7A774F49F}"/>
    <cellStyle name="SAPBEXstdDataEmph 4 2 9 2" xfId="26079" xr:uid="{B0D3097B-7C88-4E43-97D0-9E1BFAD7BB83}"/>
    <cellStyle name="SAPBEXstdDataEmph 5" xfId="525" xr:uid="{5251560A-B42D-4E62-85B4-2A20DC6CFA11}"/>
    <cellStyle name="SAPBEXstdDataEmph 5 2" xfId="910" xr:uid="{599829D5-2A80-4BE4-A477-61730ED070D2}"/>
    <cellStyle name="SAPBEXstdDataEmph 5 2 10" xfId="14675" xr:uid="{992A94A3-3454-4B4A-B223-09CF1003D061}"/>
    <cellStyle name="SAPBEXstdDataEmph 5 2 10 2" xfId="29965" xr:uid="{3155A2A6-74B5-4C68-8817-332C8ADFDBA1}"/>
    <cellStyle name="SAPBEXstdDataEmph 5 2 11" xfId="18560" xr:uid="{250C0F4F-E27E-494C-935F-179C9FFA4748}"/>
    <cellStyle name="SAPBEXstdDataEmph 5 2 2" xfId="1182" xr:uid="{B131F811-B8F4-46E8-83CE-6E1DED9F01B4}"/>
    <cellStyle name="SAPBEXstdDataEmph 5 2 2 2" xfId="1698" xr:uid="{4C615306-0B1F-44CE-9FF8-0F4469243E09}"/>
    <cellStyle name="SAPBEXstdDataEmph 5 2 2 2 2" xfId="3249" xr:uid="{4D9D6F32-31F9-43BC-AEA3-A94E1AB2199F}"/>
    <cellStyle name="SAPBEXstdDataEmph 5 2 2 2 2 2" xfId="6345" xr:uid="{82CAA513-DFB9-4AF1-B01F-A05398C05A8C}"/>
    <cellStyle name="SAPBEXstdDataEmph 5 2 2 2 2 2 2" xfId="14414" xr:uid="{99D66083-51C3-4DB9-AA2F-5C32D9A59F8E}"/>
    <cellStyle name="SAPBEXstdDataEmph 5 2 2 2 2 2 3" xfId="25819" xr:uid="{44FE8F05-C763-47BB-AC01-0C5B4B429E9A}"/>
    <cellStyle name="SAPBEXstdDataEmph 5 2 2 2 2 3" xfId="9989" xr:uid="{84102206-9007-4FF7-A8E5-1D702286CAAC}"/>
    <cellStyle name="SAPBEXstdDataEmph 5 2 2 2 2 3 2" xfId="28411" xr:uid="{13287F0C-2312-4C70-B749-165D8F50F8AA}"/>
    <cellStyle name="SAPBEXstdDataEmph 5 2 2 2 2 4" xfId="17006" xr:uid="{DFF9912B-85D8-4822-9778-413CFFC7FDD5}"/>
    <cellStyle name="SAPBEXstdDataEmph 5 2 2 2 2 4 2" xfId="32296" xr:uid="{C698A7EF-BD0A-44F7-B673-1F1169F890B1}"/>
    <cellStyle name="SAPBEXstdDataEmph 5 2 2 2 2 5" xfId="21410" xr:uid="{CB2D3603-719B-4FD2-A4B0-8C127B9A2510}"/>
    <cellStyle name="SAPBEXstdDataEmph 5 2 2 2 3" xfId="4797" xr:uid="{9DC4525C-77E7-463D-BEA1-0934C7701C6B}"/>
    <cellStyle name="SAPBEXstdDataEmph 5 2 2 2 3 2" xfId="11808" xr:uid="{D622FBED-362C-47A2-BBE4-AFE93DC71AA5}"/>
    <cellStyle name="SAPBEXstdDataEmph 5 2 2 2 3 2 2" xfId="29704" xr:uid="{8EC264F1-8302-476B-80BB-4DFCAFCCB0DF}"/>
    <cellStyle name="SAPBEXstdDataEmph 5 2 2 2 3 3" xfId="18299" xr:uid="{FB33B546-5BA7-485E-B44D-D8CE2399EFE9}"/>
    <cellStyle name="SAPBEXstdDataEmph 5 2 2 2 3 3 2" xfId="33589" xr:uid="{A58D25CF-0506-4D62-98D7-13E2E9718780}"/>
    <cellStyle name="SAPBEXstdDataEmph 5 2 2 2 3 4" xfId="23227" xr:uid="{8DB19D22-5276-4994-8092-D7F2848C444E}"/>
    <cellStyle name="SAPBEXstdDataEmph 5 2 2 2 4" xfId="13107" xr:uid="{9DA7AEC5-FE06-49C6-8E20-FD83337F77DE}"/>
    <cellStyle name="SAPBEXstdDataEmph 5 2 2 2 4 2" xfId="24526" xr:uid="{771915D0-CB32-408B-950C-E7722BF8D169}"/>
    <cellStyle name="SAPBEXstdDataEmph 5 2 2 2 5" xfId="7896" xr:uid="{C5AD67D0-0E9E-418E-950B-B59C0039EA41}"/>
    <cellStyle name="SAPBEXstdDataEmph 5 2 2 2 5 2" xfId="27118" xr:uid="{0372D58D-C0DD-4172-A907-DA94416FF591}"/>
    <cellStyle name="SAPBEXstdDataEmph 5 2 2 2 6" xfId="15713" xr:uid="{F23A572D-B2BC-4C53-989F-C0E01B8689D0}"/>
    <cellStyle name="SAPBEXstdDataEmph 5 2 2 2 6 2" xfId="31003" xr:uid="{F080D8EC-D33D-483B-9621-D7960C0D1BA3}"/>
    <cellStyle name="SAPBEXstdDataEmph 5 2 2 2 7" xfId="19334" xr:uid="{452132CB-DB58-43E4-9D6E-F17B2A90FD3A}"/>
    <cellStyle name="SAPBEXstdDataEmph 5 2 2 3" xfId="2217" xr:uid="{FC20442D-4BBF-42FA-98AD-D0B40C54F31C}"/>
    <cellStyle name="SAPBEXstdDataEmph 5 2 2 3 2" xfId="3765" xr:uid="{4C9EF484-7AEF-40DA-BDF1-595DE23991CA}"/>
    <cellStyle name="SAPBEXstdDataEmph 5 2 2 3 2 2" xfId="6861" xr:uid="{C682125B-E009-4388-9CBF-1A80B99C1972}"/>
    <cellStyle name="SAPBEXstdDataEmph 5 2 2 3 2 3" xfId="10509" xr:uid="{FBFDCF91-619D-4EA5-B718-4A7ACC16FB49}"/>
    <cellStyle name="SAPBEXstdDataEmph 5 2 2 3 2 4" xfId="21928" xr:uid="{E751167E-7857-492E-8BED-A2D1B0EA7E2E}"/>
    <cellStyle name="SAPBEXstdDataEmph 5 2 2 3 3" xfId="5313" xr:uid="{DBE284EC-7F64-4503-8948-D2355CDE71F5}"/>
    <cellStyle name="SAPBEXstdDataEmph 5 2 2 3 3 2" xfId="13898" xr:uid="{2D811F1E-B930-4C21-A270-85E937B8B96F}"/>
    <cellStyle name="SAPBEXstdDataEmph 5 2 2 3 3 3" xfId="25303" xr:uid="{CD547848-F58D-4E05-A39E-26862B9115AC}"/>
    <cellStyle name="SAPBEXstdDataEmph 5 2 2 3 4" xfId="8676" xr:uid="{5D173C2C-4CCF-4EA6-9267-5690435C2AFE}"/>
    <cellStyle name="SAPBEXstdDataEmph 5 2 2 3 4 2" xfId="27895" xr:uid="{143AB600-4BD9-4853-A1A5-6AFB14A46560}"/>
    <cellStyle name="SAPBEXstdDataEmph 5 2 2 3 5" xfId="16490" xr:uid="{301A0278-C03C-43B2-8227-FE7FF3264EAD}"/>
    <cellStyle name="SAPBEXstdDataEmph 5 2 2 3 5 2" xfId="31780" xr:uid="{9D4C2B0C-014E-4400-926C-34B1CD636584}"/>
    <cellStyle name="SAPBEXstdDataEmph 5 2 2 3 6" xfId="20114" xr:uid="{AF67AEBD-D020-4ECD-9E0E-92711BD8D458}"/>
    <cellStyle name="SAPBEXstdDataEmph 5 2 2 4" xfId="2733" xr:uid="{A354690A-3390-496E-B44E-68B4CA559E36}"/>
    <cellStyle name="SAPBEXstdDataEmph 5 2 2 4 2" xfId="5829" xr:uid="{0087EE29-DCC0-4300-B3F8-C6A18E838006}"/>
    <cellStyle name="SAPBEXstdDataEmph 5 2 2 4 2 2" xfId="29188" xr:uid="{6FC480C7-B356-40B3-AC37-E243BD9FC420}"/>
    <cellStyle name="SAPBEXstdDataEmph 5 2 2 4 3" xfId="9471" xr:uid="{DBBDF6A3-13C9-48CD-B53B-BB8D16433FC4}"/>
    <cellStyle name="SAPBEXstdDataEmph 5 2 2 4 3 2" xfId="33073" xr:uid="{1B70158C-48AE-4BBE-B3E5-2B88BC9E2D04}"/>
    <cellStyle name="SAPBEXstdDataEmph 5 2 2 4 4" xfId="17783" xr:uid="{4138D5FB-CE8F-4C4E-B5C8-5B7654709BC0}"/>
    <cellStyle name="SAPBEXstdDataEmph 5 2 2 4 5" xfId="20894" xr:uid="{A2F87DBF-1B5E-457D-836C-10C3FCD3CDB5}"/>
    <cellStyle name="SAPBEXstdDataEmph 5 2 2 5" xfId="4281" xr:uid="{7219F0CE-5523-4779-A920-BC784D53F291}"/>
    <cellStyle name="SAPBEXstdDataEmph 5 2 2 5 2" xfId="11028" xr:uid="{7376B4FC-73EF-4BDA-B39A-74C406E96973}"/>
    <cellStyle name="SAPBEXstdDataEmph 5 2 2 5 3" xfId="22447" xr:uid="{BAE945FC-F8C0-45FE-9B66-B1D7FB85D921}"/>
    <cellStyle name="SAPBEXstdDataEmph 5 2 2 6" xfId="12327" xr:uid="{651C0F1A-9120-4F2B-B1EC-FACBC8071E25}"/>
    <cellStyle name="SAPBEXstdDataEmph 5 2 2 6 2" xfId="23746" xr:uid="{E88702AE-514B-48DA-95DC-056E01BA338E}"/>
    <cellStyle name="SAPBEXstdDataEmph 5 2 2 7" xfId="7380" xr:uid="{15234967-E416-4497-A054-99CF7E807576}"/>
    <cellStyle name="SAPBEXstdDataEmph 5 2 2 7 2" xfId="26338" xr:uid="{FE51B59E-C51B-45A9-93A1-3957AB06812A}"/>
    <cellStyle name="SAPBEXstdDataEmph 5 2 2 8" xfId="14933" xr:uid="{92E5F7D3-1997-44EE-A2CE-4FC3CD05E563}"/>
    <cellStyle name="SAPBEXstdDataEmph 5 2 2 8 2" xfId="30223" xr:uid="{CBC342D0-62D6-42AD-B7E3-BB6F13A5EDAD}"/>
    <cellStyle name="SAPBEXstdDataEmph 5 2 2 9" xfId="18818" xr:uid="{0BE44EC5-5C3D-4FAC-8D76-DF3255589550}"/>
    <cellStyle name="SAPBEXstdDataEmph 5 2 3" xfId="1440" xr:uid="{64FE8D4C-6A15-45E8-B765-0FDC884B4F9B}"/>
    <cellStyle name="SAPBEXstdDataEmph 5 2 3 2" xfId="2991" xr:uid="{27DC0330-EA9D-454D-9957-66E1D33DD016}"/>
    <cellStyle name="SAPBEXstdDataEmph 5 2 3 2 2" xfId="6087" xr:uid="{AC33AA98-1EA5-442B-B6F1-6878BFAA3E22}"/>
    <cellStyle name="SAPBEXstdDataEmph 5 2 3 2 2 2" xfId="14156" xr:uid="{A6E17DDC-7925-4202-A592-21F007362CBC}"/>
    <cellStyle name="SAPBEXstdDataEmph 5 2 3 2 2 3" xfId="25561" xr:uid="{C54F5061-220D-4E9D-84DF-9942C9E32829}"/>
    <cellStyle name="SAPBEXstdDataEmph 5 2 3 2 3" xfId="8947" xr:uid="{610ADCA2-BCC5-482F-9274-F66A39B6D576}"/>
    <cellStyle name="SAPBEXstdDataEmph 5 2 3 2 3 2" xfId="28153" xr:uid="{CFDF7958-57E0-4ACF-997B-B8EA32F59E23}"/>
    <cellStyle name="SAPBEXstdDataEmph 5 2 3 2 4" xfId="16748" xr:uid="{70CF8C43-E092-4491-9905-06D0FF36F95C}"/>
    <cellStyle name="SAPBEXstdDataEmph 5 2 3 2 4 2" xfId="32038" xr:uid="{FC990A6D-D6BA-4D6F-B68E-3E3BA6C57F2E}"/>
    <cellStyle name="SAPBEXstdDataEmph 5 2 3 2 5" xfId="20375" xr:uid="{F597F87D-9F0E-40A2-A252-3A7645998139}"/>
    <cellStyle name="SAPBEXstdDataEmph 5 2 3 3" xfId="4539" xr:uid="{F51860DF-85BC-4DA5-8839-2A0590CABA32}"/>
    <cellStyle name="SAPBEXstdDataEmph 5 2 3 3 2" xfId="9731" xr:uid="{3B0ED81A-9B15-4133-B1DF-211BB482AB4A}"/>
    <cellStyle name="SAPBEXstdDataEmph 5 2 3 3 2 2" xfId="29446" xr:uid="{9A378843-5597-4933-BB72-CE5765DC9071}"/>
    <cellStyle name="SAPBEXstdDataEmph 5 2 3 3 3" xfId="18041" xr:uid="{2F6F007A-5067-41F3-841E-8668D30A6EAE}"/>
    <cellStyle name="SAPBEXstdDataEmph 5 2 3 3 3 2" xfId="33331" xr:uid="{EB0BCB41-412B-4B62-98DC-4B69A76F76B6}"/>
    <cellStyle name="SAPBEXstdDataEmph 5 2 3 3 4" xfId="21152" xr:uid="{C2FA55FE-331D-4B1A-9D5F-EB503E5FD4FB}"/>
    <cellStyle name="SAPBEXstdDataEmph 5 2 3 4" xfId="11289" xr:uid="{AA023FB5-406A-40F7-B9A6-C50280DA7667}"/>
    <cellStyle name="SAPBEXstdDataEmph 5 2 3 4 2" xfId="22708" xr:uid="{AFF838B7-9A3C-4CD2-940B-163D34C29BF2}"/>
    <cellStyle name="SAPBEXstdDataEmph 5 2 3 5" xfId="12588" xr:uid="{A4B02B96-67F2-4874-B5AE-8390AEBE652F}"/>
    <cellStyle name="SAPBEXstdDataEmph 5 2 3 5 2" xfId="24007" xr:uid="{35A3D58E-3156-4A06-827A-F70D27FF1110}"/>
    <cellStyle name="SAPBEXstdDataEmph 5 2 3 6" xfId="7638" xr:uid="{8D7F1143-6C89-4120-8EE6-172E2AC4CB9B}"/>
    <cellStyle name="SAPBEXstdDataEmph 5 2 3 6 2" xfId="26599" xr:uid="{C2C828EF-E699-47AA-A3D5-D4B2B398FBDF}"/>
    <cellStyle name="SAPBEXstdDataEmph 5 2 3 7" xfId="15194" xr:uid="{FC8D6336-DFD6-47AA-A7DC-411FE777C595}"/>
    <cellStyle name="SAPBEXstdDataEmph 5 2 3 7 2" xfId="30484" xr:uid="{82F16451-1157-4492-ADD7-5EBF35E67DC9}"/>
    <cellStyle name="SAPBEXstdDataEmph 5 2 3 8" xfId="19076" xr:uid="{2BD7936D-46FE-4FF8-B6ED-16311037FFE6}"/>
    <cellStyle name="SAPBEXstdDataEmph 5 2 4" xfId="1959" xr:uid="{AC8FFD86-087C-4826-B76B-389A4719CF12}"/>
    <cellStyle name="SAPBEXstdDataEmph 5 2 4 2" xfId="3507" xr:uid="{C86F7396-0917-483D-A208-A9EDAE40F603}"/>
    <cellStyle name="SAPBEXstdDataEmph 5 2 4 2 2" xfId="6603" xr:uid="{F5366037-EC1A-4627-84E7-F13A450F73D7}"/>
    <cellStyle name="SAPBEXstdDataEmph 5 2 4 2 2 2" xfId="13640" xr:uid="{4F380C05-FF24-42A1-A4E4-BB543600DC2B}"/>
    <cellStyle name="SAPBEXstdDataEmph 5 2 4 2 2 3" xfId="25045" xr:uid="{429D1826-ACCC-4DBB-80E5-3FEC4245DCF1}"/>
    <cellStyle name="SAPBEXstdDataEmph 5 2 4 2 3" xfId="10251" xr:uid="{072765B2-AE38-4846-8CEE-BB72034AE0F8}"/>
    <cellStyle name="SAPBEXstdDataEmph 5 2 4 2 3 2" xfId="27637" xr:uid="{174494E9-87F1-481B-9086-A12A4CCE81D2}"/>
    <cellStyle name="SAPBEXstdDataEmph 5 2 4 2 4" xfId="16232" xr:uid="{47DBC341-D77E-4DB0-853A-583F063AB7CC}"/>
    <cellStyle name="SAPBEXstdDataEmph 5 2 4 2 4 2" xfId="31522" xr:uid="{D35FF383-E8F3-439B-846B-3409DF2699EF}"/>
    <cellStyle name="SAPBEXstdDataEmph 5 2 4 2 5" xfId="21670" xr:uid="{B1D3D35E-B837-4C70-ABA5-1989BAB0A72C}"/>
    <cellStyle name="SAPBEXstdDataEmph 5 2 4 3" xfId="5055" xr:uid="{51779CDD-BA72-4C1A-A5C0-2479789E689D}"/>
    <cellStyle name="SAPBEXstdDataEmph 5 2 4 3 2" xfId="11550" xr:uid="{30F1C9D3-E042-4720-9924-5A8008E651E0}"/>
    <cellStyle name="SAPBEXstdDataEmph 5 2 4 3 2 2" xfId="28930" xr:uid="{D0E9FF3F-7B40-4E19-B7CA-9D4EE0691C08}"/>
    <cellStyle name="SAPBEXstdDataEmph 5 2 4 3 3" xfId="17525" xr:uid="{FE78660F-E0DF-4A68-A5A7-B76DD569C692}"/>
    <cellStyle name="SAPBEXstdDataEmph 5 2 4 3 3 2" xfId="32815" xr:uid="{4408C37D-5728-4FDD-9B3A-DCC17EB9B4FA}"/>
    <cellStyle name="SAPBEXstdDataEmph 5 2 4 3 4" xfId="22969" xr:uid="{C728DA83-0862-479A-9D29-DDFF3EBAFA4E}"/>
    <cellStyle name="SAPBEXstdDataEmph 5 2 4 4" xfId="12849" xr:uid="{FB9A6BEF-84C3-4AB1-A027-444C60289AC3}"/>
    <cellStyle name="SAPBEXstdDataEmph 5 2 4 4 2" xfId="24268" xr:uid="{15D95638-9721-4831-932A-3BDD22E8FFF9}"/>
    <cellStyle name="SAPBEXstdDataEmph 5 2 4 5" xfId="8157" xr:uid="{37C28078-9EFF-4AB1-BC5A-FEBFA68CABAC}"/>
    <cellStyle name="SAPBEXstdDataEmph 5 2 4 5 2" xfId="26860" xr:uid="{4D697A63-F766-4C4A-B6FB-8CB5BCF6EEE1}"/>
    <cellStyle name="SAPBEXstdDataEmph 5 2 4 6" xfId="15455" xr:uid="{7C9E8A68-7873-4DB2-9331-1B6A144D46B1}"/>
    <cellStyle name="SAPBEXstdDataEmph 5 2 4 6 2" xfId="30745" xr:uid="{B5A4266F-CA19-4868-9F42-2782D24EA65F}"/>
    <cellStyle name="SAPBEXstdDataEmph 5 2 4 7" xfId="19595" xr:uid="{9E1ED048-F60E-4B5C-9F55-9B14602442E5}"/>
    <cellStyle name="SAPBEXstdDataEmph 5 2 5" xfId="2475" xr:uid="{A303E989-6F01-4C1D-828D-CBDB1F2A4856}"/>
    <cellStyle name="SAPBEXstdDataEmph 5 2 5 2" xfId="5571" xr:uid="{5A03B56B-FAFE-4B59-8160-9AC10ECA8FA4}"/>
    <cellStyle name="SAPBEXstdDataEmph 5 2 5 2 2" xfId="13368" xr:uid="{0DEE9FE4-B972-4268-8505-66758205BBE8}"/>
    <cellStyle name="SAPBEXstdDataEmph 5 2 5 2 3" xfId="24787" xr:uid="{0D35642D-E734-44DF-A776-6858E7AB7716}"/>
    <cellStyle name="SAPBEXstdDataEmph 5 2 5 3" xfId="8418" xr:uid="{3DA5D61A-99BA-40D0-A434-7810416FDB83}"/>
    <cellStyle name="SAPBEXstdDataEmph 5 2 5 3 2" xfId="27379" xr:uid="{923966CB-5BBA-4F3C-AC61-A4EE7D2983C3}"/>
    <cellStyle name="SAPBEXstdDataEmph 5 2 5 4" xfId="15974" xr:uid="{0C087200-77F5-4E58-B71B-00CB1BB6A2A5}"/>
    <cellStyle name="SAPBEXstdDataEmph 5 2 5 4 2" xfId="31264" xr:uid="{B6073402-58A5-40FE-893A-C4DAC1C164F0}"/>
    <cellStyle name="SAPBEXstdDataEmph 5 2 5 5" xfId="19856" xr:uid="{C0EC2264-17CB-4C6A-87B8-BBBB9B819444}"/>
    <cellStyle name="SAPBEXstdDataEmph 5 2 6" xfId="4023" xr:uid="{D3F5B24B-F228-46E6-A7DB-4EBBCFBA3622}"/>
    <cellStyle name="SAPBEXstdDataEmph 5 2 6 2" xfId="9213" xr:uid="{DB2ABBDC-5885-4D64-8A54-08547720A4EC}"/>
    <cellStyle name="SAPBEXstdDataEmph 5 2 6 2 2" xfId="28672" xr:uid="{A7E50F14-F27D-4750-BD1F-33AC7CE27683}"/>
    <cellStyle name="SAPBEXstdDataEmph 5 2 6 3" xfId="17267" xr:uid="{C8D484BF-0FFF-462A-AD17-4093FA14E28F}"/>
    <cellStyle name="SAPBEXstdDataEmph 5 2 6 3 2" xfId="32557" xr:uid="{1A2844A8-0596-4081-95AF-F86B25FDDCB4}"/>
    <cellStyle name="SAPBEXstdDataEmph 5 2 6 4" xfId="20636" xr:uid="{BE2CA93B-2CBB-4B11-972A-259F13B68220}"/>
    <cellStyle name="SAPBEXstdDataEmph 5 2 7" xfId="10770" xr:uid="{5814A5AC-8637-477D-A1EF-B009078B2500}"/>
    <cellStyle name="SAPBEXstdDataEmph 5 2 7 2" xfId="22189" xr:uid="{B6F950CE-69FA-4C96-8C6A-0E7B92659565}"/>
    <cellStyle name="SAPBEXstdDataEmph 5 2 8" xfId="12069" xr:uid="{3EADC8FF-682F-4E08-9790-82F7C8565B0A}"/>
    <cellStyle name="SAPBEXstdDataEmph 5 2 8 2" xfId="23488" xr:uid="{38877065-6F0D-4E8B-A7F5-41E5298F6F1A}"/>
    <cellStyle name="SAPBEXstdDataEmph 5 2 9" xfId="7122" xr:uid="{A209C9E0-EF6B-41CC-BA1E-C54491D74900}"/>
    <cellStyle name="SAPBEXstdDataEmph 5 2 9 2" xfId="26080" xr:uid="{85FEEDA8-2BA2-4AA2-8729-5FE600A47678}"/>
    <cellStyle name="SAPBEXstdDataEmph 6" xfId="526" xr:uid="{AD141E85-593C-42C9-9115-AA1926E93CCB}"/>
    <cellStyle name="SAPBEXstdDataEmph 6 2" xfId="911" xr:uid="{55AB716D-5140-4E82-824F-366E9D538739}"/>
    <cellStyle name="SAPBEXstdDataEmph 6 2 10" xfId="14676" xr:uid="{CBA3AA77-86F7-4A03-9FEB-658E38D1715C}"/>
    <cellStyle name="SAPBEXstdDataEmph 6 2 10 2" xfId="29966" xr:uid="{28D8EDA1-9546-4993-A10A-156E1ABC202F}"/>
    <cellStyle name="SAPBEXstdDataEmph 6 2 11" xfId="18561" xr:uid="{8DCB67A0-C70E-42D7-A263-22BC8791C2E9}"/>
    <cellStyle name="SAPBEXstdDataEmph 6 2 2" xfId="1183" xr:uid="{84908FC2-BF01-4943-959C-8D24D51314B1}"/>
    <cellStyle name="SAPBEXstdDataEmph 6 2 2 2" xfId="1699" xr:uid="{DE6C13ED-4740-45EC-8EB9-6EBBDEFD6FA4}"/>
    <cellStyle name="SAPBEXstdDataEmph 6 2 2 2 2" xfId="3250" xr:uid="{E4963256-8FFA-4751-AD8C-15E34415D8E6}"/>
    <cellStyle name="SAPBEXstdDataEmph 6 2 2 2 2 2" xfId="6346" xr:uid="{B0C25C3C-204E-4B6B-9003-26951F247887}"/>
    <cellStyle name="SAPBEXstdDataEmph 6 2 2 2 2 2 2" xfId="14415" xr:uid="{2DC8792F-D7B9-461F-AF3C-2DE2BB43FC85}"/>
    <cellStyle name="SAPBEXstdDataEmph 6 2 2 2 2 2 3" xfId="25820" xr:uid="{A3D9C2B7-A8C1-400A-868C-F7426A2C24E1}"/>
    <cellStyle name="SAPBEXstdDataEmph 6 2 2 2 2 3" xfId="9990" xr:uid="{F50758A3-1003-4561-8B8C-D9BDE5B8F0E7}"/>
    <cellStyle name="SAPBEXstdDataEmph 6 2 2 2 2 3 2" xfId="28412" xr:uid="{7E303691-6A7A-47AC-BE50-6E3FC52EB3D4}"/>
    <cellStyle name="SAPBEXstdDataEmph 6 2 2 2 2 4" xfId="17007" xr:uid="{56FF3C3C-9B15-4AA0-8A66-10A768F72572}"/>
    <cellStyle name="SAPBEXstdDataEmph 6 2 2 2 2 4 2" xfId="32297" xr:uid="{FCB27017-F2CF-498A-99A4-DAD719369371}"/>
    <cellStyle name="SAPBEXstdDataEmph 6 2 2 2 2 5" xfId="21411" xr:uid="{74C36A97-2E90-4A3C-8972-7D45F21F876F}"/>
    <cellStyle name="SAPBEXstdDataEmph 6 2 2 2 3" xfId="4798" xr:uid="{35E5D779-9FA1-4932-B09D-CE329A860BDA}"/>
    <cellStyle name="SAPBEXstdDataEmph 6 2 2 2 3 2" xfId="11809" xr:uid="{AC4F1454-EC22-4AD6-A8B0-7E0876562208}"/>
    <cellStyle name="SAPBEXstdDataEmph 6 2 2 2 3 2 2" xfId="29705" xr:uid="{B982E155-4453-4C77-830E-C66B89293EBA}"/>
    <cellStyle name="SAPBEXstdDataEmph 6 2 2 2 3 3" xfId="18300" xr:uid="{6C5016F5-0064-46B8-BE05-0C8DDD67D1E0}"/>
    <cellStyle name="SAPBEXstdDataEmph 6 2 2 2 3 3 2" xfId="33590" xr:uid="{524E0BE7-8BFE-4149-A3C2-10C9F5FCA10E}"/>
    <cellStyle name="SAPBEXstdDataEmph 6 2 2 2 3 4" xfId="23228" xr:uid="{8E5C1EB0-A786-4025-A721-082756227681}"/>
    <cellStyle name="SAPBEXstdDataEmph 6 2 2 2 4" xfId="13108" xr:uid="{A48FCE88-FB64-4B06-A517-1E45FBC5A159}"/>
    <cellStyle name="SAPBEXstdDataEmph 6 2 2 2 4 2" xfId="24527" xr:uid="{FDDDC4FB-CB9A-4EA7-9F0D-16EB59A9A37A}"/>
    <cellStyle name="SAPBEXstdDataEmph 6 2 2 2 5" xfId="7897" xr:uid="{4A53F33A-29D6-4BFD-A71E-59A8EC89FE48}"/>
    <cellStyle name="SAPBEXstdDataEmph 6 2 2 2 5 2" xfId="27119" xr:uid="{3D3806EF-8357-4A47-8223-C6BDE7EA2DF2}"/>
    <cellStyle name="SAPBEXstdDataEmph 6 2 2 2 6" xfId="15714" xr:uid="{0D7DB51C-29B6-4CFE-B0E3-A6EC40DBD98B}"/>
    <cellStyle name="SAPBEXstdDataEmph 6 2 2 2 6 2" xfId="31004" xr:uid="{C162DAF0-88A3-4885-9231-2E35FE2C2F81}"/>
    <cellStyle name="SAPBEXstdDataEmph 6 2 2 2 7" xfId="19335" xr:uid="{78755153-E399-461D-A54F-617F06E6B1AE}"/>
    <cellStyle name="SAPBEXstdDataEmph 6 2 2 3" xfId="2218" xr:uid="{AD846BFA-1C21-4B07-B7EF-B618E9E62556}"/>
    <cellStyle name="SAPBEXstdDataEmph 6 2 2 3 2" xfId="3766" xr:uid="{399CE878-33D4-4F25-9BB7-9D2B36E0D07F}"/>
    <cellStyle name="SAPBEXstdDataEmph 6 2 2 3 2 2" xfId="6862" xr:uid="{025AE510-FD6A-4485-81FA-3136E098A291}"/>
    <cellStyle name="SAPBEXstdDataEmph 6 2 2 3 2 3" xfId="10510" xr:uid="{067D1AD2-7B59-470D-9105-9AE4007D0C2A}"/>
    <cellStyle name="SAPBEXstdDataEmph 6 2 2 3 2 4" xfId="21929" xr:uid="{20F8B1FF-B2AB-4279-9946-E1FBDCD64F04}"/>
    <cellStyle name="SAPBEXstdDataEmph 6 2 2 3 3" xfId="5314" xr:uid="{95B3740A-0A40-483C-8412-6FA522F8D828}"/>
    <cellStyle name="SAPBEXstdDataEmph 6 2 2 3 3 2" xfId="13899" xr:uid="{7893759C-FA25-463B-A436-8C9AAFBAFE86}"/>
    <cellStyle name="SAPBEXstdDataEmph 6 2 2 3 3 3" xfId="25304" xr:uid="{A508676D-37E7-49BF-8F74-E2DABD056FD7}"/>
    <cellStyle name="SAPBEXstdDataEmph 6 2 2 3 4" xfId="8677" xr:uid="{8C30E0B9-DC08-46FA-8A9B-E54201D3DD3C}"/>
    <cellStyle name="SAPBEXstdDataEmph 6 2 2 3 4 2" xfId="27896" xr:uid="{5EBB833A-504A-4BF6-BF91-7C3F08DA8AEA}"/>
    <cellStyle name="SAPBEXstdDataEmph 6 2 2 3 5" xfId="16491" xr:uid="{9AEBB6E3-A684-4447-A686-7F9464DE3CBB}"/>
    <cellStyle name="SAPBEXstdDataEmph 6 2 2 3 5 2" xfId="31781" xr:uid="{AC3542F8-E3B7-46E7-9241-CB4D2FC81E3A}"/>
    <cellStyle name="SAPBEXstdDataEmph 6 2 2 3 6" xfId="20115" xr:uid="{D4FD7500-D53A-435E-A882-A1D6CD4DDAD6}"/>
    <cellStyle name="SAPBEXstdDataEmph 6 2 2 4" xfId="2734" xr:uid="{CFDB47FF-A829-4BC5-9BF0-DD7F06C27546}"/>
    <cellStyle name="SAPBEXstdDataEmph 6 2 2 4 2" xfId="5830" xr:uid="{D806FBD7-24CA-4689-8240-7B6E3DE106D6}"/>
    <cellStyle name="SAPBEXstdDataEmph 6 2 2 4 2 2" xfId="29189" xr:uid="{639B5E57-7856-4BDE-B795-66FF0DFD0E33}"/>
    <cellStyle name="SAPBEXstdDataEmph 6 2 2 4 3" xfId="9472" xr:uid="{EA13324D-0874-466A-97C9-1F07D21F2462}"/>
    <cellStyle name="SAPBEXstdDataEmph 6 2 2 4 3 2" xfId="33074" xr:uid="{8F7EB2D3-53B3-4590-A2C9-FD8755741A3F}"/>
    <cellStyle name="SAPBEXstdDataEmph 6 2 2 4 4" xfId="17784" xr:uid="{55020BA9-FD7B-4379-900B-A77D04001E3E}"/>
    <cellStyle name="SAPBEXstdDataEmph 6 2 2 4 5" xfId="20895" xr:uid="{0C59D339-2B0E-4089-A0CF-25173A3292BE}"/>
    <cellStyle name="SAPBEXstdDataEmph 6 2 2 5" xfId="4282" xr:uid="{267C3B0A-A763-4DF1-910B-C8C54DA8C993}"/>
    <cellStyle name="SAPBEXstdDataEmph 6 2 2 5 2" xfId="11029" xr:uid="{9A2077E8-FD2F-40C7-98ED-40370F08265A}"/>
    <cellStyle name="SAPBEXstdDataEmph 6 2 2 5 3" xfId="22448" xr:uid="{3BCE8971-7B23-49CD-A41F-DEF77A8A3477}"/>
    <cellStyle name="SAPBEXstdDataEmph 6 2 2 6" xfId="12328" xr:uid="{E2BA231E-1C0F-4F60-8034-978E55DC38B7}"/>
    <cellStyle name="SAPBEXstdDataEmph 6 2 2 6 2" xfId="23747" xr:uid="{5028C2C5-6A11-4B4E-9C3E-B7A68272E2C8}"/>
    <cellStyle name="SAPBEXstdDataEmph 6 2 2 7" xfId="7381" xr:uid="{0758E5BA-90B9-410B-B51C-1A35DE8DF256}"/>
    <cellStyle name="SAPBEXstdDataEmph 6 2 2 7 2" xfId="26339" xr:uid="{725E4118-D465-43F8-B042-A6BE1EE8B5AF}"/>
    <cellStyle name="SAPBEXstdDataEmph 6 2 2 8" xfId="14934" xr:uid="{72E8D4BA-7363-4167-A67F-361DBDA0C114}"/>
    <cellStyle name="SAPBEXstdDataEmph 6 2 2 8 2" xfId="30224" xr:uid="{E4F9DCCC-8650-4F0D-BA43-1C466B50EBDF}"/>
    <cellStyle name="SAPBEXstdDataEmph 6 2 2 9" xfId="18819" xr:uid="{28F764C3-ABF5-41D8-A455-4D5CE03A8836}"/>
    <cellStyle name="SAPBEXstdDataEmph 6 2 3" xfId="1441" xr:uid="{70A044CA-39C8-4B4C-B254-2E50302113FB}"/>
    <cellStyle name="SAPBEXstdDataEmph 6 2 3 2" xfId="2992" xr:uid="{951F9B40-1304-4764-8DCE-6C33DA259657}"/>
    <cellStyle name="SAPBEXstdDataEmph 6 2 3 2 2" xfId="6088" xr:uid="{E579375D-7E45-4ABC-A1C1-2E20F38E1594}"/>
    <cellStyle name="SAPBEXstdDataEmph 6 2 3 2 2 2" xfId="14157" xr:uid="{9D3B3462-1827-4B6D-B558-1FD2AD158387}"/>
    <cellStyle name="SAPBEXstdDataEmph 6 2 3 2 2 3" xfId="25562" xr:uid="{9FA7D276-28AE-4959-8704-C743D4FB559C}"/>
    <cellStyle name="SAPBEXstdDataEmph 6 2 3 2 3" xfId="8948" xr:uid="{8F4D78CB-E146-4750-A2F5-5FECDD2B92EC}"/>
    <cellStyle name="SAPBEXstdDataEmph 6 2 3 2 3 2" xfId="28154" xr:uid="{32EDAB6D-98B0-4CAD-B7A5-4A23DD07E99F}"/>
    <cellStyle name="SAPBEXstdDataEmph 6 2 3 2 4" xfId="16749" xr:uid="{06FB2FCC-7C61-430C-A092-449FE7EDC3E7}"/>
    <cellStyle name="SAPBEXstdDataEmph 6 2 3 2 4 2" xfId="32039" xr:uid="{9021DA95-895C-4DFA-99AA-CDF23C7A432A}"/>
    <cellStyle name="SAPBEXstdDataEmph 6 2 3 2 5" xfId="20376" xr:uid="{412F4DE7-8970-4236-845D-4AD59D928F41}"/>
    <cellStyle name="SAPBEXstdDataEmph 6 2 3 3" xfId="4540" xr:uid="{E55B307A-287C-41B0-84AA-AC5EEFF93061}"/>
    <cellStyle name="SAPBEXstdDataEmph 6 2 3 3 2" xfId="9732" xr:uid="{C680A389-DC7B-4F5D-A39B-84EC94DD5E09}"/>
    <cellStyle name="SAPBEXstdDataEmph 6 2 3 3 2 2" xfId="29447" xr:uid="{3D145F85-EFE8-4303-99A4-2CD858560057}"/>
    <cellStyle name="SAPBEXstdDataEmph 6 2 3 3 3" xfId="18042" xr:uid="{DB247822-FA7B-4CC8-8834-528ACDE80E81}"/>
    <cellStyle name="SAPBEXstdDataEmph 6 2 3 3 3 2" xfId="33332" xr:uid="{9605B154-E02A-4681-A2B7-F96F8A4867D7}"/>
    <cellStyle name="SAPBEXstdDataEmph 6 2 3 3 4" xfId="21153" xr:uid="{33C82194-70EF-4479-8D8D-624E7ADB3A35}"/>
    <cellStyle name="SAPBEXstdDataEmph 6 2 3 4" xfId="11290" xr:uid="{C7343BCD-1B75-46C7-A992-A917A881BB47}"/>
    <cellStyle name="SAPBEXstdDataEmph 6 2 3 4 2" xfId="22709" xr:uid="{4EEDF305-CD86-4A1D-A408-2C66B466D145}"/>
    <cellStyle name="SAPBEXstdDataEmph 6 2 3 5" xfId="12589" xr:uid="{E69C68FD-B270-40A2-990A-80066A48E39A}"/>
    <cellStyle name="SAPBEXstdDataEmph 6 2 3 5 2" xfId="24008" xr:uid="{478CB60A-A0A2-46DC-AB0C-77714DB37237}"/>
    <cellStyle name="SAPBEXstdDataEmph 6 2 3 6" xfId="7639" xr:uid="{AEC70494-E562-4750-985F-DBF8DD0A9458}"/>
    <cellStyle name="SAPBEXstdDataEmph 6 2 3 6 2" xfId="26600" xr:uid="{4B151E21-11CC-491D-B4A4-AB4A7BE8A96E}"/>
    <cellStyle name="SAPBEXstdDataEmph 6 2 3 7" xfId="15195" xr:uid="{5DEAE687-7580-4678-BD26-07919E51F234}"/>
    <cellStyle name="SAPBEXstdDataEmph 6 2 3 7 2" xfId="30485" xr:uid="{A67969E8-859B-401B-A9EB-228234F07F31}"/>
    <cellStyle name="SAPBEXstdDataEmph 6 2 3 8" xfId="19077" xr:uid="{B1E0C8D4-200B-440E-BC53-3D87AFBBAA69}"/>
    <cellStyle name="SAPBEXstdDataEmph 6 2 4" xfId="1960" xr:uid="{30F27683-E39A-4FD7-917A-A2CE3A83E0F6}"/>
    <cellStyle name="SAPBEXstdDataEmph 6 2 4 2" xfId="3508" xr:uid="{90A44005-6D01-484E-84E2-D93DA4F0EC6B}"/>
    <cellStyle name="SAPBEXstdDataEmph 6 2 4 2 2" xfId="6604" xr:uid="{747B8A87-AEC9-4732-B639-9BC4A24E9CF7}"/>
    <cellStyle name="SAPBEXstdDataEmph 6 2 4 2 2 2" xfId="13641" xr:uid="{E76D528C-89C8-4C27-A037-08AB2EC5A25C}"/>
    <cellStyle name="SAPBEXstdDataEmph 6 2 4 2 2 3" xfId="25046" xr:uid="{41A32A1A-69D7-4108-9A11-338E0E4FE5A0}"/>
    <cellStyle name="SAPBEXstdDataEmph 6 2 4 2 3" xfId="10252" xr:uid="{172390EA-D7B0-49B5-A552-40121E59880D}"/>
    <cellStyle name="SAPBEXstdDataEmph 6 2 4 2 3 2" xfId="27638" xr:uid="{6CD03354-E0E1-4FE6-B981-225F04614C4B}"/>
    <cellStyle name="SAPBEXstdDataEmph 6 2 4 2 4" xfId="16233" xr:uid="{FB16A6DD-F783-42E3-9958-E843FFB90BAD}"/>
    <cellStyle name="SAPBEXstdDataEmph 6 2 4 2 4 2" xfId="31523" xr:uid="{D3AC10AC-1F71-4EBC-94EE-DD048B8663DA}"/>
    <cellStyle name="SAPBEXstdDataEmph 6 2 4 2 5" xfId="21671" xr:uid="{A0B3128F-CE9B-4EFA-9DDF-290641A7326A}"/>
    <cellStyle name="SAPBEXstdDataEmph 6 2 4 3" xfId="5056" xr:uid="{2FDCB3F4-349A-4428-A483-7AA5EDE83FB6}"/>
    <cellStyle name="SAPBEXstdDataEmph 6 2 4 3 2" xfId="11551" xr:uid="{F2C466B1-F385-4DA7-B99D-4ABDA9CB20FF}"/>
    <cellStyle name="SAPBEXstdDataEmph 6 2 4 3 2 2" xfId="28931" xr:uid="{74D246D4-2E06-46E5-AA80-1BEF860F4DD3}"/>
    <cellStyle name="SAPBEXstdDataEmph 6 2 4 3 3" xfId="17526" xr:uid="{7FC97164-1FF7-468B-9AF7-A6D5F3868C5F}"/>
    <cellStyle name="SAPBEXstdDataEmph 6 2 4 3 3 2" xfId="32816" xr:uid="{C7428B18-8203-4F97-A8F8-1C299783E6A7}"/>
    <cellStyle name="SAPBEXstdDataEmph 6 2 4 3 4" xfId="22970" xr:uid="{5D423770-940E-47EB-804E-7A4D9D355538}"/>
    <cellStyle name="SAPBEXstdDataEmph 6 2 4 4" xfId="12850" xr:uid="{79031195-6BDB-4A95-BFE3-CD2DAD394FDA}"/>
    <cellStyle name="SAPBEXstdDataEmph 6 2 4 4 2" xfId="24269" xr:uid="{9327C074-F9FD-4866-BE9E-50698369CA2E}"/>
    <cellStyle name="SAPBEXstdDataEmph 6 2 4 5" xfId="8158" xr:uid="{97CBCCD3-1DE9-4C1E-8507-6E5196CC65AA}"/>
    <cellStyle name="SAPBEXstdDataEmph 6 2 4 5 2" xfId="26861" xr:uid="{595D7930-637E-4D9F-BE48-6E56C7C659A4}"/>
    <cellStyle name="SAPBEXstdDataEmph 6 2 4 6" xfId="15456" xr:uid="{BCCECE0C-C1F8-40CE-9706-81C5B5A8B2D0}"/>
    <cellStyle name="SAPBEXstdDataEmph 6 2 4 6 2" xfId="30746" xr:uid="{4284BA67-A5D4-48C5-B3C1-D8B3B28D0599}"/>
    <cellStyle name="SAPBEXstdDataEmph 6 2 4 7" xfId="19596" xr:uid="{6C851830-4F09-474E-9920-BB2454757424}"/>
    <cellStyle name="SAPBEXstdDataEmph 6 2 5" xfId="2476" xr:uid="{D1DFAF19-A0B1-4BF4-AFBD-6907846CCB30}"/>
    <cellStyle name="SAPBEXstdDataEmph 6 2 5 2" xfId="5572" xr:uid="{1ECD6034-0446-4272-A7E9-71BC363440E6}"/>
    <cellStyle name="SAPBEXstdDataEmph 6 2 5 2 2" xfId="13369" xr:uid="{A4C3B471-C4E6-40F3-AC01-0F234B8069DF}"/>
    <cellStyle name="SAPBEXstdDataEmph 6 2 5 2 3" xfId="24788" xr:uid="{8A356547-6B7A-405D-B00F-67F5E8BA0703}"/>
    <cellStyle name="SAPBEXstdDataEmph 6 2 5 3" xfId="8419" xr:uid="{0029B881-8016-4F76-B648-B3BDB5189BC0}"/>
    <cellStyle name="SAPBEXstdDataEmph 6 2 5 3 2" xfId="27380" xr:uid="{29D0B85E-47B2-434D-BAF4-EFC9EBFA2AFF}"/>
    <cellStyle name="SAPBEXstdDataEmph 6 2 5 4" xfId="15975" xr:uid="{FB077216-74E8-477C-9F1C-6064D07B9846}"/>
    <cellStyle name="SAPBEXstdDataEmph 6 2 5 4 2" xfId="31265" xr:uid="{D804E8EE-E5D7-490E-830F-6DACFC509620}"/>
    <cellStyle name="SAPBEXstdDataEmph 6 2 5 5" xfId="19857" xr:uid="{D075A096-EEF3-4823-8C59-08E7BAA0EC8B}"/>
    <cellStyle name="SAPBEXstdDataEmph 6 2 6" xfId="4024" xr:uid="{F47893FA-C7CD-44D6-A5C2-B93649D2DAC9}"/>
    <cellStyle name="SAPBEXstdDataEmph 6 2 6 2" xfId="9214" xr:uid="{4958B561-1D74-4DB0-8AE4-07D0291BDB6E}"/>
    <cellStyle name="SAPBEXstdDataEmph 6 2 6 2 2" xfId="28673" xr:uid="{ED88D3C4-8870-4D5B-B138-4FB7A5EB3024}"/>
    <cellStyle name="SAPBEXstdDataEmph 6 2 6 3" xfId="17268" xr:uid="{1ACD3A5F-C8D5-4726-97C1-E658A50DF8E6}"/>
    <cellStyle name="SAPBEXstdDataEmph 6 2 6 3 2" xfId="32558" xr:uid="{42747F11-8355-48D2-91BD-7AE713A6BDDD}"/>
    <cellStyle name="SAPBEXstdDataEmph 6 2 6 4" xfId="20637" xr:uid="{8AB1E011-4A26-4FC6-A3F2-889CEB1D6A43}"/>
    <cellStyle name="SAPBEXstdDataEmph 6 2 7" xfId="10771" xr:uid="{EE456CE5-AA98-4F63-A9D6-D39C11FAEB75}"/>
    <cellStyle name="SAPBEXstdDataEmph 6 2 7 2" xfId="22190" xr:uid="{87F8228B-2DD8-4433-9A70-F262DDFA1D15}"/>
    <cellStyle name="SAPBEXstdDataEmph 6 2 8" xfId="12070" xr:uid="{B8FEE048-C771-4AEC-8224-AF37EA4DC8A0}"/>
    <cellStyle name="SAPBEXstdDataEmph 6 2 8 2" xfId="23489" xr:uid="{2561A1D3-1F86-4296-874D-D1D619F2F32B}"/>
    <cellStyle name="SAPBEXstdDataEmph 6 2 9" xfId="7123" xr:uid="{609D1284-14F0-4A06-B1D0-6BDE5FF5FE64}"/>
    <cellStyle name="SAPBEXstdDataEmph 6 2 9 2" xfId="26081" xr:uid="{C15F3FDC-902F-444F-8E8B-6E2D3E573A3A}"/>
    <cellStyle name="SAPBEXstdDataEmph 7" xfId="906" xr:uid="{525F9D2E-C24E-4290-830A-E734C16FF81D}"/>
    <cellStyle name="SAPBEXstdDataEmph 7 10" xfId="14671" xr:uid="{D1723135-87C2-4CE0-8706-6FF8C3531F92}"/>
    <cellStyle name="SAPBEXstdDataEmph 7 10 2" xfId="29961" xr:uid="{AACE98E3-3B36-4885-800E-75DB79631DC2}"/>
    <cellStyle name="SAPBEXstdDataEmph 7 11" xfId="18556" xr:uid="{535E3E0C-594F-471D-ADCB-2557DA25BF8F}"/>
    <cellStyle name="SAPBEXstdDataEmph 7 2" xfId="1178" xr:uid="{3998824A-1BCD-4986-BB02-4B69892B565D}"/>
    <cellStyle name="SAPBEXstdDataEmph 7 2 2" xfId="1694" xr:uid="{41A49DD4-9957-45B8-8730-996438D55F3F}"/>
    <cellStyle name="SAPBEXstdDataEmph 7 2 2 2" xfId="3245" xr:uid="{1F002D80-C2E3-497D-8D46-A8F1124F89E5}"/>
    <cellStyle name="SAPBEXstdDataEmph 7 2 2 2 2" xfId="6341" xr:uid="{831CBC98-F246-4FDE-8007-012BB6C56AD7}"/>
    <cellStyle name="SAPBEXstdDataEmph 7 2 2 2 2 2" xfId="14410" xr:uid="{7697EA67-EEEE-4D59-9A70-4CD4DBE93B16}"/>
    <cellStyle name="SAPBEXstdDataEmph 7 2 2 2 2 3" xfId="25815" xr:uid="{75E8E31C-508F-4768-BE47-B227324F4360}"/>
    <cellStyle name="SAPBEXstdDataEmph 7 2 2 2 3" xfId="9985" xr:uid="{5CB908A2-9BEA-4BC7-856C-FCFCA59CB768}"/>
    <cellStyle name="SAPBEXstdDataEmph 7 2 2 2 3 2" xfId="28407" xr:uid="{B60A693F-C14B-47AF-90B5-AF72A940A001}"/>
    <cellStyle name="SAPBEXstdDataEmph 7 2 2 2 4" xfId="17002" xr:uid="{6B4E52FE-35A2-4A6F-AD1E-DCA772CC7731}"/>
    <cellStyle name="SAPBEXstdDataEmph 7 2 2 2 4 2" xfId="32292" xr:uid="{8D6F07F7-567C-4E83-8766-7A53D70CFC72}"/>
    <cellStyle name="SAPBEXstdDataEmph 7 2 2 2 5" xfId="21406" xr:uid="{5C245946-09AC-4D78-9E82-03A5361CC5F4}"/>
    <cellStyle name="SAPBEXstdDataEmph 7 2 2 3" xfId="4793" xr:uid="{DA926DE6-F264-4199-B569-806D7DBEB17F}"/>
    <cellStyle name="SAPBEXstdDataEmph 7 2 2 3 2" xfId="11804" xr:uid="{B0B7C851-21E4-4DC6-B07A-2E9F7BC534FD}"/>
    <cellStyle name="SAPBEXstdDataEmph 7 2 2 3 2 2" xfId="29700" xr:uid="{A8020853-C66E-4A0D-8DF8-C72E8A75A6A0}"/>
    <cellStyle name="SAPBEXstdDataEmph 7 2 2 3 3" xfId="18295" xr:uid="{D5735773-894C-4B0A-B4CB-929A3EDD8BDA}"/>
    <cellStyle name="SAPBEXstdDataEmph 7 2 2 3 3 2" xfId="33585" xr:uid="{6DE13BD8-1DF4-46BE-9BEF-768D4D01CC7C}"/>
    <cellStyle name="SAPBEXstdDataEmph 7 2 2 3 4" xfId="23223" xr:uid="{CF52FA85-1D5C-485F-917E-4B7682BFDD4A}"/>
    <cellStyle name="SAPBEXstdDataEmph 7 2 2 4" xfId="13103" xr:uid="{932BC814-E471-40BA-A405-CD07AAFD638D}"/>
    <cellStyle name="SAPBEXstdDataEmph 7 2 2 4 2" xfId="24522" xr:uid="{21D38D1E-CCF3-4CD9-BF16-57F6CF0C944C}"/>
    <cellStyle name="SAPBEXstdDataEmph 7 2 2 5" xfId="7892" xr:uid="{94A1EE30-1DCE-4F3D-BC07-C4AAF356B734}"/>
    <cellStyle name="SAPBEXstdDataEmph 7 2 2 5 2" xfId="27114" xr:uid="{B8E3B939-35F1-4268-91A2-988953FCE7E2}"/>
    <cellStyle name="SAPBEXstdDataEmph 7 2 2 6" xfId="15709" xr:uid="{7F7C2F5C-4BF9-4024-93AF-4BF92564002C}"/>
    <cellStyle name="SAPBEXstdDataEmph 7 2 2 6 2" xfId="30999" xr:uid="{6F2F30FC-B46D-46E6-9E4F-FABF893A28FB}"/>
    <cellStyle name="SAPBEXstdDataEmph 7 2 2 7" xfId="19330" xr:uid="{34BE6DF0-7A87-4B7A-AC0A-81865A731326}"/>
    <cellStyle name="SAPBEXstdDataEmph 7 2 3" xfId="2213" xr:uid="{0586332E-BC1B-4B87-AE86-D421F8AEECEC}"/>
    <cellStyle name="SAPBEXstdDataEmph 7 2 3 2" xfId="3761" xr:uid="{E73E10F9-208D-468D-975A-4B2E12033C2F}"/>
    <cellStyle name="SAPBEXstdDataEmph 7 2 3 2 2" xfId="6857" xr:uid="{95360D89-2A89-43C9-9AF2-AAC355062484}"/>
    <cellStyle name="SAPBEXstdDataEmph 7 2 3 2 3" xfId="10505" xr:uid="{72B33A2B-58AF-433D-9514-2228156DE21B}"/>
    <cellStyle name="SAPBEXstdDataEmph 7 2 3 2 4" xfId="21924" xr:uid="{29056D93-DF12-458B-9033-6C86E702462A}"/>
    <cellStyle name="SAPBEXstdDataEmph 7 2 3 3" xfId="5309" xr:uid="{176527F7-9821-401B-BED6-E869B056B7CB}"/>
    <cellStyle name="SAPBEXstdDataEmph 7 2 3 3 2" xfId="13894" xr:uid="{D36E4C0A-1B32-4A5B-8D32-5E7FDA28CB60}"/>
    <cellStyle name="SAPBEXstdDataEmph 7 2 3 3 3" xfId="25299" xr:uid="{E284F7CD-6E21-428F-ABE4-583D935205DD}"/>
    <cellStyle name="SAPBEXstdDataEmph 7 2 3 4" xfId="8672" xr:uid="{BA368147-DD3D-4184-A2B0-220AE40BC283}"/>
    <cellStyle name="SAPBEXstdDataEmph 7 2 3 4 2" xfId="27891" xr:uid="{75E831E3-ABBF-4BF1-98AB-E03EEDE80F9D}"/>
    <cellStyle name="SAPBEXstdDataEmph 7 2 3 5" xfId="16486" xr:uid="{DD54E8B3-AAD9-4FFA-8464-22463072AC17}"/>
    <cellStyle name="SAPBEXstdDataEmph 7 2 3 5 2" xfId="31776" xr:uid="{E1E7FB2C-CADE-4B6E-BD75-282AEEADA74D}"/>
    <cellStyle name="SAPBEXstdDataEmph 7 2 3 6" xfId="20110" xr:uid="{7E67DA82-AD99-4AF1-970F-CAE478485718}"/>
    <cellStyle name="SAPBEXstdDataEmph 7 2 4" xfId="2729" xr:uid="{BD6A7469-5237-4A09-B27A-BC04A0662F53}"/>
    <cellStyle name="SAPBEXstdDataEmph 7 2 4 2" xfId="5825" xr:uid="{E8336368-2953-4ED5-BE18-33E094ED8846}"/>
    <cellStyle name="SAPBEXstdDataEmph 7 2 4 2 2" xfId="29184" xr:uid="{0243AA01-0564-4E33-9A00-32790DC864B6}"/>
    <cellStyle name="SAPBEXstdDataEmph 7 2 4 3" xfId="9467" xr:uid="{901122AC-19F7-4240-96C2-AFFF3A3F31E4}"/>
    <cellStyle name="SAPBEXstdDataEmph 7 2 4 3 2" xfId="33069" xr:uid="{21F1CFBB-9A73-44B9-9C8A-C987330CDBC6}"/>
    <cellStyle name="SAPBEXstdDataEmph 7 2 4 4" xfId="17779" xr:uid="{6C105B0C-C63E-4A8A-9B3B-D0213C044C37}"/>
    <cellStyle name="SAPBEXstdDataEmph 7 2 4 5" xfId="20890" xr:uid="{EFD9688C-CB8D-4685-8A5A-F51909397166}"/>
    <cellStyle name="SAPBEXstdDataEmph 7 2 5" xfId="4277" xr:uid="{C998187E-E0D7-4DFA-8FEC-DBDF5F8901D0}"/>
    <cellStyle name="SAPBEXstdDataEmph 7 2 5 2" xfId="11024" xr:uid="{806D5CEC-C808-4338-8617-18FBAC3E67A8}"/>
    <cellStyle name="SAPBEXstdDataEmph 7 2 5 3" xfId="22443" xr:uid="{29FB798D-F65D-4ABB-88A9-17432ED7A87D}"/>
    <cellStyle name="SAPBEXstdDataEmph 7 2 6" xfId="12323" xr:uid="{947FCD46-52B6-4F49-9ECA-1C0FCE17A2ED}"/>
    <cellStyle name="SAPBEXstdDataEmph 7 2 6 2" xfId="23742" xr:uid="{CA048B7D-AE8F-492F-8AC3-A45CB8447E16}"/>
    <cellStyle name="SAPBEXstdDataEmph 7 2 7" xfId="7376" xr:uid="{A99DCBD7-A675-46BC-8EF5-E22F28F8B2E5}"/>
    <cellStyle name="SAPBEXstdDataEmph 7 2 7 2" xfId="26334" xr:uid="{964ECA69-2ACD-4317-94B8-18BE05579FEE}"/>
    <cellStyle name="SAPBEXstdDataEmph 7 2 8" xfId="14929" xr:uid="{C1A6A7B3-D341-45C6-9241-0DE506A8AA27}"/>
    <cellStyle name="SAPBEXstdDataEmph 7 2 8 2" xfId="30219" xr:uid="{041E63F3-8ADC-4121-B4B8-048811952CB7}"/>
    <cellStyle name="SAPBEXstdDataEmph 7 2 9" xfId="18814" xr:uid="{8E9AE467-8305-49A1-AC7B-362D0146A075}"/>
    <cellStyle name="SAPBEXstdDataEmph 7 3" xfId="1436" xr:uid="{785E3222-143D-42A0-B74E-84B98FE74E5B}"/>
    <cellStyle name="SAPBEXstdDataEmph 7 3 2" xfId="2987" xr:uid="{9E71ABBD-90A1-4D71-AE76-723362F67C32}"/>
    <cellStyle name="SAPBEXstdDataEmph 7 3 2 2" xfId="6083" xr:uid="{21CA9427-B7CD-4675-AC8D-E6C75AA7EFB8}"/>
    <cellStyle name="SAPBEXstdDataEmph 7 3 2 2 2" xfId="14152" xr:uid="{7F50E2DB-A488-4DF1-A52B-36DFD633F814}"/>
    <cellStyle name="SAPBEXstdDataEmph 7 3 2 2 3" xfId="25557" xr:uid="{671ED5BC-B38F-4EC2-BE1B-80057605663B}"/>
    <cellStyle name="SAPBEXstdDataEmph 7 3 2 3" xfId="8943" xr:uid="{65B86FCC-9FE9-4802-ACD9-663B7480D658}"/>
    <cellStyle name="SAPBEXstdDataEmph 7 3 2 3 2" xfId="28149" xr:uid="{10FF6119-71FD-456A-A472-C28FFC00A234}"/>
    <cellStyle name="SAPBEXstdDataEmph 7 3 2 4" xfId="16744" xr:uid="{CD2365E3-B4C7-4002-9F58-104516EF1328}"/>
    <cellStyle name="SAPBEXstdDataEmph 7 3 2 4 2" xfId="32034" xr:uid="{004EB1B0-0817-4282-9C9C-6845AD487618}"/>
    <cellStyle name="SAPBEXstdDataEmph 7 3 2 5" xfId="20371" xr:uid="{682BE4DA-2F38-4D7C-8DE3-A08FDB9292C8}"/>
    <cellStyle name="SAPBEXstdDataEmph 7 3 3" xfId="4535" xr:uid="{BCD8FF6E-945B-4A28-99DF-5625F513A3A2}"/>
    <cellStyle name="SAPBEXstdDataEmph 7 3 3 2" xfId="9727" xr:uid="{0C1AD920-D877-46FD-AE88-FC6246DF19FC}"/>
    <cellStyle name="SAPBEXstdDataEmph 7 3 3 2 2" xfId="29442" xr:uid="{F7D9683E-E2F3-4AE5-9E0E-3A688A79ABC7}"/>
    <cellStyle name="SAPBEXstdDataEmph 7 3 3 3" xfId="18037" xr:uid="{2DA0A561-E90E-4684-8B35-F1E3851DB731}"/>
    <cellStyle name="SAPBEXstdDataEmph 7 3 3 3 2" xfId="33327" xr:uid="{8061283D-46C5-4854-AD1C-A95702EB5E3B}"/>
    <cellStyle name="SAPBEXstdDataEmph 7 3 3 4" xfId="21148" xr:uid="{7747CE65-756F-420E-983F-5C64DC7FDC0E}"/>
    <cellStyle name="SAPBEXstdDataEmph 7 3 4" xfId="11285" xr:uid="{EF6A701B-9E7E-40AA-9A14-D0284DA9A67C}"/>
    <cellStyle name="SAPBEXstdDataEmph 7 3 4 2" xfId="22704" xr:uid="{DD70DF77-3BCD-4504-B177-4B013752524E}"/>
    <cellStyle name="SAPBEXstdDataEmph 7 3 5" xfId="12584" xr:uid="{D8009FB4-0736-4202-8F5E-FBE2BC60B503}"/>
    <cellStyle name="SAPBEXstdDataEmph 7 3 5 2" xfId="24003" xr:uid="{326364F0-6F54-4601-9416-B24B0C781D3D}"/>
    <cellStyle name="SAPBEXstdDataEmph 7 3 6" xfId="7634" xr:uid="{B2A41B9F-5D15-4F78-9E01-4A4DF5B152BE}"/>
    <cellStyle name="SAPBEXstdDataEmph 7 3 6 2" xfId="26595" xr:uid="{44E89CBF-6A9C-46F2-8DE5-53F833C451EE}"/>
    <cellStyle name="SAPBEXstdDataEmph 7 3 7" xfId="15190" xr:uid="{4CEF2C9B-6422-4574-BAB5-51199CC32481}"/>
    <cellStyle name="SAPBEXstdDataEmph 7 3 7 2" xfId="30480" xr:uid="{FA083CAA-CCAA-4C59-B742-9D052FA5EF3C}"/>
    <cellStyle name="SAPBEXstdDataEmph 7 3 8" xfId="19072" xr:uid="{F391F9E3-6C9E-4B2E-95D1-1AA996263BD7}"/>
    <cellStyle name="SAPBEXstdDataEmph 7 4" xfId="1955" xr:uid="{9B9ED2FF-A800-4B64-BFDF-0741FF101EA8}"/>
    <cellStyle name="SAPBEXstdDataEmph 7 4 2" xfId="3503" xr:uid="{830FA034-9401-405E-9A83-2B6CAA4A8EEC}"/>
    <cellStyle name="SAPBEXstdDataEmph 7 4 2 2" xfId="6599" xr:uid="{FB69C296-B9DC-4496-8FD1-18CC5DB9FE14}"/>
    <cellStyle name="SAPBEXstdDataEmph 7 4 2 2 2" xfId="13636" xr:uid="{8F6D29AF-F8B3-4F08-B2F7-69DFE63AB40A}"/>
    <cellStyle name="SAPBEXstdDataEmph 7 4 2 2 3" xfId="25041" xr:uid="{FF60FBC5-D889-42F5-98BE-7DD222625FD3}"/>
    <cellStyle name="SAPBEXstdDataEmph 7 4 2 3" xfId="10247" xr:uid="{C2269A06-8C98-43AB-A86F-A0A07A938212}"/>
    <cellStyle name="SAPBEXstdDataEmph 7 4 2 3 2" xfId="27633" xr:uid="{D9B1D59B-0011-4496-82C0-3686ECB1CA48}"/>
    <cellStyle name="SAPBEXstdDataEmph 7 4 2 4" xfId="16228" xr:uid="{3DA51719-0701-40A2-AC18-05F8F78E78C5}"/>
    <cellStyle name="SAPBEXstdDataEmph 7 4 2 4 2" xfId="31518" xr:uid="{134D1AB9-50E7-4926-AE9A-7F2A41ACA026}"/>
    <cellStyle name="SAPBEXstdDataEmph 7 4 2 5" xfId="21666" xr:uid="{6F3F2502-FB8D-46FF-924F-7CCA86DF1EAA}"/>
    <cellStyle name="SAPBEXstdDataEmph 7 4 3" xfId="5051" xr:uid="{12BE6C1D-D3D5-46E1-A35B-1373AD44E966}"/>
    <cellStyle name="SAPBEXstdDataEmph 7 4 3 2" xfId="11546" xr:uid="{23918B9C-BA06-419B-9B33-D3FFB4CB9E12}"/>
    <cellStyle name="SAPBEXstdDataEmph 7 4 3 2 2" xfId="28926" xr:uid="{5FA92488-F063-4B09-9C7D-378042E53C78}"/>
    <cellStyle name="SAPBEXstdDataEmph 7 4 3 3" xfId="17521" xr:uid="{E748A0DE-60E2-4DE2-B338-45D532A99461}"/>
    <cellStyle name="SAPBEXstdDataEmph 7 4 3 3 2" xfId="32811" xr:uid="{1F720B6A-B93F-4F9A-96C8-D330D7946A50}"/>
    <cellStyle name="SAPBEXstdDataEmph 7 4 3 4" xfId="22965" xr:uid="{24917A81-138B-4F41-9A69-6B6E3E015B73}"/>
    <cellStyle name="SAPBEXstdDataEmph 7 4 4" xfId="12845" xr:uid="{AD582B5A-5C64-41B6-A338-F25D280456C8}"/>
    <cellStyle name="SAPBEXstdDataEmph 7 4 4 2" xfId="24264" xr:uid="{E301011F-475B-4B2A-A51F-80B4EFB66B94}"/>
    <cellStyle name="SAPBEXstdDataEmph 7 4 5" xfId="8153" xr:uid="{286E4BAD-9295-4FBA-A3F6-1033A3D5D93F}"/>
    <cellStyle name="SAPBEXstdDataEmph 7 4 5 2" xfId="26856" xr:uid="{B224FB27-662F-4375-8611-0081F948ABD3}"/>
    <cellStyle name="SAPBEXstdDataEmph 7 4 6" xfId="15451" xr:uid="{1C129DA6-93FB-4CA6-82C5-88E9407987BF}"/>
    <cellStyle name="SAPBEXstdDataEmph 7 4 6 2" xfId="30741" xr:uid="{5807077F-4589-4EC6-8181-656682DFDF5E}"/>
    <cellStyle name="SAPBEXstdDataEmph 7 4 7" xfId="19591" xr:uid="{5577B413-67FB-48E9-9E3D-826C133561D7}"/>
    <cellStyle name="SAPBEXstdDataEmph 7 5" xfId="2471" xr:uid="{1BD4A067-6992-4C65-8F3A-FC9CF11DBCCB}"/>
    <cellStyle name="SAPBEXstdDataEmph 7 5 2" xfId="5567" xr:uid="{A1AE1D70-EE27-4928-A284-49DEEAF72DCB}"/>
    <cellStyle name="SAPBEXstdDataEmph 7 5 2 2" xfId="13364" xr:uid="{73BDE0DB-6AA9-4642-9AE8-12D70E75B4DB}"/>
    <cellStyle name="SAPBEXstdDataEmph 7 5 2 3" xfId="24783" xr:uid="{2A87AB40-8929-4EC6-A2D7-1A6134156BFF}"/>
    <cellStyle name="SAPBEXstdDataEmph 7 5 3" xfId="8414" xr:uid="{4483EBA6-7378-45B0-9667-E5B29DC054A4}"/>
    <cellStyle name="SAPBEXstdDataEmph 7 5 3 2" xfId="27375" xr:uid="{8C2575A4-90A4-4629-9E40-574F2523CFF0}"/>
    <cellStyle name="SAPBEXstdDataEmph 7 5 4" xfId="15970" xr:uid="{C9D08179-70A6-4315-8946-AA9BA9BD91C7}"/>
    <cellStyle name="SAPBEXstdDataEmph 7 5 4 2" xfId="31260" xr:uid="{1A771032-F3C7-4648-89EC-0BEECA26A3D8}"/>
    <cellStyle name="SAPBEXstdDataEmph 7 5 5" xfId="19852" xr:uid="{DABBB34F-979B-40CF-B531-E3BFAC643024}"/>
    <cellStyle name="SAPBEXstdDataEmph 7 6" xfId="4019" xr:uid="{37E50431-5A6B-4C50-B78C-5E957FE0DE0A}"/>
    <cellStyle name="SAPBEXstdDataEmph 7 6 2" xfId="9209" xr:uid="{798D553F-4E03-4BD0-84BD-D924557E0B2F}"/>
    <cellStyle name="SAPBEXstdDataEmph 7 6 2 2" xfId="28668" xr:uid="{494EEBDF-1A78-40CA-952B-27815998E7DA}"/>
    <cellStyle name="SAPBEXstdDataEmph 7 6 3" xfId="17263" xr:uid="{0853547C-5148-43A0-8B0E-C66854A9E366}"/>
    <cellStyle name="SAPBEXstdDataEmph 7 6 3 2" xfId="32553" xr:uid="{AF354F88-A0D2-4CEB-A2CA-5F2BEE46C289}"/>
    <cellStyle name="SAPBEXstdDataEmph 7 6 4" xfId="20632" xr:uid="{17AD33FC-4375-418D-AFF1-D1D4D463A891}"/>
    <cellStyle name="SAPBEXstdDataEmph 7 7" xfId="10766" xr:uid="{97FBFAFB-9D56-4944-92A9-69E2ACDCC0C4}"/>
    <cellStyle name="SAPBEXstdDataEmph 7 7 2" xfId="22185" xr:uid="{BDEC7503-9B41-42AF-BF98-DE58B8CD3802}"/>
    <cellStyle name="SAPBEXstdDataEmph 7 8" xfId="12065" xr:uid="{6C68F15E-7299-48A8-9C8C-10687F5549AB}"/>
    <cellStyle name="SAPBEXstdDataEmph 7 8 2" xfId="23484" xr:uid="{ECC19249-0251-48C7-BD0C-6F8641DFCA94}"/>
    <cellStyle name="SAPBEXstdDataEmph 7 9" xfId="7118" xr:uid="{5CD6CFA0-3F78-4303-B489-ADED2DED6AEA}"/>
    <cellStyle name="SAPBEXstdDataEmph 7 9 2" xfId="26076" xr:uid="{07F4CFB4-27C7-49D0-B854-376C9CD06D66}"/>
    <cellStyle name="SAPBEXstdItem" xfId="527" xr:uid="{F0D4DAAC-E9A6-4287-AC8C-9DE609C2742D}"/>
    <cellStyle name="SAPBEXstdItem 2" xfId="528" xr:uid="{59A25DB3-8037-466E-A393-E7400ED6EB6B}"/>
    <cellStyle name="SAPBEXstdItem 2 2" xfId="912" xr:uid="{A93AA201-5048-46CD-B8C3-33348895B6EA}"/>
    <cellStyle name="SAPBEXstdItem 2 2 10" xfId="14677" xr:uid="{A4AB1E86-1DE7-4E3A-9249-0F5B0EF56752}"/>
    <cellStyle name="SAPBEXstdItem 2 2 10 2" xfId="29967" xr:uid="{C06D55EA-8AD8-49A3-9A03-68620AA5E671}"/>
    <cellStyle name="SAPBEXstdItem 2 2 11" xfId="18562" xr:uid="{4F03EB88-6BBA-4CF8-A781-3CBC9707580A}"/>
    <cellStyle name="SAPBEXstdItem 2 2 2" xfId="1184" xr:uid="{33922DEE-9F30-42CF-A7AB-05D9D78605F5}"/>
    <cellStyle name="SAPBEXstdItem 2 2 2 2" xfId="1700" xr:uid="{4BF58667-6EA0-40D3-B948-685C0FD7DBD5}"/>
    <cellStyle name="SAPBEXstdItem 2 2 2 2 2" xfId="3251" xr:uid="{0ED40060-EB20-4C7F-81CA-93AC82A7BD51}"/>
    <cellStyle name="SAPBEXstdItem 2 2 2 2 2 2" xfId="6347" xr:uid="{71C68B3C-4CA7-4F18-AC53-2AAEA5BCAFAC}"/>
    <cellStyle name="SAPBEXstdItem 2 2 2 2 2 2 2" xfId="14416" xr:uid="{A2F87841-789A-4EA4-8E97-4ECF5CB2A004}"/>
    <cellStyle name="SAPBEXstdItem 2 2 2 2 2 2 3" xfId="25821" xr:uid="{A677A015-51EC-41CA-BC26-A5B0C8BC3505}"/>
    <cellStyle name="SAPBEXstdItem 2 2 2 2 2 3" xfId="9991" xr:uid="{DBC6E75C-AB7C-47E8-BD9B-9388F41573F3}"/>
    <cellStyle name="SAPBEXstdItem 2 2 2 2 2 3 2" xfId="28413" xr:uid="{2C9317B4-082C-41B6-A5FD-AA57671F41A0}"/>
    <cellStyle name="SAPBEXstdItem 2 2 2 2 2 4" xfId="17008" xr:uid="{8541ADCA-47A1-4D2C-81C7-2C8945DB54B8}"/>
    <cellStyle name="SAPBEXstdItem 2 2 2 2 2 4 2" xfId="32298" xr:uid="{CE6F30CE-F334-45E5-88C3-4596ADB9F0DF}"/>
    <cellStyle name="SAPBEXstdItem 2 2 2 2 2 5" xfId="21412" xr:uid="{EDC224EF-5221-4207-8665-BA32F1504D45}"/>
    <cellStyle name="SAPBEXstdItem 2 2 2 2 3" xfId="4799" xr:uid="{74939E70-4B29-4418-A549-51D7862A64BB}"/>
    <cellStyle name="SAPBEXstdItem 2 2 2 2 3 2" xfId="11810" xr:uid="{54B6720A-E280-495C-B1E5-7AB3007C43EE}"/>
    <cellStyle name="SAPBEXstdItem 2 2 2 2 3 2 2" xfId="29706" xr:uid="{C53561BD-1804-4E84-A041-CC762E77F649}"/>
    <cellStyle name="SAPBEXstdItem 2 2 2 2 3 3" xfId="18301" xr:uid="{B46230A2-9161-4B22-8E97-F63BF42C2223}"/>
    <cellStyle name="SAPBEXstdItem 2 2 2 2 3 3 2" xfId="33591" xr:uid="{606E27FD-0264-4B42-AEDA-FD1A1E442080}"/>
    <cellStyle name="SAPBEXstdItem 2 2 2 2 3 4" xfId="23229" xr:uid="{C05E501F-FEFD-4A7D-9358-7C0D734513C0}"/>
    <cellStyle name="SAPBEXstdItem 2 2 2 2 4" xfId="13109" xr:uid="{3EB3750A-40FD-44D7-BC9D-43C882E23C20}"/>
    <cellStyle name="SAPBEXstdItem 2 2 2 2 4 2" xfId="24528" xr:uid="{D665F341-D61C-4142-B32A-AC6FED4C211D}"/>
    <cellStyle name="SAPBEXstdItem 2 2 2 2 5" xfId="7898" xr:uid="{D34C9535-0E01-47B9-A1E3-B336BC000800}"/>
    <cellStyle name="SAPBEXstdItem 2 2 2 2 5 2" xfId="27120" xr:uid="{05EEC99B-29B6-41BA-B419-668527781902}"/>
    <cellStyle name="SAPBEXstdItem 2 2 2 2 6" xfId="15715" xr:uid="{9DFDA58B-F0D2-4219-A32D-1D9E6EE6F131}"/>
    <cellStyle name="SAPBEXstdItem 2 2 2 2 6 2" xfId="31005" xr:uid="{56EE45AC-410C-4731-9815-BAB3A46E6A26}"/>
    <cellStyle name="SAPBEXstdItem 2 2 2 2 7" xfId="19336" xr:uid="{FD832436-5BA5-4D99-B018-2610FC7BAE24}"/>
    <cellStyle name="SAPBEXstdItem 2 2 2 3" xfId="2219" xr:uid="{86A5EC1F-15DA-4A15-907F-39D53C82E19C}"/>
    <cellStyle name="SAPBEXstdItem 2 2 2 3 2" xfId="3767" xr:uid="{BE47BF29-C65E-4561-8101-54E83C2517DE}"/>
    <cellStyle name="SAPBEXstdItem 2 2 2 3 2 2" xfId="6863" xr:uid="{212E715B-FFF0-497A-B2A8-F61724D94DE9}"/>
    <cellStyle name="SAPBEXstdItem 2 2 2 3 2 3" xfId="10511" xr:uid="{5648ECDF-5FCD-43C6-BBA9-E1B113CE931D}"/>
    <cellStyle name="SAPBEXstdItem 2 2 2 3 2 4" xfId="21930" xr:uid="{853C41F0-1B03-458C-8492-3A662C73BF56}"/>
    <cellStyle name="SAPBEXstdItem 2 2 2 3 3" xfId="5315" xr:uid="{93BBCA95-1D29-42F0-9007-DE842C9811ED}"/>
    <cellStyle name="SAPBEXstdItem 2 2 2 3 3 2" xfId="13900" xr:uid="{201456DB-54D7-4FF0-9D98-7B5CA7861553}"/>
    <cellStyle name="SAPBEXstdItem 2 2 2 3 3 3" xfId="25305" xr:uid="{C6A8BD01-09FC-4B2E-BEBE-56D934667F2D}"/>
    <cellStyle name="SAPBEXstdItem 2 2 2 3 4" xfId="8678" xr:uid="{47770D29-1D17-4F61-932C-ABA51DC2CE7E}"/>
    <cellStyle name="SAPBEXstdItem 2 2 2 3 4 2" xfId="27897" xr:uid="{95D88C6F-57DB-47CF-AE45-AECE20F0E113}"/>
    <cellStyle name="SAPBEXstdItem 2 2 2 3 5" xfId="16492" xr:uid="{70916862-2C84-4A5A-A7D4-17CBF9502411}"/>
    <cellStyle name="SAPBEXstdItem 2 2 2 3 5 2" xfId="31782" xr:uid="{52E8A4B7-8914-44D1-A3EB-70BDDE834CDB}"/>
    <cellStyle name="SAPBEXstdItem 2 2 2 3 6" xfId="20116" xr:uid="{FC7ACDF7-B90A-4113-A60A-78FBB7F28F10}"/>
    <cellStyle name="SAPBEXstdItem 2 2 2 4" xfId="2735" xr:uid="{596B5EFD-1CA3-4477-83BE-44A0930C6D4D}"/>
    <cellStyle name="SAPBEXstdItem 2 2 2 4 2" xfId="5831" xr:uid="{3ACA6DF8-DDB2-4DB4-8AF2-1113ECE436D3}"/>
    <cellStyle name="SAPBEXstdItem 2 2 2 4 2 2" xfId="29190" xr:uid="{9AF8E539-72B9-468E-948F-427A9A6765C9}"/>
    <cellStyle name="SAPBEXstdItem 2 2 2 4 3" xfId="9473" xr:uid="{921AA59E-B630-4BBE-A520-BD2DE474577D}"/>
    <cellStyle name="SAPBEXstdItem 2 2 2 4 3 2" xfId="33075" xr:uid="{B4447628-B885-4249-9F2F-950A4070A9D7}"/>
    <cellStyle name="SAPBEXstdItem 2 2 2 4 4" xfId="17785" xr:uid="{B5266F57-1A4E-412E-A1EC-A18857228358}"/>
    <cellStyle name="SAPBEXstdItem 2 2 2 4 5" xfId="20896" xr:uid="{3C03306B-73DE-447F-BD5F-F217FE77FE86}"/>
    <cellStyle name="SAPBEXstdItem 2 2 2 5" xfId="4283" xr:uid="{F50EBF63-FC2A-4B21-8B55-F3DF251F00C6}"/>
    <cellStyle name="SAPBEXstdItem 2 2 2 5 2" xfId="11030" xr:uid="{3ECFDB51-47F1-4E34-971F-93F18CC94198}"/>
    <cellStyle name="SAPBEXstdItem 2 2 2 5 3" xfId="22449" xr:uid="{6A4864C9-1B25-4489-BB56-86CD123120EF}"/>
    <cellStyle name="SAPBEXstdItem 2 2 2 6" xfId="12329" xr:uid="{C1008670-0E3F-4A30-A5BE-23068A469C59}"/>
    <cellStyle name="SAPBEXstdItem 2 2 2 6 2" xfId="23748" xr:uid="{E14D69B0-802E-46AE-A817-B3823D7A0CE2}"/>
    <cellStyle name="SAPBEXstdItem 2 2 2 7" xfId="7382" xr:uid="{1808894D-2BE2-44F0-87FF-E7902601BC66}"/>
    <cellStyle name="SAPBEXstdItem 2 2 2 7 2" xfId="26340" xr:uid="{03B8B9C1-7204-44AE-8A5B-447890CA44E4}"/>
    <cellStyle name="SAPBEXstdItem 2 2 2 8" xfId="14935" xr:uid="{032075EB-F74A-43E5-988C-78434A417598}"/>
    <cellStyle name="SAPBEXstdItem 2 2 2 8 2" xfId="30225" xr:uid="{E94506F4-E1BA-4F35-9DF6-9B1AC6BFF80D}"/>
    <cellStyle name="SAPBEXstdItem 2 2 2 9" xfId="18820" xr:uid="{7151C2E9-FCBE-44CA-B173-A3EE5780948E}"/>
    <cellStyle name="SAPBEXstdItem 2 2 3" xfId="1442" xr:uid="{8A670218-CC43-46A8-B9EF-D7FF99AC2527}"/>
    <cellStyle name="SAPBEXstdItem 2 2 3 2" xfId="2993" xr:uid="{B6A7A17F-F6D2-4F40-BC5E-22931BBB73B6}"/>
    <cellStyle name="SAPBEXstdItem 2 2 3 2 2" xfId="6089" xr:uid="{9A7F410C-F5AC-41EC-AA3B-929044D61D97}"/>
    <cellStyle name="SAPBEXstdItem 2 2 3 2 2 2" xfId="14158" xr:uid="{54E9DDE5-36E0-4CAF-A398-880E57B77670}"/>
    <cellStyle name="SAPBEXstdItem 2 2 3 2 2 3" xfId="25563" xr:uid="{24C2BFD8-F9AA-4859-87DE-5B9F03A6D6D2}"/>
    <cellStyle name="SAPBEXstdItem 2 2 3 2 3" xfId="8949" xr:uid="{34A2EC6A-31A4-48DA-8C52-49A470EC08A2}"/>
    <cellStyle name="SAPBEXstdItem 2 2 3 2 3 2" xfId="28155" xr:uid="{01EAB25D-5AE8-427F-B37C-97070A338564}"/>
    <cellStyle name="SAPBEXstdItem 2 2 3 2 4" xfId="16750" xr:uid="{3E2FBE36-9334-4086-94EB-33DD8D56DB7F}"/>
    <cellStyle name="SAPBEXstdItem 2 2 3 2 4 2" xfId="32040" xr:uid="{6193687F-E752-4DCB-A56B-AE32A7510B60}"/>
    <cellStyle name="SAPBEXstdItem 2 2 3 2 5" xfId="20377" xr:uid="{59E899BD-D7E4-4376-BE81-C8E0211A320D}"/>
    <cellStyle name="SAPBEXstdItem 2 2 3 3" xfId="4541" xr:uid="{51620849-FA71-4AA0-944B-0642287A8B84}"/>
    <cellStyle name="SAPBEXstdItem 2 2 3 3 2" xfId="9733" xr:uid="{C38433E5-2EE0-48B5-87F6-65BE785B4072}"/>
    <cellStyle name="SAPBEXstdItem 2 2 3 3 2 2" xfId="29448" xr:uid="{BF2B9EC9-3F02-4214-B16E-6B2044CFCA6F}"/>
    <cellStyle name="SAPBEXstdItem 2 2 3 3 3" xfId="18043" xr:uid="{78A7A404-EC4E-40A5-9F68-8A1B59265890}"/>
    <cellStyle name="SAPBEXstdItem 2 2 3 3 3 2" xfId="33333" xr:uid="{B10F2BA4-AEE0-45EC-A33B-D8D38124AD11}"/>
    <cellStyle name="SAPBEXstdItem 2 2 3 3 4" xfId="21154" xr:uid="{0C057103-344C-40ED-B604-9F646CE9598A}"/>
    <cellStyle name="SAPBEXstdItem 2 2 3 4" xfId="11291" xr:uid="{D33BA42A-3FD8-45FB-9B37-BE369F45F486}"/>
    <cellStyle name="SAPBEXstdItem 2 2 3 4 2" xfId="22710" xr:uid="{ACFB9E8F-CBF6-425A-9C85-1DBCD81318D7}"/>
    <cellStyle name="SAPBEXstdItem 2 2 3 5" xfId="12590" xr:uid="{0C5E8D49-E3CF-4E7F-ABD1-E3414C4D1280}"/>
    <cellStyle name="SAPBEXstdItem 2 2 3 5 2" xfId="24009" xr:uid="{BE1782F5-146F-4FA0-9723-DB19C87C4FED}"/>
    <cellStyle name="SAPBEXstdItem 2 2 3 6" xfId="7640" xr:uid="{F1F37FFF-506A-4179-B873-7F2A4221E72E}"/>
    <cellStyle name="SAPBEXstdItem 2 2 3 6 2" xfId="26601" xr:uid="{1AF81B3E-64D0-4593-B87D-2EEC61261A19}"/>
    <cellStyle name="SAPBEXstdItem 2 2 3 7" xfId="15196" xr:uid="{A8ACA5DF-47B1-4B3A-8350-6EB2F35975BE}"/>
    <cellStyle name="SAPBEXstdItem 2 2 3 7 2" xfId="30486" xr:uid="{0FCCC52E-A1E3-4650-ACC6-E413C1D2195C}"/>
    <cellStyle name="SAPBEXstdItem 2 2 3 8" xfId="19078" xr:uid="{4608A200-9FF8-4ACF-8B45-F2BC20EAF683}"/>
    <cellStyle name="SAPBEXstdItem 2 2 4" xfId="1961" xr:uid="{BF1ABDB8-F06E-4759-AF6B-84D63D796C06}"/>
    <cellStyle name="SAPBEXstdItem 2 2 4 2" xfId="3509" xr:uid="{99724D9B-B427-4BF6-8493-DC3396CD5D01}"/>
    <cellStyle name="SAPBEXstdItem 2 2 4 2 2" xfId="6605" xr:uid="{4EEF8430-DA7C-4829-9E51-A1A2D6DE6FBC}"/>
    <cellStyle name="SAPBEXstdItem 2 2 4 2 2 2" xfId="13642" xr:uid="{81412B0D-D82D-4659-AE02-3D870F8ECC46}"/>
    <cellStyle name="SAPBEXstdItem 2 2 4 2 2 3" xfId="25047" xr:uid="{0710CD22-0C6C-4E69-AA7B-E1F51FE9BB01}"/>
    <cellStyle name="SAPBEXstdItem 2 2 4 2 3" xfId="10253" xr:uid="{9C14AD70-A8F5-475F-BD4D-9B2CF444458F}"/>
    <cellStyle name="SAPBEXstdItem 2 2 4 2 3 2" xfId="27639" xr:uid="{E26313F8-8373-40B5-BBC4-B0DA2A7B248E}"/>
    <cellStyle name="SAPBEXstdItem 2 2 4 2 4" xfId="16234" xr:uid="{4FEA130B-6E06-43EF-BAEB-3B78593FE9F3}"/>
    <cellStyle name="SAPBEXstdItem 2 2 4 2 4 2" xfId="31524" xr:uid="{439EC759-CAD9-4B5B-ABF0-D22D8B478753}"/>
    <cellStyle name="SAPBEXstdItem 2 2 4 2 5" xfId="21672" xr:uid="{DF52810F-1971-41B9-B240-3A3041C39301}"/>
    <cellStyle name="SAPBEXstdItem 2 2 4 3" xfId="5057" xr:uid="{F2E28507-144D-42FA-9D2A-C07AE0E59701}"/>
    <cellStyle name="SAPBEXstdItem 2 2 4 3 2" xfId="11552" xr:uid="{838ECBAE-FB79-421C-834C-A22808F78C97}"/>
    <cellStyle name="SAPBEXstdItem 2 2 4 3 2 2" xfId="28932" xr:uid="{13574823-C84D-4F31-B495-8EBBEDD0C79D}"/>
    <cellStyle name="SAPBEXstdItem 2 2 4 3 3" xfId="17527" xr:uid="{B03A6BAF-B962-4BD4-B569-C5FEC3A015EF}"/>
    <cellStyle name="SAPBEXstdItem 2 2 4 3 3 2" xfId="32817" xr:uid="{8ED61036-4EEF-4699-9811-77FA56B586F7}"/>
    <cellStyle name="SAPBEXstdItem 2 2 4 3 4" xfId="22971" xr:uid="{21BB3E68-6F6F-40DB-8B03-19BF3097CFF1}"/>
    <cellStyle name="SAPBEXstdItem 2 2 4 4" xfId="12851" xr:uid="{9AA3125F-F6A8-46F9-A689-DA160D1FBEB2}"/>
    <cellStyle name="SAPBEXstdItem 2 2 4 4 2" xfId="24270" xr:uid="{245C31B1-8B65-40B3-9B15-1AE34898C329}"/>
    <cellStyle name="SAPBEXstdItem 2 2 4 5" xfId="8159" xr:uid="{1772CEF8-33A0-4ED9-94DA-BA044DD4CC12}"/>
    <cellStyle name="SAPBEXstdItem 2 2 4 5 2" xfId="26862" xr:uid="{6FDF8A5E-4C8D-4F80-B386-704645BD7E99}"/>
    <cellStyle name="SAPBEXstdItem 2 2 4 6" xfId="15457" xr:uid="{0E67F9EF-1405-46A2-919C-942B67730A00}"/>
    <cellStyle name="SAPBEXstdItem 2 2 4 6 2" xfId="30747" xr:uid="{3E883AB3-0237-4C72-98C4-C5C7C776949A}"/>
    <cellStyle name="SAPBEXstdItem 2 2 4 7" xfId="19597" xr:uid="{FFD0CE28-7E0B-4FD1-832E-D9A48E2D33BD}"/>
    <cellStyle name="SAPBEXstdItem 2 2 5" xfId="2477" xr:uid="{292E1149-8F31-4AFD-B2B5-F670D4E018C6}"/>
    <cellStyle name="SAPBEXstdItem 2 2 5 2" xfId="5573" xr:uid="{3AD6A577-F3FE-4DC0-B4CB-A3116D6CA25D}"/>
    <cellStyle name="SAPBEXstdItem 2 2 5 2 2" xfId="13370" xr:uid="{BC3B6A8A-10F9-43EF-8319-C6B0275C9B66}"/>
    <cellStyle name="SAPBEXstdItem 2 2 5 2 3" xfId="24789" xr:uid="{33BBA964-586A-4587-BCD2-D98964B42E22}"/>
    <cellStyle name="SAPBEXstdItem 2 2 5 3" xfId="8420" xr:uid="{5A79828F-6EAA-4CB9-8D65-FAB9E851BC14}"/>
    <cellStyle name="SAPBEXstdItem 2 2 5 3 2" xfId="27381" xr:uid="{2618D0A4-2693-481B-93D3-E5B40F81E386}"/>
    <cellStyle name="SAPBEXstdItem 2 2 5 4" xfId="15976" xr:uid="{D9B6316B-2859-4493-A902-15FE33D1DFCA}"/>
    <cellStyle name="SAPBEXstdItem 2 2 5 4 2" xfId="31266" xr:uid="{7130008B-1DDB-46B3-8784-683BC5ACF5BF}"/>
    <cellStyle name="SAPBEXstdItem 2 2 5 5" xfId="19858" xr:uid="{10A2A37E-1682-4655-970F-EF23316F7D7E}"/>
    <cellStyle name="SAPBEXstdItem 2 2 6" xfId="4025" xr:uid="{24C7D6F3-A18B-4452-8CF4-60F7EC3E812D}"/>
    <cellStyle name="SAPBEXstdItem 2 2 6 2" xfId="9215" xr:uid="{239C7AB2-AF14-440F-89D0-CAF3AF628B09}"/>
    <cellStyle name="SAPBEXstdItem 2 2 6 2 2" xfId="28674" xr:uid="{DF77A4B8-2B92-4505-A902-C9617667FCA3}"/>
    <cellStyle name="SAPBEXstdItem 2 2 6 3" xfId="17269" xr:uid="{7CF59E6B-23A5-4958-8D60-9BADB1B8DEB5}"/>
    <cellStyle name="SAPBEXstdItem 2 2 6 3 2" xfId="32559" xr:uid="{C329D8CD-16C9-406E-BF92-8B07400FC632}"/>
    <cellStyle name="SAPBEXstdItem 2 2 6 4" xfId="20638" xr:uid="{2B4DAEA6-D0D4-4DD0-A954-69EF59A0CD64}"/>
    <cellStyle name="SAPBEXstdItem 2 2 7" xfId="10772" xr:uid="{C02A49A3-3134-4707-B241-9680EFC5FD84}"/>
    <cellStyle name="SAPBEXstdItem 2 2 7 2" xfId="22191" xr:uid="{03935106-1B54-4F24-8746-D8DB128AC216}"/>
    <cellStyle name="SAPBEXstdItem 2 2 8" xfId="12071" xr:uid="{09649618-52D0-4F24-B315-BBB0E1631635}"/>
    <cellStyle name="SAPBEXstdItem 2 2 8 2" xfId="23490" xr:uid="{787DC64D-5016-40DC-A0FD-F4F19861DA8A}"/>
    <cellStyle name="SAPBEXstdItem 2 2 9" xfId="7124" xr:uid="{0EAC5D93-D49D-4224-992F-DEF71C4247CB}"/>
    <cellStyle name="SAPBEXstdItem 2 2 9 2" xfId="26082" xr:uid="{C71D4B5A-3102-493C-9522-1AD13218805A}"/>
    <cellStyle name="SAPBEXstdItem 3" xfId="529" xr:uid="{9DF365D3-91C2-4F2E-8289-C65552C71563}"/>
    <cellStyle name="SAPBEXstdItem 3 2" xfId="913" xr:uid="{502579FE-9DE9-4911-B2DE-CB90D5715812}"/>
    <cellStyle name="SAPBEXstdItem 3 2 10" xfId="14678" xr:uid="{FB523C50-5227-4711-A7BB-0C4447E6018C}"/>
    <cellStyle name="SAPBEXstdItem 3 2 10 2" xfId="29968" xr:uid="{479B0904-3834-4923-8EFE-F06882DACCB3}"/>
    <cellStyle name="SAPBEXstdItem 3 2 11" xfId="18563" xr:uid="{AA907414-701B-49E8-8EBA-B16CCA80E3ED}"/>
    <cellStyle name="SAPBEXstdItem 3 2 2" xfId="1185" xr:uid="{DE9020FF-B81E-4DC1-9E0F-93455AA86000}"/>
    <cellStyle name="SAPBEXstdItem 3 2 2 2" xfId="1701" xr:uid="{1A6A6A87-D829-4FC5-A241-8B471B689BE8}"/>
    <cellStyle name="SAPBEXstdItem 3 2 2 2 2" xfId="3252" xr:uid="{5EAB8822-82C4-4766-9B78-B4805B252174}"/>
    <cellStyle name="SAPBEXstdItem 3 2 2 2 2 2" xfId="6348" xr:uid="{97430EAF-34CD-463C-A9B2-A791FDBE776D}"/>
    <cellStyle name="SAPBEXstdItem 3 2 2 2 2 2 2" xfId="14417" xr:uid="{1AF7902D-B350-4419-9FD1-A62467B31450}"/>
    <cellStyle name="SAPBEXstdItem 3 2 2 2 2 2 3" xfId="25822" xr:uid="{98DECEC5-B905-414A-8928-5867527BA6C4}"/>
    <cellStyle name="SAPBEXstdItem 3 2 2 2 2 3" xfId="9992" xr:uid="{54E3E743-57BB-41F3-9520-791FFBC0D0C6}"/>
    <cellStyle name="SAPBEXstdItem 3 2 2 2 2 3 2" xfId="28414" xr:uid="{AB40150C-4E1D-4AC8-A144-67E1B7B4452E}"/>
    <cellStyle name="SAPBEXstdItem 3 2 2 2 2 4" xfId="17009" xr:uid="{054445B4-CB09-44FE-87B2-41D706CEA815}"/>
    <cellStyle name="SAPBEXstdItem 3 2 2 2 2 4 2" xfId="32299" xr:uid="{FED2E22B-BDA4-410D-80FD-4076CE4A9A25}"/>
    <cellStyle name="SAPBEXstdItem 3 2 2 2 2 5" xfId="21413" xr:uid="{C92FEDF3-A8AC-4A51-9965-981015981FBD}"/>
    <cellStyle name="SAPBEXstdItem 3 2 2 2 3" xfId="4800" xr:uid="{A4A0D307-150D-4E5A-B455-C9E4A26FB13D}"/>
    <cellStyle name="SAPBEXstdItem 3 2 2 2 3 2" xfId="11811" xr:uid="{D4073CEC-97E4-4204-AE7B-930F82441198}"/>
    <cellStyle name="SAPBEXstdItem 3 2 2 2 3 2 2" xfId="29707" xr:uid="{733DECBA-94DF-4573-BF8F-CA3DCA164955}"/>
    <cellStyle name="SAPBEXstdItem 3 2 2 2 3 3" xfId="18302" xr:uid="{B249B6B8-EA39-4DC4-AC70-B623772E4654}"/>
    <cellStyle name="SAPBEXstdItem 3 2 2 2 3 3 2" xfId="33592" xr:uid="{0CFB9873-A2C9-44E3-8519-835CED3E7519}"/>
    <cellStyle name="SAPBEXstdItem 3 2 2 2 3 4" xfId="23230" xr:uid="{C577EA51-20B0-46C4-AC43-3C2361BD68CA}"/>
    <cellStyle name="SAPBEXstdItem 3 2 2 2 4" xfId="13110" xr:uid="{8BE621FC-853E-42BF-895B-11ADEAD7659D}"/>
    <cellStyle name="SAPBEXstdItem 3 2 2 2 4 2" xfId="24529" xr:uid="{FE6FFC07-9CE1-4958-93D6-C048F9F42151}"/>
    <cellStyle name="SAPBEXstdItem 3 2 2 2 5" xfId="7899" xr:uid="{43F8FA20-A551-4275-A8A1-E29DC22054DA}"/>
    <cellStyle name="SAPBEXstdItem 3 2 2 2 5 2" xfId="27121" xr:uid="{5C501414-A687-47AD-943E-92B674C7D241}"/>
    <cellStyle name="SAPBEXstdItem 3 2 2 2 6" xfId="15716" xr:uid="{4E5D3082-201C-4510-A05E-BEF052B1FE6B}"/>
    <cellStyle name="SAPBEXstdItem 3 2 2 2 6 2" xfId="31006" xr:uid="{5DFB5614-43AB-44D0-9506-3F6FD7BB827B}"/>
    <cellStyle name="SAPBEXstdItem 3 2 2 2 7" xfId="19337" xr:uid="{BE853C52-2569-4C0A-9C40-524397D64613}"/>
    <cellStyle name="SAPBEXstdItem 3 2 2 3" xfId="2220" xr:uid="{AC68A0C7-FD7D-4032-8319-7A50121CF4F5}"/>
    <cellStyle name="SAPBEXstdItem 3 2 2 3 2" xfId="3768" xr:uid="{476A25B9-1DD4-44A2-97E1-7940247C8D7E}"/>
    <cellStyle name="SAPBEXstdItem 3 2 2 3 2 2" xfId="6864" xr:uid="{CBEC8D8F-21FA-44E5-8D73-89592A8AF3C5}"/>
    <cellStyle name="SAPBEXstdItem 3 2 2 3 2 3" xfId="10512" xr:uid="{81A46D61-0FEF-48E8-9014-F82E3748A7FB}"/>
    <cellStyle name="SAPBEXstdItem 3 2 2 3 2 4" xfId="21931" xr:uid="{BDD84A13-28C5-4FC4-AD04-C5F064A927B5}"/>
    <cellStyle name="SAPBEXstdItem 3 2 2 3 3" xfId="5316" xr:uid="{39F77829-5B18-4096-A65C-687CADA0E73F}"/>
    <cellStyle name="SAPBEXstdItem 3 2 2 3 3 2" xfId="13901" xr:uid="{AF75F32D-2645-4CDC-879B-97AE05D397AE}"/>
    <cellStyle name="SAPBEXstdItem 3 2 2 3 3 3" xfId="25306" xr:uid="{420862C2-CF0C-4775-8044-8CA1508D49BD}"/>
    <cellStyle name="SAPBEXstdItem 3 2 2 3 4" xfId="8679" xr:uid="{D905AC72-B155-48E9-A261-1960AD162656}"/>
    <cellStyle name="SAPBEXstdItem 3 2 2 3 4 2" xfId="27898" xr:uid="{141153BE-602F-476D-819E-7C7FED8E6091}"/>
    <cellStyle name="SAPBEXstdItem 3 2 2 3 5" xfId="16493" xr:uid="{FC98459A-6BBE-40E9-9649-C039A389BE91}"/>
    <cellStyle name="SAPBEXstdItem 3 2 2 3 5 2" xfId="31783" xr:uid="{C6FA7B1B-AAAA-4AED-B745-6BCC4F3F5D4A}"/>
    <cellStyle name="SAPBEXstdItem 3 2 2 3 6" xfId="20117" xr:uid="{8B6F7E2F-54EB-48B2-9475-7A42E76152F7}"/>
    <cellStyle name="SAPBEXstdItem 3 2 2 4" xfId="2736" xr:uid="{786B3515-3A66-48B1-91A1-2BCAD1B2EEF0}"/>
    <cellStyle name="SAPBEXstdItem 3 2 2 4 2" xfId="5832" xr:uid="{DC9D1075-6B56-48D4-B7AF-6448D412320D}"/>
    <cellStyle name="SAPBEXstdItem 3 2 2 4 2 2" xfId="29191" xr:uid="{0D94359B-7775-494D-9239-3EBF956027B3}"/>
    <cellStyle name="SAPBEXstdItem 3 2 2 4 3" xfId="9474" xr:uid="{D3CA3C1C-C29D-4BFE-80BB-73B4397533FA}"/>
    <cellStyle name="SAPBEXstdItem 3 2 2 4 3 2" xfId="33076" xr:uid="{C90EE30C-DE43-4D21-88C0-30C9A199EB8E}"/>
    <cellStyle name="SAPBEXstdItem 3 2 2 4 4" xfId="17786" xr:uid="{0A858FCC-136C-4D90-9E69-D14ABB1BD77E}"/>
    <cellStyle name="SAPBEXstdItem 3 2 2 4 5" xfId="20897" xr:uid="{B5489D9A-2835-4BD4-B900-EE74E9B963FE}"/>
    <cellStyle name="SAPBEXstdItem 3 2 2 5" xfId="4284" xr:uid="{14836A8D-BF7D-407F-BB1A-EF7D99CD35AE}"/>
    <cellStyle name="SAPBEXstdItem 3 2 2 5 2" xfId="11031" xr:uid="{4E781DB2-90D0-4429-A90B-143CBC9A9DFB}"/>
    <cellStyle name="SAPBEXstdItem 3 2 2 5 3" xfId="22450" xr:uid="{2539EBA9-91D1-4AD9-8CB1-05F67EB59663}"/>
    <cellStyle name="SAPBEXstdItem 3 2 2 6" xfId="12330" xr:uid="{80DACA35-FE8C-4B59-BA21-89D6334F9456}"/>
    <cellStyle name="SAPBEXstdItem 3 2 2 6 2" xfId="23749" xr:uid="{40091A47-0382-42FF-85AE-64A5709DDAF4}"/>
    <cellStyle name="SAPBEXstdItem 3 2 2 7" xfId="7383" xr:uid="{6C7698E2-7770-459A-8DA3-F2CB321C02D7}"/>
    <cellStyle name="SAPBEXstdItem 3 2 2 7 2" xfId="26341" xr:uid="{E4D51DAF-0476-41EF-AC79-D54D44367320}"/>
    <cellStyle name="SAPBEXstdItem 3 2 2 8" xfId="14936" xr:uid="{28F4DDD3-E7F5-4426-A4E0-CD7596392655}"/>
    <cellStyle name="SAPBEXstdItem 3 2 2 8 2" xfId="30226" xr:uid="{B5F1D627-1E07-452C-A5B5-61E479D81BC2}"/>
    <cellStyle name="SAPBEXstdItem 3 2 2 9" xfId="18821" xr:uid="{BEC93F96-FE20-4DF2-A129-5CBE1ECD94C7}"/>
    <cellStyle name="SAPBEXstdItem 3 2 3" xfId="1443" xr:uid="{9E301331-9EE7-43B2-9645-F9F634603995}"/>
    <cellStyle name="SAPBEXstdItem 3 2 3 2" xfId="2994" xr:uid="{F441CE5C-6BAB-4933-8E86-AFA4B22DBC4F}"/>
    <cellStyle name="SAPBEXstdItem 3 2 3 2 2" xfId="6090" xr:uid="{70C6607D-C2B8-4B08-8DFC-54F6E20373C9}"/>
    <cellStyle name="SAPBEXstdItem 3 2 3 2 2 2" xfId="14159" xr:uid="{BE74FEDB-436C-4144-B185-57FD20EDD0A4}"/>
    <cellStyle name="SAPBEXstdItem 3 2 3 2 2 3" xfId="25564" xr:uid="{DD4FBEF2-0217-47E1-AB5B-18BF54314757}"/>
    <cellStyle name="SAPBEXstdItem 3 2 3 2 3" xfId="8950" xr:uid="{2FAA53B1-2AB4-4E95-83BC-99DF576BB9DF}"/>
    <cellStyle name="SAPBEXstdItem 3 2 3 2 3 2" xfId="28156" xr:uid="{1FE7C7CF-AF67-46F7-AAA0-F3D9DAD95130}"/>
    <cellStyle name="SAPBEXstdItem 3 2 3 2 4" xfId="16751" xr:uid="{9D4653E7-9E32-4480-87DF-844D5102ECFA}"/>
    <cellStyle name="SAPBEXstdItem 3 2 3 2 4 2" xfId="32041" xr:uid="{237B9B32-396F-40DD-9232-8622D14BA4E2}"/>
    <cellStyle name="SAPBEXstdItem 3 2 3 2 5" xfId="20378" xr:uid="{4F826D0B-CAF6-48C8-8BD9-1D862D158D78}"/>
    <cellStyle name="SAPBEXstdItem 3 2 3 3" xfId="4542" xr:uid="{E93ABC31-353E-4042-89E7-ACE9D41AFDFB}"/>
    <cellStyle name="SAPBEXstdItem 3 2 3 3 2" xfId="9734" xr:uid="{551F9FE2-3F0D-4FE6-82AB-BDF7E1FD8966}"/>
    <cellStyle name="SAPBEXstdItem 3 2 3 3 2 2" xfId="29449" xr:uid="{E10CAE4B-F12F-4C9E-91DB-B249D143BC40}"/>
    <cellStyle name="SAPBEXstdItem 3 2 3 3 3" xfId="18044" xr:uid="{5E0E47BC-30CF-4641-A016-78E1F766E1FD}"/>
    <cellStyle name="SAPBEXstdItem 3 2 3 3 3 2" xfId="33334" xr:uid="{4798F046-7EBF-4CB5-99BE-8B1E16E4FE5E}"/>
    <cellStyle name="SAPBEXstdItem 3 2 3 3 4" xfId="21155" xr:uid="{C0B6DAF3-7FA4-4D34-8590-51486429CB4B}"/>
    <cellStyle name="SAPBEXstdItem 3 2 3 4" xfId="11292" xr:uid="{ED273FCA-EFA4-488D-BFA5-3380E76F34F1}"/>
    <cellStyle name="SAPBEXstdItem 3 2 3 4 2" xfId="22711" xr:uid="{36528098-30F8-4CD6-B7B2-581CE99593EE}"/>
    <cellStyle name="SAPBEXstdItem 3 2 3 5" xfId="12591" xr:uid="{A4031669-26C9-4954-BA71-10F831D8141A}"/>
    <cellStyle name="SAPBEXstdItem 3 2 3 5 2" xfId="24010" xr:uid="{478CB892-40C5-4ACD-BD9B-BE622513DCB9}"/>
    <cellStyle name="SAPBEXstdItem 3 2 3 6" xfId="7641" xr:uid="{1B8299F0-6407-4498-97A6-123F59EBDE89}"/>
    <cellStyle name="SAPBEXstdItem 3 2 3 6 2" xfId="26602" xr:uid="{356A8B7E-6DF7-46F1-BFC4-921D3DE12AF5}"/>
    <cellStyle name="SAPBEXstdItem 3 2 3 7" xfId="15197" xr:uid="{B8111A39-F40A-4979-AACC-61ACA3740746}"/>
    <cellStyle name="SAPBEXstdItem 3 2 3 7 2" xfId="30487" xr:uid="{43B505D8-1CBA-4CF6-A123-49ED8C504C3D}"/>
    <cellStyle name="SAPBEXstdItem 3 2 3 8" xfId="19079" xr:uid="{4F17A784-C688-40F6-85E9-256C7E79DCD0}"/>
    <cellStyle name="SAPBEXstdItem 3 2 4" xfId="1962" xr:uid="{A36D60A0-1C01-4F74-BB2D-CB3952AF5F1E}"/>
    <cellStyle name="SAPBEXstdItem 3 2 4 2" xfId="3510" xr:uid="{11163EF2-EBF7-46F6-9496-04E0D0B4FE19}"/>
    <cellStyle name="SAPBEXstdItem 3 2 4 2 2" xfId="6606" xr:uid="{59A1F9B3-1B28-4F62-B247-D9A2361FF92C}"/>
    <cellStyle name="SAPBEXstdItem 3 2 4 2 2 2" xfId="13643" xr:uid="{217E5B5C-3F8D-42C9-910A-8685EF53E4AA}"/>
    <cellStyle name="SAPBEXstdItem 3 2 4 2 2 3" xfId="25048" xr:uid="{A40FB7A6-CE29-4D99-A80D-09C6699B49C5}"/>
    <cellStyle name="SAPBEXstdItem 3 2 4 2 3" xfId="10254" xr:uid="{2EB3703A-9325-4A61-8746-179C914C6FA7}"/>
    <cellStyle name="SAPBEXstdItem 3 2 4 2 3 2" xfId="27640" xr:uid="{05BEC20B-3B29-4951-A3C3-556FED37A152}"/>
    <cellStyle name="SAPBEXstdItem 3 2 4 2 4" xfId="16235" xr:uid="{455EFCFC-3756-4C70-AA82-3118EFB3411A}"/>
    <cellStyle name="SAPBEXstdItem 3 2 4 2 4 2" xfId="31525" xr:uid="{24D85735-BE71-4A9A-ABC1-A3AA38CB78F5}"/>
    <cellStyle name="SAPBEXstdItem 3 2 4 2 5" xfId="21673" xr:uid="{B6F56EF4-E2BE-4F2C-8221-DE68AF30C20C}"/>
    <cellStyle name="SAPBEXstdItem 3 2 4 3" xfId="5058" xr:uid="{F164E2B4-DF1F-408F-B6ED-90CFFCC7655A}"/>
    <cellStyle name="SAPBEXstdItem 3 2 4 3 2" xfId="11553" xr:uid="{E3BD051C-9FD5-432B-9D0A-AA225B7B1542}"/>
    <cellStyle name="SAPBEXstdItem 3 2 4 3 2 2" xfId="28933" xr:uid="{55B824DE-E534-496C-8690-9519A28A7961}"/>
    <cellStyle name="SAPBEXstdItem 3 2 4 3 3" xfId="17528" xr:uid="{103BF1C4-D379-478D-B415-3DA3FEE9CAB6}"/>
    <cellStyle name="SAPBEXstdItem 3 2 4 3 3 2" xfId="32818" xr:uid="{7D15F0D3-B365-4734-A72F-6E87FAF403A8}"/>
    <cellStyle name="SAPBEXstdItem 3 2 4 3 4" xfId="22972" xr:uid="{15A275C4-87FF-4CFD-8AEC-3952B9BF281B}"/>
    <cellStyle name="SAPBEXstdItem 3 2 4 4" xfId="12852" xr:uid="{2327FE74-2D2D-4213-BA40-42F5DD570340}"/>
    <cellStyle name="SAPBEXstdItem 3 2 4 4 2" xfId="24271" xr:uid="{86A39D1E-1D71-4AE9-9061-1D02F9BD8797}"/>
    <cellStyle name="SAPBEXstdItem 3 2 4 5" xfId="8160" xr:uid="{FBF9F0DB-F77B-437B-9395-BEB5E6C19FDD}"/>
    <cellStyle name="SAPBEXstdItem 3 2 4 5 2" xfId="26863" xr:uid="{46DA6387-89EE-4B3E-9D58-B7A8CFCFF325}"/>
    <cellStyle name="SAPBEXstdItem 3 2 4 6" xfId="15458" xr:uid="{78CD7FF0-1BCC-4D95-886D-41931D6AB160}"/>
    <cellStyle name="SAPBEXstdItem 3 2 4 6 2" xfId="30748" xr:uid="{CE02CBBE-C3B0-4D2C-816D-62D24E7107CA}"/>
    <cellStyle name="SAPBEXstdItem 3 2 4 7" xfId="19598" xr:uid="{D0223457-B356-461A-8F8B-02541AB3CEA2}"/>
    <cellStyle name="SAPBEXstdItem 3 2 5" xfId="2478" xr:uid="{7DBB9B60-5AED-45E5-AE37-EC44D2F1ECEA}"/>
    <cellStyle name="SAPBEXstdItem 3 2 5 2" xfId="5574" xr:uid="{5021D8B6-2411-40C0-ACBA-B6DF28C2BB77}"/>
    <cellStyle name="SAPBEXstdItem 3 2 5 2 2" xfId="13371" xr:uid="{25767770-7A76-429D-A9AF-3BE432050D74}"/>
    <cellStyle name="SAPBEXstdItem 3 2 5 2 3" xfId="24790" xr:uid="{F9E90F47-5F86-48F3-9CE6-C9856C0E6BD2}"/>
    <cellStyle name="SAPBEXstdItem 3 2 5 3" xfId="8421" xr:uid="{A93DF163-111F-4D50-B080-7E625B80D726}"/>
    <cellStyle name="SAPBEXstdItem 3 2 5 3 2" xfId="27382" xr:uid="{9B7F5D63-A0E8-45E2-A8C9-93FC8D3184AC}"/>
    <cellStyle name="SAPBEXstdItem 3 2 5 4" xfId="15977" xr:uid="{6E23CD9B-D7DA-4FB9-BEFA-47090E554223}"/>
    <cellStyle name="SAPBEXstdItem 3 2 5 4 2" xfId="31267" xr:uid="{BB75202A-02CA-4274-8F9E-4868E58B8510}"/>
    <cellStyle name="SAPBEXstdItem 3 2 5 5" xfId="19859" xr:uid="{4930B384-F99B-4558-85E5-66BDA55D7AB6}"/>
    <cellStyle name="SAPBEXstdItem 3 2 6" xfId="4026" xr:uid="{B881A18C-6158-424A-BF32-F733D15E18DE}"/>
    <cellStyle name="SAPBEXstdItem 3 2 6 2" xfId="9216" xr:uid="{F5A51B57-090C-4156-B2CD-CA3F426C1578}"/>
    <cellStyle name="SAPBEXstdItem 3 2 6 2 2" xfId="28675" xr:uid="{C45CB216-45A4-4900-83E6-088AF451E9C4}"/>
    <cellStyle name="SAPBEXstdItem 3 2 6 3" xfId="17270" xr:uid="{2CE18EB3-4B8A-4B98-A4B6-1A840459B1D6}"/>
    <cellStyle name="SAPBEXstdItem 3 2 6 3 2" xfId="32560" xr:uid="{90000897-DABF-4E83-BA50-6AAC5BE1ED6D}"/>
    <cellStyle name="SAPBEXstdItem 3 2 6 4" xfId="20639" xr:uid="{43374DD4-39A7-4C08-9C2A-3847BEC60002}"/>
    <cellStyle name="SAPBEXstdItem 3 2 7" xfId="10773" xr:uid="{07F18C84-F271-4BCF-8B59-CB7F0FF05051}"/>
    <cellStyle name="SAPBEXstdItem 3 2 7 2" xfId="22192" xr:uid="{945DCEA3-3019-44B3-84A3-1AB1ADC319A9}"/>
    <cellStyle name="SAPBEXstdItem 3 2 8" xfId="12072" xr:uid="{C841D508-8388-4BFD-9B1A-3B6BB04170AA}"/>
    <cellStyle name="SAPBEXstdItem 3 2 8 2" xfId="23491" xr:uid="{653C6066-72E9-43D7-B93A-1ACDA0FC2DC9}"/>
    <cellStyle name="SAPBEXstdItem 3 2 9" xfId="7125" xr:uid="{7A42103B-E4AE-4EB5-8114-A2E5A1FA0622}"/>
    <cellStyle name="SAPBEXstdItem 3 2 9 2" xfId="26083" xr:uid="{C8D26717-49BA-4A17-BA22-A6D4E73C37BB}"/>
    <cellStyle name="SAPBEXstdItem 4" xfId="530" xr:uid="{A101A586-F67E-4BC8-844A-0761BE13B74D}"/>
    <cellStyle name="SAPBEXstdItem 4 2" xfId="914" xr:uid="{546A3A01-1F3F-4047-AD0A-62621B8C0C04}"/>
    <cellStyle name="SAPBEXstdItem 4 2 10" xfId="14679" xr:uid="{F01A9043-244B-4F7A-B6D5-D8D388087EDF}"/>
    <cellStyle name="SAPBEXstdItem 4 2 10 2" xfId="29969" xr:uid="{17D27979-5EAE-4554-ADC4-8DA9F934C94F}"/>
    <cellStyle name="SAPBEXstdItem 4 2 11" xfId="18564" xr:uid="{ED209EB1-6B58-4E50-AA37-8A025D375572}"/>
    <cellStyle name="SAPBEXstdItem 4 2 2" xfId="1186" xr:uid="{EED7B2B9-62BA-4079-88AB-AAA3E70C6D63}"/>
    <cellStyle name="SAPBEXstdItem 4 2 2 2" xfId="1702" xr:uid="{C7663C43-59C0-4113-95E6-AA1D409D5B62}"/>
    <cellStyle name="SAPBEXstdItem 4 2 2 2 2" xfId="3253" xr:uid="{B638D57F-12C3-4922-895A-89827D2F227F}"/>
    <cellStyle name="SAPBEXstdItem 4 2 2 2 2 2" xfId="6349" xr:uid="{7387FB79-AAD0-4EF0-B166-911419A323F8}"/>
    <cellStyle name="SAPBEXstdItem 4 2 2 2 2 2 2" xfId="14418" xr:uid="{FDF1476E-72AC-4B36-9619-E5FE4F50667A}"/>
    <cellStyle name="SAPBEXstdItem 4 2 2 2 2 2 3" xfId="25823" xr:uid="{69BFCC12-D0DC-4E74-8A76-B75CFE8832A9}"/>
    <cellStyle name="SAPBEXstdItem 4 2 2 2 2 3" xfId="9993" xr:uid="{60325F18-82EC-4A34-84C4-C66A345DC0E7}"/>
    <cellStyle name="SAPBEXstdItem 4 2 2 2 2 3 2" xfId="28415" xr:uid="{DE654C2A-8D87-44B5-858B-5587F4E11215}"/>
    <cellStyle name="SAPBEXstdItem 4 2 2 2 2 4" xfId="17010" xr:uid="{B060CD77-30F9-4AF1-AFBF-BF3131A73B5B}"/>
    <cellStyle name="SAPBEXstdItem 4 2 2 2 2 4 2" xfId="32300" xr:uid="{DACC5759-750F-4326-8EE3-AE2963C58F7C}"/>
    <cellStyle name="SAPBEXstdItem 4 2 2 2 2 5" xfId="21414" xr:uid="{A53E4D7F-8635-4E6B-BDBC-726AB0281350}"/>
    <cellStyle name="SAPBEXstdItem 4 2 2 2 3" xfId="4801" xr:uid="{BD1D47A7-A937-4D4D-8431-F2E657C77353}"/>
    <cellStyle name="SAPBEXstdItem 4 2 2 2 3 2" xfId="11812" xr:uid="{E7E88DBF-E948-442B-8691-3E5444116087}"/>
    <cellStyle name="SAPBEXstdItem 4 2 2 2 3 2 2" xfId="29708" xr:uid="{BC1E119D-A0D5-4F16-801D-E178790E36D3}"/>
    <cellStyle name="SAPBEXstdItem 4 2 2 2 3 3" xfId="18303" xr:uid="{4B375DD7-BB4D-4546-9C60-8865DCE43E8B}"/>
    <cellStyle name="SAPBEXstdItem 4 2 2 2 3 3 2" xfId="33593" xr:uid="{98A2DBE6-3CE0-4A04-8416-18745BAB429C}"/>
    <cellStyle name="SAPBEXstdItem 4 2 2 2 3 4" xfId="23231" xr:uid="{EAFC8C3D-FB4D-4A40-9BF4-C3D609FFB4F7}"/>
    <cellStyle name="SAPBEXstdItem 4 2 2 2 4" xfId="13111" xr:uid="{4AAF3C5E-AFBA-4541-92A6-7F67F6B26036}"/>
    <cellStyle name="SAPBEXstdItem 4 2 2 2 4 2" xfId="24530" xr:uid="{D746DF97-7414-4BD1-B0B9-8E72A792AE5C}"/>
    <cellStyle name="SAPBEXstdItem 4 2 2 2 5" xfId="7900" xr:uid="{E411D5EF-3E0D-4CA7-ABA8-26319C6C65E8}"/>
    <cellStyle name="SAPBEXstdItem 4 2 2 2 5 2" xfId="27122" xr:uid="{A074AE53-9C75-40A5-AF9D-427E16D67EDC}"/>
    <cellStyle name="SAPBEXstdItem 4 2 2 2 6" xfId="15717" xr:uid="{01D1603B-EBB6-4C58-ACDE-9EF7678461B6}"/>
    <cellStyle name="SAPBEXstdItem 4 2 2 2 6 2" xfId="31007" xr:uid="{4103171D-4876-4D8D-BC8C-FF54BAD2E80A}"/>
    <cellStyle name="SAPBEXstdItem 4 2 2 2 7" xfId="19338" xr:uid="{EF1C4552-5E95-4C93-819C-81663E0AE0C3}"/>
    <cellStyle name="SAPBEXstdItem 4 2 2 3" xfId="2221" xr:uid="{56DFD4CC-19F2-4413-B941-044F73A846F3}"/>
    <cellStyle name="SAPBEXstdItem 4 2 2 3 2" xfId="3769" xr:uid="{4F2FD2D0-B0CE-41B7-A1C3-3408649F326E}"/>
    <cellStyle name="SAPBEXstdItem 4 2 2 3 2 2" xfId="6865" xr:uid="{A08FB830-3166-449C-987A-6CF41208A3E7}"/>
    <cellStyle name="SAPBEXstdItem 4 2 2 3 2 3" xfId="10513" xr:uid="{2E7AB573-52AC-46F8-8792-348475E3179F}"/>
    <cellStyle name="SAPBEXstdItem 4 2 2 3 2 4" xfId="21932" xr:uid="{4B2FD1CB-A62E-40FA-8CB5-A4DD6FCE31EC}"/>
    <cellStyle name="SAPBEXstdItem 4 2 2 3 3" xfId="5317" xr:uid="{CE83D222-524D-4FE6-9CCE-3411A2B83706}"/>
    <cellStyle name="SAPBEXstdItem 4 2 2 3 3 2" xfId="13902" xr:uid="{0CB0A3C6-EF7C-43B8-8B80-8986EFAB683C}"/>
    <cellStyle name="SAPBEXstdItem 4 2 2 3 3 3" xfId="25307" xr:uid="{86FB654A-5478-44BB-9414-5E186263937B}"/>
    <cellStyle name="SAPBEXstdItem 4 2 2 3 4" xfId="8680" xr:uid="{E07DB663-6192-4D57-AB54-B02A676DE810}"/>
    <cellStyle name="SAPBEXstdItem 4 2 2 3 4 2" xfId="27899" xr:uid="{98F4E060-A971-4218-8F57-F3CB1588DD0E}"/>
    <cellStyle name="SAPBEXstdItem 4 2 2 3 5" xfId="16494" xr:uid="{AACAEB75-90C0-4474-B56B-EF1F2B7A6CDA}"/>
    <cellStyle name="SAPBEXstdItem 4 2 2 3 5 2" xfId="31784" xr:uid="{32C4FE72-0DFF-4981-ACAC-533EC371FEEF}"/>
    <cellStyle name="SAPBEXstdItem 4 2 2 3 6" xfId="20118" xr:uid="{248D4FA0-C0F9-493B-BD7A-172BAAAEEB0E}"/>
    <cellStyle name="SAPBEXstdItem 4 2 2 4" xfId="2737" xr:uid="{AD57B498-15F8-4399-8BF4-78FAA619D852}"/>
    <cellStyle name="SAPBEXstdItem 4 2 2 4 2" xfId="5833" xr:uid="{899DEBDA-0203-4B5F-A45E-3C08FE9460AB}"/>
    <cellStyle name="SAPBEXstdItem 4 2 2 4 2 2" xfId="29192" xr:uid="{3F8DB863-66A1-49DF-9555-44C190AADC80}"/>
    <cellStyle name="SAPBEXstdItem 4 2 2 4 3" xfId="9475" xr:uid="{D64D5BF0-A4CA-4CC7-BFB9-63A742C6E0A2}"/>
    <cellStyle name="SAPBEXstdItem 4 2 2 4 3 2" xfId="33077" xr:uid="{E4B12BEA-02E2-4678-88F7-0E8FC3C72E4A}"/>
    <cellStyle name="SAPBEXstdItem 4 2 2 4 4" xfId="17787" xr:uid="{D7A303D9-439E-4BFA-A97D-80E5AD2AE55D}"/>
    <cellStyle name="SAPBEXstdItem 4 2 2 4 5" xfId="20898" xr:uid="{DE2E84B3-6F27-47DC-96AC-F23769982CB2}"/>
    <cellStyle name="SAPBEXstdItem 4 2 2 5" xfId="4285" xr:uid="{27228728-0576-4C7E-9348-DF797A275167}"/>
    <cellStyle name="SAPBEXstdItem 4 2 2 5 2" xfId="11032" xr:uid="{D86EC774-4787-43D8-A348-792D4021A0AF}"/>
    <cellStyle name="SAPBEXstdItem 4 2 2 5 3" xfId="22451" xr:uid="{78A5DB08-7764-4139-B8A0-ADAC20ACA1C0}"/>
    <cellStyle name="SAPBEXstdItem 4 2 2 6" xfId="12331" xr:uid="{79A65218-7D02-4D26-8EEE-A667A162DD5D}"/>
    <cellStyle name="SAPBEXstdItem 4 2 2 6 2" xfId="23750" xr:uid="{630E50BE-1E9C-45D1-80F8-D3E21C3E827E}"/>
    <cellStyle name="SAPBEXstdItem 4 2 2 7" xfId="7384" xr:uid="{D2495B71-F1BF-4810-B8D3-B3CBDFD51EBE}"/>
    <cellStyle name="SAPBEXstdItem 4 2 2 7 2" xfId="26342" xr:uid="{35DC9449-4C83-41B6-A827-09F9C7175FE6}"/>
    <cellStyle name="SAPBEXstdItem 4 2 2 8" xfId="14937" xr:uid="{EFDE66AA-6E36-477B-B5F4-6C4A9166EBE3}"/>
    <cellStyle name="SAPBEXstdItem 4 2 2 8 2" xfId="30227" xr:uid="{0EA22625-8BBF-4462-9483-5B51108CC308}"/>
    <cellStyle name="SAPBEXstdItem 4 2 2 9" xfId="18822" xr:uid="{FD6A62CC-90DC-4A42-86C4-07F49567AF79}"/>
    <cellStyle name="SAPBEXstdItem 4 2 3" xfId="1444" xr:uid="{A1E4FFB9-43EC-40B5-A009-BA90BA49476E}"/>
    <cellStyle name="SAPBEXstdItem 4 2 3 2" xfId="2995" xr:uid="{A7D61052-E7CE-4A16-84B5-77BB79CF178C}"/>
    <cellStyle name="SAPBEXstdItem 4 2 3 2 2" xfId="6091" xr:uid="{592FB06D-7615-47BF-A04C-721CF39CCC86}"/>
    <cellStyle name="SAPBEXstdItem 4 2 3 2 2 2" xfId="14160" xr:uid="{73A91D82-1D34-4BC4-B3D2-16ED8A834A3B}"/>
    <cellStyle name="SAPBEXstdItem 4 2 3 2 2 3" xfId="25565" xr:uid="{4553EDCB-87FC-4AA6-81AD-4AB726C12C52}"/>
    <cellStyle name="SAPBEXstdItem 4 2 3 2 3" xfId="8951" xr:uid="{6A0D5F0E-83B9-4E6D-8C73-791840987186}"/>
    <cellStyle name="SAPBEXstdItem 4 2 3 2 3 2" xfId="28157" xr:uid="{A612B4BA-5AD5-4943-87E3-9F120713DD53}"/>
    <cellStyle name="SAPBEXstdItem 4 2 3 2 4" xfId="16752" xr:uid="{6DFD67D2-33F1-4EC8-8784-58D3CD5435E0}"/>
    <cellStyle name="SAPBEXstdItem 4 2 3 2 4 2" xfId="32042" xr:uid="{BE19CE0B-B0AE-4677-BA13-9DCD4F26219B}"/>
    <cellStyle name="SAPBEXstdItem 4 2 3 2 5" xfId="20379" xr:uid="{DB9B6932-274B-4749-93F6-7655DC9C79CC}"/>
    <cellStyle name="SAPBEXstdItem 4 2 3 3" xfId="4543" xr:uid="{37316673-B19A-433F-A869-9F1B5811C2D0}"/>
    <cellStyle name="SAPBEXstdItem 4 2 3 3 2" xfId="9735" xr:uid="{D0CED727-D72A-4F20-AF4B-8BEE08FE5EBD}"/>
    <cellStyle name="SAPBEXstdItem 4 2 3 3 2 2" xfId="29450" xr:uid="{FE038BF9-19C6-4053-A248-D9C63A90AF1D}"/>
    <cellStyle name="SAPBEXstdItem 4 2 3 3 3" xfId="18045" xr:uid="{0AAB08A3-92B0-4E54-A2B5-3E23F7B1BF82}"/>
    <cellStyle name="SAPBEXstdItem 4 2 3 3 3 2" xfId="33335" xr:uid="{7AF6300C-9057-4B36-8EDB-391759DAD884}"/>
    <cellStyle name="SAPBEXstdItem 4 2 3 3 4" xfId="21156" xr:uid="{BF4C1451-C19F-40B0-A70F-789EEA15857C}"/>
    <cellStyle name="SAPBEXstdItem 4 2 3 4" xfId="11293" xr:uid="{B8B19E53-490C-4457-8096-5F52DF91E8BE}"/>
    <cellStyle name="SAPBEXstdItem 4 2 3 4 2" xfId="22712" xr:uid="{8CAFEBF2-0BF6-47C1-BB3C-5BAACF18B918}"/>
    <cellStyle name="SAPBEXstdItem 4 2 3 5" xfId="12592" xr:uid="{E1B972C1-7149-494B-A7A1-621D559B7271}"/>
    <cellStyle name="SAPBEXstdItem 4 2 3 5 2" xfId="24011" xr:uid="{9CE6A043-4947-438E-8894-5ED0B66CC3E1}"/>
    <cellStyle name="SAPBEXstdItem 4 2 3 6" xfId="7642" xr:uid="{90664BA5-14DD-4C9A-B718-D2512D150D31}"/>
    <cellStyle name="SAPBEXstdItem 4 2 3 6 2" xfId="26603" xr:uid="{123F18CC-CA3F-4A36-AB36-9684791AC9EF}"/>
    <cellStyle name="SAPBEXstdItem 4 2 3 7" xfId="15198" xr:uid="{BD74F75F-2317-4466-848A-074326234FDD}"/>
    <cellStyle name="SAPBEXstdItem 4 2 3 7 2" xfId="30488" xr:uid="{7CB812EC-8E16-459D-B178-FA12F34558FC}"/>
    <cellStyle name="SAPBEXstdItem 4 2 3 8" xfId="19080" xr:uid="{69ABD79A-CCD8-43B0-A428-E38267C71299}"/>
    <cellStyle name="SAPBEXstdItem 4 2 4" xfId="1963" xr:uid="{42EEF988-1637-419C-A606-73CD6A6C868F}"/>
    <cellStyle name="SAPBEXstdItem 4 2 4 2" xfId="3511" xr:uid="{EF7715EF-B1C7-4834-8DC3-7EA636587D76}"/>
    <cellStyle name="SAPBEXstdItem 4 2 4 2 2" xfId="6607" xr:uid="{868E78A4-9048-48F8-8D09-439C87A449AC}"/>
    <cellStyle name="SAPBEXstdItem 4 2 4 2 2 2" xfId="13644" xr:uid="{A9FC2C38-2943-4D8A-A9A5-F1DAFD10929C}"/>
    <cellStyle name="SAPBEXstdItem 4 2 4 2 2 3" xfId="25049" xr:uid="{C30F80CC-7FEF-417F-8F75-EC18A117ABF7}"/>
    <cellStyle name="SAPBEXstdItem 4 2 4 2 3" xfId="10255" xr:uid="{A24A0893-0F7A-4943-BE18-D1D0B326005F}"/>
    <cellStyle name="SAPBEXstdItem 4 2 4 2 3 2" xfId="27641" xr:uid="{02338F96-2EC1-46D4-8DDA-6EC0CF6920A9}"/>
    <cellStyle name="SAPBEXstdItem 4 2 4 2 4" xfId="16236" xr:uid="{929DAD3A-3031-47F8-8B10-7299F8C5DCC6}"/>
    <cellStyle name="SAPBEXstdItem 4 2 4 2 4 2" xfId="31526" xr:uid="{3BC3938A-133F-4A4B-AAE3-1E01B8CBFF90}"/>
    <cellStyle name="SAPBEXstdItem 4 2 4 2 5" xfId="21674" xr:uid="{434AB9C8-FA88-4AF5-95DE-05EB591B8AED}"/>
    <cellStyle name="SAPBEXstdItem 4 2 4 3" xfId="5059" xr:uid="{AD107D6C-5F76-4D32-BD56-3799EEE601D0}"/>
    <cellStyle name="SAPBEXstdItem 4 2 4 3 2" xfId="11554" xr:uid="{2A399CD3-DA43-4570-B82C-642A859289E7}"/>
    <cellStyle name="SAPBEXstdItem 4 2 4 3 2 2" xfId="28934" xr:uid="{30C1C08E-481C-4A45-B861-FEF7B8A3A6FB}"/>
    <cellStyle name="SAPBEXstdItem 4 2 4 3 3" xfId="17529" xr:uid="{4033FA98-C7FA-4637-9404-E4B90370E45F}"/>
    <cellStyle name="SAPBEXstdItem 4 2 4 3 3 2" xfId="32819" xr:uid="{01262AC8-0857-4304-AA1C-BC5B32922168}"/>
    <cellStyle name="SAPBEXstdItem 4 2 4 3 4" xfId="22973" xr:uid="{A3D4E129-BA68-44C2-8F05-6954F1716222}"/>
    <cellStyle name="SAPBEXstdItem 4 2 4 4" xfId="12853" xr:uid="{B2048DBF-D362-49DC-93ED-9420614AE4BF}"/>
    <cellStyle name="SAPBEXstdItem 4 2 4 4 2" xfId="24272" xr:uid="{85030EA6-F00F-487C-8F89-EBAEDAFC297C}"/>
    <cellStyle name="SAPBEXstdItem 4 2 4 5" xfId="8161" xr:uid="{90EBD5A5-CA64-46C3-8476-4954188205A9}"/>
    <cellStyle name="SAPBEXstdItem 4 2 4 5 2" xfId="26864" xr:uid="{D0E11331-81D6-4914-9C08-4FF0F8FC99F4}"/>
    <cellStyle name="SAPBEXstdItem 4 2 4 6" xfId="15459" xr:uid="{16221DBF-B5A3-46D3-BBB0-BFF0E08518A3}"/>
    <cellStyle name="SAPBEXstdItem 4 2 4 6 2" xfId="30749" xr:uid="{265371DD-3207-4C93-BC23-679F3C5AC30E}"/>
    <cellStyle name="SAPBEXstdItem 4 2 4 7" xfId="19599" xr:uid="{936EF5FD-05C9-49AA-9D79-7219CDC60A02}"/>
    <cellStyle name="SAPBEXstdItem 4 2 5" xfId="2479" xr:uid="{0A46D38A-7E77-485A-A6C7-914751AEB087}"/>
    <cellStyle name="SAPBEXstdItem 4 2 5 2" xfId="5575" xr:uid="{0CC7ECC6-9972-4C60-BDB6-1A64447F35CE}"/>
    <cellStyle name="SAPBEXstdItem 4 2 5 2 2" xfId="13372" xr:uid="{3DA7E8C5-AC3A-490F-8959-06C8CBC81711}"/>
    <cellStyle name="SAPBEXstdItem 4 2 5 2 3" xfId="24791" xr:uid="{95084BE4-64FF-481D-B19D-09EEC6410C94}"/>
    <cellStyle name="SAPBEXstdItem 4 2 5 3" xfId="8422" xr:uid="{8CE37635-4079-4A21-9D68-C39F9251B845}"/>
    <cellStyle name="SAPBEXstdItem 4 2 5 3 2" xfId="27383" xr:uid="{D3950B36-8853-43A9-B275-481B7CC0C070}"/>
    <cellStyle name="SAPBEXstdItem 4 2 5 4" xfId="15978" xr:uid="{929DF95A-C725-466B-A991-377DAAFD001A}"/>
    <cellStyle name="SAPBEXstdItem 4 2 5 4 2" xfId="31268" xr:uid="{D538BEC0-4599-4B8D-A255-0E5AE5AF66B5}"/>
    <cellStyle name="SAPBEXstdItem 4 2 5 5" xfId="19860" xr:uid="{FEA2B2AA-6E69-4796-A49D-835E3417B3C4}"/>
    <cellStyle name="SAPBEXstdItem 4 2 6" xfId="4027" xr:uid="{2A12D3E7-6E44-42CD-B169-9FB3DF44DB68}"/>
    <cellStyle name="SAPBEXstdItem 4 2 6 2" xfId="9217" xr:uid="{70393691-02A6-4D89-A815-202B7F890D16}"/>
    <cellStyle name="SAPBEXstdItem 4 2 6 2 2" xfId="28676" xr:uid="{17B3673B-7B54-4B1E-B905-2DA402D33702}"/>
    <cellStyle name="SAPBEXstdItem 4 2 6 3" xfId="17271" xr:uid="{1F646E26-8B87-409D-B2A4-057E3583DE3E}"/>
    <cellStyle name="SAPBEXstdItem 4 2 6 3 2" xfId="32561" xr:uid="{F4735C66-DBAC-4CF7-A6EF-FA53C4D99B85}"/>
    <cellStyle name="SAPBEXstdItem 4 2 6 4" xfId="20640" xr:uid="{AF144675-BDD4-4882-BC3F-947912580AC4}"/>
    <cellStyle name="SAPBEXstdItem 4 2 7" xfId="10774" xr:uid="{DF81AE28-702B-443A-AE1A-994ECD5DE848}"/>
    <cellStyle name="SAPBEXstdItem 4 2 7 2" xfId="22193" xr:uid="{F46DA197-6C87-41DE-B44E-628E74828024}"/>
    <cellStyle name="SAPBEXstdItem 4 2 8" xfId="12073" xr:uid="{23C45B37-8D26-432A-AC31-FFC9D8867445}"/>
    <cellStyle name="SAPBEXstdItem 4 2 8 2" xfId="23492" xr:uid="{C03EF1B0-757B-41FE-8056-C801967E13B6}"/>
    <cellStyle name="SAPBEXstdItem 4 2 9" xfId="7126" xr:uid="{9483BEF1-B587-4674-94B9-71B38B6AD43E}"/>
    <cellStyle name="SAPBEXstdItem 4 2 9 2" xfId="26084" xr:uid="{CD733E3D-F0BB-4A08-9D76-47361C6EC3A2}"/>
    <cellStyle name="SAPBEXstdItem 5" xfId="531" xr:uid="{29ECA30F-AF7A-4310-BC15-08B66AC66572}"/>
    <cellStyle name="SAPBEXstdItem 5 2" xfId="915" xr:uid="{8480C48E-A814-4AEE-985D-D23612C47692}"/>
    <cellStyle name="SAPBEXstdItem 5 2 10" xfId="14680" xr:uid="{B6867EA2-B707-4170-829F-46EBE53AE7A7}"/>
    <cellStyle name="SAPBEXstdItem 5 2 10 2" xfId="29970" xr:uid="{E64AB56E-9341-4891-912A-4783BBF20CB3}"/>
    <cellStyle name="SAPBEXstdItem 5 2 11" xfId="18565" xr:uid="{E585DD53-5337-4E9A-A0A0-A93B05789F70}"/>
    <cellStyle name="SAPBEXstdItem 5 2 2" xfId="1187" xr:uid="{CF91E1BD-01F8-4A4D-9523-8BE77DA5A257}"/>
    <cellStyle name="SAPBEXstdItem 5 2 2 2" xfId="1703" xr:uid="{4C15B634-5EC1-4068-A0FB-0CCCEC75078A}"/>
    <cellStyle name="SAPBEXstdItem 5 2 2 2 2" xfId="3254" xr:uid="{1FA82CE8-392C-4FD1-9A48-F27932289A26}"/>
    <cellStyle name="SAPBEXstdItem 5 2 2 2 2 2" xfId="6350" xr:uid="{4AA4484D-2158-4EB0-9F97-C9B7712C8A88}"/>
    <cellStyle name="SAPBEXstdItem 5 2 2 2 2 2 2" xfId="14419" xr:uid="{FEC03ED0-3583-4279-8643-321111495EEF}"/>
    <cellStyle name="SAPBEXstdItem 5 2 2 2 2 2 3" xfId="25824" xr:uid="{22710576-C604-447F-82D5-28BFB464E508}"/>
    <cellStyle name="SAPBEXstdItem 5 2 2 2 2 3" xfId="9994" xr:uid="{899FE07E-2C3C-408A-AE4F-A19C48DC2962}"/>
    <cellStyle name="SAPBEXstdItem 5 2 2 2 2 3 2" xfId="28416" xr:uid="{E6B2C9D2-D7F1-4CC0-87B7-3A23F55FD9C8}"/>
    <cellStyle name="SAPBEXstdItem 5 2 2 2 2 4" xfId="17011" xr:uid="{BA7B2F74-20F1-4566-A96D-CDFB544C1377}"/>
    <cellStyle name="SAPBEXstdItem 5 2 2 2 2 4 2" xfId="32301" xr:uid="{C0DED820-CB39-45FD-A822-F0914AB078C3}"/>
    <cellStyle name="SAPBEXstdItem 5 2 2 2 2 5" xfId="21415" xr:uid="{EB3DCD80-C0AD-4547-988F-154EFB47A6F4}"/>
    <cellStyle name="SAPBEXstdItem 5 2 2 2 3" xfId="4802" xr:uid="{7D28C1FE-0A74-4877-A09A-8C6E072612D9}"/>
    <cellStyle name="SAPBEXstdItem 5 2 2 2 3 2" xfId="11813" xr:uid="{44A19604-0CE1-457C-A1EA-3ACD25CACFBF}"/>
    <cellStyle name="SAPBEXstdItem 5 2 2 2 3 2 2" xfId="29709" xr:uid="{BA437F5A-B7FE-4B60-B383-65D8124CEA4E}"/>
    <cellStyle name="SAPBEXstdItem 5 2 2 2 3 3" xfId="18304" xr:uid="{9CC23E84-0786-4C9A-A6FB-4F216F6B4AA7}"/>
    <cellStyle name="SAPBEXstdItem 5 2 2 2 3 3 2" xfId="33594" xr:uid="{525C435C-BCBD-4373-96AA-E69005F34338}"/>
    <cellStyle name="SAPBEXstdItem 5 2 2 2 3 4" xfId="23232" xr:uid="{ABC2B853-8A33-4AAC-9EBF-FFFCEDDDF88E}"/>
    <cellStyle name="SAPBEXstdItem 5 2 2 2 4" xfId="13112" xr:uid="{F537A6A9-6759-4CB4-8DF2-DFCD4137DD5D}"/>
    <cellStyle name="SAPBEXstdItem 5 2 2 2 4 2" xfId="24531" xr:uid="{202EFCAB-3719-46A1-AD46-707A47767880}"/>
    <cellStyle name="SAPBEXstdItem 5 2 2 2 5" xfId="7901" xr:uid="{D7729D7B-15E8-499B-9629-4C311AB6DC04}"/>
    <cellStyle name="SAPBEXstdItem 5 2 2 2 5 2" xfId="27123" xr:uid="{78903032-8A71-4614-BFFC-43BB844F88FD}"/>
    <cellStyle name="SAPBEXstdItem 5 2 2 2 6" xfId="15718" xr:uid="{87F215F7-503F-4563-94E1-386DCD280FFE}"/>
    <cellStyle name="SAPBEXstdItem 5 2 2 2 6 2" xfId="31008" xr:uid="{9C9F485E-9E73-4ECF-872B-B0AB72E6CAF9}"/>
    <cellStyle name="SAPBEXstdItem 5 2 2 2 7" xfId="19339" xr:uid="{ED88B7D0-116F-45FC-8FCA-DA62CBBCA19E}"/>
    <cellStyle name="SAPBEXstdItem 5 2 2 3" xfId="2222" xr:uid="{972F34E3-2FC5-4247-8DE9-53E19F506669}"/>
    <cellStyle name="SAPBEXstdItem 5 2 2 3 2" xfId="3770" xr:uid="{9CE81521-7B9D-4B99-A7BD-3BBC80F216C6}"/>
    <cellStyle name="SAPBEXstdItem 5 2 2 3 2 2" xfId="6866" xr:uid="{77B7AE0D-5FCA-4752-86E7-539B440A5B4B}"/>
    <cellStyle name="SAPBEXstdItem 5 2 2 3 2 3" xfId="10514" xr:uid="{DF9276CF-F994-42D3-A39A-F8009D55B249}"/>
    <cellStyle name="SAPBEXstdItem 5 2 2 3 2 4" xfId="21933" xr:uid="{E46C900A-871C-4393-9229-29CF06BF5A53}"/>
    <cellStyle name="SAPBEXstdItem 5 2 2 3 3" xfId="5318" xr:uid="{9CAB19DE-EF8B-44DD-A955-04FCA53C8645}"/>
    <cellStyle name="SAPBEXstdItem 5 2 2 3 3 2" xfId="13903" xr:uid="{37981952-107E-46C4-98BA-B8AE19E68520}"/>
    <cellStyle name="SAPBEXstdItem 5 2 2 3 3 3" xfId="25308" xr:uid="{7BA7DDBA-F01E-45A9-8CCC-5E6211C6F401}"/>
    <cellStyle name="SAPBEXstdItem 5 2 2 3 4" xfId="8681" xr:uid="{461FEAAF-7AA6-408E-9408-AB4F1DA099BA}"/>
    <cellStyle name="SAPBEXstdItem 5 2 2 3 4 2" xfId="27900" xr:uid="{6EF1E231-9A5D-4EFA-9D80-6C3134C89539}"/>
    <cellStyle name="SAPBEXstdItem 5 2 2 3 5" xfId="16495" xr:uid="{2DBBE042-401B-4511-AB4D-FB49324D6D8C}"/>
    <cellStyle name="SAPBEXstdItem 5 2 2 3 5 2" xfId="31785" xr:uid="{92E7218D-3C49-48E1-9E7E-C6B74C336D49}"/>
    <cellStyle name="SAPBEXstdItem 5 2 2 3 6" xfId="20119" xr:uid="{3394EC68-FC1D-41BA-A5F5-32EF37521BE8}"/>
    <cellStyle name="SAPBEXstdItem 5 2 2 4" xfId="2738" xr:uid="{6D8FB533-72F8-48A9-B433-1EE1702FEF8D}"/>
    <cellStyle name="SAPBEXstdItem 5 2 2 4 2" xfId="5834" xr:uid="{C109D2AA-8797-4E75-8601-E8EADC802B32}"/>
    <cellStyle name="SAPBEXstdItem 5 2 2 4 2 2" xfId="29193" xr:uid="{C6E44AD2-2E57-42B5-84EB-E35E09539D65}"/>
    <cellStyle name="SAPBEXstdItem 5 2 2 4 3" xfId="9476" xr:uid="{2F7C6C23-C1A4-4112-954F-5FB79F1A218F}"/>
    <cellStyle name="SAPBEXstdItem 5 2 2 4 3 2" xfId="33078" xr:uid="{A83A7EFF-5B69-450B-A41A-235B2FAAD642}"/>
    <cellStyle name="SAPBEXstdItem 5 2 2 4 4" xfId="17788" xr:uid="{22F4FD97-C0D9-407E-9EBA-4C0C1F903E38}"/>
    <cellStyle name="SAPBEXstdItem 5 2 2 4 5" xfId="20899" xr:uid="{DFD86C9D-0A23-4063-BA7E-1077F9A9B60F}"/>
    <cellStyle name="SAPBEXstdItem 5 2 2 5" xfId="4286" xr:uid="{31D9310A-C737-4A75-8F47-026A77574420}"/>
    <cellStyle name="SAPBEXstdItem 5 2 2 5 2" xfId="11033" xr:uid="{02AD8F4F-BD29-48CD-8AA9-2014712C57D6}"/>
    <cellStyle name="SAPBEXstdItem 5 2 2 5 3" xfId="22452" xr:uid="{E61D668F-5BF2-46EC-86BF-18CAF05757F7}"/>
    <cellStyle name="SAPBEXstdItem 5 2 2 6" xfId="12332" xr:uid="{AB8D2517-4A16-47F1-8C63-0972AE34B036}"/>
    <cellStyle name="SAPBEXstdItem 5 2 2 6 2" xfId="23751" xr:uid="{B0253DF4-EB7C-4ED0-9625-9C82CD3CAA40}"/>
    <cellStyle name="SAPBEXstdItem 5 2 2 7" xfId="7385" xr:uid="{4EA0EBDD-D737-4FA7-BE05-8579CAC5877D}"/>
    <cellStyle name="SAPBEXstdItem 5 2 2 7 2" xfId="26343" xr:uid="{1BCAE18A-9F3A-43D3-B14E-C10A6B34F6AD}"/>
    <cellStyle name="SAPBEXstdItem 5 2 2 8" xfId="14938" xr:uid="{A45A7E46-C088-42FF-9400-8BE876FBCAAE}"/>
    <cellStyle name="SAPBEXstdItem 5 2 2 8 2" xfId="30228" xr:uid="{1FC19E37-0B1B-4DAA-88F9-1AC182CBBFC4}"/>
    <cellStyle name="SAPBEXstdItem 5 2 2 9" xfId="18823" xr:uid="{2B298A5C-F205-4E37-A725-997EBA2A4BDC}"/>
    <cellStyle name="SAPBEXstdItem 5 2 3" xfId="1445" xr:uid="{302B93D4-F662-4653-96CD-B3DAE2351F5D}"/>
    <cellStyle name="SAPBEXstdItem 5 2 3 2" xfId="2996" xr:uid="{4DF3A437-DD3D-41C0-ADBA-BE2175F8D997}"/>
    <cellStyle name="SAPBEXstdItem 5 2 3 2 2" xfId="6092" xr:uid="{69BB199C-0D5D-48F1-BEBF-6A13BD6616BD}"/>
    <cellStyle name="SAPBEXstdItem 5 2 3 2 2 2" xfId="14161" xr:uid="{6CBC05E1-974A-4B4B-B159-EFF980015958}"/>
    <cellStyle name="SAPBEXstdItem 5 2 3 2 2 3" xfId="25566" xr:uid="{B937815A-509A-4210-A996-675CABB47CAE}"/>
    <cellStyle name="SAPBEXstdItem 5 2 3 2 3" xfId="8952" xr:uid="{205D0687-0F5B-47FF-941D-740BAAF25821}"/>
    <cellStyle name="SAPBEXstdItem 5 2 3 2 3 2" xfId="28158" xr:uid="{37F7578F-3E8D-4ABB-B3A4-0083D4AB7A7A}"/>
    <cellStyle name="SAPBEXstdItem 5 2 3 2 4" xfId="16753" xr:uid="{843DDE9E-D9F8-4E35-9A93-D61ED0CD7080}"/>
    <cellStyle name="SAPBEXstdItem 5 2 3 2 4 2" xfId="32043" xr:uid="{A9BA4C9B-724D-413A-B593-7327CA6B6327}"/>
    <cellStyle name="SAPBEXstdItem 5 2 3 2 5" xfId="20380" xr:uid="{2B889897-AF58-42F7-BF95-FE88068F0B2B}"/>
    <cellStyle name="SAPBEXstdItem 5 2 3 3" xfId="4544" xr:uid="{62158459-9328-447D-8ED8-6B3EFC0441A7}"/>
    <cellStyle name="SAPBEXstdItem 5 2 3 3 2" xfId="9736" xr:uid="{748AD63B-E036-421E-A2DB-3C396EC734AF}"/>
    <cellStyle name="SAPBEXstdItem 5 2 3 3 2 2" xfId="29451" xr:uid="{058FA094-C315-4016-B784-DE5B598E238E}"/>
    <cellStyle name="SAPBEXstdItem 5 2 3 3 3" xfId="18046" xr:uid="{1F588D53-45CF-44AE-B471-4262A182B7B7}"/>
    <cellStyle name="SAPBEXstdItem 5 2 3 3 3 2" xfId="33336" xr:uid="{2B9FE80C-04AD-45B1-85F2-D48845518BAF}"/>
    <cellStyle name="SAPBEXstdItem 5 2 3 3 4" xfId="21157" xr:uid="{31925278-F5B4-4626-B2AF-0728679CE999}"/>
    <cellStyle name="SAPBEXstdItem 5 2 3 4" xfId="11294" xr:uid="{709E5F46-16B3-45B3-856F-EEFB26F05478}"/>
    <cellStyle name="SAPBEXstdItem 5 2 3 4 2" xfId="22713" xr:uid="{C5EF2762-B3F9-4CDB-AB11-512A5E24CEAE}"/>
    <cellStyle name="SAPBEXstdItem 5 2 3 5" xfId="12593" xr:uid="{BD344E72-005D-4A9A-A149-461A47C4AA72}"/>
    <cellStyle name="SAPBEXstdItem 5 2 3 5 2" xfId="24012" xr:uid="{0A178816-8977-44E4-B626-7AEEF0EF6265}"/>
    <cellStyle name="SAPBEXstdItem 5 2 3 6" xfId="7643" xr:uid="{B0D42BE8-3350-4AAD-843F-2F61745F71D5}"/>
    <cellStyle name="SAPBEXstdItem 5 2 3 6 2" xfId="26604" xr:uid="{E235A3F7-65AB-4EB2-8342-5CFDF81AE5AF}"/>
    <cellStyle name="SAPBEXstdItem 5 2 3 7" xfId="15199" xr:uid="{8C1062B2-A6DB-4170-A5C5-BED2D029F4D6}"/>
    <cellStyle name="SAPBEXstdItem 5 2 3 7 2" xfId="30489" xr:uid="{B7DF3D16-EA57-4885-A7F1-16FFA690F656}"/>
    <cellStyle name="SAPBEXstdItem 5 2 3 8" xfId="19081" xr:uid="{52B859F4-DC49-439F-AE5D-A7701B7A01FA}"/>
    <cellStyle name="SAPBEXstdItem 5 2 4" xfId="1964" xr:uid="{E5884293-188B-42A9-B42B-4D067568F932}"/>
    <cellStyle name="SAPBEXstdItem 5 2 4 2" xfId="3512" xr:uid="{1AEE6AFB-9587-4FF8-AC89-1E096FC4A9AA}"/>
    <cellStyle name="SAPBEXstdItem 5 2 4 2 2" xfId="6608" xr:uid="{0C10ED36-DD76-4ED2-B0C5-8DEE78F308CC}"/>
    <cellStyle name="SAPBEXstdItem 5 2 4 2 2 2" xfId="13645" xr:uid="{A49249BF-2CE5-44CA-808F-E46BAF73153D}"/>
    <cellStyle name="SAPBEXstdItem 5 2 4 2 2 3" xfId="25050" xr:uid="{10C62406-5EF7-4160-A1DA-54FE7F8D1CFA}"/>
    <cellStyle name="SAPBEXstdItem 5 2 4 2 3" xfId="10256" xr:uid="{82245A82-6237-4B4F-92BC-74AB23A09A12}"/>
    <cellStyle name="SAPBEXstdItem 5 2 4 2 3 2" xfId="27642" xr:uid="{9E174EEF-5099-48BB-B9E9-B848BB59A125}"/>
    <cellStyle name="SAPBEXstdItem 5 2 4 2 4" xfId="16237" xr:uid="{4C9897D7-1330-4270-A5D7-46328F5BC734}"/>
    <cellStyle name="SAPBEXstdItem 5 2 4 2 4 2" xfId="31527" xr:uid="{69E8159D-D821-4622-9914-8D110A8396D2}"/>
    <cellStyle name="SAPBEXstdItem 5 2 4 2 5" xfId="21675" xr:uid="{7C93EFCF-CA8D-4B88-B92A-B0CFB32588E2}"/>
    <cellStyle name="SAPBEXstdItem 5 2 4 3" xfId="5060" xr:uid="{C9778959-0290-4572-B1D1-69771D5C621D}"/>
    <cellStyle name="SAPBEXstdItem 5 2 4 3 2" xfId="11555" xr:uid="{F2F3D563-A821-4251-AD45-136B370609D0}"/>
    <cellStyle name="SAPBEXstdItem 5 2 4 3 2 2" xfId="28935" xr:uid="{8B38F050-2027-4CF2-ADA7-3B9E998E5B7D}"/>
    <cellStyle name="SAPBEXstdItem 5 2 4 3 3" xfId="17530" xr:uid="{7F03C47E-5505-4840-B291-574440DA3E7F}"/>
    <cellStyle name="SAPBEXstdItem 5 2 4 3 3 2" xfId="32820" xr:uid="{8FC44091-F45C-4FDD-8E42-528B13CA2072}"/>
    <cellStyle name="SAPBEXstdItem 5 2 4 3 4" xfId="22974" xr:uid="{4AB32D83-DEE4-4F26-B55F-511F0CE46318}"/>
    <cellStyle name="SAPBEXstdItem 5 2 4 4" xfId="12854" xr:uid="{AE83A708-A996-4E33-88A3-6143AE29FEC7}"/>
    <cellStyle name="SAPBEXstdItem 5 2 4 4 2" xfId="24273" xr:uid="{8506D2F8-A4C7-443F-9CE5-FED1679ED420}"/>
    <cellStyle name="SAPBEXstdItem 5 2 4 5" xfId="8162" xr:uid="{40F63699-1B15-45A8-9245-C244795223FF}"/>
    <cellStyle name="SAPBEXstdItem 5 2 4 5 2" xfId="26865" xr:uid="{DA320DBC-5242-4FE3-BE6C-82523750406B}"/>
    <cellStyle name="SAPBEXstdItem 5 2 4 6" xfId="15460" xr:uid="{FF7397E8-6CCC-4648-AD56-3A072FED8AEF}"/>
    <cellStyle name="SAPBEXstdItem 5 2 4 6 2" xfId="30750" xr:uid="{CB3809F4-67FA-42B3-9AF4-8C66D303F903}"/>
    <cellStyle name="SAPBEXstdItem 5 2 4 7" xfId="19600" xr:uid="{76A26CB0-C64F-4CDB-A39D-CBF4E44C02BB}"/>
    <cellStyle name="SAPBEXstdItem 5 2 5" xfId="2480" xr:uid="{BE2ACDB0-DA27-4E4E-82BB-F8FC00EF5C12}"/>
    <cellStyle name="SAPBEXstdItem 5 2 5 2" xfId="5576" xr:uid="{F12E74C8-ED7B-4AD9-8FAD-2131C06FE14A}"/>
    <cellStyle name="SAPBEXstdItem 5 2 5 2 2" xfId="13373" xr:uid="{DD114FDE-B06F-4CC5-BA60-810FB2A0A6DF}"/>
    <cellStyle name="SAPBEXstdItem 5 2 5 2 3" xfId="24792" xr:uid="{12872BC0-1D8E-4E44-8B74-23E98DA0ED68}"/>
    <cellStyle name="SAPBEXstdItem 5 2 5 3" xfId="8423" xr:uid="{65F3DA39-126C-42AD-8F06-752F7BDD6897}"/>
    <cellStyle name="SAPBEXstdItem 5 2 5 3 2" xfId="27384" xr:uid="{3D8B57D5-131B-49DC-8E13-B0AE32F9FA09}"/>
    <cellStyle name="SAPBEXstdItem 5 2 5 4" xfId="15979" xr:uid="{32F083E7-C759-4379-ACC9-C39BDD6878D2}"/>
    <cellStyle name="SAPBEXstdItem 5 2 5 4 2" xfId="31269" xr:uid="{1EB63B57-54FE-4F31-9D21-E7B7E3DAC08A}"/>
    <cellStyle name="SAPBEXstdItem 5 2 5 5" xfId="19861" xr:uid="{85624689-3CE8-4248-86AD-01324EEF4DB6}"/>
    <cellStyle name="SAPBEXstdItem 5 2 6" xfId="4028" xr:uid="{3C07056E-6AF9-4F32-9589-1E5FE416F6A5}"/>
    <cellStyle name="SAPBEXstdItem 5 2 6 2" xfId="9218" xr:uid="{A6D920BF-990E-4765-ADAC-FFA19691C492}"/>
    <cellStyle name="SAPBEXstdItem 5 2 6 2 2" xfId="28677" xr:uid="{6A3C5E98-CCF6-4808-9B43-379BCBD2096B}"/>
    <cellStyle name="SAPBEXstdItem 5 2 6 3" xfId="17272" xr:uid="{8BF4A90C-EA58-4BB5-A97D-B0CAAB558554}"/>
    <cellStyle name="SAPBEXstdItem 5 2 6 3 2" xfId="32562" xr:uid="{689E9598-A62C-4F99-B348-2B8A1E5B8E80}"/>
    <cellStyle name="SAPBEXstdItem 5 2 6 4" xfId="20641" xr:uid="{AB85EE45-8975-400C-8EA3-7951B2CB77C7}"/>
    <cellStyle name="SAPBEXstdItem 5 2 7" xfId="10775" xr:uid="{EC692BD4-19F4-4BB6-8312-FA438FB31B85}"/>
    <cellStyle name="SAPBEXstdItem 5 2 7 2" xfId="22194" xr:uid="{7FEF6347-C211-439B-B345-B34DE7DE22B1}"/>
    <cellStyle name="SAPBEXstdItem 5 2 8" xfId="12074" xr:uid="{6C01C8BA-E455-4105-AF0A-BB70DC3CB47E}"/>
    <cellStyle name="SAPBEXstdItem 5 2 8 2" xfId="23493" xr:uid="{AFF09123-C0E9-4096-8482-760F30E88CA3}"/>
    <cellStyle name="SAPBEXstdItem 5 2 9" xfId="7127" xr:uid="{D09F872C-A85D-469F-B066-76D99B16503D}"/>
    <cellStyle name="SAPBEXstdItem 5 2 9 2" xfId="26085" xr:uid="{A926696E-1693-45C3-9144-1A1443454767}"/>
    <cellStyle name="SAPBEXstdItem 6" xfId="532" xr:uid="{CA2F2FDF-8765-48E2-A68F-9769BD2AD45A}"/>
    <cellStyle name="SAPBEXstdItem 6 2" xfId="916" xr:uid="{3CD2B904-62CC-4938-B6BA-4CE2934AE82F}"/>
    <cellStyle name="SAPBEXstdItem 6 2 10" xfId="14681" xr:uid="{E8E00BCF-EFB1-42BB-AAF7-5C5E7BEC8FE4}"/>
    <cellStyle name="SAPBEXstdItem 6 2 10 2" xfId="29971" xr:uid="{A7F1B12A-2A5E-44AD-AEF5-680D3164CDA3}"/>
    <cellStyle name="SAPBEXstdItem 6 2 11" xfId="18566" xr:uid="{8FFD8237-F0EB-497A-A24E-FC00CCC95D6D}"/>
    <cellStyle name="SAPBEXstdItem 6 2 2" xfId="1188" xr:uid="{FC7341E2-5A96-414F-A47E-BD82ABDA3329}"/>
    <cellStyle name="SAPBEXstdItem 6 2 2 2" xfId="1704" xr:uid="{F0524E98-2BB3-4B15-B2CA-09191B83624A}"/>
    <cellStyle name="SAPBEXstdItem 6 2 2 2 2" xfId="3255" xr:uid="{202D422F-BCAC-4E00-B089-E7A21E383C2D}"/>
    <cellStyle name="SAPBEXstdItem 6 2 2 2 2 2" xfId="6351" xr:uid="{57CB2EF6-D4F6-47D4-8493-1C0639D73E88}"/>
    <cellStyle name="SAPBEXstdItem 6 2 2 2 2 2 2" xfId="14420" xr:uid="{363A0848-1787-4C74-9BB8-E90EC725D1DD}"/>
    <cellStyle name="SAPBEXstdItem 6 2 2 2 2 2 3" xfId="25825" xr:uid="{286EA6BF-1E1B-47AB-AC62-FC6594501722}"/>
    <cellStyle name="SAPBEXstdItem 6 2 2 2 2 3" xfId="9995" xr:uid="{E8E17D4F-E025-4CE9-B3C4-352730122F98}"/>
    <cellStyle name="SAPBEXstdItem 6 2 2 2 2 3 2" xfId="28417" xr:uid="{A0FE9D0E-28CB-4A1C-BC30-8D49415FF3EC}"/>
    <cellStyle name="SAPBEXstdItem 6 2 2 2 2 4" xfId="17012" xr:uid="{D36B5CC7-86E4-4DA6-A131-ACD700C9886A}"/>
    <cellStyle name="SAPBEXstdItem 6 2 2 2 2 4 2" xfId="32302" xr:uid="{0D5C88CE-C0A2-48D2-BE69-C7803268300D}"/>
    <cellStyle name="SAPBEXstdItem 6 2 2 2 2 5" xfId="21416" xr:uid="{31E741BD-D7ED-40D6-BE27-0EA271F6E707}"/>
    <cellStyle name="SAPBEXstdItem 6 2 2 2 3" xfId="4803" xr:uid="{E15088B0-BFD2-417F-82E0-C8E5E11540E5}"/>
    <cellStyle name="SAPBEXstdItem 6 2 2 2 3 2" xfId="11814" xr:uid="{B2092889-98B9-4586-A82E-F81C0931D774}"/>
    <cellStyle name="SAPBEXstdItem 6 2 2 2 3 2 2" xfId="29710" xr:uid="{E5FBEAB0-ED0F-4792-94A8-6E729B5D175E}"/>
    <cellStyle name="SAPBEXstdItem 6 2 2 2 3 3" xfId="18305" xr:uid="{98B62110-3B79-40C1-BC56-98D717478464}"/>
    <cellStyle name="SAPBEXstdItem 6 2 2 2 3 3 2" xfId="33595" xr:uid="{7B503A87-8E30-468B-9D79-3ED01993E43A}"/>
    <cellStyle name="SAPBEXstdItem 6 2 2 2 3 4" xfId="23233" xr:uid="{B227DFB7-A28E-428F-BC7B-A10246E4A1F4}"/>
    <cellStyle name="SAPBEXstdItem 6 2 2 2 4" xfId="13113" xr:uid="{8A7E0CFE-47B3-4850-B6D5-1BA1A1CCCE93}"/>
    <cellStyle name="SAPBEXstdItem 6 2 2 2 4 2" xfId="24532" xr:uid="{E5855DB5-2A3C-4E7E-8C86-90DF26E2D1D5}"/>
    <cellStyle name="SAPBEXstdItem 6 2 2 2 5" xfId="7902" xr:uid="{C0FF2A16-6805-4F54-84E2-2B9224E42D60}"/>
    <cellStyle name="SAPBEXstdItem 6 2 2 2 5 2" xfId="27124" xr:uid="{85A181AA-6F4D-4848-8696-9FBB20882CC3}"/>
    <cellStyle name="SAPBEXstdItem 6 2 2 2 6" xfId="15719" xr:uid="{233F7B8F-4CA0-43BB-AE3E-F53247CD29B3}"/>
    <cellStyle name="SAPBEXstdItem 6 2 2 2 6 2" xfId="31009" xr:uid="{EDE8D1B6-A78A-4A9D-80AF-5BA59F2F0172}"/>
    <cellStyle name="SAPBEXstdItem 6 2 2 2 7" xfId="19340" xr:uid="{6AF4DC48-0C84-458B-9D78-5823E5B46C7B}"/>
    <cellStyle name="SAPBEXstdItem 6 2 2 3" xfId="2223" xr:uid="{F2D33B89-581E-4D8F-B8DC-299D2205FBAE}"/>
    <cellStyle name="SAPBEXstdItem 6 2 2 3 2" xfId="3771" xr:uid="{537570C1-60E1-4158-A6BE-96F60A2D3E27}"/>
    <cellStyle name="SAPBEXstdItem 6 2 2 3 2 2" xfId="6867" xr:uid="{A8558736-1BFB-4782-A3C5-087339F29A1B}"/>
    <cellStyle name="SAPBEXstdItem 6 2 2 3 2 3" xfId="10515" xr:uid="{C807388C-8DC1-4BB5-963A-25D86AE0B30D}"/>
    <cellStyle name="SAPBEXstdItem 6 2 2 3 2 4" xfId="21934" xr:uid="{7DE7AE46-DE3F-48FD-A386-674B1E6DE2D7}"/>
    <cellStyle name="SAPBEXstdItem 6 2 2 3 3" xfId="5319" xr:uid="{ED4D6CE4-9521-441D-BF0B-929BFE839772}"/>
    <cellStyle name="SAPBEXstdItem 6 2 2 3 3 2" xfId="13904" xr:uid="{716CFCD7-7665-4FE0-B0C9-9A376EE6C05A}"/>
    <cellStyle name="SAPBEXstdItem 6 2 2 3 3 3" xfId="25309" xr:uid="{BBC18623-5117-4D60-94C0-39154229D4F0}"/>
    <cellStyle name="SAPBEXstdItem 6 2 2 3 4" xfId="8682" xr:uid="{DDF98B1D-A1D8-40DA-8444-EF0F7AD53131}"/>
    <cellStyle name="SAPBEXstdItem 6 2 2 3 4 2" xfId="27901" xr:uid="{7984C24F-D25D-4D88-9EDD-7E8892725973}"/>
    <cellStyle name="SAPBEXstdItem 6 2 2 3 5" xfId="16496" xr:uid="{4B660284-2F28-4A8D-8EFC-7284D78F50C0}"/>
    <cellStyle name="SAPBEXstdItem 6 2 2 3 5 2" xfId="31786" xr:uid="{2C560CDF-6013-4952-8F28-3A69EF71B222}"/>
    <cellStyle name="SAPBEXstdItem 6 2 2 3 6" xfId="20120" xr:uid="{1288D524-861E-4063-987D-D7114BE03777}"/>
    <cellStyle name="SAPBEXstdItem 6 2 2 4" xfId="2739" xr:uid="{D99BF19B-B822-4733-B12B-448C97590209}"/>
    <cellStyle name="SAPBEXstdItem 6 2 2 4 2" xfId="5835" xr:uid="{D71CDD43-D23A-490A-B4BA-567ACC917649}"/>
    <cellStyle name="SAPBEXstdItem 6 2 2 4 2 2" xfId="29194" xr:uid="{3A41AAF2-2C72-451A-902C-E103FBD48050}"/>
    <cellStyle name="SAPBEXstdItem 6 2 2 4 3" xfId="9477" xr:uid="{71CCD15D-BC86-481D-8503-1D74F99B39B3}"/>
    <cellStyle name="SAPBEXstdItem 6 2 2 4 3 2" xfId="33079" xr:uid="{37E76320-6639-4DA0-9629-5728DE0B0F9C}"/>
    <cellStyle name="SAPBEXstdItem 6 2 2 4 4" xfId="17789" xr:uid="{68EB8574-8B03-420F-8B43-7046E2AFD72B}"/>
    <cellStyle name="SAPBEXstdItem 6 2 2 4 5" xfId="20900" xr:uid="{A65E1DED-2B48-4022-BD6F-63506919FD7B}"/>
    <cellStyle name="SAPBEXstdItem 6 2 2 5" xfId="4287" xr:uid="{EFD77D17-5C23-4CBF-BD9C-E1D39EE25C16}"/>
    <cellStyle name="SAPBEXstdItem 6 2 2 5 2" xfId="11034" xr:uid="{2357FC3C-31C8-472E-AA22-0E2B5A19057A}"/>
    <cellStyle name="SAPBEXstdItem 6 2 2 5 3" xfId="22453" xr:uid="{4D3E5026-B91D-4F47-B262-C5332D353FE9}"/>
    <cellStyle name="SAPBEXstdItem 6 2 2 6" xfId="12333" xr:uid="{DE4334FC-9998-47B6-9C91-C837C4CF182F}"/>
    <cellStyle name="SAPBEXstdItem 6 2 2 6 2" xfId="23752" xr:uid="{967B920D-272B-4011-A7E8-FC006482C330}"/>
    <cellStyle name="SAPBEXstdItem 6 2 2 7" xfId="7386" xr:uid="{0AF10FE5-E18B-4BB2-9B96-767980F7A711}"/>
    <cellStyle name="SAPBEXstdItem 6 2 2 7 2" xfId="26344" xr:uid="{1855D22B-FD2F-4603-A9CD-55A36225C57A}"/>
    <cellStyle name="SAPBEXstdItem 6 2 2 8" xfId="14939" xr:uid="{3ABA384A-5C54-48D7-95DB-90F728EB10B1}"/>
    <cellStyle name="SAPBEXstdItem 6 2 2 8 2" xfId="30229" xr:uid="{68EF7FC0-6303-40E3-8023-60FE732C0161}"/>
    <cellStyle name="SAPBEXstdItem 6 2 2 9" xfId="18824" xr:uid="{92178674-D9B7-4126-944A-CEB6A6689A28}"/>
    <cellStyle name="SAPBEXstdItem 6 2 3" xfId="1446" xr:uid="{C47A8A3B-D430-4260-BEBA-74BC71FCFDE6}"/>
    <cellStyle name="SAPBEXstdItem 6 2 3 2" xfId="2997" xr:uid="{092B3CB1-312C-4258-9F13-79135A44C4CE}"/>
    <cellStyle name="SAPBEXstdItem 6 2 3 2 2" xfId="6093" xr:uid="{2DB05286-45BB-4612-BF46-CFEA46756224}"/>
    <cellStyle name="SAPBEXstdItem 6 2 3 2 2 2" xfId="14162" xr:uid="{5D0C2003-9748-4E94-9FD4-775DCD14103B}"/>
    <cellStyle name="SAPBEXstdItem 6 2 3 2 2 3" xfId="25567" xr:uid="{B742EFF4-FA3D-4DA0-A89C-8C689A36C376}"/>
    <cellStyle name="SAPBEXstdItem 6 2 3 2 3" xfId="8953" xr:uid="{47D85721-7E67-4CB1-86D2-69E5816D8AB3}"/>
    <cellStyle name="SAPBEXstdItem 6 2 3 2 3 2" xfId="28159" xr:uid="{C5131FC5-15BF-4B9C-BB2C-B2C20A93C76C}"/>
    <cellStyle name="SAPBEXstdItem 6 2 3 2 4" xfId="16754" xr:uid="{C09D3989-5011-4F2C-90B5-5F5230CD8292}"/>
    <cellStyle name="SAPBEXstdItem 6 2 3 2 4 2" xfId="32044" xr:uid="{5A1892DC-C586-450D-961E-FDE0B68D4375}"/>
    <cellStyle name="SAPBEXstdItem 6 2 3 2 5" xfId="20381" xr:uid="{F1758C39-4D51-445D-A470-3F7681E0767B}"/>
    <cellStyle name="SAPBEXstdItem 6 2 3 3" xfId="4545" xr:uid="{1D50BE81-E858-4E79-A9E6-A516B2673391}"/>
    <cellStyle name="SAPBEXstdItem 6 2 3 3 2" xfId="9737" xr:uid="{94646A47-7ACF-4FEE-8168-BAA7DD18CD7F}"/>
    <cellStyle name="SAPBEXstdItem 6 2 3 3 2 2" xfId="29452" xr:uid="{51563AE2-F164-4790-96BE-BACCF94B3F23}"/>
    <cellStyle name="SAPBEXstdItem 6 2 3 3 3" xfId="18047" xr:uid="{0281FF26-CEBF-4533-A862-010735C3A909}"/>
    <cellStyle name="SAPBEXstdItem 6 2 3 3 3 2" xfId="33337" xr:uid="{162B47AE-0A8C-4602-ABB0-94FD16A435FB}"/>
    <cellStyle name="SAPBEXstdItem 6 2 3 3 4" xfId="21158" xr:uid="{EA31787F-5D4A-45ED-8D5E-CEC277635B40}"/>
    <cellStyle name="SAPBEXstdItem 6 2 3 4" xfId="11295" xr:uid="{514D34DF-8FF0-4A5C-92A1-F8A43FAEECB4}"/>
    <cellStyle name="SAPBEXstdItem 6 2 3 4 2" xfId="22714" xr:uid="{2C2F9B76-F488-4592-80C6-B346BC2783E0}"/>
    <cellStyle name="SAPBEXstdItem 6 2 3 5" xfId="12594" xr:uid="{03FF309B-7FDE-45A3-8B82-3B07F194CD79}"/>
    <cellStyle name="SAPBEXstdItem 6 2 3 5 2" xfId="24013" xr:uid="{0C461609-AB05-4502-B9A6-0F05F67EBF85}"/>
    <cellStyle name="SAPBEXstdItem 6 2 3 6" xfId="7644" xr:uid="{FBAB0E5F-EDC1-4B39-8CE8-9F519078932E}"/>
    <cellStyle name="SAPBEXstdItem 6 2 3 6 2" xfId="26605" xr:uid="{3EFAE07D-9CD7-454B-87B2-BCF5822A8A9C}"/>
    <cellStyle name="SAPBEXstdItem 6 2 3 7" xfId="15200" xr:uid="{5006A4E0-B1F3-41B9-B4B0-08E313E50B2A}"/>
    <cellStyle name="SAPBEXstdItem 6 2 3 7 2" xfId="30490" xr:uid="{589C6589-B7D8-4A4F-8CF2-464F365857B0}"/>
    <cellStyle name="SAPBEXstdItem 6 2 3 8" xfId="19082" xr:uid="{E54116F4-24B8-498E-9651-C06E5EE2BB6C}"/>
    <cellStyle name="SAPBEXstdItem 6 2 4" xfId="1965" xr:uid="{76E4D6AD-566C-44FC-816D-E5A2056E273E}"/>
    <cellStyle name="SAPBEXstdItem 6 2 4 2" xfId="3513" xr:uid="{26F94155-1F9E-4496-A891-0E7C6B5D0776}"/>
    <cellStyle name="SAPBEXstdItem 6 2 4 2 2" xfId="6609" xr:uid="{AD463CF2-193A-4C4A-97A2-E04BB62344A9}"/>
    <cellStyle name="SAPBEXstdItem 6 2 4 2 2 2" xfId="13646" xr:uid="{AA43450F-2B9B-4FF2-BB83-D166E47E3330}"/>
    <cellStyle name="SAPBEXstdItem 6 2 4 2 2 3" xfId="25051" xr:uid="{28C66F5D-9FB5-465B-9C1C-B5A26AEDB7D7}"/>
    <cellStyle name="SAPBEXstdItem 6 2 4 2 3" xfId="10257" xr:uid="{AC70FCA5-E9CF-4A18-BAAF-FDD6444D0157}"/>
    <cellStyle name="SAPBEXstdItem 6 2 4 2 3 2" xfId="27643" xr:uid="{611B7F33-407B-4659-ACAE-19AB9D0BA649}"/>
    <cellStyle name="SAPBEXstdItem 6 2 4 2 4" xfId="16238" xr:uid="{073B8360-0BCE-41BF-9E9B-87DC4A962FF6}"/>
    <cellStyle name="SAPBEXstdItem 6 2 4 2 4 2" xfId="31528" xr:uid="{5DFE7FEF-4079-4528-84C2-DB38A9622683}"/>
    <cellStyle name="SAPBEXstdItem 6 2 4 2 5" xfId="21676" xr:uid="{032D995F-2092-4ADF-9F16-FC5E6ABA1870}"/>
    <cellStyle name="SAPBEXstdItem 6 2 4 3" xfId="5061" xr:uid="{00943BFA-EDE0-465E-B0AA-B06999068605}"/>
    <cellStyle name="SAPBEXstdItem 6 2 4 3 2" xfId="11556" xr:uid="{193FCB10-F3A9-41C3-8C1A-F8DDC08A0C06}"/>
    <cellStyle name="SAPBEXstdItem 6 2 4 3 2 2" xfId="28936" xr:uid="{D4F573C6-7661-44E1-BB45-E3B52391723D}"/>
    <cellStyle name="SAPBEXstdItem 6 2 4 3 3" xfId="17531" xr:uid="{423348E6-756C-4765-9E08-2C646586AACD}"/>
    <cellStyle name="SAPBEXstdItem 6 2 4 3 3 2" xfId="32821" xr:uid="{3B254593-83AD-415A-B132-9BF2C8A59B43}"/>
    <cellStyle name="SAPBEXstdItem 6 2 4 3 4" xfId="22975" xr:uid="{583EF155-50B2-4D9C-A64D-D5612E9FB047}"/>
    <cellStyle name="SAPBEXstdItem 6 2 4 4" xfId="12855" xr:uid="{72EF6E34-8AF2-4404-8026-45265A1C4FDF}"/>
    <cellStyle name="SAPBEXstdItem 6 2 4 4 2" xfId="24274" xr:uid="{6A72A8D9-090C-4852-AC00-D7B94A957B20}"/>
    <cellStyle name="SAPBEXstdItem 6 2 4 5" xfId="8163" xr:uid="{0A5E6017-9ACB-4A56-807C-8A1ADE16895A}"/>
    <cellStyle name="SAPBEXstdItem 6 2 4 5 2" xfId="26866" xr:uid="{D086FB5A-F1CC-4DCC-8121-4139BE6204C7}"/>
    <cellStyle name="SAPBEXstdItem 6 2 4 6" xfId="15461" xr:uid="{2015BF46-162A-4ECD-BA14-7FD0754B37C3}"/>
    <cellStyle name="SAPBEXstdItem 6 2 4 6 2" xfId="30751" xr:uid="{557D1042-9766-45C1-90C6-523745A72854}"/>
    <cellStyle name="SAPBEXstdItem 6 2 4 7" xfId="19601" xr:uid="{A8DF31ED-33E0-44B1-A553-1E5B0BA46ADF}"/>
    <cellStyle name="SAPBEXstdItem 6 2 5" xfId="2481" xr:uid="{ACD1275A-18FB-4140-B68A-35C368D35D67}"/>
    <cellStyle name="SAPBEXstdItem 6 2 5 2" xfId="5577" xr:uid="{22578E4B-C940-4FC7-A43A-ACC8D0217667}"/>
    <cellStyle name="SAPBEXstdItem 6 2 5 2 2" xfId="13374" xr:uid="{B23EF731-6EFE-4673-B671-C9B74E67D958}"/>
    <cellStyle name="SAPBEXstdItem 6 2 5 2 3" xfId="24793" xr:uid="{EFEB6412-14C0-4FE2-BF8E-968776EE5BD1}"/>
    <cellStyle name="SAPBEXstdItem 6 2 5 3" xfId="8424" xr:uid="{02CC9AED-8A0B-48FB-8FEC-992251EE6F98}"/>
    <cellStyle name="SAPBEXstdItem 6 2 5 3 2" xfId="27385" xr:uid="{8CE2395B-7FC8-4E7E-A4E2-26ED176BD4C3}"/>
    <cellStyle name="SAPBEXstdItem 6 2 5 4" xfId="15980" xr:uid="{AF1DC73E-1D60-493C-AE9E-C5231B836E77}"/>
    <cellStyle name="SAPBEXstdItem 6 2 5 4 2" xfId="31270" xr:uid="{0A8E513E-481C-4A00-BD08-E5CD22586952}"/>
    <cellStyle name="SAPBEXstdItem 6 2 5 5" xfId="19862" xr:uid="{622F6E3A-267F-4EF3-8A19-AB1192E1970E}"/>
    <cellStyle name="SAPBEXstdItem 6 2 6" xfId="4029" xr:uid="{7F5D0D14-67A5-4F30-ABBE-33B29B7EDC98}"/>
    <cellStyle name="SAPBEXstdItem 6 2 6 2" xfId="9219" xr:uid="{61C91B05-407E-40DE-AFC2-EB2640FEE1E0}"/>
    <cellStyle name="SAPBEXstdItem 6 2 6 2 2" xfId="28678" xr:uid="{0BC51A07-0CE5-44FC-8D9E-014B4783594D}"/>
    <cellStyle name="SAPBEXstdItem 6 2 6 3" xfId="17273" xr:uid="{580F8887-B763-4046-B8C7-1DD3AFA16731}"/>
    <cellStyle name="SAPBEXstdItem 6 2 6 3 2" xfId="32563" xr:uid="{9369255E-9B10-4BB4-B2BF-D329FFE19704}"/>
    <cellStyle name="SAPBEXstdItem 6 2 6 4" xfId="20642" xr:uid="{23EA8C53-A500-4302-9983-D04514665992}"/>
    <cellStyle name="SAPBEXstdItem 6 2 7" xfId="10776" xr:uid="{3905B334-626F-4AFC-8799-A43668ACCD17}"/>
    <cellStyle name="SAPBEXstdItem 6 2 7 2" xfId="22195" xr:uid="{1108F255-FFB1-4386-AD75-69861DD1E122}"/>
    <cellStyle name="SAPBEXstdItem 6 2 8" xfId="12075" xr:uid="{D69D9311-3096-4929-A7C9-C50B654CB566}"/>
    <cellStyle name="SAPBEXstdItem 6 2 8 2" xfId="23494" xr:uid="{0B010A07-889C-4808-B40C-C48B471F8604}"/>
    <cellStyle name="SAPBEXstdItem 6 2 9" xfId="7128" xr:uid="{C2374E61-DB2F-4DFD-9A0B-4ED53E4334E9}"/>
    <cellStyle name="SAPBEXstdItem 6 2 9 2" xfId="26086" xr:uid="{18E62D63-51D5-4745-B95B-31E4E44EA9B3}"/>
    <cellStyle name="SAPBEXstdItem 7" xfId="533" xr:uid="{761B789E-7197-49C9-83DA-926F3383ACCD}"/>
    <cellStyle name="SAPBEXstdItem 7 2" xfId="917" xr:uid="{A3F1791C-B6A6-49BB-9709-BEFA9867BD54}"/>
    <cellStyle name="SAPBEXstdItem 7 2 10" xfId="14682" xr:uid="{95FBFD20-FAF4-4B6B-9581-C7C664746BC3}"/>
    <cellStyle name="SAPBEXstdItem 7 2 10 2" xfId="29972" xr:uid="{A47C20E1-8CAB-4ACD-9D2B-68EEB28F3917}"/>
    <cellStyle name="SAPBEXstdItem 7 2 11" xfId="18567" xr:uid="{E7760EBF-C395-4EFF-A936-DFB84DFCE61A}"/>
    <cellStyle name="SAPBEXstdItem 7 2 2" xfId="1189" xr:uid="{C4CAEDB0-3E07-4B9A-B333-CEB1B3263201}"/>
    <cellStyle name="SAPBEXstdItem 7 2 2 2" xfId="1705" xr:uid="{127E019D-75AA-4CBD-AD92-D4BDE89E6B2B}"/>
    <cellStyle name="SAPBEXstdItem 7 2 2 2 2" xfId="3256" xr:uid="{3DEB9055-FD1F-49BC-B7CA-B0E12EB9501F}"/>
    <cellStyle name="SAPBEXstdItem 7 2 2 2 2 2" xfId="6352" xr:uid="{305CEC58-C7D4-4451-98BE-C9D1DF1335FC}"/>
    <cellStyle name="SAPBEXstdItem 7 2 2 2 2 2 2" xfId="14421" xr:uid="{E1DFB2E2-D57E-46D1-B789-7BF3519A2D1C}"/>
    <cellStyle name="SAPBEXstdItem 7 2 2 2 2 2 3" xfId="25826" xr:uid="{5E029674-7E58-470A-80C3-7D64D0C8E349}"/>
    <cellStyle name="SAPBEXstdItem 7 2 2 2 2 3" xfId="9996" xr:uid="{482A34E8-3879-4EAF-AE3E-F83B26B5E54E}"/>
    <cellStyle name="SAPBEXstdItem 7 2 2 2 2 3 2" xfId="28418" xr:uid="{DB5852CC-B51B-4783-BC84-87D747201C99}"/>
    <cellStyle name="SAPBEXstdItem 7 2 2 2 2 4" xfId="17013" xr:uid="{424D6D5E-C6E6-4CCD-AF55-11E044E384C1}"/>
    <cellStyle name="SAPBEXstdItem 7 2 2 2 2 4 2" xfId="32303" xr:uid="{34AD6B48-09B9-483B-8FF7-AF01F1F4EF49}"/>
    <cellStyle name="SAPBEXstdItem 7 2 2 2 2 5" xfId="21417" xr:uid="{A47AB980-A221-458F-B5ED-3637FF6ACDF1}"/>
    <cellStyle name="SAPBEXstdItem 7 2 2 2 3" xfId="4804" xr:uid="{AC581361-678B-43E6-882B-559489D3177A}"/>
    <cellStyle name="SAPBEXstdItem 7 2 2 2 3 2" xfId="11815" xr:uid="{522BA74D-25A7-4FFE-8BAA-B7A28885520A}"/>
    <cellStyle name="SAPBEXstdItem 7 2 2 2 3 2 2" xfId="29711" xr:uid="{170FB4F7-B643-45BD-BF21-6A93F7C43138}"/>
    <cellStyle name="SAPBEXstdItem 7 2 2 2 3 3" xfId="18306" xr:uid="{808D1354-7789-46AE-AE1A-616BC5A80E14}"/>
    <cellStyle name="SAPBEXstdItem 7 2 2 2 3 3 2" xfId="33596" xr:uid="{8F2215DA-05ED-4FF9-9B54-486CD93E35E0}"/>
    <cellStyle name="SAPBEXstdItem 7 2 2 2 3 4" xfId="23234" xr:uid="{0C5B7998-0F7A-4E47-84B2-C90F45197A98}"/>
    <cellStyle name="SAPBEXstdItem 7 2 2 2 4" xfId="13114" xr:uid="{E915A33D-B926-48A1-9CDC-0DB5E7066DC2}"/>
    <cellStyle name="SAPBEXstdItem 7 2 2 2 4 2" xfId="24533" xr:uid="{6B5080BB-DDFD-4989-8ADB-D656E471B968}"/>
    <cellStyle name="SAPBEXstdItem 7 2 2 2 5" xfId="7903" xr:uid="{6B30DD8F-409F-4F34-815B-3C412C83A255}"/>
    <cellStyle name="SAPBEXstdItem 7 2 2 2 5 2" xfId="27125" xr:uid="{22D9C05D-800A-40E1-B77C-98DEDC5C435A}"/>
    <cellStyle name="SAPBEXstdItem 7 2 2 2 6" xfId="15720" xr:uid="{5A41DF23-55CC-47CA-80F1-5EA8F5E139FD}"/>
    <cellStyle name="SAPBEXstdItem 7 2 2 2 6 2" xfId="31010" xr:uid="{4236167B-DF20-4501-B087-DBAD068C945C}"/>
    <cellStyle name="SAPBEXstdItem 7 2 2 2 7" xfId="19341" xr:uid="{CFC3F559-5C2B-47AD-9B6E-1ABBADDFE8DB}"/>
    <cellStyle name="SAPBEXstdItem 7 2 2 3" xfId="2224" xr:uid="{D9C95F43-6728-4664-9457-927772EFF22B}"/>
    <cellStyle name="SAPBEXstdItem 7 2 2 3 2" xfId="3772" xr:uid="{5566E449-EE83-468A-B96E-EE7A60F86A7D}"/>
    <cellStyle name="SAPBEXstdItem 7 2 2 3 2 2" xfId="6868" xr:uid="{C00A5EA5-C788-4E2C-95F4-4EEC1927EE52}"/>
    <cellStyle name="SAPBEXstdItem 7 2 2 3 2 3" xfId="10516" xr:uid="{4A5C605F-5319-4AE4-A5AE-D6D10C43A600}"/>
    <cellStyle name="SAPBEXstdItem 7 2 2 3 2 4" xfId="21935" xr:uid="{B1287B0B-9104-446A-9FD1-EC2E16BE9172}"/>
    <cellStyle name="SAPBEXstdItem 7 2 2 3 3" xfId="5320" xr:uid="{99B797B2-3A99-4CE3-AA8B-22C34F17C31F}"/>
    <cellStyle name="SAPBEXstdItem 7 2 2 3 3 2" xfId="13905" xr:uid="{D64B0B96-F33F-4022-A2FD-F5D89B424DE1}"/>
    <cellStyle name="SAPBEXstdItem 7 2 2 3 3 3" xfId="25310" xr:uid="{E59F9514-8D48-4248-AA10-2A26D4B2402D}"/>
    <cellStyle name="SAPBEXstdItem 7 2 2 3 4" xfId="8683" xr:uid="{558984F7-A339-4B78-84E0-F4AF12C0FD52}"/>
    <cellStyle name="SAPBEXstdItem 7 2 2 3 4 2" xfId="27902" xr:uid="{290E1A6C-4573-41D2-B428-E5C947C0E50A}"/>
    <cellStyle name="SAPBEXstdItem 7 2 2 3 5" xfId="16497" xr:uid="{1E203DCF-F8FE-4E97-BA8E-1314C67FDFF7}"/>
    <cellStyle name="SAPBEXstdItem 7 2 2 3 5 2" xfId="31787" xr:uid="{F296E3CF-B552-441F-B6D8-7185260D88CD}"/>
    <cellStyle name="SAPBEXstdItem 7 2 2 3 6" xfId="20121" xr:uid="{AB83178C-63D9-4D93-977C-102E6F38C56B}"/>
    <cellStyle name="SAPBEXstdItem 7 2 2 4" xfId="2740" xr:uid="{9955DD2A-426C-410D-8C88-67ACFB9476C2}"/>
    <cellStyle name="SAPBEXstdItem 7 2 2 4 2" xfId="5836" xr:uid="{276A3696-CE9B-4572-A86A-98EA91EEFF3D}"/>
    <cellStyle name="SAPBEXstdItem 7 2 2 4 2 2" xfId="29195" xr:uid="{F5A559A8-D3CB-45C7-B996-BD964D676665}"/>
    <cellStyle name="SAPBEXstdItem 7 2 2 4 3" xfId="9478" xr:uid="{6D3F93FC-9D69-447B-B0B9-6A3CD37A9831}"/>
    <cellStyle name="SAPBEXstdItem 7 2 2 4 3 2" xfId="33080" xr:uid="{8114E893-136B-462F-8F3A-B903BCDB72EE}"/>
    <cellStyle name="SAPBEXstdItem 7 2 2 4 4" xfId="17790" xr:uid="{226125B5-63F8-4E56-9611-8B0061F2B004}"/>
    <cellStyle name="SAPBEXstdItem 7 2 2 4 5" xfId="20901" xr:uid="{1E8579D5-15F3-4B5A-96A7-7BD3142969D4}"/>
    <cellStyle name="SAPBEXstdItem 7 2 2 5" xfId="4288" xr:uid="{A22E8B5C-D7E7-4F9C-8F25-8FC159F79E19}"/>
    <cellStyle name="SAPBEXstdItem 7 2 2 5 2" xfId="11035" xr:uid="{8192F08D-9AA1-403F-B4D6-040754AC06D5}"/>
    <cellStyle name="SAPBEXstdItem 7 2 2 5 3" xfId="22454" xr:uid="{AC7677BA-5618-4EA4-BB37-8349F3565034}"/>
    <cellStyle name="SAPBEXstdItem 7 2 2 6" xfId="12334" xr:uid="{D2B77C38-4334-4ADC-978A-E3CE09F051DD}"/>
    <cellStyle name="SAPBEXstdItem 7 2 2 6 2" xfId="23753" xr:uid="{8EB747B7-FC0D-4296-89E4-FD2055FDFF92}"/>
    <cellStyle name="SAPBEXstdItem 7 2 2 7" xfId="7387" xr:uid="{FD6CBF5F-10B0-4E13-81F0-1F16BCF0FD4B}"/>
    <cellStyle name="SAPBEXstdItem 7 2 2 7 2" xfId="26345" xr:uid="{CB46F3CE-F55C-44AB-AE9B-8757C83B2381}"/>
    <cellStyle name="SAPBEXstdItem 7 2 2 8" xfId="14940" xr:uid="{607ADD0C-E8F3-4735-AE18-85BA8491C60F}"/>
    <cellStyle name="SAPBEXstdItem 7 2 2 8 2" xfId="30230" xr:uid="{19B505FA-E5DE-4CBE-975A-32A6CA9816AB}"/>
    <cellStyle name="SAPBEXstdItem 7 2 2 9" xfId="18825" xr:uid="{01DCDB99-7D31-4247-874C-B7937C1CC12C}"/>
    <cellStyle name="SAPBEXstdItem 7 2 3" xfId="1447" xr:uid="{0D19218C-B742-4579-B52F-79CE5EAAFD6F}"/>
    <cellStyle name="SAPBEXstdItem 7 2 3 2" xfId="2998" xr:uid="{33B741D8-94A6-45F0-BC3D-DDE3A546CD7A}"/>
    <cellStyle name="SAPBEXstdItem 7 2 3 2 2" xfId="6094" xr:uid="{EBFA3C78-AF20-4DD7-8747-358B80D901AA}"/>
    <cellStyle name="SAPBEXstdItem 7 2 3 2 2 2" xfId="14163" xr:uid="{95549CAD-9A29-44BC-9A18-891E43331372}"/>
    <cellStyle name="SAPBEXstdItem 7 2 3 2 2 3" xfId="25568" xr:uid="{72E7D2F3-38BE-49D7-8FBF-71774A5D5DB5}"/>
    <cellStyle name="SAPBEXstdItem 7 2 3 2 3" xfId="8954" xr:uid="{27BAA2DA-44F0-495D-8301-00659BBDF550}"/>
    <cellStyle name="SAPBEXstdItem 7 2 3 2 3 2" xfId="28160" xr:uid="{37116063-810B-4130-BC1F-7B0E9AF978EE}"/>
    <cellStyle name="SAPBEXstdItem 7 2 3 2 4" xfId="16755" xr:uid="{8830C1F0-3A7B-400D-A18F-3CF7FE393FF0}"/>
    <cellStyle name="SAPBEXstdItem 7 2 3 2 4 2" xfId="32045" xr:uid="{09DADF0F-4BB8-468A-A5AC-FB44DC61A733}"/>
    <cellStyle name="SAPBEXstdItem 7 2 3 2 5" xfId="20382" xr:uid="{D26B6720-524E-4B23-92B7-D90A8EA4E7A6}"/>
    <cellStyle name="SAPBEXstdItem 7 2 3 3" xfId="4546" xr:uid="{17066832-3724-475A-88AC-3B4846E8F603}"/>
    <cellStyle name="SAPBEXstdItem 7 2 3 3 2" xfId="9738" xr:uid="{290FA483-35BE-473E-918E-3235A8381F16}"/>
    <cellStyle name="SAPBEXstdItem 7 2 3 3 2 2" xfId="29453" xr:uid="{A0519639-C10A-42A8-B69D-05410F9B9969}"/>
    <cellStyle name="SAPBEXstdItem 7 2 3 3 3" xfId="18048" xr:uid="{EA3439E8-1902-4D93-885A-1962D4ADB917}"/>
    <cellStyle name="SAPBEXstdItem 7 2 3 3 3 2" xfId="33338" xr:uid="{BA439A02-0964-473D-B77B-C9CFD265A6F4}"/>
    <cellStyle name="SAPBEXstdItem 7 2 3 3 4" xfId="21159" xr:uid="{738EB4B3-C540-4F79-91F2-F7D1A7841A6D}"/>
    <cellStyle name="SAPBEXstdItem 7 2 3 4" xfId="11296" xr:uid="{9108E117-FC13-4F85-8653-7B12D8A5FC52}"/>
    <cellStyle name="SAPBEXstdItem 7 2 3 4 2" xfId="22715" xr:uid="{19ABC8A0-7841-41C1-A362-EAB617EDAC53}"/>
    <cellStyle name="SAPBEXstdItem 7 2 3 5" xfId="12595" xr:uid="{0EDEDF70-3A92-48D5-BBE7-8CF79718FF2E}"/>
    <cellStyle name="SAPBEXstdItem 7 2 3 5 2" xfId="24014" xr:uid="{61DEC95D-5E8D-44B5-8274-A879A6E1FC44}"/>
    <cellStyle name="SAPBEXstdItem 7 2 3 6" xfId="7645" xr:uid="{77A5E64F-F895-4786-91A9-449839B4F633}"/>
    <cellStyle name="SAPBEXstdItem 7 2 3 6 2" xfId="26606" xr:uid="{8B180C48-DB49-469F-90B0-FE3FF7D86B0E}"/>
    <cellStyle name="SAPBEXstdItem 7 2 3 7" xfId="15201" xr:uid="{E6543477-028E-4966-BE38-B6D386FB8256}"/>
    <cellStyle name="SAPBEXstdItem 7 2 3 7 2" xfId="30491" xr:uid="{37E9C145-1FE0-48A9-AC70-CBCEAB83910E}"/>
    <cellStyle name="SAPBEXstdItem 7 2 3 8" xfId="19083" xr:uid="{1FBDE313-AEDF-4A3F-941C-6BB0797726ED}"/>
    <cellStyle name="SAPBEXstdItem 7 2 4" xfId="1966" xr:uid="{8AD36F06-DCD6-4784-B102-9FE5F746BDA6}"/>
    <cellStyle name="SAPBEXstdItem 7 2 4 2" xfId="3514" xr:uid="{57C654D9-6FC8-4013-B532-DBA0D2C0E2EE}"/>
    <cellStyle name="SAPBEXstdItem 7 2 4 2 2" xfId="6610" xr:uid="{1E310FB9-467D-4D0E-B8FA-54B317B4154E}"/>
    <cellStyle name="SAPBEXstdItem 7 2 4 2 2 2" xfId="13647" xr:uid="{CACB2B51-EDD7-44B2-9D43-838647263873}"/>
    <cellStyle name="SAPBEXstdItem 7 2 4 2 2 3" xfId="25052" xr:uid="{9A1F7A87-ED94-40B4-A0B9-A07B92423CAB}"/>
    <cellStyle name="SAPBEXstdItem 7 2 4 2 3" xfId="10258" xr:uid="{B1E70AE0-F0C8-4CD8-98AA-A59050D0C33C}"/>
    <cellStyle name="SAPBEXstdItem 7 2 4 2 3 2" xfId="27644" xr:uid="{700C7708-65FF-40E7-9773-F5D9769D362B}"/>
    <cellStyle name="SAPBEXstdItem 7 2 4 2 4" xfId="16239" xr:uid="{D9D8B248-A2C3-4F59-A5E1-8EA2ABA5B2A9}"/>
    <cellStyle name="SAPBEXstdItem 7 2 4 2 4 2" xfId="31529" xr:uid="{20354145-616C-4A70-B547-3C6D71B8460B}"/>
    <cellStyle name="SAPBEXstdItem 7 2 4 2 5" xfId="21677" xr:uid="{41CE2318-DD15-4295-AC51-99BE0F5A2276}"/>
    <cellStyle name="SAPBEXstdItem 7 2 4 3" xfId="5062" xr:uid="{1CD595F9-AC82-4407-A1B2-36968DA2921F}"/>
    <cellStyle name="SAPBEXstdItem 7 2 4 3 2" xfId="11557" xr:uid="{FBB0DC81-60AD-4412-BDA9-440A319FCE55}"/>
    <cellStyle name="SAPBEXstdItem 7 2 4 3 2 2" xfId="28937" xr:uid="{D431867B-DBFC-45E3-BBE7-0B9D6B2B580C}"/>
    <cellStyle name="SAPBEXstdItem 7 2 4 3 3" xfId="17532" xr:uid="{B2A43136-F76B-4015-847E-96E8A18BBA18}"/>
    <cellStyle name="SAPBEXstdItem 7 2 4 3 3 2" xfId="32822" xr:uid="{456B9DA5-9DF6-4C1C-BE42-809E974BEAEB}"/>
    <cellStyle name="SAPBEXstdItem 7 2 4 3 4" xfId="22976" xr:uid="{C095DB18-EF33-46D5-8EE0-A5553FA4A250}"/>
    <cellStyle name="SAPBEXstdItem 7 2 4 4" xfId="12856" xr:uid="{800BE4C6-2A60-44DA-82BD-60E4531D8C94}"/>
    <cellStyle name="SAPBEXstdItem 7 2 4 4 2" xfId="24275" xr:uid="{8FC12A3B-2AE0-45CB-8973-2CCFF66590D2}"/>
    <cellStyle name="SAPBEXstdItem 7 2 4 5" xfId="8164" xr:uid="{690E967F-7900-4B52-AE23-3315AB8B985D}"/>
    <cellStyle name="SAPBEXstdItem 7 2 4 5 2" xfId="26867" xr:uid="{A1192489-4E18-4E22-BEF3-653C4F8F6F49}"/>
    <cellStyle name="SAPBEXstdItem 7 2 4 6" xfId="15462" xr:uid="{37B8157D-22DE-4E45-B21B-28A423C8363C}"/>
    <cellStyle name="SAPBEXstdItem 7 2 4 6 2" xfId="30752" xr:uid="{4D43629D-8F83-4EA8-B09C-DA5D8B188D29}"/>
    <cellStyle name="SAPBEXstdItem 7 2 4 7" xfId="19602" xr:uid="{012F7B6B-C00C-4DBF-A64F-188F05BBB0B9}"/>
    <cellStyle name="SAPBEXstdItem 7 2 5" xfId="2482" xr:uid="{CB2D6990-A859-4C37-B81E-9B82A5CAACDF}"/>
    <cellStyle name="SAPBEXstdItem 7 2 5 2" xfId="5578" xr:uid="{8BEA8396-3338-4464-BADF-D37520797DA4}"/>
    <cellStyle name="SAPBEXstdItem 7 2 5 2 2" xfId="13375" xr:uid="{C121BED3-2A4C-453A-A5ED-137209F72679}"/>
    <cellStyle name="SAPBEXstdItem 7 2 5 2 3" xfId="24794" xr:uid="{CA8FD1B8-ABD4-42F7-809C-91C74DAE0409}"/>
    <cellStyle name="SAPBEXstdItem 7 2 5 3" xfId="8425" xr:uid="{1B9D15C2-27C8-4B2C-BD8D-5792E23FDB8A}"/>
    <cellStyle name="SAPBEXstdItem 7 2 5 3 2" xfId="27386" xr:uid="{D37F1D4A-1529-49D1-AA03-86F411CD0F83}"/>
    <cellStyle name="SAPBEXstdItem 7 2 5 4" xfId="15981" xr:uid="{F2C0D128-E507-488D-8CD0-B7A8E11A7FDA}"/>
    <cellStyle name="SAPBEXstdItem 7 2 5 4 2" xfId="31271" xr:uid="{21447040-F15D-4905-AAD9-8AE1BB207BFD}"/>
    <cellStyle name="SAPBEXstdItem 7 2 5 5" xfId="19863" xr:uid="{ED114C7A-D5C5-46DA-85EF-548D6300C65F}"/>
    <cellStyle name="SAPBEXstdItem 7 2 6" xfId="4030" xr:uid="{F8C073D2-884D-44A3-A046-C65701EBB180}"/>
    <cellStyle name="SAPBEXstdItem 7 2 6 2" xfId="9220" xr:uid="{C1955B23-9214-481D-97C5-FC6C2B72465F}"/>
    <cellStyle name="SAPBEXstdItem 7 2 6 2 2" xfId="28679" xr:uid="{4DC39465-8308-4871-9FA7-7B4CBCF4E4F8}"/>
    <cellStyle name="SAPBEXstdItem 7 2 6 3" xfId="17274" xr:uid="{7F0F8EB7-44B8-4343-AAB1-A9C3878B5DE6}"/>
    <cellStyle name="SAPBEXstdItem 7 2 6 3 2" xfId="32564" xr:uid="{FCB22ED2-2797-439C-88A8-12969914E2F5}"/>
    <cellStyle name="SAPBEXstdItem 7 2 6 4" xfId="20643" xr:uid="{2E043D47-5602-47EE-983B-C7082F840667}"/>
    <cellStyle name="SAPBEXstdItem 7 2 7" xfId="10777" xr:uid="{38840234-F78B-44B0-8273-04B6C90E2906}"/>
    <cellStyle name="SAPBEXstdItem 7 2 7 2" xfId="22196" xr:uid="{8AF72E75-21FF-4F67-ABBA-A8FA146DD3A2}"/>
    <cellStyle name="SAPBEXstdItem 7 2 8" xfId="12076" xr:uid="{1646B95A-3322-487E-B678-EB003E3DB9C7}"/>
    <cellStyle name="SAPBEXstdItem 7 2 8 2" xfId="23495" xr:uid="{AD9DE864-244E-4C9E-8F92-1EEE60EAFDD8}"/>
    <cellStyle name="SAPBEXstdItem 7 2 9" xfId="7129" xr:uid="{6FBC3D9D-A0C8-4A1B-97F4-9C6525B69EE0}"/>
    <cellStyle name="SAPBEXstdItem 7 2 9 2" xfId="26087" xr:uid="{E85AC99E-5455-4598-8244-D6E4EE60AEC2}"/>
    <cellStyle name="SAPBEXstdItem_7-р" xfId="534" xr:uid="{F974F16B-7263-4838-AB7E-45B1747982D9}"/>
    <cellStyle name="SAPBEXstdItemX" xfId="535" xr:uid="{F44D64C5-20F4-476E-90FD-45D24A9DD631}"/>
    <cellStyle name="SAPBEXstdItemX 2" xfId="536" xr:uid="{488E9432-4783-471B-8E41-C6354B051E34}"/>
    <cellStyle name="SAPBEXstdItemX 2 2" xfId="918" xr:uid="{EDD09B4A-4DDE-4FF2-9196-C6893855726E}"/>
    <cellStyle name="SAPBEXstdItemX 2 2 10" xfId="14683" xr:uid="{20A7AF12-B094-4149-A7D3-E0A4EF852510}"/>
    <cellStyle name="SAPBEXstdItemX 2 2 10 2" xfId="29973" xr:uid="{FEBAFDFE-47C5-4B78-8405-3FFF610D1050}"/>
    <cellStyle name="SAPBEXstdItemX 2 2 11" xfId="18568" xr:uid="{1410BC9B-BCCF-4E0F-8493-9F3F6D6BDBBC}"/>
    <cellStyle name="SAPBEXstdItemX 2 2 2" xfId="1190" xr:uid="{4BE534EC-9F17-4BAF-B4EA-3C08F074A66E}"/>
    <cellStyle name="SAPBEXstdItemX 2 2 2 2" xfId="1706" xr:uid="{EA253354-A965-4E85-BE9C-BEBD4E8B8851}"/>
    <cellStyle name="SAPBEXstdItemX 2 2 2 2 2" xfId="3257" xr:uid="{41773EB1-83D5-45C8-9DCF-61369D7D9B8D}"/>
    <cellStyle name="SAPBEXstdItemX 2 2 2 2 2 2" xfId="6353" xr:uid="{CDD8FB78-2AD0-41D7-AB9D-5027E81BD0A4}"/>
    <cellStyle name="SAPBEXstdItemX 2 2 2 2 2 2 2" xfId="14422" xr:uid="{D016E021-F292-44A4-A058-930DBD01DD17}"/>
    <cellStyle name="SAPBEXstdItemX 2 2 2 2 2 2 3" xfId="25827" xr:uid="{17733F74-AA52-4367-B73F-D3F59068E40B}"/>
    <cellStyle name="SAPBEXstdItemX 2 2 2 2 2 3" xfId="9997" xr:uid="{4C9C9A4F-8601-41F4-A6DD-B775878E75F3}"/>
    <cellStyle name="SAPBEXstdItemX 2 2 2 2 2 3 2" xfId="28419" xr:uid="{EA85F06E-1B57-44A1-8726-5D3A97862CBE}"/>
    <cellStyle name="SAPBEXstdItemX 2 2 2 2 2 4" xfId="17014" xr:uid="{75574EED-3CEB-42E6-A179-9BF8327205DB}"/>
    <cellStyle name="SAPBEXstdItemX 2 2 2 2 2 4 2" xfId="32304" xr:uid="{1632C14B-BFFB-478B-B088-25477357A36E}"/>
    <cellStyle name="SAPBEXstdItemX 2 2 2 2 2 5" xfId="21418" xr:uid="{418A108D-873A-4A93-8498-14E0D4B98EA3}"/>
    <cellStyle name="SAPBEXstdItemX 2 2 2 2 3" xfId="4805" xr:uid="{1FD7FF03-6889-4146-B21E-A1C86B480878}"/>
    <cellStyle name="SAPBEXstdItemX 2 2 2 2 3 2" xfId="11816" xr:uid="{F6FD270C-5E38-47BD-A435-1DEA321BA67D}"/>
    <cellStyle name="SAPBEXstdItemX 2 2 2 2 3 2 2" xfId="29712" xr:uid="{C94B15F9-4D88-4FB1-AA50-CDC0CA22FC05}"/>
    <cellStyle name="SAPBEXstdItemX 2 2 2 2 3 3" xfId="18307" xr:uid="{583549A9-5D20-4FDA-89C7-414FC07D3443}"/>
    <cellStyle name="SAPBEXstdItemX 2 2 2 2 3 3 2" xfId="33597" xr:uid="{74AC060B-C75A-4FAB-A6BD-5D34186DD1CD}"/>
    <cellStyle name="SAPBEXstdItemX 2 2 2 2 3 4" xfId="23235" xr:uid="{A92268BF-0727-4DAB-A482-9B353AED7D3E}"/>
    <cellStyle name="SAPBEXstdItemX 2 2 2 2 4" xfId="13115" xr:uid="{1C01F0A0-097B-4221-BA76-094E830BAF2B}"/>
    <cellStyle name="SAPBEXstdItemX 2 2 2 2 4 2" xfId="24534" xr:uid="{D5EE2623-4614-4B07-ACC6-3114DCCF135A}"/>
    <cellStyle name="SAPBEXstdItemX 2 2 2 2 5" xfId="7904" xr:uid="{743617F6-7C0A-466A-82BE-99489E36D9D3}"/>
    <cellStyle name="SAPBEXstdItemX 2 2 2 2 5 2" xfId="27126" xr:uid="{52015598-BE95-4629-8142-B3F38709E41A}"/>
    <cellStyle name="SAPBEXstdItemX 2 2 2 2 6" xfId="15721" xr:uid="{92D1A6BD-D45B-4D1A-94D9-9EB5659BBC23}"/>
    <cellStyle name="SAPBEXstdItemX 2 2 2 2 6 2" xfId="31011" xr:uid="{1E481B96-133A-4DE6-B6D4-AC3AFCAB9528}"/>
    <cellStyle name="SAPBEXstdItemX 2 2 2 2 7" xfId="19342" xr:uid="{D98A7370-362C-416A-BE85-EF69EBA234EA}"/>
    <cellStyle name="SAPBEXstdItemX 2 2 2 3" xfId="2225" xr:uid="{EB6AC01B-E772-4EE8-A330-6E2704CC800A}"/>
    <cellStyle name="SAPBEXstdItemX 2 2 2 3 2" xfId="3773" xr:uid="{0EA38F1C-EED2-4D7D-969A-56F0CAE39BF6}"/>
    <cellStyle name="SAPBEXstdItemX 2 2 2 3 2 2" xfId="6869" xr:uid="{CDE2B344-C610-4BC7-91A1-6C90B4215C8D}"/>
    <cellStyle name="SAPBEXstdItemX 2 2 2 3 2 3" xfId="10517" xr:uid="{E15A9876-3C3A-41E8-89AC-B7207126ED8D}"/>
    <cellStyle name="SAPBEXstdItemX 2 2 2 3 2 4" xfId="21936" xr:uid="{1DEA1EFD-F466-46C0-9CF3-F204E6B2CF3B}"/>
    <cellStyle name="SAPBEXstdItemX 2 2 2 3 3" xfId="5321" xr:uid="{1C155E82-2410-4B40-8F87-4D58B6A95B44}"/>
    <cellStyle name="SAPBEXstdItemX 2 2 2 3 3 2" xfId="13906" xr:uid="{22A6568A-FEC7-4BCA-8F61-1DD7A258AAA5}"/>
    <cellStyle name="SAPBEXstdItemX 2 2 2 3 3 3" xfId="25311" xr:uid="{C141345E-9C77-4838-A24A-8A902B272700}"/>
    <cellStyle name="SAPBEXstdItemX 2 2 2 3 4" xfId="8684" xr:uid="{914DD6D3-E044-4093-84FF-159BD0E4B847}"/>
    <cellStyle name="SAPBEXstdItemX 2 2 2 3 4 2" xfId="27903" xr:uid="{357FAE02-D8B9-4CB8-923F-96634D89506A}"/>
    <cellStyle name="SAPBEXstdItemX 2 2 2 3 5" xfId="16498" xr:uid="{50693F56-B240-4D8F-9654-5A572B48D1CE}"/>
    <cellStyle name="SAPBEXstdItemX 2 2 2 3 5 2" xfId="31788" xr:uid="{8649544E-5A4E-4485-A8E3-A0621AF1ECA0}"/>
    <cellStyle name="SAPBEXstdItemX 2 2 2 3 6" xfId="20122" xr:uid="{1DA48952-90F7-4E35-AB7E-4A1A3E3B5330}"/>
    <cellStyle name="SAPBEXstdItemX 2 2 2 4" xfId="2741" xr:uid="{D9D5302D-3136-4B85-AAC5-3250F6ADE65E}"/>
    <cellStyle name="SAPBEXstdItemX 2 2 2 4 2" xfId="5837" xr:uid="{16AED444-76C8-445E-9C59-C1A21B057E60}"/>
    <cellStyle name="SAPBEXstdItemX 2 2 2 4 2 2" xfId="29196" xr:uid="{C9F59E0C-1415-4FE2-B691-77D5941E8B00}"/>
    <cellStyle name="SAPBEXstdItemX 2 2 2 4 3" xfId="9479" xr:uid="{9A057C43-029B-4C17-BDAD-9F7F698BA633}"/>
    <cellStyle name="SAPBEXstdItemX 2 2 2 4 3 2" xfId="33081" xr:uid="{F473597B-0DFC-4000-BEDD-749EDE22DC1D}"/>
    <cellStyle name="SAPBEXstdItemX 2 2 2 4 4" xfId="17791" xr:uid="{C661BFB7-0E21-4D75-87DF-DC414E0DD0F3}"/>
    <cellStyle name="SAPBEXstdItemX 2 2 2 4 5" xfId="20902" xr:uid="{31B75CEE-4531-4B38-9A71-593C955E477C}"/>
    <cellStyle name="SAPBEXstdItemX 2 2 2 5" xfId="4289" xr:uid="{E2D25B9E-B13F-4835-8DA9-895CA5AAFAF7}"/>
    <cellStyle name="SAPBEXstdItemX 2 2 2 5 2" xfId="11036" xr:uid="{AFEEA8FB-EA58-4114-A073-F020448FCE4B}"/>
    <cellStyle name="SAPBEXstdItemX 2 2 2 5 3" xfId="22455" xr:uid="{8826806F-B756-476C-A275-7E68758F08AA}"/>
    <cellStyle name="SAPBEXstdItemX 2 2 2 6" xfId="12335" xr:uid="{CB370AD5-E0E1-4398-83D4-6FF83677CBBC}"/>
    <cellStyle name="SAPBEXstdItemX 2 2 2 6 2" xfId="23754" xr:uid="{846FC125-8101-4981-AE05-28B83EC3CBA0}"/>
    <cellStyle name="SAPBEXstdItemX 2 2 2 7" xfId="7388" xr:uid="{4DA2C0F6-6E9F-4E63-9F9F-02319A52D992}"/>
    <cellStyle name="SAPBEXstdItemX 2 2 2 7 2" xfId="26346" xr:uid="{8F4342FF-642E-4D4E-8E84-E11DF19F52E9}"/>
    <cellStyle name="SAPBEXstdItemX 2 2 2 8" xfId="14941" xr:uid="{2C6F10CD-92AD-444F-9CF8-3677B1A56A2F}"/>
    <cellStyle name="SAPBEXstdItemX 2 2 2 8 2" xfId="30231" xr:uid="{61FD02FE-3C5C-4DC3-8FB2-88D985BA79C3}"/>
    <cellStyle name="SAPBEXstdItemX 2 2 2 9" xfId="18826" xr:uid="{BB0A66B3-44ED-4133-9748-B46596DA1025}"/>
    <cellStyle name="SAPBEXstdItemX 2 2 3" xfId="1448" xr:uid="{822B54C6-502F-44CB-A35D-0B061F33ACEC}"/>
    <cellStyle name="SAPBEXstdItemX 2 2 3 2" xfId="2999" xr:uid="{7BAFCB26-37F1-4EEA-8AC6-16820874392F}"/>
    <cellStyle name="SAPBEXstdItemX 2 2 3 2 2" xfId="6095" xr:uid="{F0F4CC9B-3E70-468A-9A6D-8B884302CBE4}"/>
    <cellStyle name="SAPBEXstdItemX 2 2 3 2 2 2" xfId="14164" xr:uid="{671A46E4-4318-427C-9439-3AEE7C20F5E0}"/>
    <cellStyle name="SAPBEXstdItemX 2 2 3 2 2 3" xfId="25569" xr:uid="{48536D51-FC07-4779-BC0A-50837F0E9396}"/>
    <cellStyle name="SAPBEXstdItemX 2 2 3 2 3" xfId="8955" xr:uid="{74E2131A-661B-4DDB-AB11-80BB8DBFE85A}"/>
    <cellStyle name="SAPBEXstdItemX 2 2 3 2 3 2" xfId="28161" xr:uid="{05C94AC3-4E90-423C-8BCE-A89936A6BFEE}"/>
    <cellStyle name="SAPBEXstdItemX 2 2 3 2 4" xfId="16756" xr:uid="{5D8DBC1B-6B71-4DCC-8C3D-C15A080B30BD}"/>
    <cellStyle name="SAPBEXstdItemX 2 2 3 2 4 2" xfId="32046" xr:uid="{3D1ED8E0-3AFA-40F2-B6DD-1096130189E9}"/>
    <cellStyle name="SAPBEXstdItemX 2 2 3 2 5" xfId="20383" xr:uid="{DAB9A71E-A511-41A6-87DC-3F0238B4A73D}"/>
    <cellStyle name="SAPBEXstdItemX 2 2 3 3" xfId="4547" xr:uid="{6EEB689E-A905-4F92-A2C6-D1A29FD97494}"/>
    <cellStyle name="SAPBEXstdItemX 2 2 3 3 2" xfId="9739" xr:uid="{041BAB21-4611-427C-90C4-0FDC7A00560A}"/>
    <cellStyle name="SAPBEXstdItemX 2 2 3 3 2 2" xfId="29454" xr:uid="{B54A2202-CA26-4BCA-BE7D-47B0D423737E}"/>
    <cellStyle name="SAPBEXstdItemX 2 2 3 3 3" xfId="18049" xr:uid="{88C737B9-C96E-4EB7-91C5-C10B0B6DA848}"/>
    <cellStyle name="SAPBEXstdItemX 2 2 3 3 3 2" xfId="33339" xr:uid="{06B6CAD0-B05A-4E48-90F2-4D934D9DBD20}"/>
    <cellStyle name="SAPBEXstdItemX 2 2 3 3 4" xfId="21160" xr:uid="{536B4583-599C-4AD7-B8E4-A07C6D68CE95}"/>
    <cellStyle name="SAPBEXstdItemX 2 2 3 4" xfId="11297" xr:uid="{BE6B0041-9346-4F94-AEBB-6A82B2A3E6AE}"/>
    <cellStyle name="SAPBEXstdItemX 2 2 3 4 2" xfId="22716" xr:uid="{645200AF-F5CF-44B8-92AF-197C73E0F824}"/>
    <cellStyle name="SAPBEXstdItemX 2 2 3 5" xfId="12596" xr:uid="{B4EBE0BE-38C9-49CD-8E3C-816900237400}"/>
    <cellStyle name="SAPBEXstdItemX 2 2 3 5 2" xfId="24015" xr:uid="{454DBE3F-E0E3-42A7-91A9-6958A4DF7D65}"/>
    <cellStyle name="SAPBEXstdItemX 2 2 3 6" xfId="7646" xr:uid="{54B00210-9193-44B9-BA0E-1654900AB7A4}"/>
    <cellStyle name="SAPBEXstdItemX 2 2 3 6 2" xfId="26607" xr:uid="{DC3D9EFC-EB55-4E8E-9F60-9620593A3F73}"/>
    <cellStyle name="SAPBEXstdItemX 2 2 3 7" xfId="15202" xr:uid="{9C7D6449-9771-44FC-8EA5-D08C808A2F53}"/>
    <cellStyle name="SAPBEXstdItemX 2 2 3 7 2" xfId="30492" xr:uid="{240DCA0C-EA40-410E-8EC8-70D9A5EF81A8}"/>
    <cellStyle name="SAPBEXstdItemX 2 2 3 8" xfId="19084" xr:uid="{B55878F8-7DC1-4E30-A32E-3009252BAF14}"/>
    <cellStyle name="SAPBEXstdItemX 2 2 4" xfId="1967" xr:uid="{5D363778-A2D5-4543-9E61-D9CD442BFD93}"/>
    <cellStyle name="SAPBEXstdItemX 2 2 4 2" xfId="3515" xr:uid="{73587CAC-B74B-4B22-809F-795E7D5ECD5F}"/>
    <cellStyle name="SAPBEXstdItemX 2 2 4 2 2" xfId="6611" xr:uid="{E195F5AA-5E8B-4C55-BC82-134C4A8903C9}"/>
    <cellStyle name="SAPBEXstdItemX 2 2 4 2 2 2" xfId="13648" xr:uid="{0E1D5D73-1F52-446F-8751-9B07A465F340}"/>
    <cellStyle name="SAPBEXstdItemX 2 2 4 2 2 3" xfId="25053" xr:uid="{23761670-A95A-4F29-8129-56A406CDD9B3}"/>
    <cellStyle name="SAPBEXstdItemX 2 2 4 2 3" xfId="10259" xr:uid="{F3C72DF5-70F8-4B65-ABFF-3BD2897A3818}"/>
    <cellStyle name="SAPBEXstdItemX 2 2 4 2 3 2" xfId="27645" xr:uid="{CB59DEF7-43B2-415C-AF6A-CA1FB3452B81}"/>
    <cellStyle name="SAPBEXstdItemX 2 2 4 2 4" xfId="16240" xr:uid="{5CA85CCB-104B-48F3-AC26-1C7F589F0527}"/>
    <cellStyle name="SAPBEXstdItemX 2 2 4 2 4 2" xfId="31530" xr:uid="{03499F02-B067-4A3D-ACEB-B77A9AF14262}"/>
    <cellStyle name="SAPBEXstdItemX 2 2 4 2 5" xfId="21678" xr:uid="{86C7F0F4-99A9-48F6-8CAF-9DBAB5BD6980}"/>
    <cellStyle name="SAPBEXstdItemX 2 2 4 3" xfId="5063" xr:uid="{7DA54152-C20D-4E75-9892-242983C865E8}"/>
    <cellStyle name="SAPBEXstdItemX 2 2 4 3 2" xfId="11558" xr:uid="{C7553A2D-1735-4178-A8F8-C05270835E76}"/>
    <cellStyle name="SAPBEXstdItemX 2 2 4 3 2 2" xfId="28938" xr:uid="{9E8B0871-BDD2-470F-B653-F636B8772811}"/>
    <cellStyle name="SAPBEXstdItemX 2 2 4 3 3" xfId="17533" xr:uid="{FABB56FF-140D-4C2D-BD0C-95FA32A91470}"/>
    <cellStyle name="SAPBEXstdItemX 2 2 4 3 3 2" xfId="32823" xr:uid="{335DB932-1D71-45A5-8DBA-B60109E41C96}"/>
    <cellStyle name="SAPBEXstdItemX 2 2 4 3 4" xfId="22977" xr:uid="{2EC4EE87-06DC-4F1B-A1BF-DC6120761741}"/>
    <cellStyle name="SAPBEXstdItemX 2 2 4 4" xfId="12857" xr:uid="{B740B0C2-1B26-4D32-803B-91DE90A02924}"/>
    <cellStyle name="SAPBEXstdItemX 2 2 4 4 2" xfId="24276" xr:uid="{31D59AD2-20B6-413E-A1E9-D5C26E056463}"/>
    <cellStyle name="SAPBEXstdItemX 2 2 4 5" xfId="8165" xr:uid="{B280F813-1E80-4243-8A7B-A0CD5AEB2597}"/>
    <cellStyle name="SAPBEXstdItemX 2 2 4 5 2" xfId="26868" xr:uid="{F0A5BC80-FDE2-41C0-ACE2-8A107172FDA5}"/>
    <cellStyle name="SAPBEXstdItemX 2 2 4 6" xfId="15463" xr:uid="{63095DF8-77F3-4D0A-8EF2-CD24316A6124}"/>
    <cellStyle name="SAPBEXstdItemX 2 2 4 6 2" xfId="30753" xr:uid="{5ED590F6-5986-4974-B887-F3892571A8EF}"/>
    <cellStyle name="SAPBEXstdItemX 2 2 4 7" xfId="19603" xr:uid="{384F1ACE-F65D-4B46-AD98-896CC16343D6}"/>
    <cellStyle name="SAPBEXstdItemX 2 2 5" xfId="2483" xr:uid="{6F34A2F0-8777-48C9-A65B-2EF55E883681}"/>
    <cellStyle name="SAPBEXstdItemX 2 2 5 2" xfId="5579" xr:uid="{A1680B23-4806-4F63-B7C2-C538F059F265}"/>
    <cellStyle name="SAPBEXstdItemX 2 2 5 2 2" xfId="13376" xr:uid="{AF57E98E-D6BE-40B1-8C71-D4BE0C0CAFD2}"/>
    <cellStyle name="SAPBEXstdItemX 2 2 5 2 3" xfId="24795" xr:uid="{CC87A4B4-4D62-43B4-BE3E-0663E62CB1B6}"/>
    <cellStyle name="SAPBEXstdItemX 2 2 5 3" xfId="8426" xr:uid="{2224BD01-DA6B-4286-9005-FBC78528F331}"/>
    <cellStyle name="SAPBEXstdItemX 2 2 5 3 2" xfId="27387" xr:uid="{CF872655-F386-4C03-89BF-C1F279AE823C}"/>
    <cellStyle name="SAPBEXstdItemX 2 2 5 4" xfId="15982" xr:uid="{44DAF59F-B58A-4034-AE8D-FCB425D14FF0}"/>
    <cellStyle name="SAPBEXstdItemX 2 2 5 4 2" xfId="31272" xr:uid="{8159A6B1-AA2B-4E02-A4C2-8470FD7BDD9F}"/>
    <cellStyle name="SAPBEXstdItemX 2 2 5 5" xfId="19864" xr:uid="{F2EAB81B-D222-411E-9A1C-E74AE4C74262}"/>
    <cellStyle name="SAPBEXstdItemX 2 2 6" xfId="4031" xr:uid="{F1BA8C05-1DC4-4AF0-8B21-8976CC43A927}"/>
    <cellStyle name="SAPBEXstdItemX 2 2 6 2" xfId="9221" xr:uid="{BDDC32C8-5D49-42CC-BE75-B5A44B6B8B0C}"/>
    <cellStyle name="SAPBEXstdItemX 2 2 6 2 2" xfId="28680" xr:uid="{A476D1B0-18BC-49F6-AB06-AF96A6F74E40}"/>
    <cellStyle name="SAPBEXstdItemX 2 2 6 3" xfId="17275" xr:uid="{C7BE2143-03AD-400C-BE20-F1D109627E8C}"/>
    <cellStyle name="SAPBEXstdItemX 2 2 6 3 2" xfId="32565" xr:uid="{31054EEA-4F00-4B4B-8176-FDE4E3D2B2D2}"/>
    <cellStyle name="SAPBEXstdItemX 2 2 6 4" xfId="20644" xr:uid="{EB47AA95-427A-4C4B-925F-2F498ACFFB32}"/>
    <cellStyle name="SAPBEXstdItemX 2 2 7" xfId="10778" xr:uid="{1104AAFF-D6DD-4BF3-9C71-AE79270EF3E3}"/>
    <cellStyle name="SAPBEXstdItemX 2 2 7 2" xfId="22197" xr:uid="{E12C1930-A027-47B6-95AE-4CB035AE5D6E}"/>
    <cellStyle name="SAPBEXstdItemX 2 2 8" xfId="12077" xr:uid="{64A9B04B-D392-428F-B0CB-A7E8A78CDE2F}"/>
    <cellStyle name="SAPBEXstdItemX 2 2 8 2" xfId="23496" xr:uid="{B5967973-DFD3-46F9-A466-C67A93ED427B}"/>
    <cellStyle name="SAPBEXstdItemX 2 2 9" xfId="7130" xr:uid="{EBEAD42C-51ED-4632-986C-16FD557322EC}"/>
    <cellStyle name="SAPBEXstdItemX 2 2 9 2" xfId="26088" xr:uid="{41933632-A052-4E5C-95E3-7FB3C0FF5B67}"/>
    <cellStyle name="SAPBEXstdItemX 3" xfId="537" xr:uid="{6E70B691-B357-4BE7-A8A0-BB699235E663}"/>
    <cellStyle name="SAPBEXstdItemX 3 2" xfId="919" xr:uid="{A9896D0A-1BDE-4781-B3AD-EED456F9171C}"/>
    <cellStyle name="SAPBEXstdItemX 3 2 10" xfId="14684" xr:uid="{942CDBB4-3A36-4A49-9AB1-C987D907937B}"/>
    <cellStyle name="SAPBEXstdItemX 3 2 10 2" xfId="29974" xr:uid="{38A39EAB-DBDB-4F9E-A4B1-E56A10290C8F}"/>
    <cellStyle name="SAPBEXstdItemX 3 2 11" xfId="18569" xr:uid="{1AEF55CA-FC69-44E7-8BCF-4A51A6FB0894}"/>
    <cellStyle name="SAPBEXstdItemX 3 2 2" xfId="1191" xr:uid="{7597E9B1-E116-43AC-8B77-39ADC63FC95C}"/>
    <cellStyle name="SAPBEXstdItemX 3 2 2 2" xfId="1707" xr:uid="{53951FBE-A934-4058-8245-0CDB736DCA48}"/>
    <cellStyle name="SAPBEXstdItemX 3 2 2 2 2" xfId="3258" xr:uid="{611D2A3B-6366-4ECF-8016-74768AD07BE2}"/>
    <cellStyle name="SAPBEXstdItemX 3 2 2 2 2 2" xfId="6354" xr:uid="{5EE7B9DC-7619-4565-B0D3-55B29F3FA68A}"/>
    <cellStyle name="SAPBEXstdItemX 3 2 2 2 2 2 2" xfId="14423" xr:uid="{05AFB5E9-F1FF-4FDF-867E-8B57E839234F}"/>
    <cellStyle name="SAPBEXstdItemX 3 2 2 2 2 2 3" xfId="25828" xr:uid="{6BD44BCE-5E8D-442A-B485-E2618E1E7C84}"/>
    <cellStyle name="SAPBEXstdItemX 3 2 2 2 2 3" xfId="9998" xr:uid="{3E825D34-6200-40BB-A814-733F2ECEFC07}"/>
    <cellStyle name="SAPBEXstdItemX 3 2 2 2 2 3 2" xfId="28420" xr:uid="{2D817ECC-9B9D-44FD-82D2-9E46596F67DD}"/>
    <cellStyle name="SAPBEXstdItemX 3 2 2 2 2 4" xfId="17015" xr:uid="{57AB6A5A-EF7A-4D03-B58C-2705727EEFDC}"/>
    <cellStyle name="SAPBEXstdItemX 3 2 2 2 2 4 2" xfId="32305" xr:uid="{48B9E46E-646D-4DC2-BC38-DE83A82B6C8E}"/>
    <cellStyle name="SAPBEXstdItemX 3 2 2 2 2 5" xfId="21419" xr:uid="{8B9538FE-E07E-42FC-BD4C-924290A36516}"/>
    <cellStyle name="SAPBEXstdItemX 3 2 2 2 3" xfId="4806" xr:uid="{C0FB3E4F-0673-4210-BBC0-9999C6D5F994}"/>
    <cellStyle name="SAPBEXstdItemX 3 2 2 2 3 2" xfId="11817" xr:uid="{018B7ACC-C330-4159-B20A-B2D3C14D6320}"/>
    <cellStyle name="SAPBEXstdItemX 3 2 2 2 3 2 2" xfId="29713" xr:uid="{D3F84783-5C4D-43E1-815C-6572379C0350}"/>
    <cellStyle name="SAPBEXstdItemX 3 2 2 2 3 3" xfId="18308" xr:uid="{CB7F487A-0E01-4E5E-ADE1-0DA92B15BFF7}"/>
    <cellStyle name="SAPBEXstdItemX 3 2 2 2 3 3 2" xfId="33598" xr:uid="{B4F3E35A-C05B-47C7-974F-3265D077F63A}"/>
    <cellStyle name="SAPBEXstdItemX 3 2 2 2 3 4" xfId="23236" xr:uid="{B5647726-4EB7-4BF8-A19D-C6A42D70A5CE}"/>
    <cellStyle name="SAPBEXstdItemX 3 2 2 2 4" xfId="13116" xr:uid="{DEF23347-4872-44F8-8AF6-29A73E33744C}"/>
    <cellStyle name="SAPBEXstdItemX 3 2 2 2 4 2" xfId="24535" xr:uid="{FF7DEEA6-614A-42F4-B0A3-D839F1DF669D}"/>
    <cellStyle name="SAPBEXstdItemX 3 2 2 2 5" xfId="7905" xr:uid="{326E1D16-9440-49DF-8422-1FC437219E1B}"/>
    <cellStyle name="SAPBEXstdItemX 3 2 2 2 5 2" xfId="27127" xr:uid="{2878FD62-E5C5-45F9-9201-1E8A213EAD9C}"/>
    <cellStyle name="SAPBEXstdItemX 3 2 2 2 6" xfId="15722" xr:uid="{74462E9E-E687-42B7-A8C7-C384ED4D1FDB}"/>
    <cellStyle name="SAPBEXstdItemX 3 2 2 2 6 2" xfId="31012" xr:uid="{B190E537-D15B-4DE8-8572-16DE0F5A7096}"/>
    <cellStyle name="SAPBEXstdItemX 3 2 2 2 7" xfId="19343" xr:uid="{4957285C-F00E-44A1-AD4B-09A33884A883}"/>
    <cellStyle name="SAPBEXstdItemX 3 2 2 3" xfId="2226" xr:uid="{C18CE739-E262-473C-9546-732DAD6EF804}"/>
    <cellStyle name="SAPBEXstdItemX 3 2 2 3 2" xfId="3774" xr:uid="{7C5091D1-D320-4D7E-8227-F6C4BA9EE680}"/>
    <cellStyle name="SAPBEXstdItemX 3 2 2 3 2 2" xfId="6870" xr:uid="{6D371D7F-A0E3-437E-85DE-DEEF5904315E}"/>
    <cellStyle name="SAPBEXstdItemX 3 2 2 3 2 3" xfId="10518" xr:uid="{958898C2-5AA1-4861-B29F-B15FB20B43D6}"/>
    <cellStyle name="SAPBEXstdItemX 3 2 2 3 2 4" xfId="21937" xr:uid="{4CD73A20-0066-4F08-8292-EB36F54BCAB6}"/>
    <cellStyle name="SAPBEXstdItemX 3 2 2 3 3" xfId="5322" xr:uid="{360EF46C-BFF8-4B85-9655-B23F08760A87}"/>
    <cellStyle name="SAPBEXstdItemX 3 2 2 3 3 2" xfId="13907" xr:uid="{537F5630-6F01-474A-B658-3A0CA5413320}"/>
    <cellStyle name="SAPBEXstdItemX 3 2 2 3 3 3" xfId="25312" xr:uid="{397F9AA7-8D4F-44F1-A89D-CD9C62526540}"/>
    <cellStyle name="SAPBEXstdItemX 3 2 2 3 4" xfId="8685" xr:uid="{3768FF4A-2C11-4B08-BB65-F227A417B450}"/>
    <cellStyle name="SAPBEXstdItemX 3 2 2 3 4 2" xfId="27904" xr:uid="{F5805B94-4C2A-4AE9-BC50-30274E7D909F}"/>
    <cellStyle name="SAPBEXstdItemX 3 2 2 3 5" xfId="16499" xr:uid="{ED8BD53D-061F-47BD-BAEF-3EBA6BF520EC}"/>
    <cellStyle name="SAPBEXstdItemX 3 2 2 3 5 2" xfId="31789" xr:uid="{2BE4A0A7-20E6-454F-A316-FC7F5DB383D4}"/>
    <cellStyle name="SAPBEXstdItemX 3 2 2 3 6" xfId="20123" xr:uid="{F557F75A-1D4E-4D70-BCC0-576FA9D25E8E}"/>
    <cellStyle name="SAPBEXstdItemX 3 2 2 4" xfId="2742" xr:uid="{8C2941A7-7145-4D74-8AE9-F736E4EC3F68}"/>
    <cellStyle name="SAPBEXstdItemX 3 2 2 4 2" xfId="5838" xr:uid="{DD4A1BBE-08F3-4AAE-AC32-19FCF30EE6FF}"/>
    <cellStyle name="SAPBEXstdItemX 3 2 2 4 2 2" xfId="29197" xr:uid="{CA14D68C-87B2-4319-A205-810D7B9962FF}"/>
    <cellStyle name="SAPBEXstdItemX 3 2 2 4 3" xfId="9480" xr:uid="{4D2411A8-E10A-4F86-B398-2E7CBD535F1F}"/>
    <cellStyle name="SAPBEXstdItemX 3 2 2 4 3 2" xfId="33082" xr:uid="{266BC8C7-C888-49AB-AB10-31BCA1EFFD26}"/>
    <cellStyle name="SAPBEXstdItemX 3 2 2 4 4" xfId="17792" xr:uid="{DFEE6592-33C7-4735-9D16-8955C8147F2D}"/>
    <cellStyle name="SAPBEXstdItemX 3 2 2 4 5" xfId="20903" xr:uid="{788A8930-85E5-488E-B547-02E22E832A59}"/>
    <cellStyle name="SAPBEXstdItemX 3 2 2 5" xfId="4290" xr:uid="{E777521D-9631-4834-8BEF-10278D8B9898}"/>
    <cellStyle name="SAPBEXstdItemX 3 2 2 5 2" xfId="11037" xr:uid="{F1DAF7C9-9F05-40A9-AF42-327C08175CF0}"/>
    <cellStyle name="SAPBEXstdItemX 3 2 2 5 3" xfId="22456" xr:uid="{2622FC2E-5A18-448C-9CCA-98225431FD15}"/>
    <cellStyle name="SAPBEXstdItemX 3 2 2 6" xfId="12336" xr:uid="{9C91D557-BF4B-4BB7-B11E-EA4C3A4D1F59}"/>
    <cellStyle name="SAPBEXstdItemX 3 2 2 6 2" xfId="23755" xr:uid="{9CEDB61B-28B9-4705-8D65-B5DC7554571C}"/>
    <cellStyle name="SAPBEXstdItemX 3 2 2 7" xfId="7389" xr:uid="{D6B7083F-416C-4CF4-9FB2-CC81C02C6EB3}"/>
    <cellStyle name="SAPBEXstdItemX 3 2 2 7 2" xfId="26347" xr:uid="{50481932-DEE7-465F-808C-A344CEC41528}"/>
    <cellStyle name="SAPBEXstdItemX 3 2 2 8" xfId="14942" xr:uid="{6FF0C284-3ABE-45EB-890F-FE779267C511}"/>
    <cellStyle name="SAPBEXstdItemX 3 2 2 8 2" xfId="30232" xr:uid="{A3CFF7E7-23BF-4284-860A-07C2615A8A29}"/>
    <cellStyle name="SAPBEXstdItemX 3 2 2 9" xfId="18827" xr:uid="{8B14C708-FC67-4972-BB05-5D783088180F}"/>
    <cellStyle name="SAPBEXstdItemX 3 2 3" xfId="1449" xr:uid="{C9B2F4D8-3027-475F-AE9E-397ED22F09C3}"/>
    <cellStyle name="SAPBEXstdItemX 3 2 3 2" xfId="3000" xr:uid="{3E4DE41B-9C01-417B-897E-8E1DB313171C}"/>
    <cellStyle name="SAPBEXstdItemX 3 2 3 2 2" xfId="6096" xr:uid="{E3ABE297-924B-485D-ABBA-0F5764448B3B}"/>
    <cellStyle name="SAPBEXstdItemX 3 2 3 2 2 2" xfId="14165" xr:uid="{43990548-5A4A-4C67-AB61-CF2B4EB9730B}"/>
    <cellStyle name="SAPBEXstdItemX 3 2 3 2 2 3" xfId="25570" xr:uid="{6D5BE20D-EE6A-4897-851A-7791491146E6}"/>
    <cellStyle name="SAPBEXstdItemX 3 2 3 2 3" xfId="8956" xr:uid="{474BC9F0-A33E-4C6E-A8C2-69459993D3DC}"/>
    <cellStyle name="SAPBEXstdItemX 3 2 3 2 3 2" xfId="28162" xr:uid="{306BF8CC-AC9E-4108-9C54-1E875A012DBB}"/>
    <cellStyle name="SAPBEXstdItemX 3 2 3 2 4" xfId="16757" xr:uid="{10274535-044C-44BF-B7C2-F298DD28D63C}"/>
    <cellStyle name="SAPBEXstdItemX 3 2 3 2 4 2" xfId="32047" xr:uid="{FB45C4C4-529B-43DB-9E97-A3B404D35127}"/>
    <cellStyle name="SAPBEXstdItemX 3 2 3 2 5" xfId="20384" xr:uid="{145E1D90-B256-41EA-9124-8E895603E0C6}"/>
    <cellStyle name="SAPBEXstdItemX 3 2 3 3" xfId="4548" xr:uid="{E46649F6-5BBC-4C53-A1C2-C0E63B61BBC0}"/>
    <cellStyle name="SAPBEXstdItemX 3 2 3 3 2" xfId="9740" xr:uid="{5B04351D-F950-43EF-BDBA-9F1C8678714A}"/>
    <cellStyle name="SAPBEXstdItemX 3 2 3 3 2 2" xfId="29455" xr:uid="{EEED3266-D6D3-40AA-8274-9F7D77C0FD59}"/>
    <cellStyle name="SAPBEXstdItemX 3 2 3 3 3" xfId="18050" xr:uid="{7E644658-5557-49F9-AC30-6DF0000FE2FA}"/>
    <cellStyle name="SAPBEXstdItemX 3 2 3 3 3 2" xfId="33340" xr:uid="{91DE295E-EF08-4825-BDDA-5D73D74652D9}"/>
    <cellStyle name="SAPBEXstdItemX 3 2 3 3 4" xfId="21161" xr:uid="{3568BC5D-0922-4472-A84A-0579A93A23FB}"/>
    <cellStyle name="SAPBEXstdItemX 3 2 3 4" xfId="11298" xr:uid="{B7A3F827-E022-461B-BA0A-834A9775CD71}"/>
    <cellStyle name="SAPBEXstdItemX 3 2 3 4 2" xfId="22717" xr:uid="{B3906BDF-24B6-461F-9E80-F13E64DFDAA3}"/>
    <cellStyle name="SAPBEXstdItemX 3 2 3 5" xfId="12597" xr:uid="{FC6BB638-FF27-4901-9C34-D3E189F3D7D2}"/>
    <cellStyle name="SAPBEXstdItemX 3 2 3 5 2" xfId="24016" xr:uid="{A9BF9117-3CE8-489C-92A2-3B8AED57027F}"/>
    <cellStyle name="SAPBEXstdItemX 3 2 3 6" xfId="7647" xr:uid="{F88A2AEC-61DF-486F-91B0-93BC258ABAF7}"/>
    <cellStyle name="SAPBEXstdItemX 3 2 3 6 2" xfId="26608" xr:uid="{2398D5FD-46A5-46E9-84C5-D8724B611EFA}"/>
    <cellStyle name="SAPBEXstdItemX 3 2 3 7" xfId="15203" xr:uid="{00CF3882-5CA3-436F-9D96-BCBF4EFE1382}"/>
    <cellStyle name="SAPBEXstdItemX 3 2 3 7 2" xfId="30493" xr:uid="{08CB975D-E0CA-4B01-9A1A-AD0E681F51E0}"/>
    <cellStyle name="SAPBEXstdItemX 3 2 3 8" xfId="19085" xr:uid="{BADC8617-DC9A-4287-AD96-83961E1BF518}"/>
    <cellStyle name="SAPBEXstdItemX 3 2 4" xfId="1968" xr:uid="{15042AEC-7901-4E6E-A28C-3BDE72233717}"/>
    <cellStyle name="SAPBEXstdItemX 3 2 4 2" xfId="3516" xr:uid="{FAAB2670-1D83-4CF0-9D02-EE642E8884F9}"/>
    <cellStyle name="SAPBEXstdItemX 3 2 4 2 2" xfId="6612" xr:uid="{9191670E-27DD-4629-BFB4-E4066DB8B1BB}"/>
    <cellStyle name="SAPBEXstdItemX 3 2 4 2 2 2" xfId="13649" xr:uid="{2E744275-1685-4838-85F3-579BCA02D061}"/>
    <cellStyle name="SAPBEXstdItemX 3 2 4 2 2 3" xfId="25054" xr:uid="{8CC628AD-BE9A-4F54-9993-85A26ECC7F6A}"/>
    <cellStyle name="SAPBEXstdItemX 3 2 4 2 3" xfId="10260" xr:uid="{EC3D0AEF-45DB-4BB3-AC19-B70657C7A437}"/>
    <cellStyle name="SAPBEXstdItemX 3 2 4 2 3 2" xfId="27646" xr:uid="{FD2E65A7-7A0D-4F8D-AF44-0BB458096A85}"/>
    <cellStyle name="SAPBEXstdItemX 3 2 4 2 4" xfId="16241" xr:uid="{E44AA624-C898-424B-8CC2-036977DC168C}"/>
    <cellStyle name="SAPBEXstdItemX 3 2 4 2 4 2" xfId="31531" xr:uid="{5F0BA09B-8AE4-4226-8388-E146B63F7B41}"/>
    <cellStyle name="SAPBEXstdItemX 3 2 4 2 5" xfId="21679" xr:uid="{F8639E6C-ABC2-44F5-8E47-EF5430C36B3F}"/>
    <cellStyle name="SAPBEXstdItemX 3 2 4 3" xfId="5064" xr:uid="{FDFCC30F-BD87-423D-B0FC-255E7C5CC422}"/>
    <cellStyle name="SAPBEXstdItemX 3 2 4 3 2" xfId="11559" xr:uid="{8CADEBFC-B7E7-4F7C-A677-593300DB344B}"/>
    <cellStyle name="SAPBEXstdItemX 3 2 4 3 2 2" xfId="28939" xr:uid="{ED482401-3388-43ED-AFC8-17A12F572B06}"/>
    <cellStyle name="SAPBEXstdItemX 3 2 4 3 3" xfId="17534" xr:uid="{8209EADB-6692-41E1-BF6C-339BE3CB73E8}"/>
    <cellStyle name="SAPBEXstdItemX 3 2 4 3 3 2" xfId="32824" xr:uid="{D5D2A06A-43CD-48E6-AC77-ABD0F6CFE0FB}"/>
    <cellStyle name="SAPBEXstdItemX 3 2 4 3 4" xfId="22978" xr:uid="{A8DCE766-B1CE-45EA-B678-A2536546EA81}"/>
    <cellStyle name="SAPBEXstdItemX 3 2 4 4" xfId="12858" xr:uid="{C31AFE33-E2FA-4175-BD42-B22A863A2F4B}"/>
    <cellStyle name="SAPBEXstdItemX 3 2 4 4 2" xfId="24277" xr:uid="{5207E4FA-335D-4DCA-A4F5-C1D57B86A042}"/>
    <cellStyle name="SAPBEXstdItemX 3 2 4 5" xfId="8166" xr:uid="{9062EC8B-DF05-43FC-B640-245EF630CB49}"/>
    <cellStyle name="SAPBEXstdItemX 3 2 4 5 2" xfId="26869" xr:uid="{98EABDEF-50D9-4E5B-8CFC-EB39620C8AC3}"/>
    <cellStyle name="SAPBEXstdItemX 3 2 4 6" xfId="15464" xr:uid="{883BE5F9-DD44-4FB5-817D-37B113300D63}"/>
    <cellStyle name="SAPBEXstdItemX 3 2 4 6 2" xfId="30754" xr:uid="{7985CE09-88A0-493B-B7E0-25F192902204}"/>
    <cellStyle name="SAPBEXstdItemX 3 2 4 7" xfId="19604" xr:uid="{9B02D23D-B681-405C-8E00-C052E40414A2}"/>
    <cellStyle name="SAPBEXstdItemX 3 2 5" xfId="2484" xr:uid="{E2E68F7C-A61A-4F23-8677-E054F7E463DA}"/>
    <cellStyle name="SAPBEXstdItemX 3 2 5 2" xfId="5580" xr:uid="{03CB0FE5-775E-4DC4-83C2-C47BAD735556}"/>
    <cellStyle name="SAPBEXstdItemX 3 2 5 2 2" xfId="13377" xr:uid="{7E3E820B-8920-4331-99A6-02A61AE12A24}"/>
    <cellStyle name="SAPBEXstdItemX 3 2 5 2 3" xfId="24796" xr:uid="{E601013F-451C-4F4A-BB64-B6E84306F0D7}"/>
    <cellStyle name="SAPBEXstdItemX 3 2 5 3" xfId="8427" xr:uid="{594297E5-C39F-4F16-A9C4-9CCD0D819911}"/>
    <cellStyle name="SAPBEXstdItemX 3 2 5 3 2" xfId="27388" xr:uid="{17BFDA1B-636A-4242-BDD3-9A285E06449E}"/>
    <cellStyle name="SAPBEXstdItemX 3 2 5 4" xfId="15983" xr:uid="{38A2867E-46BB-4025-985B-E6D17ED44A45}"/>
    <cellStyle name="SAPBEXstdItemX 3 2 5 4 2" xfId="31273" xr:uid="{B5A89F6D-BCAE-43DF-B325-CE4B73E0753F}"/>
    <cellStyle name="SAPBEXstdItemX 3 2 5 5" xfId="19865" xr:uid="{4009070A-8717-4746-B4F2-5BE5E6D6C56A}"/>
    <cellStyle name="SAPBEXstdItemX 3 2 6" xfId="4032" xr:uid="{64B14878-F8D5-4F97-B7DB-04F97256CDF2}"/>
    <cellStyle name="SAPBEXstdItemX 3 2 6 2" xfId="9222" xr:uid="{6739054C-D41E-4879-B06F-52F7314485B2}"/>
    <cellStyle name="SAPBEXstdItemX 3 2 6 2 2" xfId="28681" xr:uid="{A22A6332-40C8-43B9-8CB5-467D39A6846E}"/>
    <cellStyle name="SAPBEXstdItemX 3 2 6 3" xfId="17276" xr:uid="{CAD8ABA5-EC36-488A-B92E-D83797881018}"/>
    <cellStyle name="SAPBEXstdItemX 3 2 6 3 2" xfId="32566" xr:uid="{B8E8E16E-D7D8-4EFD-A006-58B0DA9C0C62}"/>
    <cellStyle name="SAPBEXstdItemX 3 2 6 4" xfId="20645" xr:uid="{2424127C-23B3-41D6-ADB9-48F1EE959A52}"/>
    <cellStyle name="SAPBEXstdItemX 3 2 7" xfId="10779" xr:uid="{556E5C55-35FC-46A6-A393-1ECD5A94805A}"/>
    <cellStyle name="SAPBEXstdItemX 3 2 7 2" xfId="22198" xr:uid="{7336C74D-F33C-4578-BC0E-1B54A70AE526}"/>
    <cellStyle name="SAPBEXstdItemX 3 2 8" xfId="12078" xr:uid="{9F46ACBD-D37E-461F-9D1C-A3773796A04B}"/>
    <cellStyle name="SAPBEXstdItemX 3 2 8 2" xfId="23497" xr:uid="{F58F505C-4413-4D82-8CCA-285968F5EE4A}"/>
    <cellStyle name="SAPBEXstdItemX 3 2 9" xfId="7131" xr:uid="{AD57BA58-FF76-49E4-A956-1A805CD6B5AE}"/>
    <cellStyle name="SAPBEXstdItemX 3 2 9 2" xfId="26089" xr:uid="{649AA1B1-AD1E-4458-A671-84CDE401F9ED}"/>
    <cellStyle name="SAPBEXstdItemX 4" xfId="538" xr:uid="{D04BFC34-03CD-4911-9E46-001CF8AAA640}"/>
    <cellStyle name="SAPBEXstdItemX 4 2" xfId="920" xr:uid="{550DDC29-F9A4-4994-83B7-7ADC8557C22C}"/>
    <cellStyle name="SAPBEXstdItemX 4 2 10" xfId="14685" xr:uid="{7F1A85E5-E6CF-4E21-BFA6-96660A6D2A05}"/>
    <cellStyle name="SAPBEXstdItemX 4 2 10 2" xfId="29975" xr:uid="{D8FACACF-3DDA-4033-B883-09B04BADACF0}"/>
    <cellStyle name="SAPBEXstdItemX 4 2 11" xfId="18570" xr:uid="{E79B9E04-2D87-4CE6-B0EB-DDF5AB223196}"/>
    <cellStyle name="SAPBEXstdItemX 4 2 2" xfId="1192" xr:uid="{723DE800-7705-453F-AF92-396303CD4BDE}"/>
    <cellStyle name="SAPBEXstdItemX 4 2 2 2" xfId="1708" xr:uid="{7C7483F3-E6C5-435C-A81E-CF3AAC92B2B8}"/>
    <cellStyle name="SAPBEXstdItemX 4 2 2 2 2" xfId="3259" xr:uid="{E7E5711B-4A5F-4BE4-9276-CE54EF4E75C0}"/>
    <cellStyle name="SAPBEXstdItemX 4 2 2 2 2 2" xfId="6355" xr:uid="{CC773D69-93EB-4470-8874-D78D98301FA9}"/>
    <cellStyle name="SAPBEXstdItemX 4 2 2 2 2 2 2" xfId="14424" xr:uid="{55464DF0-A5EF-4E44-B547-A7E456D57E98}"/>
    <cellStyle name="SAPBEXstdItemX 4 2 2 2 2 2 3" xfId="25829" xr:uid="{FDDA1A23-31F7-4C7E-8663-4E5252826AC1}"/>
    <cellStyle name="SAPBEXstdItemX 4 2 2 2 2 3" xfId="9999" xr:uid="{D7F17B29-B305-461F-9AED-90DAC89AD540}"/>
    <cellStyle name="SAPBEXstdItemX 4 2 2 2 2 3 2" xfId="28421" xr:uid="{4BFAD6F4-D56F-4DBB-89F9-8BD15FD9CF43}"/>
    <cellStyle name="SAPBEXstdItemX 4 2 2 2 2 4" xfId="17016" xr:uid="{31A9EBD3-08B9-4ADD-97B6-A955B42CCE05}"/>
    <cellStyle name="SAPBEXstdItemX 4 2 2 2 2 4 2" xfId="32306" xr:uid="{EEE06637-1244-47DB-A1D9-8D159AD111FF}"/>
    <cellStyle name="SAPBEXstdItemX 4 2 2 2 2 5" xfId="21420" xr:uid="{A9A6A307-EEC8-4DE5-91B2-554FB9F003EA}"/>
    <cellStyle name="SAPBEXstdItemX 4 2 2 2 3" xfId="4807" xr:uid="{EFA6AF1A-B8F6-436C-8C20-6FD97FAD0D82}"/>
    <cellStyle name="SAPBEXstdItemX 4 2 2 2 3 2" xfId="11818" xr:uid="{77B1CC09-FDBC-4AE0-88DC-1B5300B1134E}"/>
    <cellStyle name="SAPBEXstdItemX 4 2 2 2 3 2 2" xfId="29714" xr:uid="{FE68BAD5-95FB-472B-AB20-412C1FB107C7}"/>
    <cellStyle name="SAPBEXstdItemX 4 2 2 2 3 3" xfId="18309" xr:uid="{C55DD2C2-4A12-40C8-81FA-1FCD557BD85A}"/>
    <cellStyle name="SAPBEXstdItemX 4 2 2 2 3 3 2" xfId="33599" xr:uid="{B3EDC238-23EE-483C-ACA6-328566E5CA95}"/>
    <cellStyle name="SAPBEXstdItemX 4 2 2 2 3 4" xfId="23237" xr:uid="{FE704693-5D71-41FE-B56E-DA3EA7413A2D}"/>
    <cellStyle name="SAPBEXstdItemX 4 2 2 2 4" xfId="13117" xr:uid="{A760440E-7118-4731-B0B8-174537C92C95}"/>
    <cellStyle name="SAPBEXstdItemX 4 2 2 2 4 2" xfId="24536" xr:uid="{C4191283-E076-47BB-AC07-D533A669603C}"/>
    <cellStyle name="SAPBEXstdItemX 4 2 2 2 5" xfId="7906" xr:uid="{CBF5A373-B49A-492F-A9DC-51A29D32E2B4}"/>
    <cellStyle name="SAPBEXstdItemX 4 2 2 2 5 2" xfId="27128" xr:uid="{5E5ED8A9-CA78-4507-9774-BC2ED22D89F3}"/>
    <cellStyle name="SAPBEXstdItemX 4 2 2 2 6" xfId="15723" xr:uid="{FDF7810E-38F9-4BED-B58B-D6693D2D07DC}"/>
    <cellStyle name="SAPBEXstdItemX 4 2 2 2 6 2" xfId="31013" xr:uid="{2E0D567F-BFCD-4057-AC6C-7F09C24FC477}"/>
    <cellStyle name="SAPBEXstdItemX 4 2 2 2 7" xfId="19344" xr:uid="{EED5F0A2-D05D-47A7-8595-E6AF9C9325CB}"/>
    <cellStyle name="SAPBEXstdItemX 4 2 2 3" xfId="2227" xr:uid="{A56B1FB2-E3FB-4EF1-A3A0-104BBEBE9AA7}"/>
    <cellStyle name="SAPBEXstdItemX 4 2 2 3 2" xfId="3775" xr:uid="{1D4F4DC9-4523-48B5-ADE5-4E50DF26F82A}"/>
    <cellStyle name="SAPBEXstdItemX 4 2 2 3 2 2" xfId="6871" xr:uid="{A7302F8D-8BEE-463F-9C55-7DE25589083A}"/>
    <cellStyle name="SAPBEXstdItemX 4 2 2 3 2 3" xfId="10519" xr:uid="{21E0FF84-3FCF-42A7-A9B2-10440C25ACA0}"/>
    <cellStyle name="SAPBEXstdItemX 4 2 2 3 2 4" xfId="21938" xr:uid="{E8AECAB6-93D9-4388-B29B-72E35D9E862D}"/>
    <cellStyle name="SAPBEXstdItemX 4 2 2 3 3" xfId="5323" xr:uid="{BABEDEAD-9AD0-4E8D-9382-D3B3505CE556}"/>
    <cellStyle name="SAPBEXstdItemX 4 2 2 3 3 2" xfId="13908" xr:uid="{C04DD47F-6DAE-4F1D-A657-BECE2DF3F1AF}"/>
    <cellStyle name="SAPBEXstdItemX 4 2 2 3 3 3" xfId="25313" xr:uid="{5C81F138-6208-4B17-A107-F2968C982212}"/>
    <cellStyle name="SAPBEXstdItemX 4 2 2 3 4" xfId="8686" xr:uid="{B759302E-DE3D-47EE-BF76-461C4EC81253}"/>
    <cellStyle name="SAPBEXstdItemX 4 2 2 3 4 2" xfId="27905" xr:uid="{D387E1BA-7219-464F-87E9-9C4DC9F72733}"/>
    <cellStyle name="SAPBEXstdItemX 4 2 2 3 5" xfId="16500" xr:uid="{DA40F8E7-4447-4FD7-85F0-ABF8F6F7EB4B}"/>
    <cellStyle name="SAPBEXstdItemX 4 2 2 3 5 2" xfId="31790" xr:uid="{3844AE24-5080-430B-9538-DDD38DE7DAEA}"/>
    <cellStyle name="SAPBEXstdItemX 4 2 2 3 6" xfId="20124" xr:uid="{BFE786E8-12BE-46A9-96F8-662E2B24E3C6}"/>
    <cellStyle name="SAPBEXstdItemX 4 2 2 4" xfId="2743" xr:uid="{5E3559E0-E4FC-49AF-B103-C1785A6E06A3}"/>
    <cellStyle name="SAPBEXstdItemX 4 2 2 4 2" xfId="5839" xr:uid="{ECD87CF3-1D76-49B0-B74F-5356ABDFD717}"/>
    <cellStyle name="SAPBEXstdItemX 4 2 2 4 2 2" xfId="29198" xr:uid="{0EC2D6D9-CD34-45AE-8DFC-4288E9536E57}"/>
    <cellStyle name="SAPBEXstdItemX 4 2 2 4 3" xfId="9481" xr:uid="{B64387C1-8DC7-4261-9CE6-B3678441CAC0}"/>
    <cellStyle name="SAPBEXstdItemX 4 2 2 4 3 2" xfId="33083" xr:uid="{E735EDDA-3171-441A-9175-03384202E83A}"/>
    <cellStyle name="SAPBEXstdItemX 4 2 2 4 4" xfId="17793" xr:uid="{B1C66EF0-AFBF-4B63-AD07-A9C316896298}"/>
    <cellStyle name="SAPBEXstdItemX 4 2 2 4 5" xfId="20904" xr:uid="{2BDA961C-1142-4E23-B479-B0BC3707D66E}"/>
    <cellStyle name="SAPBEXstdItemX 4 2 2 5" xfId="4291" xr:uid="{4A78A74A-CD46-4417-BFD5-C620397D67F8}"/>
    <cellStyle name="SAPBEXstdItemX 4 2 2 5 2" xfId="11038" xr:uid="{7A74C2DE-883F-449D-B40F-385EB3B6D602}"/>
    <cellStyle name="SAPBEXstdItemX 4 2 2 5 3" xfId="22457" xr:uid="{5F906077-C7A0-4F3E-9FB3-D13A465666EE}"/>
    <cellStyle name="SAPBEXstdItemX 4 2 2 6" xfId="12337" xr:uid="{548AD22B-03C4-4A40-B32B-6FD2B65744AE}"/>
    <cellStyle name="SAPBEXstdItemX 4 2 2 6 2" xfId="23756" xr:uid="{DF309BF3-B80D-432A-BE8D-882C37E931B5}"/>
    <cellStyle name="SAPBEXstdItemX 4 2 2 7" xfId="7390" xr:uid="{57681DD0-EFBB-4CE7-A3A3-5B8597C162F6}"/>
    <cellStyle name="SAPBEXstdItemX 4 2 2 7 2" xfId="26348" xr:uid="{6822A9AE-00E9-4558-987E-EA95EFA82F5C}"/>
    <cellStyle name="SAPBEXstdItemX 4 2 2 8" xfId="14943" xr:uid="{820BF968-4E36-4949-A686-E396039A6D50}"/>
    <cellStyle name="SAPBEXstdItemX 4 2 2 8 2" xfId="30233" xr:uid="{67289D7A-F62B-4A10-97BA-100FDA928AF2}"/>
    <cellStyle name="SAPBEXstdItemX 4 2 2 9" xfId="18828" xr:uid="{31F2BC3C-6720-4D72-86C6-60A4E79F0C48}"/>
    <cellStyle name="SAPBEXstdItemX 4 2 3" xfId="1450" xr:uid="{2EB3F326-EC5B-40DA-BE15-97B123BB3681}"/>
    <cellStyle name="SAPBEXstdItemX 4 2 3 2" xfId="3001" xr:uid="{6A718CC4-91EE-494A-900B-F91C8E13FDD4}"/>
    <cellStyle name="SAPBEXstdItemX 4 2 3 2 2" xfId="6097" xr:uid="{E3D3DC68-C5CE-403B-B991-279407B173F5}"/>
    <cellStyle name="SAPBEXstdItemX 4 2 3 2 2 2" xfId="14166" xr:uid="{7237EEF1-C68B-43F9-819A-2B122D419D15}"/>
    <cellStyle name="SAPBEXstdItemX 4 2 3 2 2 3" xfId="25571" xr:uid="{58847AAC-E012-46D1-936E-5DD06D122C92}"/>
    <cellStyle name="SAPBEXstdItemX 4 2 3 2 3" xfId="8957" xr:uid="{563193B6-FCC9-443E-8671-71477439C1EC}"/>
    <cellStyle name="SAPBEXstdItemX 4 2 3 2 3 2" xfId="28163" xr:uid="{7DB3D855-E253-44CC-BC70-42543A90B724}"/>
    <cellStyle name="SAPBEXstdItemX 4 2 3 2 4" xfId="16758" xr:uid="{58D5E397-A0A6-4128-8A0C-874661F572D9}"/>
    <cellStyle name="SAPBEXstdItemX 4 2 3 2 4 2" xfId="32048" xr:uid="{E49BAD4B-CAD1-4783-BAFB-06C0280A411A}"/>
    <cellStyle name="SAPBEXstdItemX 4 2 3 2 5" xfId="20385" xr:uid="{249757D5-73F1-499E-B63A-250E33418A43}"/>
    <cellStyle name="SAPBEXstdItemX 4 2 3 3" xfId="4549" xr:uid="{87334006-BFE3-4B1A-AA35-FB6CEF915D15}"/>
    <cellStyle name="SAPBEXstdItemX 4 2 3 3 2" xfId="9741" xr:uid="{DC9631FC-509B-46A5-9169-1E92F76CB160}"/>
    <cellStyle name="SAPBEXstdItemX 4 2 3 3 2 2" xfId="29456" xr:uid="{68C600C4-AD1F-4EF9-B0A1-9626DD0A6FCD}"/>
    <cellStyle name="SAPBEXstdItemX 4 2 3 3 3" xfId="18051" xr:uid="{AEFB88FE-BD47-48CB-A83E-B5950EDC41F2}"/>
    <cellStyle name="SAPBEXstdItemX 4 2 3 3 3 2" xfId="33341" xr:uid="{CF2007C0-C986-4702-9D3E-3A8926763308}"/>
    <cellStyle name="SAPBEXstdItemX 4 2 3 3 4" xfId="21162" xr:uid="{19D04143-48D1-428B-AD2C-89E3272E06D8}"/>
    <cellStyle name="SAPBEXstdItemX 4 2 3 4" xfId="11299" xr:uid="{F5D8C608-D8F1-4BF8-99F3-BE7238E93E0F}"/>
    <cellStyle name="SAPBEXstdItemX 4 2 3 4 2" xfId="22718" xr:uid="{87355C6D-8D18-4B6A-AAD0-4BEAB002C7AF}"/>
    <cellStyle name="SAPBEXstdItemX 4 2 3 5" xfId="12598" xr:uid="{22F9140D-EB85-45E9-A033-9BBB8C185C42}"/>
    <cellStyle name="SAPBEXstdItemX 4 2 3 5 2" xfId="24017" xr:uid="{D2732334-5798-48BF-966F-CB17A02FF5B3}"/>
    <cellStyle name="SAPBEXstdItemX 4 2 3 6" xfId="7648" xr:uid="{62AB59D1-4C35-4B5E-9BCE-B2BD73AD25B2}"/>
    <cellStyle name="SAPBEXstdItemX 4 2 3 6 2" xfId="26609" xr:uid="{15849EF6-565D-415E-8B8C-C83382B0F4DB}"/>
    <cellStyle name="SAPBEXstdItemX 4 2 3 7" xfId="15204" xr:uid="{2E86B30D-44D1-4D10-9760-D2DA47CED25E}"/>
    <cellStyle name="SAPBEXstdItemX 4 2 3 7 2" xfId="30494" xr:uid="{1430FDFF-B1A1-4E2F-A280-B098BDA3325B}"/>
    <cellStyle name="SAPBEXstdItemX 4 2 3 8" xfId="19086" xr:uid="{576948DF-1A53-476D-BFE5-9605CA63E8CF}"/>
    <cellStyle name="SAPBEXstdItemX 4 2 4" xfId="1969" xr:uid="{6763D7B8-1032-4ECA-8DEA-3CB66AB7D888}"/>
    <cellStyle name="SAPBEXstdItemX 4 2 4 2" xfId="3517" xr:uid="{008EECB1-3670-4F49-A1BF-82E064FB3E6C}"/>
    <cellStyle name="SAPBEXstdItemX 4 2 4 2 2" xfId="6613" xr:uid="{7DEBADA8-F6A3-413D-9E3A-B2AB01F3F843}"/>
    <cellStyle name="SAPBEXstdItemX 4 2 4 2 2 2" xfId="13650" xr:uid="{8468D04F-648C-45E1-978B-072AA4F0DA19}"/>
    <cellStyle name="SAPBEXstdItemX 4 2 4 2 2 3" xfId="25055" xr:uid="{5EE3448C-5DA3-4C5A-8C38-D3294D405C47}"/>
    <cellStyle name="SAPBEXstdItemX 4 2 4 2 3" xfId="10261" xr:uid="{865CF00E-BBCE-497C-9C9A-5DB64B151607}"/>
    <cellStyle name="SAPBEXstdItemX 4 2 4 2 3 2" xfId="27647" xr:uid="{AA88B1F1-E90E-4F9C-A570-0E35C3BE312B}"/>
    <cellStyle name="SAPBEXstdItemX 4 2 4 2 4" xfId="16242" xr:uid="{E7D46A81-6AB3-4319-8ABD-FF34EB04203A}"/>
    <cellStyle name="SAPBEXstdItemX 4 2 4 2 4 2" xfId="31532" xr:uid="{C1D17D6C-0793-4A0D-A9C4-6291464E0B7F}"/>
    <cellStyle name="SAPBEXstdItemX 4 2 4 2 5" xfId="21680" xr:uid="{8FF536D1-A7FB-45C6-9CFA-A2CBA43A3058}"/>
    <cellStyle name="SAPBEXstdItemX 4 2 4 3" xfId="5065" xr:uid="{8AD6AABE-548C-4C85-A5F6-B33A0E385696}"/>
    <cellStyle name="SAPBEXstdItemX 4 2 4 3 2" xfId="11560" xr:uid="{8471CB6F-185E-44B6-9409-E9C26ECC3011}"/>
    <cellStyle name="SAPBEXstdItemX 4 2 4 3 2 2" xfId="28940" xr:uid="{57B94272-E78A-4805-B276-7D9D08F1B512}"/>
    <cellStyle name="SAPBEXstdItemX 4 2 4 3 3" xfId="17535" xr:uid="{98DD9534-A52B-4AED-9EA8-A70D46BAADE7}"/>
    <cellStyle name="SAPBEXstdItemX 4 2 4 3 3 2" xfId="32825" xr:uid="{58109CBA-AEAE-4287-B680-FB1CE00D338E}"/>
    <cellStyle name="SAPBEXstdItemX 4 2 4 3 4" xfId="22979" xr:uid="{2287AE45-BF31-427A-A10A-C61E6C96C711}"/>
    <cellStyle name="SAPBEXstdItemX 4 2 4 4" xfId="12859" xr:uid="{349AFA08-31C1-4B81-AE12-FE8B0F95E566}"/>
    <cellStyle name="SAPBEXstdItemX 4 2 4 4 2" xfId="24278" xr:uid="{CB48CFF0-2474-4834-B656-FCB62E16898B}"/>
    <cellStyle name="SAPBEXstdItemX 4 2 4 5" xfId="8167" xr:uid="{99A14041-9C37-48A8-B404-28478C123EB2}"/>
    <cellStyle name="SAPBEXstdItemX 4 2 4 5 2" xfId="26870" xr:uid="{6037FA09-7534-4AD3-99DE-0782DF138652}"/>
    <cellStyle name="SAPBEXstdItemX 4 2 4 6" xfId="15465" xr:uid="{A1E65FE5-794F-4CD1-98A3-BB59C7B21E0B}"/>
    <cellStyle name="SAPBEXstdItemX 4 2 4 6 2" xfId="30755" xr:uid="{61B392A1-0235-42CC-90A4-3D83AFD592EF}"/>
    <cellStyle name="SAPBEXstdItemX 4 2 4 7" xfId="19605" xr:uid="{398DAFBB-9DC8-4588-99E7-498C3D1711FC}"/>
    <cellStyle name="SAPBEXstdItemX 4 2 5" xfId="2485" xr:uid="{33AD3795-77D5-41E4-9E32-85844ED01246}"/>
    <cellStyle name="SAPBEXstdItemX 4 2 5 2" xfId="5581" xr:uid="{EDE7DD3D-6B9F-480B-ABB0-2301AE2BD532}"/>
    <cellStyle name="SAPBEXstdItemX 4 2 5 2 2" xfId="13378" xr:uid="{E1AB1AF3-5F48-4689-B15D-D755B0F5061F}"/>
    <cellStyle name="SAPBEXstdItemX 4 2 5 2 3" xfId="24797" xr:uid="{221029A3-B375-4778-B606-EF746CBAE129}"/>
    <cellStyle name="SAPBEXstdItemX 4 2 5 3" xfId="8428" xr:uid="{BF2B1D83-3298-4EA6-A366-8288EF3C125F}"/>
    <cellStyle name="SAPBEXstdItemX 4 2 5 3 2" xfId="27389" xr:uid="{D201948C-81BF-4213-B952-13F8A2163602}"/>
    <cellStyle name="SAPBEXstdItemX 4 2 5 4" xfId="15984" xr:uid="{91121F47-241B-4FC3-A722-A65EBE3DA529}"/>
    <cellStyle name="SAPBEXstdItemX 4 2 5 4 2" xfId="31274" xr:uid="{B31B7CB2-D2A2-4477-AB6A-0627AA187C20}"/>
    <cellStyle name="SAPBEXstdItemX 4 2 5 5" xfId="19866" xr:uid="{A7EF5832-9A02-4387-A5C0-5CA6BFA8D746}"/>
    <cellStyle name="SAPBEXstdItemX 4 2 6" xfId="4033" xr:uid="{49B4C563-7A49-43C2-BC8E-B09DCA3619EA}"/>
    <cellStyle name="SAPBEXstdItemX 4 2 6 2" xfId="9223" xr:uid="{10F911AD-C450-445C-9EDF-C012858B1D9C}"/>
    <cellStyle name="SAPBEXstdItemX 4 2 6 2 2" xfId="28682" xr:uid="{AC781EC6-BD98-4885-8344-CB5AA781EBB2}"/>
    <cellStyle name="SAPBEXstdItemX 4 2 6 3" xfId="17277" xr:uid="{8A1A7ECE-B256-4E42-B047-7BCCFB838652}"/>
    <cellStyle name="SAPBEXstdItemX 4 2 6 3 2" xfId="32567" xr:uid="{89094673-4389-44B7-868E-F41F86ECE7FC}"/>
    <cellStyle name="SAPBEXstdItemX 4 2 6 4" xfId="20646" xr:uid="{28F44D7F-C0C4-4AAC-8C74-CFD04EEF71AB}"/>
    <cellStyle name="SAPBEXstdItemX 4 2 7" xfId="10780" xr:uid="{016F05B7-38A6-4551-8BA6-0F0F447E0E36}"/>
    <cellStyle name="SAPBEXstdItemX 4 2 7 2" xfId="22199" xr:uid="{261AF27E-7255-4C5E-B7C9-BA3579743A35}"/>
    <cellStyle name="SAPBEXstdItemX 4 2 8" xfId="12079" xr:uid="{E40111E4-8768-4BFF-88AC-8EED699A0949}"/>
    <cellStyle name="SAPBEXstdItemX 4 2 8 2" xfId="23498" xr:uid="{1673CE9E-7167-4A51-97FD-5330B497F2C3}"/>
    <cellStyle name="SAPBEXstdItemX 4 2 9" xfId="7132" xr:uid="{CFD87479-419E-47AC-B241-8F937CC1DB91}"/>
    <cellStyle name="SAPBEXstdItemX 4 2 9 2" xfId="26090" xr:uid="{7D5CA8CA-D6B4-4A27-AA3A-082E887AF088}"/>
    <cellStyle name="SAPBEXstdItemX 5" xfId="539" xr:uid="{267EBD29-EBD9-4DD3-A039-6ACCDBD84336}"/>
    <cellStyle name="SAPBEXstdItemX 5 2" xfId="921" xr:uid="{B8E00B6D-356A-48AB-B3B2-A7C731C581BC}"/>
    <cellStyle name="SAPBEXstdItemX 5 2 10" xfId="14686" xr:uid="{64171CB0-7D47-4AB1-AAB0-4F1436F2D66B}"/>
    <cellStyle name="SAPBEXstdItemX 5 2 10 2" xfId="29976" xr:uid="{0B307A22-B672-47BA-9894-241102163E83}"/>
    <cellStyle name="SAPBEXstdItemX 5 2 11" xfId="18571" xr:uid="{44D5F41F-BB4A-414E-A8FC-93A8800F5B4F}"/>
    <cellStyle name="SAPBEXstdItemX 5 2 2" xfId="1193" xr:uid="{F6E1F91F-4BFE-4055-A3AA-B0127DA7A229}"/>
    <cellStyle name="SAPBEXstdItemX 5 2 2 2" xfId="1709" xr:uid="{2978BFFB-B050-4BEC-9421-2BB747969B71}"/>
    <cellStyle name="SAPBEXstdItemX 5 2 2 2 2" xfId="3260" xr:uid="{804EC715-FB37-41B2-962A-DF5855A077FE}"/>
    <cellStyle name="SAPBEXstdItemX 5 2 2 2 2 2" xfId="6356" xr:uid="{2A7F0226-48C9-4E7B-B351-AA53046F0565}"/>
    <cellStyle name="SAPBEXstdItemX 5 2 2 2 2 2 2" xfId="14425" xr:uid="{2C1DA01C-1D06-457C-BC12-5745A98F54BF}"/>
    <cellStyle name="SAPBEXstdItemX 5 2 2 2 2 2 3" xfId="25830" xr:uid="{66B611FA-7D43-40AF-B3E6-6750489E19AE}"/>
    <cellStyle name="SAPBEXstdItemX 5 2 2 2 2 3" xfId="10000" xr:uid="{C81772B8-188D-465E-B689-488289049AC4}"/>
    <cellStyle name="SAPBEXstdItemX 5 2 2 2 2 3 2" xfId="28422" xr:uid="{E74D4A4D-C36C-4D28-8920-C6DEB89EF466}"/>
    <cellStyle name="SAPBEXstdItemX 5 2 2 2 2 4" xfId="17017" xr:uid="{4FEC48C5-B020-4705-A909-F13419B3BC87}"/>
    <cellStyle name="SAPBEXstdItemX 5 2 2 2 2 4 2" xfId="32307" xr:uid="{9365F9E0-C696-4F81-BC80-9F4E2228B4CD}"/>
    <cellStyle name="SAPBEXstdItemX 5 2 2 2 2 5" xfId="21421" xr:uid="{607B56DF-BF4E-4EC3-B9E6-77298E80BD55}"/>
    <cellStyle name="SAPBEXstdItemX 5 2 2 2 3" xfId="4808" xr:uid="{8C69C6D0-0380-45E1-A0C4-64C74B3F6F29}"/>
    <cellStyle name="SAPBEXstdItemX 5 2 2 2 3 2" xfId="11819" xr:uid="{328C9174-60E6-4A45-9A2F-1E11291A480F}"/>
    <cellStyle name="SAPBEXstdItemX 5 2 2 2 3 2 2" xfId="29715" xr:uid="{347A1B85-64B1-475B-9D57-20311766658C}"/>
    <cellStyle name="SAPBEXstdItemX 5 2 2 2 3 3" xfId="18310" xr:uid="{DF09B532-F059-493D-9F56-3948F650BA5B}"/>
    <cellStyle name="SAPBEXstdItemX 5 2 2 2 3 3 2" xfId="33600" xr:uid="{FA0C3848-DBD5-4FA4-9C34-29751042B94C}"/>
    <cellStyle name="SAPBEXstdItemX 5 2 2 2 3 4" xfId="23238" xr:uid="{B5FA837E-31CC-4FAC-862C-9F2EDE09484F}"/>
    <cellStyle name="SAPBEXstdItemX 5 2 2 2 4" xfId="13118" xr:uid="{69B593E4-6E19-478A-9612-330BEDAFF3C4}"/>
    <cellStyle name="SAPBEXstdItemX 5 2 2 2 4 2" xfId="24537" xr:uid="{B7A45195-6424-4D11-8A3E-4AEE4A999B20}"/>
    <cellStyle name="SAPBEXstdItemX 5 2 2 2 5" xfId="7907" xr:uid="{A06D8BC6-4241-4530-9E55-88A535B9E7DB}"/>
    <cellStyle name="SAPBEXstdItemX 5 2 2 2 5 2" xfId="27129" xr:uid="{FBD29309-1388-4568-81F1-2A1D1DE480CB}"/>
    <cellStyle name="SAPBEXstdItemX 5 2 2 2 6" xfId="15724" xr:uid="{46814239-1C64-40AB-B1D7-39D0F3A3F88A}"/>
    <cellStyle name="SAPBEXstdItemX 5 2 2 2 6 2" xfId="31014" xr:uid="{0BB54ED3-7784-4538-B107-A52F93A15615}"/>
    <cellStyle name="SAPBEXstdItemX 5 2 2 2 7" xfId="19345" xr:uid="{5CB96A7B-9B4B-4335-A8ED-7EE0872B8AD6}"/>
    <cellStyle name="SAPBEXstdItemX 5 2 2 3" xfId="2228" xr:uid="{8AE07881-5C5A-4EA8-9BE3-3747B6D4336B}"/>
    <cellStyle name="SAPBEXstdItemX 5 2 2 3 2" xfId="3776" xr:uid="{144B87C0-18D3-40AE-AFA7-76A3A0D855BD}"/>
    <cellStyle name="SAPBEXstdItemX 5 2 2 3 2 2" xfId="6872" xr:uid="{8D56388B-3E6D-4123-936D-928490523DCC}"/>
    <cellStyle name="SAPBEXstdItemX 5 2 2 3 2 3" xfId="10520" xr:uid="{1267200C-6C79-4CBE-BCD5-512EDA005D62}"/>
    <cellStyle name="SAPBEXstdItemX 5 2 2 3 2 4" xfId="21939" xr:uid="{BC7E6262-9ADF-4B94-BD38-5322026E612A}"/>
    <cellStyle name="SAPBEXstdItemX 5 2 2 3 3" xfId="5324" xr:uid="{DF4FBD74-4F97-466C-A420-D649B084CDF8}"/>
    <cellStyle name="SAPBEXstdItemX 5 2 2 3 3 2" xfId="13909" xr:uid="{89320885-3FFE-4633-B25F-07CCCE171570}"/>
    <cellStyle name="SAPBEXstdItemX 5 2 2 3 3 3" xfId="25314" xr:uid="{A2458D50-DA75-40ED-8B1A-764D99030143}"/>
    <cellStyle name="SAPBEXstdItemX 5 2 2 3 4" xfId="8687" xr:uid="{A0A90B17-7E3D-41D4-B7DD-13C16BBB7C15}"/>
    <cellStyle name="SAPBEXstdItemX 5 2 2 3 4 2" xfId="27906" xr:uid="{19F92E44-9376-45B5-B810-EEC041FD5047}"/>
    <cellStyle name="SAPBEXstdItemX 5 2 2 3 5" xfId="16501" xr:uid="{17B92A8D-3E86-4304-9D09-E422D5A90CB2}"/>
    <cellStyle name="SAPBEXstdItemX 5 2 2 3 5 2" xfId="31791" xr:uid="{065122DA-8416-4193-9EC0-4F82A3AB2F49}"/>
    <cellStyle name="SAPBEXstdItemX 5 2 2 3 6" xfId="20125" xr:uid="{5BBDE5CD-7C4B-40DA-BA05-A915D11C8DB4}"/>
    <cellStyle name="SAPBEXstdItemX 5 2 2 4" xfId="2744" xr:uid="{35D979E5-4372-4A9F-B9BD-B2E3C24190A5}"/>
    <cellStyle name="SAPBEXstdItemX 5 2 2 4 2" xfId="5840" xr:uid="{CEF87F96-F103-404F-A34D-8D066BB97CDE}"/>
    <cellStyle name="SAPBEXstdItemX 5 2 2 4 2 2" xfId="29199" xr:uid="{6348EB96-F1FE-4A40-B6B4-01AEC3F9B0BD}"/>
    <cellStyle name="SAPBEXstdItemX 5 2 2 4 3" xfId="9482" xr:uid="{7B09BEF7-FCE9-4E2F-A094-867DE6719F46}"/>
    <cellStyle name="SAPBEXstdItemX 5 2 2 4 3 2" xfId="33084" xr:uid="{F5F38E89-BA9C-48A9-9156-2F77C1885A21}"/>
    <cellStyle name="SAPBEXstdItemX 5 2 2 4 4" xfId="17794" xr:uid="{31A7AC58-9F67-49B6-8E97-CD2DF85935EE}"/>
    <cellStyle name="SAPBEXstdItemX 5 2 2 4 5" xfId="20905" xr:uid="{6E672D2D-49D8-4FAF-B45F-11EE1E6FA58A}"/>
    <cellStyle name="SAPBEXstdItemX 5 2 2 5" xfId="4292" xr:uid="{DB6CB3FA-E5D2-4A90-A9AF-3D46EBADD9A5}"/>
    <cellStyle name="SAPBEXstdItemX 5 2 2 5 2" xfId="11039" xr:uid="{2D81CE5B-5274-42A7-88D6-3F496CBCAD0B}"/>
    <cellStyle name="SAPBEXstdItemX 5 2 2 5 3" xfId="22458" xr:uid="{4EB967CE-63B7-419B-84E6-DC1D99DB98D5}"/>
    <cellStyle name="SAPBEXstdItemX 5 2 2 6" xfId="12338" xr:uid="{CB8E8598-CC3D-4BAE-8D21-74516524206B}"/>
    <cellStyle name="SAPBEXstdItemX 5 2 2 6 2" xfId="23757" xr:uid="{0017CB92-8F9A-4A05-9A21-BBE39293BD8E}"/>
    <cellStyle name="SAPBEXstdItemX 5 2 2 7" xfId="7391" xr:uid="{6D71F257-CBA9-4798-9415-BA561506DAAF}"/>
    <cellStyle name="SAPBEXstdItemX 5 2 2 7 2" xfId="26349" xr:uid="{E34977F6-E250-47F4-8D9F-1670813DC8FF}"/>
    <cellStyle name="SAPBEXstdItemX 5 2 2 8" xfId="14944" xr:uid="{5DEBFFED-C165-455C-BC64-B3B027924228}"/>
    <cellStyle name="SAPBEXstdItemX 5 2 2 8 2" xfId="30234" xr:uid="{9E84BCD1-94EE-4022-A255-436365415738}"/>
    <cellStyle name="SAPBEXstdItemX 5 2 2 9" xfId="18829" xr:uid="{8C492346-BA22-421C-A731-D1189728F5E5}"/>
    <cellStyle name="SAPBEXstdItemX 5 2 3" xfId="1451" xr:uid="{B80BB3AF-47CE-414A-9332-7C5320527F59}"/>
    <cellStyle name="SAPBEXstdItemX 5 2 3 2" xfId="3002" xr:uid="{045F6762-C1DD-420A-BB44-B199DFF2C5AA}"/>
    <cellStyle name="SAPBEXstdItemX 5 2 3 2 2" xfId="6098" xr:uid="{99AD386E-706B-45E9-B4B9-59D75D1B848A}"/>
    <cellStyle name="SAPBEXstdItemX 5 2 3 2 2 2" xfId="14167" xr:uid="{67BF1407-082E-4C4A-81C0-49BE2E92C242}"/>
    <cellStyle name="SAPBEXstdItemX 5 2 3 2 2 3" xfId="25572" xr:uid="{F31BDAB1-7314-4E5B-B4D7-533BE51E9034}"/>
    <cellStyle name="SAPBEXstdItemX 5 2 3 2 3" xfId="8958" xr:uid="{A206BAA7-67B3-417C-8F3F-8601CE556CA3}"/>
    <cellStyle name="SAPBEXstdItemX 5 2 3 2 3 2" xfId="28164" xr:uid="{22679BDE-B8D3-4FF6-BADB-E26DC8CB5D85}"/>
    <cellStyle name="SAPBEXstdItemX 5 2 3 2 4" xfId="16759" xr:uid="{0E859CCC-5481-4E63-B158-B20DAB26916D}"/>
    <cellStyle name="SAPBEXstdItemX 5 2 3 2 4 2" xfId="32049" xr:uid="{61B93752-82C6-4FBB-8615-B9ED9FB68759}"/>
    <cellStyle name="SAPBEXstdItemX 5 2 3 2 5" xfId="20386" xr:uid="{AE4D5BA3-CD6D-45A8-934A-1CF7DA875138}"/>
    <cellStyle name="SAPBEXstdItemX 5 2 3 3" xfId="4550" xr:uid="{779A4F5A-25F2-4D93-8F06-2A30598DD097}"/>
    <cellStyle name="SAPBEXstdItemX 5 2 3 3 2" xfId="9742" xr:uid="{33AC132F-4CFC-4DCF-A6FC-7D3A5A480A1B}"/>
    <cellStyle name="SAPBEXstdItemX 5 2 3 3 2 2" xfId="29457" xr:uid="{09E22DFD-2444-4401-B7E2-60A196C21458}"/>
    <cellStyle name="SAPBEXstdItemX 5 2 3 3 3" xfId="18052" xr:uid="{5E559462-5766-43EC-981C-61E423197A36}"/>
    <cellStyle name="SAPBEXstdItemX 5 2 3 3 3 2" xfId="33342" xr:uid="{8DD28F04-2843-43F9-9E1B-42A177FCD3C3}"/>
    <cellStyle name="SAPBEXstdItemX 5 2 3 3 4" xfId="21163" xr:uid="{D0C0A63F-2CAD-4C71-AE8D-25C4BAC424BB}"/>
    <cellStyle name="SAPBEXstdItemX 5 2 3 4" xfId="11300" xr:uid="{2208F954-F424-4D57-90F9-57B94C04F788}"/>
    <cellStyle name="SAPBEXstdItemX 5 2 3 4 2" xfId="22719" xr:uid="{845A08B0-A1F8-42E5-AE10-CF9DC5BEF9F1}"/>
    <cellStyle name="SAPBEXstdItemX 5 2 3 5" xfId="12599" xr:uid="{255BC211-DA40-4E9A-8CBE-6E6E6C339A3A}"/>
    <cellStyle name="SAPBEXstdItemX 5 2 3 5 2" xfId="24018" xr:uid="{0C3F8CC6-A6D4-42FF-A57F-6795DCB38757}"/>
    <cellStyle name="SAPBEXstdItemX 5 2 3 6" xfId="7649" xr:uid="{6AB08238-3CF6-4671-99AC-2E3829E86436}"/>
    <cellStyle name="SAPBEXstdItemX 5 2 3 6 2" xfId="26610" xr:uid="{F8F4DE4C-0B69-40F5-BF3E-3065B2379E9C}"/>
    <cellStyle name="SAPBEXstdItemX 5 2 3 7" xfId="15205" xr:uid="{F03AE081-4303-4E40-BBF6-6F69A32FA120}"/>
    <cellStyle name="SAPBEXstdItemX 5 2 3 7 2" xfId="30495" xr:uid="{BF82DF87-253C-4D4D-82F0-5840F8A7430B}"/>
    <cellStyle name="SAPBEXstdItemX 5 2 3 8" xfId="19087" xr:uid="{3A4C2DA4-A520-4096-AFF1-420B12D735A3}"/>
    <cellStyle name="SAPBEXstdItemX 5 2 4" xfId="1970" xr:uid="{2E3B799B-D86C-4D8D-AF92-29ADD0D34CBB}"/>
    <cellStyle name="SAPBEXstdItemX 5 2 4 2" xfId="3518" xr:uid="{6FB97757-E142-4047-904D-6BF5E795F258}"/>
    <cellStyle name="SAPBEXstdItemX 5 2 4 2 2" xfId="6614" xr:uid="{790E50AA-39B7-4BEA-AB97-087DB3922A74}"/>
    <cellStyle name="SAPBEXstdItemX 5 2 4 2 2 2" xfId="13651" xr:uid="{17559F20-AE30-4F1E-A036-5518F408EA8C}"/>
    <cellStyle name="SAPBEXstdItemX 5 2 4 2 2 3" xfId="25056" xr:uid="{AF508EC4-DB73-41FC-930E-B37007322103}"/>
    <cellStyle name="SAPBEXstdItemX 5 2 4 2 3" xfId="10262" xr:uid="{262632B9-F63A-440D-8B2D-C161BC8D6E00}"/>
    <cellStyle name="SAPBEXstdItemX 5 2 4 2 3 2" xfId="27648" xr:uid="{1207A2B8-B1EA-4D55-8818-DAADAB337FA0}"/>
    <cellStyle name="SAPBEXstdItemX 5 2 4 2 4" xfId="16243" xr:uid="{3C47569D-1535-4D8B-B52B-A42B48C9AE46}"/>
    <cellStyle name="SAPBEXstdItemX 5 2 4 2 4 2" xfId="31533" xr:uid="{ECAE4760-C24E-43ED-A5ED-818441B57C0D}"/>
    <cellStyle name="SAPBEXstdItemX 5 2 4 2 5" xfId="21681" xr:uid="{164EB800-7045-4C1C-A4C7-6F900ADE0885}"/>
    <cellStyle name="SAPBEXstdItemX 5 2 4 3" xfId="5066" xr:uid="{DE213435-05C6-4BDB-BF7B-C6CA50CA25B4}"/>
    <cellStyle name="SAPBEXstdItemX 5 2 4 3 2" xfId="11561" xr:uid="{1CF1C8EA-5A0A-4696-8D29-20F84683807A}"/>
    <cellStyle name="SAPBEXstdItemX 5 2 4 3 2 2" xfId="28941" xr:uid="{945D3014-67B4-4A65-BC5B-19DBA053DC3F}"/>
    <cellStyle name="SAPBEXstdItemX 5 2 4 3 3" xfId="17536" xr:uid="{C93B891B-1CF7-4017-9347-3B3084939F75}"/>
    <cellStyle name="SAPBEXstdItemX 5 2 4 3 3 2" xfId="32826" xr:uid="{170054A1-C060-4882-A66D-C5003564D63D}"/>
    <cellStyle name="SAPBEXstdItemX 5 2 4 3 4" xfId="22980" xr:uid="{5B5C6590-281D-4F52-8417-22C65565BA94}"/>
    <cellStyle name="SAPBEXstdItemX 5 2 4 4" xfId="12860" xr:uid="{F914B33D-4BF9-460E-8AB0-EE40ECED0202}"/>
    <cellStyle name="SAPBEXstdItemX 5 2 4 4 2" xfId="24279" xr:uid="{8638709E-BEC6-41C6-9215-D433D8A2FFA2}"/>
    <cellStyle name="SAPBEXstdItemX 5 2 4 5" xfId="8168" xr:uid="{7908350C-40C6-47EF-91B6-607ADC9B096F}"/>
    <cellStyle name="SAPBEXstdItemX 5 2 4 5 2" xfId="26871" xr:uid="{DD08AEA9-C132-45C1-A4CC-47690F65197D}"/>
    <cellStyle name="SAPBEXstdItemX 5 2 4 6" xfId="15466" xr:uid="{E6304C48-AE8A-4BA3-A0EF-85B76B648760}"/>
    <cellStyle name="SAPBEXstdItemX 5 2 4 6 2" xfId="30756" xr:uid="{92618269-C6E2-438B-9F31-06247BDB9771}"/>
    <cellStyle name="SAPBEXstdItemX 5 2 4 7" xfId="19606" xr:uid="{46DBA527-B235-40C3-92D8-318CA4185D8F}"/>
    <cellStyle name="SAPBEXstdItemX 5 2 5" xfId="2486" xr:uid="{62FEF1F8-B76F-460D-B73F-B30BBF202FE0}"/>
    <cellStyle name="SAPBEXstdItemX 5 2 5 2" xfId="5582" xr:uid="{0EB1029C-96FE-4F1F-B2C4-4EBCB80A1C11}"/>
    <cellStyle name="SAPBEXstdItemX 5 2 5 2 2" xfId="13379" xr:uid="{C110B26A-D8DE-45AA-BA83-A4360EBA84FA}"/>
    <cellStyle name="SAPBEXstdItemX 5 2 5 2 3" xfId="24798" xr:uid="{140B50E1-3DA6-4C1D-A304-92C5315122E2}"/>
    <cellStyle name="SAPBEXstdItemX 5 2 5 3" xfId="8429" xr:uid="{30190284-EDC2-4681-A416-85B778E88BED}"/>
    <cellStyle name="SAPBEXstdItemX 5 2 5 3 2" xfId="27390" xr:uid="{9F3CDC1A-521B-44AD-A248-8806CC7BA0DA}"/>
    <cellStyle name="SAPBEXstdItemX 5 2 5 4" xfId="15985" xr:uid="{BC5D8609-6D03-4988-8028-06B3975F149F}"/>
    <cellStyle name="SAPBEXstdItemX 5 2 5 4 2" xfId="31275" xr:uid="{41FA6A67-B739-41E1-9CBE-E804971493C8}"/>
    <cellStyle name="SAPBEXstdItemX 5 2 5 5" xfId="19867" xr:uid="{5B56AE99-1C0D-4044-B86B-445EB808F9FF}"/>
    <cellStyle name="SAPBEXstdItemX 5 2 6" xfId="4034" xr:uid="{D8A7DB31-DDC4-4972-8638-E67ADBC05ACD}"/>
    <cellStyle name="SAPBEXstdItemX 5 2 6 2" xfId="9224" xr:uid="{AFD28C09-B56C-4EAA-A28B-265CC9486DFA}"/>
    <cellStyle name="SAPBEXstdItemX 5 2 6 2 2" xfId="28683" xr:uid="{6DBCE632-413D-4974-9BC8-D8880E9781D2}"/>
    <cellStyle name="SAPBEXstdItemX 5 2 6 3" xfId="17278" xr:uid="{F49A34B8-9F42-4DEF-B62C-5E656615644B}"/>
    <cellStyle name="SAPBEXstdItemX 5 2 6 3 2" xfId="32568" xr:uid="{0AC8D1D5-AC99-4C3D-B12E-C11C67685635}"/>
    <cellStyle name="SAPBEXstdItemX 5 2 6 4" xfId="20647" xr:uid="{8DF42741-8B56-4130-B110-20F1612C19A4}"/>
    <cellStyle name="SAPBEXstdItemX 5 2 7" xfId="10781" xr:uid="{EE7A9A52-62FE-4BA1-9BF6-59641EE4F491}"/>
    <cellStyle name="SAPBEXstdItemX 5 2 7 2" xfId="22200" xr:uid="{A7A6C319-B608-4560-A01A-EF6B07342B37}"/>
    <cellStyle name="SAPBEXstdItemX 5 2 8" xfId="12080" xr:uid="{D09E18C4-CFA5-4F8B-8EB2-7D4E65E7ECB8}"/>
    <cellStyle name="SAPBEXstdItemX 5 2 8 2" xfId="23499" xr:uid="{A7C77762-966A-480C-9588-D86F552241BD}"/>
    <cellStyle name="SAPBEXstdItemX 5 2 9" xfId="7133" xr:uid="{3BB0703D-AF30-4763-821B-129E32CF3C54}"/>
    <cellStyle name="SAPBEXstdItemX 5 2 9 2" xfId="26091" xr:uid="{F0D10D73-FE01-4838-9F68-2366B8595FCD}"/>
    <cellStyle name="SAPBEXstdItemX 6" xfId="540" xr:uid="{0643A57E-8D1B-4523-AA06-35D2DF3C4E58}"/>
    <cellStyle name="SAPBEXstdItemX 6 2" xfId="922" xr:uid="{F9D6EC80-FE10-4B3B-8093-D919462E1E80}"/>
    <cellStyle name="SAPBEXstdItemX 6 2 10" xfId="14687" xr:uid="{B26BF518-57AD-4ABA-B1EA-96CF4B1E4C5E}"/>
    <cellStyle name="SAPBEXstdItemX 6 2 10 2" xfId="29977" xr:uid="{74D1BB20-5C93-4C2C-80EA-FFC245729F34}"/>
    <cellStyle name="SAPBEXstdItemX 6 2 11" xfId="18572" xr:uid="{BA1AC3D5-CA8C-4AE4-8218-9CD87F555843}"/>
    <cellStyle name="SAPBEXstdItemX 6 2 2" xfId="1194" xr:uid="{AB2A0411-E9ED-45C6-BBCF-08FF3CDC72AD}"/>
    <cellStyle name="SAPBEXstdItemX 6 2 2 2" xfId="1710" xr:uid="{0979F062-FBBC-42AE-9B80-0E4899145233}"/>
    <cellStyle name="SAPBEXstdItemX 6 2 2 2 2" xfId="3261" xr:uid="{749B5836-1138-4931-BE8F-4B3EDB6F4E5C}"/>
    <cellStyle name="SAPBEXstdItemX 6 2 2 2 2 2" xfId="6357" xr:uid="{0686F7CA-A076-43C2-B231-44AA40913B8A}"/>
    <cellStyle name="SAPBEXstdItemX 6 2 2 2 2 2 2" xfId="14426" xr:uid="{A57823DE-5011-4C87-A6A1-08E966287E8E}"/>
    <cellStyle name="SAPBEXstdItemX 6 2 2 2 2 2 3" xfId="25831" xr:uid="{07B4987E-8A5E-4BE6-8638-BB22810B3E7F}"/>
    <cellStyle name="SAPBEXstdItemX 6 2 2 2 2 3" xfId="10001" xr:uid="{4F65FDE4-A941-40A6-9565-E3B88B78DD3D}"/>
    <cellStyle name="SAPBEXstdItemX 6 2 2 2 2 3 2" xfId="28423" xr:uid="{1330CC82-89FB-48D7-927F-CEFA939A0469}"/>
    <cellStyle name="SAPBEXstdItemX 6 2 2 2 2 4" xfId="17018" xr:uid="{8E78E003-75B8-462C-8294-638E29EEC932}"/>
    <cellStyle name="SAPBEXstdItemX 6 2 2 2 2 4 2" xfId="32308" xr:uid="{95ADCB81-18BB-467D-8FAA-927B457C33A8}"/>
    <cellStyle name="SAPBEXstdItemX 6 2 2 2 2 5" xfId="21422" xr:uid="{E5F110B7-97A8-428F-8AA3-10F4BAFFCA9D}"/>
    <cellStyle name="SAPBEXstdItemX 6 2 2 2 3" xfId="4809" xr:uid="{7A9A8BDC-C098-46B0-A7C3-E56C2DAC2443}"/>
    <cellStyle name="SAPBEXstdItemX 6 2 2 2 3 2" xfId="11820" xr:uid="{9AADBD2D-307C-4654-94C3-6392B3CE19ED}"/>
    <cellStyle name="SAPBEXstdItemX 6 2 2 2 3 2 2" xfId="29716" xr:uid="{AB2A7703-BD56-48DA-A348-27FDAA6F9D6A}"/>
    <cellStyle name="SAPBEXstdItemX 6 2 2 2 3 3" xfId="18311" xr:uid="{7282B0C2-3959-4E0A-A62C-0D78194B496C}"/>
    <cellStyle name="SAPBEXstdItemX 6 2 2 2 3 3 2" xfId="33601" xr:uid="{A0C00206-5FD8-45EE-A858-18D396EC13C0}"/>
    <cellStyle name="SAPBEXstdItemX 6 2 2 2 3 4" xfId="23239" xr:uid="{A715D599-D2D0-4448-93D0-56C09A2E3416}"/>
    <cellStyle name="SAPBEXstdItemX 6 2 2 2 4" xfId="13119" xr:uid="{86EA283E-5F32-4F2C-985C-4C3FAE6FE6BB}"/>
    <cellStyle name="SAPBEXstdItemX 6 2 2 2 4 2" xfId="24538" xr:uid="{81362B73-DBDF-4F5A-A0F2-D0A6AF26D717}"/>
    <cellStyle name="SAPBEXstdItemX 6 2 2 2 5" xfId="7908" xr:uid="{56858402-7A2A-4915-AF7F-A5ADB043400F}"/>
    <cellStyle name="SAPBEXstdItemX 6 2 2 2 5 2" xfId="27130" xr:uid="{69E4525D-77DC-4C1B-A008-6D0CEE92ECE1}"/>
    <cellStyle name="SAPBEXstdItemX 6 2 2 2 6" xfId="15725" xr:uid="{2266FD44-39A9-4550-B8F1-CCE13BE70458}"/>
    <cellStyle name="SAPBEXstdItemX 6 2 2 2 6 2" xfId="31015" xr:uid="{F5CA5A1C-C616-4114-95A0-00DD9E6C28A4}"/>
    <cellStyle name="SAPBEXstdItemX 6 2 2 2 7" xfId="19346" xr:uid="{013A01A6-DDFB-45CD-8200-3298B945390D}"/>
    <cellStyle name="SAPBEXstdItemX 6 2 2 3" xfId="2229" xr:uid="{68A84629-D8FD-48BF-AC60-5D59D5AD9AE5}"/>
    <cellStyle name="SAPBEXstdItemX 6 2 2 3 2" xfId="3777" xr:uid="{91461CD3-E5DC-4DFE-A9C9-C7AD9C5C20B0}"/>
    <cellStyle name="SAPBEXstdItemX 6 2 2 3 2 2" xfId="6873" xr:uid="{7F8D78B4-5F1D-4536-A8CE-088DD78AA89C}"/>
    <cellStyle name="SAPBEXstdItemX 6 2 2 3 2 3" xfId="10521" xr:uid="{37EB1293-FFD8-4125-9012-7FE148B4713F}"/>
    <cellStyle name="SAPBEXstdItemX 6 2 2 3 2 4" xfId="21940" xr:uid="{42BF3FDC-4704-4C03-8745-356426F523E7}"/>
    <cellStyle name="SAPBEXstdItemX 6 2 2 3 3" xfId="5325" xr:uid="{B4266CB1-8057-460A-BAEC-14A2124450C9}"/>
    <cellStyle name="SAPBEXstdItemX 6 2 2 3 3 2" xfId="13910" xr:uid="{1A18A0E7-183A-4029-9E9A-565D0FCA13D3}"/>
    <cellStyle name="SAPBEXstdItemX 6 2 2 3 3 3" xfId="25315" xr:uid="{DF2EE93F-C6BE-46B2-A8A6-C0D866DD77AA}"/>
    <cellStyle name="SAPBEXstdItemX 6 2 2 3 4" xfId="8688" xr:uid="{782BDBE1-7219-4CCC-96C7-66A05736A5A5}"/>
    <cellStyle name="SAPBEXstdItemX 6 2 2 3 4 2" xfId="27907" xr:uid="{3626F94B-D2E8-42F9-BACD-CBEE92A147FE}"/>
    <cellStyle name="SAPBEXstdItemX 6 2 2 3 5" xfId="16502" xr:uid="{EB8482CF-F378-471E-A029-87B1D6798BC4}"/>
    <cellStyle name="SAPBEXstdItemX 6 2 2 3 5 2" xfId="31792" xr:uid="{B826CFD6-1112-4ED8-BF72-96BB6EA1BB20}"/>
    <cellStyle name="SAPBEXstdItemX 6 2 2 3 6" xfId="20126" xr:uid="{FA97A557-3B29-42EC-B464-70299B721E4C}"/>
    <cellStyle name="SAPBEXstdItemX 6 2 2 4" xfId="2745" xr:uid="{12556D63-3868-4F40-87AE-96F82EDD66AA}"/>
    <cellStyle name="SAPBEXstdItemX 6 2 2 4 2" xfId="5841" xr:uid="{4B147E85-5258-417A-B7A4-DC45C91B6599}"/>
    <cellStyle name="SAPBEXstdItemX 6 2 2 4 2 2" xfId="29200" xr:uid="{014B5705-5B72-4A36-A02F-6EB3F619C0BB}"/>
    <cellStyle name="SAPBEXstdItemX 6 2 2 4 3" xfId="9483" xr:uid="{A9CD16CA-12C7-470A-A05D-08347FE0EC02}"/>
    <cellStyle name="SAPBEXstdItemX 6 2 2 4 3 2" xfId="33085" xr:uid="{1527FA3F-A6B6-492D-B895-4B70556FE30D}"/>
    <cellStyle name="SAPBEXstdItemX 6 2 2 4 4" xfId="17795" xr:uid="{4356694B-C762-4B58-A6A7-7615859BEC01}"/>
    <cellStyle name="SAPBEXstdItemX 6 2 2 4 5" xfId="20906" xr:uid="{2398BB97-09FD-42E0-A982-558327610ABB}"/>
    <cellStyle name="SAPBEXstdItemX 6 2 2 5" xfId="4293" xr:uid="{049B0C30-0B08-4617-8044-DC75D8F4AB2D}"/>
    <cellStyle name="SAPBEXstdItemX 6 2 2 5 2" xfId="11040" xr:uid="{15194CD9-B08A-4AAD-9CC4-320669569834}"/>
    <cellStyle name="SAPBEXstdItemX 6 2 2 5 3" xfId="22459" xr:uid="{BAF4E3E7-C861-4FD9-A394-11B40A984F78}"/>
    <cellStyle name="SAPBEXstdItemX 6 2 2 6" xfId="12339" xr:uid="{BB82BC7E-88B7-4FA2-B007-828C62F3C964}"/>
    <cellStyle name="SAPBEXstdItemX 6 2 2 6 2" xfId="23758" xr:uid="{9D8C6526-3C11-4C63-9F20-7EE15AF2DDC3}"/>
    <cellStyle name="SAPBEXstdItemX 6 2 2 7" xfId="7392" xr:uid="{18EBBF2A-3CE6-47FF-AB14-04924CE0A320}"/>
    <cellStyle name="SAPBEXstdItemX 6 2 2 7 2" xfId="26350" xr:uid="{B28579B6-06B6-4AC2-944A-849C03114A64}"/>
    <cellStyle name="SAPBEXstdItemX 6 2 2 8" xfId="14945" xr:uid="{798183A9-C9FA-4D25-8E4F-1CE2951430B2}"/>
    <cellStyle name="SAPBEXstdItemX 6 2 2 8 2" xfId="30235" xr:uid="{4938F99D-E2F3-4157-AB85-9F8110AD1332}"/>
    <cellStyle name="SAPBEXstdItemX 6 2 2 9" xfId="18830" xr:uid="{7C7C93CE-9DF3-4D94-BA47-42E773ACF0F4}"/>
    <cellStyle name="SAPBEXstdItemX 6 2 3" xfId="1452" xr:uid="{CABA1581-E989-489F-9FBA-92AC69B377C1}"/>
    <cellStyle name="SAPBEXstdItemX 6 2 3 2" xfId="3003" xr:uid="{95B7D871-E6BE-42EA-8055-F28569D82F2E}"/>
    <cellStyle name="SAPBEXstdItemX 6 2 3 2 2" xfId="6099" xr:uid="{30D9B10C-7D98-4079-9505-1059A16FB72E}"/>
    <cellStyle name="SAPBEXstdItemX 6 2 3 2 2 2" xfId="14168" xr:uid="{2838511F-C520-4CBC-ACC5-4081124AC02D}"/>
    <cellStyle name="SAPBEXstdItemX 6 2 3 2 2 3" xfId="25573" xr:uid="{FEE47CCC-A108-4670-8004-F45775791EC8}"/>
    <cellStyle name="SAPBEXstdItemX 6 2 3 2 3" xfId="8959" xr:uid="{D3D6A0A5-CB4C-4E35-8451-2D66368F7B77}"/>
    <cellStyle name="SAPBEXstdItemX 6 2 3 2 3 2" xfId="28165" xr:uid="{D813B647-A201-4A65-BE8A-F7C898C46224}"/>
    <cellStyle name="SAPBEXstdItemX 6 2 3 2 4" xfId="16760" xr:uid="{FC1FBEAB-023A-4C9B-BD9D-BC58F3D258E8}"/>
    <cellStyle name="SAPBEXstdItemX 6 2 3 2 4 2" xfId="32050" xr:uid="{81313782-0F98-4751-9620-643BEC60CEA3}"/>
    <cellStyle name="SAPBEXstdItemX 6 2 3 2 5" xfId="20387" xr:uid="{ED34D9FD-C758-480C-AB8A-7A067DE6B0BF}"/>
    <cellStyle name="SAPBEXstdItemX 6 2 3 3" xfId="4551" xr:uid="{7B06B08F-2E70-4553-A356-AC272EBC5F27}"/>
    <cellStyle name="SAPBEXstdItemX 6 2 3 3 2" xfId="9743" xr:uid="{E4771025-A742-4490-B0B2-0A899083AA50}"/>
    <cellStyle name="SAPBEXstdItemX 6 2 3 3 2 2" xfId="29458" xr:uid="{5222AE60-0041-413D-A95B-00E556BA0CAB}"/>
    <cellStyle name="SAPBEXstdItemX 6 2 3 3 3" xfId="18053" xr:uid="{F4D95EE1-4EFA-457A-AFEE-FE219DBE5F62}"/>
    <cellStyle name="SAPBEXstdItemX 6 2 3 3 3 2" xfId="33343" xr:uid="{95F9DE5A-1B85-42FC-9ECE-79D6202FB498}"/>
    <cellStyle name="SAPBEXstdItemX 6 2 3 3 4" xfId="21164" xr:uid="{2CE75A45-2692-4276-9058-858761E09411}"/>
    <cellStyle name="SAPBEXstdItemX 6 2 3 4" xfId="11301" xr:uid="{5923B4FD-0E73-46CD-85B5-9BDD3CAE199B}"/>
    <cellStyle name="SAPBEXstdItemX 6 2 3 4 2" xfId="22720" xr:uid="{A076FCAB-CE90-44D4-BC8C-A485CC878D2F}"/>
    <cellStyle name="SAPBEXstdItemX 6 2 3 5" xfId="12600" xr:uid="{2E59251F-5883-4085-88AB-987E6ADA2881}"/>
    <cellStyle name="SAPBEXstdItemX 6 2 3 5 2" xfId="24019" xr:uid="{7FC09374-5EB4-4E96-9DC5-BE841F340146}"/>
    <cellStyle name="SAPBEXstdItemX 6 2 3 6" xfId="7650" xr:uid="{717F3684-9231-4CF4-9F26-DE0D489A36DA}"/>
    <cellStyle name="SAPBEXstdItemX 6 2 3 6 2" xfId="26611" xr:uid="{30B9E13A-8ADA-42D4-B320-FE92576EABFB}"/>
    <cellStyle name="SAPBEXstdItemX 6 2 3 7" xfId="15206" xr:uid="{49A57A40-1DDE-4E18-9265-F792641EFB68}"/>
    <cellStyle name="SAPBEXstdItemX 6 2 3 7 2" xfId="30496" xr:uid="{A69E7530-A99A-444F-B316-31B47D4EEE4D}"/>
    <cellStyle name="SAPBEXstdItemX 6 2 3 8" xfId="19088" xr:uid="{FAB99727-C976-40E5-BF66-3BFD05162DE2}"/>
    <cellStyle name="SAPBEXstdItemX 6 2 4" xfId="1971" xr:uid="{765EF0F0-24C3-4E44-A97E-4D7F439D1BDA}"/>
    <cellStyle name="SAPBEXstdItemX 6 2 4 2" xfId="3519" xr:uid="{1902A560-AB26-4984-A7B5-F56915D91502}"/>
    <cellStyle name="SAPBEXstdItemX 6 2 4 2 2" xfId="6615" xr:uid="{27795C57-0814-4ECA-B824-1EEA0073C1F4}"/>
    <cellStyle name="SAPBEXstdItemX 6 2 4 2 2 2" xfId="13652" xr:uid="{4573526B-CD27-41D4-8AF5-8E9B30C4A047}"/>
    <cellStyle name="SAPBEXstdItemX 6 2 4 2 2 3" xfId="25057" xr:uid="{A8CDABAA-BF16-4619-8013-C77A9B745971}"/>
    <cellStyle name="SAPBEXstdItemX 6 2 4 2 3" xfId="10263" xr:uid="{564A05B9-E8EC-45C3-8467-19D22FC5B02A}"/>
    <cellStyle name="SAPBEXstdItemX 6 2 4 2 3 2" xfId="27649" xr:uid="{BEEAC329-4BC3-4859-A471-FD7D78087022}"/>
    <cellStyle name="SAPBEXstdItemX 6 2 4 2 4" xfId="16244" xr:uid="{22E86E55-B2D0-4477-9B92-7C83A5BA7879}"/>
    <cellStyle name="SAPBEXstdItemX 6 2 4 2 4 2" xfId="31534" xr:uid="{6EDA7FA3-8066-44E8-848B-FF85C2F57207}"/>
    <cellStyle name="SAPBEXstdItemX 6 2 4 2 5" xfId="21682" xr:uid="{60B201AE-6FF3-4E3C-837D-9C7BE6F171FA}"/>
    <cellStyle name="SAPBEXstdItemX 6 2 4 3" xfId="5067" xr:uid="{AC5D7C1C-5C9F-43F9-823A-097F9368D657}"/>
    <cellStyle name="SAPBEXstdItemX 6 2 4 3 2" xfId="11562" xr:uid="{BEEE76C4-559F-4797-BCDE-CA1A88ED0FD2}"/>
    <cellStyle name="SAPBEXstdItemX 6 2 4 3 2 2" xfId="28942" xr:uid="{75296C80-0DC4-4BAF-B57B-3BBD93BFC57B}"/>
    <cellStyle name="SAPBEXstdItemX 6 2 4 3 3" xfId="17537" xr:uid="{B327E277-E6A2-47E2-AFDE-06BFC59563E9}"/>
    <cellStyle name="SAPBEXstdItemX 6 2 4 3 3 2" xfId="32827" xr:uid="{C9DC5148-40AF-4559-90B0-DBF93D089030}"/>
    <cellStyle name="SAPBEXstdItemX 6 2 4 3 4" xfId="22981" xr:uid="{C959CE3C-4B5D-455E-B5D6-CC52CCC598BA}"/>
    <cellStyle name="SAPBEXstdItemX 6 2 4 4" xfId="12861" xr:uid="{B3D0FEAA-1195-4469-BDD8-8044A15AE163}"/>
    <cellStyle name="SAPBEXstdItemX 6 2 4 4 2" xfId="24280" xr:uid="{6A3005CD-928C-45F7-8867-B8888902C5D8}"/>
    <cellStyle name="SAPBEXstdItemX 6 2 4 5" xfId="8169" xr:uid="{3BAD8936-D386-4332-94F0-1BC3110DD1D1}"/>
    <cellStyle name="SAPBEXstdItemX 6 2 4 5 2" xfId="26872" xr:uid="{7894DD74-9192-40CB-99C2-F41E6AFFC9B6}"/>
    <cellStyle name="SAPBEXstdItemX 6 2 4 6" xfId="15467" xr:uid="{70A22F1E-20CE-4773-B8C1-0C57D9A3AAC5}"/>
    <cellStyle name="SAPBEXstdItemX 6 2 4 6 2" xfId="30757" xr:uid="{B8C2DB91-2B45-4A00-8A9B-92FE5587F90A}"/>
    <cellStyle name="SAPBEXstdItemX 6 2 4 7" xfId="19607" xr:uid="{555FE18F-CE79-450A-AE37-3AA62352EFFA}"/>
    <cellStyle name="SAPBEXstdItemX 6 2 5" xfId="2487" xr:uid="{6E4354BF-17F5-4029-A6F6-D187131F0297}"/>
    <cellStyle name="SAPBEXstdItemX 6 2 5 2" xfId="5583" xr:uid="{B6FAFD0D-6D63-4FC8-8AB5-66CEC8A89C3E}"/>
    <cellStyle name="SAPBEXstdItemX 6 2 5 2 2" xfId="13380" xr:uid="{6EB680A1-7957-4CBE-B489-7D577B4FA51F}"/>
    <cellStyle name="SAPBEXstdItemX 6 2 5 2 3" xfId="24799" xr:uid="{9886C50D-AB0E-4C40-A72F-769748926F24}"/>
    <cellStyle name="SAPBEXstdItemX 6 2 5 3" xfId="8430" xr:uid="{309013BB-FACE-4829-9E86-C316429BDBFA}"/>
    <cellStyle name="SAPBEXstdItemX 6 2 5 3 2" xfId="27391" xr:uid="{75BC2766-0A1A-45A1-8707-44C72D0F7236}"/>
    <cellStyle name="SAPBEXstdItemX 6 2 5 4" xfId="15986" xr:uid="{074BF212-28C4-4D6F-96A8-B9F9ED7BE154}"/>
    <cellStyle name="SAPBEXstdItemX 6 2 5 4 2" xfId="31276" xr:uid="{D7DE6D11-A147-4216-98C6-56BA77C72B3E}"/>
    <cellStyle name="SAPBEXstdItemX 6 2 5 5" xfId="19868" xr:uid="{606BF9E2-C935-4247-BFAD-F36E256D5D30}"/>
    <cellStyle name="SAPBEXstdItemX 6 2 6" xfId="4035" xr:uid="{756A4E01-EAE6-443F-8632-A392B29F7E44}"/>
    <cellStyle name="SAPBEXstdItemX 6 2 6 2" xfId="9225" xr:uid="{3389020A-FCD2-4C8B-A99F-CC05684096E6}"/>
    <cellStyle name="SAPBEXstdItemX 6 2 6 2 2" xfId="28684" xr:uid="{E146C277-0FB4-48FD-B2C6-D120F989329A}"/>
    <cellStyle name="SAPBEXstdItemX 6 2 6 3" xfId="17279" xr:uid="{5E414C1C-6A6D-43B3-B2F1-2F3F45AF8BA0}"/>
    <cellStyle name="SAPBEXstdItemX 6 2 6 3 2" xfId="32569" xr:uid="{D3B311DF-424B-4525-A51C-3D37229B11E6}"/>
    <cellStyle name="SAPBEXstdItemX 6 2 6 4" xfId="20648" xr:uid="{946F18CA-3457-477D-954B-066814BC725B}"/>
    <cellStyle name="SAPBEXstdItemX 6 2 7" xfId="10782" xr:uid="{864E67DA-99FC-45BC-950C-2E7FC38806B9}"/>
    <cellStyle name="SAPBEXstdItemX 6 2 7 2" xfId="22201" xr:uid="{2BB7FB03-6ABF-437E-A364-8276B9672055}"/>
    <cellStyle name="SAPBEXstdItemX 6 2 8" xfId="12081" xr:uid="{8102F74F-1FF7-4F8D-A52D-B7BA6B44EBD2}"/>
    <cellStyle name="SAPBEXstdItemX 6 2 8 2" xfId="23500" xr:uid="{9EC1DA01-0503-4E00-9D54-52642A79AEA8}"/>
    <cellStyle name="SAPBEXstdItemX 6 2 9" xfId="7134" xr:uid="{FC0AA5C6-F799-47E5-9A3A-EDD8314A8551}"/>
    <cellStyle name="SAPBEXstdItemX 6 2 9 2" xfId="26092" xr:uid="{54D2F668-BCB1-4404-AEC7-80829B6395FC}"/>
    <cellStyle name="SAPBEXtitle" xfId="541" xr:uid="{B5DE4B06-4FBC-4169-9711-94487132DCDD}"/>
    <cellStyle name="SAPBEXtitle 2" xfId="542" xr:uid="{7DD1A6CB-6BF4-4934-A3B9-A66099D588DF}"/>
    <cellStyle name="SAPBEXtitle 2 2" xfId="923" xr:uid="{EE23F919-227F-4CB3-ACF8-A10EF9FAA2D6}"/>
    <cellStyle name="SAPBEXtitle 2 2 10" xfId="14688" xr:uid="{76A4AC54-7ECD-489D-870B-E649805559E3}"/>
    <cellStyle name="SAPBEXtitle 2 2 10 2" xfId="29978" xr:uid="{09C0B0D2-5252-4B33-BA01-A05B996C9BC5}"/>
    <cellStyle name="SAPBEXtitle 2 2 11" xfId="18573" xr:uid="{DF6189A7-412A-4EFA-80BF-5A2F95DB9DA3}"/>
    <cellStyle name="SAPBEXtitle 2 2 2" xfId="1195" xr:uid="{CC5FAD80-C7F4-4103-A71B-8CB38C399304}"/>
    <cellStyle name="SAPBEXtitle 2 2 2 2" xfId="1711" xr:uid="{E3AEF0BD-97D8-4AB3-B32D-CFE056F8A920}"/>
    <cellStyle name="SAPBEXtitle 2 2 2 2 2" xfId="3262" xr:uid="{9AF47DA0-AE64-404B-BA17-A9C522A59A73}"/>
    <cellStyle name="SAPBEXtitle 2 2 2 2 2 2" xfId="6358" xr:uid="{E936E0B3-4A45-4468-84A2-483F3656B66C}"/>
    <cellStyle name="SAPBEXtitle 2 2 2 2 2 2 2" xfId="14427" xr:uid="{25DCBBCF-6D76-410B-9092-62E40CD8DB33}"/>
    <cellStyle name="SAPBEXtitle 2 2 2 2 2 2 3" xfId="25832" xr:uid="{817FCDC2-0EBC-42F5-8F18-0C30438DE58E}"/>
    <cellStyle name="SAPBEXtitle 2 2 2 2 2 3" xfId="10002" xr:uid="{1B2DE120-4794-49B1-B54C-212A4100D8D7}"/>
    <cellStyle name="SAPBEXtitle 2 2 2 2 2 3 2" xfId="28424" xr:uid="{C9BB7C75-B4E3-42AE-B4D2-55C515BE8312}"/>
    <cellStyle name="SAPBEXtitle 2 2 2 2 2 4" xfId="17019" xr:uid="{854AEDBC-F80F-4AB1-A922-FE87ACB7654A}"/>
    <cellStyle name="SAPBEXtitle 2 2 2 2 2 4 2" xfId="32309" xr:uid="{CD9FB565-6090-4BC1-8D04-6E57DC0506A2}"/>
    <cellStyle name="SAPBEXtitle 2 2 2 2 2 5" xfId="21423" xr:uid="{198E5616-761D-4883-B119-2A56401B88B6}"/>
    <cellStyle name="SAPBEXtitle 2 2 2 2 3" xfId="4810" xr:uid="{F6C32AB0-4741-4315-BF45-89D29C638179}"/>
    <cellStyle name="SAPBEXtitle 2 2 2 2 3 2" xfId="11821" xr:uid="{D53856C8-1D9F-4714-AFAD-93FFAB7FCF2F}"/>
    <cellStyle name="SAPBEXtitle 2 2 2 2 3 2 2" xfId="29717" xr:uid="{059C8108-EEFC-45CB-A554-A528FE75A725}"/>
    <cellStyle name="SAPBEXtitle 2 2 2 2 3 3" xfId="18312" xr:uid="{EEB1D688-68C9-485F-A0B6-8F78F638B16E}"/>
    <cellStyle name="SAPBEXtitle 2 2 2 2 3 3 2" xfId="33602" xr:uid="{80A5CAA6-E56A-4DB3-A2DD-D383A4242AED}"/>
    <cellStyle name="SAPBEXtitle 2 2 2 2 3 4" xfId="23240" xr:uid="{1334DFA1-A219-40AB-9FA0-2DCB23D43B9F}"/>
    <cellStyle name="SAPBEXtitle 2 2 2 2 4" xfId="13120" xr:uid="{B21963AF-9481-4292-8382-6C8B28AA2A16}"/>
    <cellStyle name="SAPBEXtitle 2 2 2 2 4 2" xfId="24539" xr:uid="{705496D8-7820-4C79-B544-BEFC8CB7FB7E}"/>
    <cellStyle name="SAPBEXtitle 2 2 2 2 5" xfId="7909" xr:uid="{BA2ED625-16B0-468B-9976-7FEC93131A87}"/>
    <cellStyle name="SAPBEXtitle 2 2 2 2 5 2" xfId="27131" xr:uid="{E5931D57-E79C-4093-9EBB-CCD9FC47C315}"/>
    <cellStyle name="SAPBEXtitle 2 2 2 2 6" xfId="15726" xr:uid="{85248111-E0D7-43BA-8D61-20EB5BF2F11D}"/>
    <cellStyle name="SAPBEXtitle 2 2 2 2 6 2" xfId="31016" xr:uid="{F9000C3C-F94E-463C-B6A0-FB59CB0F6724}"/>
    <cellStyle name="SAPBEXtitle 2 2 2 2 7" xfId="19347" xr:uid="{16518BC5-ABB2-4142-9452-1977317E1298}"/>
    <cellStyle name="SAPBEXtitle 2 2 2 3" xfId="2230" xr:uid="{2AEF1A0B-CEDA-493C-BD80-540C35500DC0}"/>
    <cellStyle name="SAPBEXtitle 2 2 2 3 2" xfId="3778" xr:uid="{C9274021-69B1-4873-BDED-E4A2B536DE40}"/>
    <cellStyle name="SAPBEXtitle 2 2 2 3 2 2" xfId="6874" xr:uid="{6C289051-7E46-4254-A90D-C17EDC06EC89}"/>
    <cellStyle name="SAPBEXtitle 2 2 2 3 2 3" xfId="10522" xr:uid="{901A54A0-F4D9-40F2-8B18-4168BA408D69}"/>
    <cellStyle name="SAPBEXtitle 2 2 2 3 2 4" xfId="21941" xr:uid="{6B60903D-A61E-4528-BD6B-35847FFFBFFA}"/>
    <cellStyle name="SAPBEXtitle 2 2 2 3 3" xfId="5326" xr:uid="{83482485-7919-403B-8888-414E89492B08}"/>
    <cellStyle name="SAPBEXtitle 2 2 2 3 3 2" xfId="13911" xr:uid="{AC74BBAE-C951-495C-AD99-4A4C03B4A9F6}"/>
    <cellStyle name="SAPBEXtitle 2 2 2 3 3 3" xfId="25316" xr:uid="{E6DA97E7-2801-40A4-8B5E-87652FF7BA9B}"/>
    <cellStyle name="SAPBEXtitle 2 2 2 3 4" xfId="8689" xr:uid="{242BE1DC-5439-4DEB-929F-0F50BE6C43B8}"/>
    <cellStyle name="SAPBEXtitle 2 2 2 3 4 2" xfId="27908" xr:uid="{9CE67B60-446C-44C7-8E5A-CD784ED548BC}"/>
    <cellStyle name="SAPBEXtitle 2 2 2 3 5" xfId="16503" xr:uid="{A0E5284F-2DFC-4B63-86D7-76304A4EB491}"/>
    <cellStyle name="SAPBEXtitle 2 2 2 3 5 2" xfId="31793" xr:uid="{B190BDAB-40CE-4321-9F76-F8BE05008DA4}"/>
    <cellStyle name="SAPBEXtitle 2 2 2 3 6" xfId="20127" xr:uid="{06FE3161-B62F-40A2-817C-9FF6A0B993DE}"/>
    <cellStyle name="SAPBEXtitle 2 2 2 4" xfId="2746" xr:uid="{D9288279-BECB-4CD9-AC72-3F351E3D0381}"/>
    <cellStyle name="SAPBEXtitle 2 2 2 4 2" xfId="5842" xr:uid="{7FFECEF9-0A8B-48D1-B940-007547638923}"/>
    <cellStyle name="SAPBEXtitle 2 2 2 4 2 2" xfId="29201" xr:uid="{DBA95D95-2C8D-49C8-AA4B-C68DB0170409}"/>
    <cellStyle name="SAPBEXtitle 2 2 2 4 3" xfId="9484" xr:uid="{A462005B-248C-433E-9995-EE253F42DFE4}"/>
    <cellStyle name="SAPBEXtitle 2 2 2 4 3 2" xfId="33086" xr:uid="{50199B50-FF25-4D9B-BEE6-1F3C6E9C7551}"/>
    <cellStyle name="SAPBEXtitle 2 2 2 4 4" xfId="17796" xr:uid="{154E30B1-10FB-41C4-B79E-B3E8E3AEC011}"/>
    <cellStyle name="SAPBEXtitle 2 2 2 4 5" xfId="20907" xr:uid="{592DAB39-3260-47EC-909A-54163CE025FE}"/>
    <cellStyle name="SAPBEXtitle 2 2 2 5" xfId="4294" xr:uid="{D4D59E59-8ADA-4552-A74C-34334ED9C86A}"/>
    <cellStyle name="SAPBEXtitle 2 2 2 5 2" xfId="11041" xr:uid="{E57E2567-AE76-4336-99AB-43C5A51A735A}"/>
    <cellStyle name="SAPBEXtitle 2 2 2 5 3" xfId="22460" xr:uid="{23D26C2B-FB55-441A-B2DE-EA856E547F8D}"/>
    <cellStyle name="SAPBEXtitle 2 2 2 6" xfId="12340" xr:uid="{BC1DA139-0D9F-4780-B47F-10A79D168395}"/>
    <cellStyle name="SAPBEXtitle 2 2 2 6 2" xfId="23759" xr:uid="{4A3C08A5-79C5-4E82-A339-D836BA30DAA5}"/>
    <cellStyle name="SAPBEXtitle 2 2 2 7" xfId="7393" xr:uid="{08718C0E-B7D3-467C-8ABA-D163472AD128}"/>
    <cellStyle name="SAPBEXtitle 2 2 2 7 2" xfId="26351" xr:uid="{FA237F1A-5315-482D-BB0F-FDD819306BB7}"/>
    <cellStyle name="SAPBEXtitle 2 2 2 8" xfId="14946" xr:uid="{26AE35F9-5702-4439-AC93-662BA55E7481}"/>
    <cellStyle name="SAPBEXtitle 2 2 2 8 2" xfId="30236" xr:uid="{CBD9F131-3B04-4AE7-AA87-F3790E3127C7}"/>
    <cellStyle name="SAPBEXtitle 2 2 2 9" xfId="18831" xr:uid="{9DEDE145-6F29-4944-98A0-27A729FD4B54}"/>
    <cellStyle name="SAPBEXtitle 2 2 3" xfId="1453" xr:uid="{7F6DD78C-5C0A-48A5-937D-8167F2E74D92}"/>
    <cellStyle name="SAPBEXtitle 2 2 3 2" xfId="3004" xr:uid="{21819648-E8AA-471D-8836-A8E47614E0BB}"/>
    <cellStyle name="SAPBEXtitle 2 2 3 2 2" xfId="6100" xr:uid="{04418C9D-396B-4E63-B0C1-3CEDD6194492}"/>
    <cellStyle name="SAPBEXtitle 2 2 3 2 2 2" xfId="14169" xr:uid="{97F057D4-F4BA-4AEA-837A-B1E85C176FC3}"/>
    <cellStyle name="SAPBEXtitle 2 2 3 2 2 3" xfId="25574" xr:uid="{4448CE36-E7FF-45CF-AA74-8768FBE4CA46}"/>
    <cellStyle name="SAPBEXtitle 2 2 3 2 3" xfId="8960" xr:uid="{F10410B6-8506-4C4E-8FF1-2C9A957886BB}"/>
    <cellStyle name="SAPBEXtitle 2 2 3 2 3 2" xfId="28166" xr:uid="{790D816D-9BDE-4FD5-B11E-1D628A030E91}"/>
    <cellStyle name="SAPBEXtitle 2 2 3 2 4" xfId="16761" xr:uid="{D59DFF4D-32F7-48DA-9A72-84DFBC118F8C}"/>
    <cellStyle name="SAPBEXtitle 2 2 3 2 4 2" xfId="32051" xr:uid="{D123B1D1-B31E-4E45-916B-5AE106A68DE3}"/>
    <cellStyle name="SAPBEXtitle 2 2 3 2 5" xfId="20388" xr:uid="{453548D2-9071-43C7-B3E3-67D6D7E6534B}"/>
    <cellStyle name="SAPBEXtitle 2 2 3 3" xfId="4552" xr:uid="{9F56C25E-1B7D-42DF-9B9F-F04E2041AA2A}"/>
    <cellStyle name="SAPBEXtitle 2 2 3 3 2" xfId="9744" xr:uid="{17845935-7E7F-4B15-8678-4035B840702D}"/>
    <cellStyle name="SAPBEXtitle 2 2 3 3 2 2" xfId="29459" xr:uid="{B7C51F49-E83B-44F2-8A7B-7F915ACF2DDC}"/>
    <cellStyle name="SAPBEXtitle 2 2 3 3 3" xfId="18054" xr:uid="{617F1653-7429-403B-8195-B3ED1764DB82}"/>
    <cellStyle name="SAPBEXtitle 2 2 3 3 3 2" xfId="33344" xr:uid="{80EBA700-466F-4DCB-812F-115696C69314}"/>
    <cellStyle name="SAPBEXtitle 2 2 3 3 4" xfId="21165" xr:uid="{51662F94-5758-4C6C-A00F-8BE6875CE9F5}"/>
    <cellStyle name="SAPBEXtitle 2 2 3 4" xfId="11302" xr:uid="{28E450FB-A414-4182-8BBC-B51DA81F1B1E}"/>
    <cellStyle name="SAPBEXtitle 2 2 3 4 2" xfId="22721" xr:uid="{D00492A1-1541-49B3-B60E-85742D8EF3E7}"/>
    <cellStyle name="SAPBEXtitle 2 2 3 5" xfId="12601" xr:uid="{483F6B35-B6FC-4F1E-BBC4-B139C50F6311}"/>
    <cellStyle name="SAPBEXtitle 2 2 3 5 2" xfId="24020" xr:uid="{FD090B49-CD2E-456E-9C7B-95562843962E}"/>
    <cellStyle name="SAPBEXtitle 2 2 3 6" xfId="7651" xr:uid="{3025FC5C-4C3B-49EA-B2D1-6FB9CD37A990}"/>
    <cellStyle name="SAPBEXtitle 2 2 3 6 2" xfId="26612" xr:uid="{4AFE6495-4398-43C4-95A6-41AE40D86F82}"/>
    <cellStyle name="SAPBEXtitle 2 2 3 7" xfId="15207" xr:uid="{05B5E600-8D11-4D1C-AAA0-C01FEC624D44}"/>
    <cellStyle name="SAPBEXtitle 2 2 3 7 2" xfId="30497" xr:uid="{4E7A55FB-B14C-42BD-9C45-9C6A812C2FBB}"/>
    <cellStyle name="SAPBEXtitle 2 2 3 8" xfId="19089" xr:uid="{E9D42A7D-710F-405E-9124-287EE745F142}"/>
    <cellStyle name="SAPBEXtitle 2 2 4" xfId="1972" xr:uid="{7DDD93CB-02CA-4202-A96C-3CDBDE58BA3A}"/>
    <cellStyle name="SAPBEXtitle 2 2 4 2" xfId="3520" xr:uid="{A3EBC841-444B-4F3A-B942-B4FC21C5717D}"/>
    <cellStyle name="SAPBEXtitle 2 2 4 2 2" xfId="6616" xr:uid="{135FDBF7-31C4-4A23-9D46-10590F06A404}"/>
    <cellStyle name="SAPBEXtitle 2 2 4 2 2 2" xfId="13653" xr:uid="{738223C1-E2D3-4203-A897-D348F42B2564}"/>
    <cellStyle name="SAPBEXtitle 2 2 4 2 2 3" xfId="25058" xr:uid="{A1320970-DE4F-467C-BF82-014765AB31FE}"/>
    <cellStyle name="SAPBEXtitle 2 2 4 2 3" xfId="10264" xr:uid="{D5E4A82B-600D-4D1D-962E-8EE7C86D0439}"/>
    <cellStyle name="SAPBEXtitle 2 2 4 2 3 2" xfId="27650" xr:uid="{23DB69E5-B138-40D0-976C-8947ACDAC4AD}"/>
    <cellStyle name="SAPBEXtitle 2 2 4 2 4" xfId="16245" xr:uid="{0A09EF13-A599-4119-8302-F6F135CFBFAD}"/>
    <cellStyle name="SAPBEXtitle 2 2 4 2 4 2" xfId="31535" xr:uid="{511F2E88-BD9F-4DA9-9581-F8E6523E1982}"/>
    <cellStyle name="SAPBEXtitle 2 2 4 2 5" xfId="21683" xr:uid="{ECC6350F-7AFB-4975-881A-A4D1C414B9AD}"/>
    <cellStyle name="SAPBEXtitle 2 2 4 3" xfId="5068" xr:uid="{DA9473D5-CB7A-45C1-BE8A-69A83EF7E6EA}"/>
    <cellStyle name="SAPBEXtitle 2 2 4 3 2" xfId="11563" xr:uid="{7FB418AA-E55B-434A-A93E-BF90445698A8}"/>
    <cellStyle name="SAPBEXtitle 2 2 4 3 2 2" xfId="28943" xr:uid="{2D67DCB1-7784-47D6-96CE-60B8DDBE0227}"/>
    <cellStyle name="SAPBEXtitle 2 2 4 3 3" xfId="17538" xr:uid="{BB180E50-194C-4D58-9B83-9176AC72BCA1}"/>
    <cellStyle name="SAPBEXtitle 2 2 4 3 3 2" xfId="32828" xr:uid="{086E5E59-67A7-40C5-BC1B-F215EC3E73B7}"/>
    <cellStyle name="SAPBEXtitle 2 2 4 3 4" xfId="22982" xr:uid="{24213F17-8F0A-4D4D-AAE9-210DDBD066B9}"/>
    <cellStyle name="SAPBEXtitle 2 2 4 4" xfId="12862" xr:uid="{D668326D-BBC1-41EA-B377-92221AA8982D}"/>
    <cellStyle name="SAPBEXtitle 2 2 4 4 2" xfId="24281" xr:uid="{20708E56-BE15-4382-881F-DF881CB076E0}"/>
    <cellStyle name="SAPBEXtitle 2 2 4 5" xfId="8170" xr:uid="{3800A16A-DB01-4055-834D-56DA96172C9F}"/>
    <cellStyle name="SAPBEXtitle 2 2 4 5 2" xfId="26873" xr:uid="{C1309F8A-861D-4E8B-880C-955961FD7520}"/>
    <cellStyle name="SAPBEXtitle 2 2 4 6" xfId="15468" xr:uid="{29B25921-8801-4985-9EDB-1C66AE77F433}"/>
    <cellStyle name="SAPBEXtitle 2 2 4 6 2" xfId="30758" xr:uid="{527D779B-DC5B-47B3-B308-B65B9034F513}"/>
    <cellStyle name="SAPBEXtitle 2 2 4 7" xfId="19608" xr:uid="{6F78AF96-4B19-4AD3-A0B4-6F7F2395528A}"/>
    <cellStyle name="SAPBEXtitle 2 2 5" xfId="2488" xr:uid="{36FF278A-CD0B-470D-8F1A-93A03EC87F88}"/>
    <cellStyle name="SAPBEXtitle 2 2 5 2" xfId="5584" xr:uid="{67ED801A-8A68-4DF7-89E5-DD5F74FE527D}"/>
    <cellStyle name="SAPBEXtitle 2 2 5 2 2" xfId="13381" xr:uid="{B2F6DEBA-36D2-450A-B41A-15170555707E}"/>
    <cellStyle name="SAPBEXtitle 2 2 5 2 3" xfId="24800" xr:uid="{3CE7F422-4753-493B-9EF0-CC0E53CBC48A}"/>
    <cellStyle name="SAPBEXtitle 2 2 5 3" xfId="8431" xr:uid="{9CA666DC-B49A-46C7-8AE1-E1C9E4745592}"/>
    <cellStyle name="SAPBEXtitle 2 2 5 3 2" xfId="27392" xr:uid="{5688CF2B-BFB3-4466-83F2-52323DD8F937}"/>
    <cellStyle name="SAPBEXtitle 2 2 5 4" xfId="15987" xr:uid="{E9B1A01A-7998-4EAF-A477-FE0CC151A6D8}"/>
    <cellStyle name="SAPBEXtitle 2 2 5 4 2" xfId="31277" xr:uid="{FB59E930-2586-4ADE-A746-A729A8F30D40}"/>
    <cellStyle name="SAPBEXtitle 2 2 5 5" xfId="19869" xr:uid="{F3EC5E2B-9F16-48F0-841A-03020EEA8498}"/>
    <cellStyle name="SAPBEXtitle 2 2 6" xfId="4036" xr:uid="{47E27750-C00D-4BA6-B329-C47BAFEC17EC}"/>
    <cellStyle name="SAPBEXtitle 2 2 6 2" xfId="9226" xr:uid="{634BE92E-803E-4168-8E9B-0DEDD6DFEDBA}"/>
    <cellStyle name="SAPBEXtitle 2 2 6 2 2" xfId="28685" xr:uid="{926BE3AF-B18F-40C2-916B-BE6465B69627}"/>
    <cellStyle name="SAPBEXtitle 2 2 6 3" xfId="17280" xr:uid="{7BAF628C-AA59-445C-930E-402C1F564085}"/>
    <cellStyle name="SAPBEXtitle 2 2 6 3 2" xfId="32570" xr:uid="{B807600C-AEEE-4B91-B5FE-7BBC90047694}"/>
    <cellStyle name="SAPBEXtitle 2 2 6 4" xfId="20649" xr:uid="{D3CB5A58-1D19-416C-A61E-EE412C5567BA}"/>
    <cellStyle name="SAPBEXtitle 2 2 7" xfId="10783" xr:uid="{BF8AE02E-AC4D-465A-B817-A0A75DA4854A}"/>
    <cellStyle name="SAPBEXtitle 2 2 7 2" xfId="22202" xr:uid="{F11E2ED2-6F32-4B30-8493-1158153810DE}"/>
    <cellStyle name="SAPBEXtitle 2 2 8" xfId="12082" xr:uid="{8BB80806-AB8A-4331-9AF0-89E2B0DF3277}"/>
    <cellStyle name="SAPBEXtitle 2 2 8 2" xfId="23501" xr:uid="{DEF03F8A-41E3-4C6C-B067-70279AC53C71}"/>
    <cellStyle name="SAPBEXtitle 2 2 9" xfId="7135" xr:uid="{DC817302-494A-4C25-80CB-7CA0A5C2F2B6}"/>
    <cellStyle name="SAPBEXtitle 2 2 9 2" xfId="26093" xr:uid="{217FF7EF-3BD0-47DD-B649-560693CED8F3}"/>
    <cellStyle name="SAPBEXtitle 3" xfId="543" xr:uid="{7C18C721-22D3-4F46-B55C-5B862041694E}"/>
    <cellStyle name="SAPBEXtitle 3 2" xfId="924" xr:uid="{A0EBD051-9DB3-4FEF-8FBA-103DC45FC17C}"/>
    <cellStyle name="SAPBEXtitle 3 2 10" xfId="14689" xr:uid="{8E1F1B5E-D7BA-4815-B843-72BFED88B8B9}"/>
    <cellStyle name="SAPBEXtitle 3 2 10 2" xfId="29979" xr:uid="{0AF71534-A8E3-49C6-9BA8-5E8942834751}"/>
    <cellStyle name="SAPBEXtitle 3 2 11" xfId="18574" xr:uid="{10CDA45D-66D4-4185-9F4E-123D8B3099D2}"/>
    <cellStyle name="SAPBEXtitle 3 2 2" xfId="1196" xr:uid="{CE1EA307-B346-4C77-920F-D4888C10C63C}"/>
    <cellStyle name="SAPBEXtitle 3 2 2 2" xfId="1712" xr:uid="{4574203B-EC64-4428-BF45-354AEDCA5D3F}"/>
    <cellStyle name="SAPBEXtitle 3 2 2 2 2" xfId="3263" xr:uid="{6CFA5AE8-EF8E-4059-B9B2-404EA0716683}"/>
    <cellStyle name="SAPBEXtitle 3 2 2 2 2 2" xfId="6359" xr:uid="{B60F230E-546C-4BEA-B992-6B9EEDCD5DA0}"/>
    <cellStyle name="SAPBEXtitle 3 2 2 2 2 2 2" xfId="14428" xr:uid="{F12F7CE5-D100-435D-A637-5CD3CF0D117D}"/>
    <cellStyle name="SAPBEXtitle 3 2 2 2 2 2 3" xfId="25833" xr:uid="{27D76D51-730E-48AC-9F00-06C2877042D4}"/>
    <cellStyle name="SAPBEXtitle 3 2 2 2 2 3" xfId="10003" xr:uid="{08FCA21A-60D3-4AFC-81CC-08F141280215}"/>
    <cellStyle name="SAPBEXtitle 3 2 2 2 2 3 2" xfId="28425" xr:uid="{19779933-B832-4102-8C14-89B95D8F56A5}"/>
    <cellStyle name="SAPBEXtitle 3 2 2 2 2 4" xfId="17020" xr:uid="{97BD5FB8-D079-4EAC-8013-F6F432034ACB}"/>
    <cellStyle name="SAPBEXtitle 3 2 2 2 2 4 2" xfId="32310" xr:uid="{15026008-B8D8-483F-92CA-7BB3CDF5CAD6}"/>
    <cellStyle name="SAPBEXtitle 3 2 2 2 2 5" xfId="21424" xr:uid="{EA526F67-0660-4031-8E11-2ACF76B99C96}"/>
    <cellStyle name="SAPBEXtitle 3 2 2 2 3" xfId="4811" xr:uid="{87716A61-A8CC-4E66-A851-3A0BFB34B057}"/>
    <cellStyle name="SAPBEXtitle 3 2 2 2 3 2" xfId="11822" xr:uid="{5D60BCEE-9A01-4AC4-BCE8-A5C5F5CDD13E}"/>
    <cellStyle name="SAPBEXtitle 3 2 2 2 3 2 2" xfId="29718" xr:uid="{46ED6628-885F-47F4-9209-DEE66B4BEE4B}"/>
    <cellStyle name="SAPBEXtitle 3 2 2 2 3 3" xfId="18313" xr:uid="{CC86DF31-9CCA-47B1-80AF-9A677794CDA8}"/>
    <cellStyle name="SAPBEXtitle 3 2 2 2 3 3 2" xfId="33603" xr:uid="{E9BF832A-7054-4E16-96D1-E06FA4E0A5D8}"/>
    <cellStyle name="SAPBEXtitle 3 2 2 2 3 4" xfId="23241" xr:uid="{2AD1A3CA-C0E9-4004-9378-6444D2D0C33C}"/>
    <cellStyle name="SAPBEXtitle 3 2 2 2 4" xfId="13121" xr:uid="{E9025F17-6936-4EF2-8470-AA0F59AD1F9C}"/>
    <cellStyle name="SAPBEXtitle 3 2 2 2 4 2" xfId="24540" xr:uid="{3558BC17-BB34-4F05-83AA-24D2BAC047E3}"/>
    <cellStyle name="SAPBEXtitle 3 2 2 2 5" xfId="7910" xr:uid="{F5C5EC70-D33A-4265-974B-31BE6C7605C0}"/>
    <cellStyle name="SAPBEXtitle 3 2 2 2 5 2" xfId="27132" xr:uid="{AB832733-0D5F-4584-8946-9700ABC762C4}"/>
    <cellStyle name="SAPBEXtitle 3 2 2 2 6" xfId="15727" xr:uid="{97C06D87-647A-46A5-80DD-7DB594931C5D}"/>
    <cellStyle name="SAPBEXtitle 3 2 2 2 6 2" xfId="31017" xr:uid="{A62D5113-6054-4A47-AF30-983DAC5AEA23}"/>
    <cellStyle name="SAPBEXtitle 3 2 2 2 7" xfId="19348" xr:uid="{B4ED3C3F-EE2D-42D7-B5DA-3A98C2651394}"/>
    <cellStyle name="SAPBEXtitle 3 2 2 3" xfId="2231" xr:uid="{50F76F87-FA1B-42C6-859B-C388924A1DDF}"/>
    <cellStyle name="SAPBEXtitle 3 2 2 3 2" xfId="3779" xr:uid="{D36EB71F-6DD0-4ED5-A802-E62FD738B95E}"/>
    <cellStyle name="SAPBEXtitle 3 2 2 3 2 2" xfId="6875" xr:uid="{E05A8B83-762A-4EE2-AA52-44AAC64BFDBA}"/>
    <cellStyle name="SAPBEXtitle 3 2 2 3 2 3" xfId="10523" xr:uid="{1D7763BA-8E97-4BB3-80D0-439EDFB49241}"/>
    <cellStyle name="SAPBEXtitle 3 2 2 3 2 4" xfId="21942" xr:uid="{E5053AF6-2241-49D7-9504-522769B0793D}"/>
    <cellStyle name="SAPBEXtitle 3 2 2 3 3" xfId="5327" xr:uid="{EE63DF99-1A2F-4A81-A3EA-28B5D3F4D9AC}"/>
    <cellStyle name="SAPBEXtitle 3 2 2 3 3 2" xfId="13912" xr:uid="{73394E1C-77F7-46EE-9C9D-2DD4A22BADC2}"/>
    <cellStyle name="SAPBEXtitle 3 2 2 3 3 3" xfId="25317" xr:uid="{D8A71460-BD22-4032-890E-CD86B2BE17EE}"/>
    <cellStyle name="SAPBEXtitle 3 2 2 3 4" xfId="8690" xr:uid="{5FA97CED-629B-4545-9E31-1DF6835D4777}"/>
    <cellStyle name="SAPBEXtitle 3 2 2 3 4 2" xfId="27909" xr:uid="{B6D9413B-6674-4737-B6A6-CC172748E5FC}"/>
    <cellStyle name="SAPBEXtitle 3 2 2 3 5" xfId="16504" xr:uid="{A41A269D-807A-4964-90BF-963966268C0D}"/>
    <cellStyle name="SAPBEXtitle 3 2 2 3 5 2" xfId="31794" xr:uid="{799E0869-8813-47C6-BBE4-89B26EEFD93A}"/>
    <cellStyle name="SAPBEXtitle 3 2 2 3 6" xfId="20128" xr:uid="{0EC07D04-C03E-45E7-8EA4-F49481BE914B}"/>
    <cellStyle name="SAPBEXtitle 3 2 2 4" xfId="2747" xr:uid="{1D487A56-412E-4048-A990-BCF72652388A}"/>
    <cellStyle name="SAPBEXtitle 3 2 2 4 2" xfId="5843" xr:uid="{0F984A7E-C90C-4ABC-A23A-238091382045}"/>
    <cellStyle name="SAPBEXtitle 3 2 2 4 2 2" xfId="29202" xr:uid="{C1D38312-A92C-4CD2-9E2B-4579A243F37F}"/>
    <cellStyle name="SAPBEXtitle 3 2 2 4 3" xfId="9485" xr:uid="{6401DBB3-63A6-43C5-9A96-E42544CA866E}"/>
    <cellStyle name="SAPBEXtitle 3 2 2 4 3 2" xfId="33087" xr:uid="{AD06596C-FF88-4B6C-8606-530FD34BF658}"/>
    <cellStyle name="SAPBEXtitle 3 2 2 4 4" xfId="17797" xr:uid="{99689A4F-830C-42B2-8B46-9DFFFEB6E5F3}"/>
    <cellStyle name="SAPBEXtitle 3 2 2 4 5" xfId="20908" xr:uid="{9FDB3B39-5358-476E-A3C9-918EFAC850F7}"/>
    <cellStyle name="SAPBEXtitle 3 2 2 5" xfId="4295" xr:uid="{A0DCABEA-839F-45C5-9960-BCDB211F1A28}"/>
    <cellStyle name="SAPBEXtitle 3 2 2 5 2" xfId="11042" xr:uid="{5EB90610-1AD6-4203-8076-1AEE35910EB8}"/>
    <cellStyle name="SAPBEXtitle 3 2 2 5 3" xfId="22461" xr:uid="{4A688195-F8F0-4510-87CD-11203F5ABA91}"/>
    <cellStyle name="SAPBEXtitle 3 2 2 6" xfId="12341" xr:uid="{B39277FB-0798-4DA0-A31C-D1ABB8E2A624}"/>
    <cellStyle name="SAPBEXtitle 3 2 2 6 2" xfId="23760" xr:uid="{515DB8D5-98E8-4AE5-91F1-427A1C40F852}"/>
    <cellStyle name="SAPBEXtitle 3 2 2 7" xfId="7394" xr:uid="{14F1DDF9-2F75-48D6-AFE0-5192F044618D}"/>
    <cellStyle name="SAPBEXtitle 3 2 2 7 2" xfId="26352" xr:uid="{5E0878E1-BC68-49A6-8DE5-6B83EAF4CF91}"/>
    <cellStyle name="SAPBEXtitle 3 2 2 8" xfId="14947" xr:uid="{5CC39320-F85B-4D42-A4DB-5EEEA0E91246}"/>
    <cellStyle name="SAPBEXtitle 3 2 2 8 2" xfId="30237" xr:uid="{A4E219F5-B71B-42F4-8373-CBBF9EF8A206}"/>
    <cellStyle name="SAPBEXtitle 3 2 2 9" xfId="18832" xr:uid="{43CF81F0-35F1-49C7-A54D-4F4448B5B7F1}"/>
    <cellStyle name="SAPBEXtitle 3 2 3" xfId="1454" xr:uid="{C4975679-907D-45BB-889C-7233E1EE3ABC}"/>
    <cellStyle name="SAPBEXtitle 3 2 3 2" xfId="3005" xr:uid="{D8784A11-7182-4222-B09E-13694779C61B}"/>
    <cellStyle name="SAPBEXtitle 3 2 3 2 2" xfId="6101" xr:uid="{CBFDAA62-66A1-4D3D-AC35-DB9BA489B4CC}"/>
    <cellStyle name="SAPBEXtitle 3 2 3 2 2 2" xfId="14170" xr:uid="{4DE78444-A3E7-451D-B412-633656704F4B}"/>
    <cellStyle name="SAPBEXtitle 3 2 3 2 2 3" xfId="25575" xr:uid="{878B41A7-24A5-4471-94FB-B01A3B00AD07}"/>
    <cellStyle name="SAPBEXtitle 3 2 3 2 3" xfId="8961" xr:uid="{E3107081-E7C2-41CF-AD27-AD8E0BBDD030}"/>
    <cellStyle name="SAPBEXtitle 3 2 3 2 3 2" xfId="28167" xr:uid="{30327BFB-93DD-4829-BDDD-1E522899F503}"/>
    <cellStyle name="SAPBEXtitle 3 2 3 2 4" xfId="16762" xr:uid="{579AD300-20DC-4673-B654-6BE63863DAF9}"/>
    <cellStyle name="SAPBEXtitle 3 2 3 2 4 2" xfId="32052" xr:uid="{C40C13B3-5908-433B-AD8D-F39FAF996E70}"/>
    <cellStyle name="SAPBEXtitle 3 2 3 2 5" xfId="20389" xr:uid="{1AB9F2CC-F844-4D7F-9080-4D3BCBD1A0D1}"/>
    <cellStyle name="SAPBEXtitle 3 2 3 3" xfId="4553" xr:uid="{C791F662-E344-4F41-A995-B31307BE1D59}"/>
    <cellStyle name="SAPBEXtitle 3 2 3 3 2" xfId="9745" xr:uid="{C3E5DB4A-BBD4-4290-99A5-CBB371DDCCC7}"/>
    <cellStyle name="SAPBEXtitle 3 2 3 3 2 2" xfId="29460" xr:uid="{D84660F8-25B2-42CA-B50C-C93A4727843B}"/>
    <cellStyle name="SAPBEXtitle 3 2 3 3 3" xfId="18055" xr:uid="{D40763D1-A2E3-45B0-AB92-5A0534595922}"/>
    <cellStyle name="SAPBEXtitle 3 2 3 3 3 2" xfId="33345" xr:uid="{533995B7-DD98-4AFF-9C9F-1AAE9C1E4B14}"/>
    <cellStyle name="SAPBEXtitle 3 2 3 3 4" xfId="21166" xr:uid="{FFE94ACC-D551-464E-B0DA-3C76DE26F887}"/>
    <cellStyle name="SAPBEXtitle 3 2 3 4" xfId="11303" xr:uid="{A9A80645-330C-43CD-AA60-11AB79D19740}"/>
    <cellStyle name="SAPBEXtitle 3 2 3 4 2" xfId="22722" xr:uid="{AF6BDC0A-C7FE-4818-9ADF-5B1D9D3F6E49}"/>
    <cellStyle name="SAPBEXtitle 3 2 3 5" xfId="12602" xr:uid="{274619EF-9D25-41B8-B3C8-F66E2474C2B3}"/>
    <cellStyle name="SAPBEXtitle 3 2 3 5 2" xfId="24021" xr:uid="{6430872F-484B-4503-BA1E-970A79D0B9E5}"/>
    <cellStyle name="SAPBEXtitle 3 2 3 6" xfId="7652" xr:uid="{A2D2FC26-13AA-47AE-9097-396880D4E340}"/>
    <cellStyle name="SAPBEXtitle 3 2 3 6 2" xfId="26613" xr:uid="{BBBB85D2-44EA-45B6-B08B-E34ADE22FA7A}"/>
    <cellStyle name="SAPBEXtitle 3 2 3 7" xfId="15208" xr:uid="{4C9D9472-4FE7-43EF-8A32-390715F7B84D}"/>
    <cellStyle name="SAPBEXtitle 3 2 3 7 2" xfId="30498" xr:uid="{2B9547BD-38EC-420E-B93F-A77383C1B284}"/>
    <cellStyle name="SAPBEXtitle 3 2 3 8" xfId="19090" xr:uid="{9B583699-7C7D-4D9B-9C72-B62FCBEADDB0}"/>
    <cellStyle name="SAPBEXtitle 3 2 4" xfId="1973" xr:uid="{02EAFAB9-DA53-4856-9829-06A7FAFA0437}"/>
    <cellStyle name="SAPBEXtitle 3 2 4 2" xfId="3521" xr:uid="{28362026-85D7-4669-B369-08C52164FD31}"/>
    <cellStyle name="SAPBEXtitle 3 2 4 2 2" xfId="6617" xr:uid="{49FFF064-2C17-49BB-9DEA-5B79F90DA56E}"/>
    <cellStyle name="SAPBEXtitle 3 2 4 2 2 2" xfId="13654" xr:uid="{831C427D-E92D-42B1-AF44-7F380D866CCA}"/>
    <cellStyle name="SAPBEXtitle 3 2 4 2 2 3" xfId="25059" xr:uid="{8FEF935C-E466-4A2A-BBDB-5538C8AE97C1}"/>
    <cellStyle name="SAPBEXtitle 3 2 4 2 3" xfId="10265" xr:uid="{7D45AD50-6028-47C0-82FE-ECBAB487F2F2}"/>
    <cellStyle name="SAPBEXtitle 3 2 4 2 3 2" xfId="27651" xr:uid="{E3C3059E-AE62-4230-BCE2-C1F89651F464}"/>
    <cellStyle name="SAPBEXtitle 3 2 4 2 4" xfId="16246" xr:uid="{AD3BB007-D959-499E-9C2D-53D8667128A3}"/>
    <cellStyle name="SAPBEXtitle 3 2 4 2 4 2" xfId="31536" xr:uid="{01AAE4B1-BEF2-4A33-B5E9-14D22A6F63C2}"/>
    <cellStyle name="SAPBEXtitle 3 2 4 2 5" xfId="21684" xr:uid="{BAE5365D-1D69-4B9F-B082-C0135BB1D59B}"/>
    <cellStyle name="SAPBEXtitle 3 2 4 3" xfId="5069" xr:uid="{9996BD2B-9A1C-48E7-912C-6256ED522AAE}"/>
    <cellStyle name="SAPBEXtitle 3 2 4 3 2" xfId="11564" xr:uid="{451B5392-7EDE-4C68-80E4-6170BB2950B2}"/>
    <cellStyle name="SAPBEXtitle 3 2 4 3 2 2" xfId="28944" xr:uid="{D205212B-CFCF-4F2A-A907-2A17823402AC}"/>
    <cellStyle name="SAPBEXtitle 3 2 4 3 3" xfId="17539" xr:uid="{F572D030-075E-4ACC-82F2-194F21044A8D}"/>
    <cellStyle name="SAPBEXtitle 3 2 4 3 3 2" xfId="32829" xr:uid="{718A7D1E-8D22-4C12-A035-EDA0519DE585}"/>
    <cellStyle name="SAPBEXtitle 3 2 4 3 4" xfId="22983" xr:uid="{416E0912-5EC8-4183-B786-60F4105EE633}"/>
    <cellStyle name="SAPBEXtitle 3 2 4 4" xfId="12863" xr:uid="{9E75C4C3-6BF9-4501-B0C3-1C4320296FCE}"/>
    <cellStyle name="SAPBEXtitle 3 2 4 4 2" xfId="24282" xr:uid="{A229EA54-E3F5-4E84-8C37-EB14DB2EF34D}"/>
    <cellStyle name="SAPBEXtitle 3 2 4 5" xfId="8171" xr:uid="{2AE4F42B-F330-4885-98A7-E063A1DC9D99}"/>
    <cellStyle name="SAPBEXtitle 3 2 4 5 2" xfId="26874" xr:uid="{04BEED99-AC0F-4E8C-A1A2-7E95A57D7C8B}"/>
    <cellStyle name="SAPBEXtitle 3 2 4 6" xfId="15469" xr:uid="{5CB773CA-260B-4642-83A7-E6F67BC2441D}"/>
    <cellStyle name="SAPBEXtitle 3 2 4 6 2" xfId="30759" xr:uid="{CC9CAF90-7E00-4002-9AC6-123A43E67B3C}"/>
    <cellStyle name="SAPBEXtitle 3 2 4 7" xfId="19609" xr:uid="{59B26917-8D1F-4938-8692-641BCCBBF7A6}"/>
    <cellStyle name="SAPBEXtitle 3 2 5" xfId="2489" xr:uid="{4E1031AF-743C-4B5F-A295-11E019571179}"/>
    <cellStyle name="SAPBEXtitle 3 2 5 2" xfId="5585" xr:uid="{8E5F7C8B-E784-43AF-9D07-BE54B57D73EE}"/>
    <cellStyle name="SAPBEXtitle 3 2 5 2 2" xfId="13382" xr:uid="{9AB074AC-BFF0-4723-AF89-A9D02B31377A}"/>
    <cellStyle name="SAPBEXtitle 3 2 5 2 3" xfId="24801" xr:uid="{54EE88D8-C4E4-407C-8153-E3FD7AE2DE65}"/>
    <cellStyle name="SAPBEXtitle 3 2 5 3" xfId="8432" xr:uid="{05645D89-D0AC-4C91-A9D8-63B7D394EC27}"/>
    <cellStyle name="SAPBEXtitle 3 2 5 3 2" xfId="27393" xr:uid="{F8C251E5-638C-455F-8DA0-427FD162282B}"/>
    <cellStyle name="SAPBEXtitle 3 2 5 4" xfId="15988" xr:uid="{41AFA5B0-8415-4E64-B812-A0EAFAC9DD28}"/>
    <cellStyle name="SAPBEXtitle 3 2 5 4 2" xfId="31278" xr:uid="{CE5423B7-D55C-4E4D-A38D-FEAE34DFDE03}"/>
    <cellStyle name="SAPBEXtitle 3 2 5 5" xfId="19870" xr:uid="{AFFE80C4-B79F-4DE0-99B1-D3E012932CF2}"/>
    <cellStyle name="SAPBEXtitle 3 2 6" xfId="4037" xr:uid="{0840879B-1FB3-4B70-9B44-7E4E189ED7DB}"/>
    <cellStyle name="SAPBEXtitle 3 2 6 2" xfId="9227" xr:uid="{6976D7D5-3283-49AC-ACEF-4C8A11AF3381}"/>
    <cellStyle name="SAPBEXtitle 3 2 6 2 2" xfId="28686" xr:uid="{EA4EDE0E-80BB-4BAF-A7F3-0DFD366B88EF}"/>
    <cellStyle name="SAPBEXtitle 3 2 6 3" xfId="17281" xr:uid="{0A09665B-3DBB-49D0-A79A-35757EA017D0}"/>
    <cellStyle name="SAPBEXtitle 3 2 6 3 2" xfId="32571" xr:uid="{62AD9CBC-4EF8-4C31-BC01-C456C0874008}"/>
    <cellStyle name="SAPBEXtitle 3 2 6 4" xfId="20650" xr:uid="{888A0B90-9627-46B8-86D0-58D7075BF0CF}"/>
    <cellStyle name="SAPBEXtitle 3 2 7" xfId="10784" xr:uid="{E0A3E01B-C603-401F-AED8-28B218A9B96B}"/>
    <cellStyle name="SAPBEXtitle 3 2 7 2" xfId="22203" xr:uid="{8F56FEFB-5DAA-4D8D-A435-B34AB227E762}"/>
    <cellStyle name="SAPBEXtitle 3 2 8" xfId="12083" xr:uid="{01A4612B-8746-4BF9-A179-F3F8AD613916}"/>
    <cellStyle name="SAPBEXtitle 3 2 8 2" xfId="23502" xr:uid="{30519A6B-F7C7-4805-A02B-B09EDA9F3FDB}"/>
    <cellStyle name="SAPBEXtitle 3 2 9" xfId="7136" xr:uid="{57E4462F-1B16-4019-AE29-4142616F3752}"/>
    <cellStyle name="SAPBEXtitle 3 2 9 2" xfId="26094" xr:uid="{92FB5D83-C7CD-43B6-9D54-077F00EE1D29}"/>
    <cellStyle name="SAPBEXtitle 4" xfId="544" xr:uid="{56547BD0-9842-48BD-B982-1116035E14F3}"/>
    <cellStyle name="SAPBEXtitle 4 2" xfId="925" xr:uid="{1206F3BC-ED3F-4ACB-A1D4-73891531E92F}"/>
    <cellStyle name="SAPBEXtitle 4 2 10" xfId="14690" xr:uid="{8848A437-78F7-4C2E-8070-F897B6BCD707}"/>
    <cellStyle name="SAPBEXtitle 4 2 10 2" xfId="29980" xr:uid="{B8EE8C07-B8B0-45A6-BF54-50EBC631C38E}"/>
    <cellStyle name="SAPBEXtitle 4 2 11" xfId="18575" xr:uid="{0DF63F20-080F-48F2-B78A-EDF1B5D967A7}"/>
    <cellStyle name="SAPBEXtitle 4 2 2" xfId="1197" xr:uid="{C10D441C-F57B-4FC5-A7BE-2355720E8821}"/>
    <cellStyle name="SAPBEXtitle 4 2 2 2" xfId="1713" xr:uid="{CFD96F10-93B4-4608-819B-2D22EF1B4619}"/>
    <cellStyle name="SAPBEXtitle 4 2 2 2 2" xfId="3264" xr:uid="{96B2B490-D2A1-47C0-8AA4-B8CA3BE0953A}"/>
    <cellStyle name="SAPBEXtitle 4 2 2 2 2 2" xfId="6360" xr:uid="{F5585C8D-8866-4BE0-B7C9-5D8E429357A3}"/>
    <cellStyle name="SAPBEXtitle 4 2 2 2 2 2 2" xfId="14429" xr:uid="{3006186E-05F1-4499-939A-277FE084FA63}"/>
    <cellStyle name="SAPBEXtitle 4 2 2 2 2 2 3" xfId="25834" xr:uid="{BC4C5322-DF95-4FBA-83EA-2957A8DB07A4}"/>
    <cellStyle name="SAPBEXtitle 4 2 2 2 2 3" xfId="10004" xr:uid="{BEEB0CA9-903E-4D6F-BF62-51377A4F126D}"/>
    <cellStyle name="SAPBEXtitle 4 2 2 2 2 3 2" xfId="28426" xr:uid="{013CA18D-CCB9-4CD2-B9EC-1E165F99CE79}"/>
    <cellStyle name="SAPBEXtitle 4 2 2 2 2 4" xfId="17021" xr:uid="{2585F79C-55FD-4D59-88AC-00B6BD7D1150}"/>
    <cellStyle name="SAPBEXtitle 4 2 2 2 2 4 2" xfId="32311" xr:uid="{F5E498B4-2EE6-49D6-AD04-21859BB4EDD6}"/>
    <cellStyle name="SAPBEXtitle 4 2 2 2 2 5" xfId="21425" xr:uid="{024025BC-C0D1-49E4-AE68-EAE4986A4CAE}"/>
    <cellStyle name="SAPBEXtitle 4 2 2 2 3" xfId="4812" xr:uid="{866029AE-FD03-4862-ADBE-CF87CC4AE03A}"/>
    <cellStyle name="SAPBEXtitle 4 2 2 2 3 2" xfId="11823" xr:uid="{5EBD2F2D-1316-49E7-A165-67D1DD6C1443}"/>
    <cellStyle name="SAPBEXtitle 4 2 2 2 3 2 2" xfId="29719" xr:uid="{3C254231-1363-43E5-BA5A-D8D0A507D833}"/>
    <cellStyle name="SAPBEXtitle 4 2 2 2 3 3" xfId="18314" xr:uid="{81972078-6AC7-468C-83D9-C5363C342E64}"/>
    <cellStyle name="SAPBEXtitle 4 2 2 2 3 3 2" xfId="33604" xr:uid="{B7C183CC-A507-49D3-875B-BCB7B1F526BF}"/>
    <cellStyle name="SAPBEXtitle 4 2 2 2 3 4" xfId="23242" xr:uid="{478C7D38-B8EE-451F-8B90-5B352DE8D878}"/>
    <cellStyle name="SAPBEXtitle 4 2 2 2 4" xfId="13122" xr:uid="{BFC54354-92E8-4C48-97F5-6BCA243101AB}"/>
    <cellStyle name="SAPBEXtitle 4 2 2 2 4 2" xfId="24541" xr:uid="{5BA50F23-D9F2-4EEF-9E23-F69B898203E6}"/>
    <cellStyle name="SAPBEXtitle 4 2 2 2 5" xfId="7911" xr:uid="{103FE475-6543-4D7A-8206-DA1B149E1E34}"/>
    <cellStyle name="SAPBEXtitle 4 2 2 2 5 2" xfId="27133" xr:uid="{A26F872C-7CBD-439C-93A7-3AD102489634}"/>
    <cellStyle name="SAPBEXtitle 4 2 2 2 6" xfId="15728" xr:uid="{AE293C21-69E4-4319-BED4-1359D8AC7EDD}"/>
    <cellStyle name="SAPBEXtitle 4 2 2 2 6 2" xfId="31018" xr:uid="{A6222ECD-3318-4F67-8627-21325BC32274}"/>
    <cellStyle name="SAPBEXtitle 4 2 2 2 7" xfId="19349" xr:uid="{75CCDEB1-6A8E-47D6-ADAB-83FF21A79CB9}"/>
    <cellStyle name="SAPBEXtitle 4 2 2 3" xfId="2232" xr:uid="{8E4F7156-2040-47C6-818C-374F2B66077C}"/>
    <cellStyle name="SAPBEXtitle 4 2 2 3 2" xfId="3780" xr:uid="{BA5D6982-4320-4658-A2FF-5CF74506DE3F}"/>
    <cellStyle name="SAPBEXtitle 4 2 2 3 2 2" xfId="6876" xr:uid="{120331CB-B956-40D0-84BA-FDD98E813C2B}"/>
    <cellStyle name="SAPBEXtitle 4 2 2 3 2 3" xfId="10524" xr:uid="{92615033-BAA7-41F4-A001-C7FF69F7AD9A}"/>
    <cellStyle name="SAPBEXtitle 4 2 2 3 2 4" xfId="21943" xr:uid="{194F50A8-2D96-4EC6-A073-892510F39412}"/>
    <cellStyle name="SAPBEXtitle 4 2 2 3 3" xfId="5328" xr:uid="{CCC07D2E-78E6-4C45-B7F7-5F6183849FBD}"/>
    <cellStyle name="SAPBEXtitle 4 2 2 3 3 2" xfId="13913" xr:uid="{2DD3ADB2-35E0-400F-B371-4D9A2720247E}"/>
    <cellStyle name="SAPBEXtitle 4 2 2 3 3 3" xfId="25318" xr:uid="{1272736A-951C-4C02-9C3C-BB6642302402}"/>
    <cellStyle name="SAPBEXtitle 4 2 2 3 4" xfId="8691" xr:uid="{CA0B0A16-0610-4B53-AF45-83C37C492E4E}"/>
    <cellStyle name="SAPBEXtitle 4 2 2 3 4 2" xfId="27910" xr:uid="{7005868D-7248-403D-9B02-5B0C43C6D641}"/>
    <cellStyle name="SAPBEXtitle 4 2 2 3 5" xfId="16505" xr:uid="{377C2EDB-BA43-473B-89DB-0787DF0E9AD1}"/>
    <cellStyle name="SAPBEXtitle 4 2 2 3 5 2" xfId="31795" xr:uid="{FB19EFEE-8E81-4232-9227-F4560F7177D2}"/>
    <cellStyle name="SAPBEXtitle 4 2 2 3 6" xfId="20129" xr:uid="{C5633D27-F46F-4304-A03B-61E49DB462C6}"/>
    <cellStyle name="SAPBEXtitle 4 2 2 4" xfId="2748" xr:uid="{96BF1FD0-B60A-47B6-8C4D-A397657A1A05}"/>
    <cellStyle name="SAPBEXtitle 4 2 2 4 2" xfId="5844" xr:uid="{7FDD570F-5AE2-487F-A2BD-A94E4112E94A}"/>
    <cellStyle name="SAPBEXtitle 4 2 2 4 2 2" xfId="29203" xr:uid="{6112F1F3-C063-44BD-88DE-0ADEA6346B03}"/>
    <cellStyle name="SAPBEXtitle 4 2 2 4 3" xfId="9486" xr:uid="{83A570AC-7208-45C9-B597-4C372287A7C1}"/>
    <cellStyle name="SAPBEXtitle 4 2 2 4 3 2" xfId="33088" xr:uid="{4E14E661-A2DC-4333-8938-AE802AE0AF29}"/>
    <cellStyle name="SAPBEXtitle 4 2 2 4 4" xfId="17798" xr:uid="{A2E53FA7-61E4-4FF9-B106-A1F843EB13AA}"/>
    <cellStyle name="SAPBEXtitle 4 2 2 4 5" xfId="20909" xr:uid="{69FC724B-F14F-42F3-B41F-1B9A204720BB}"/>
    <cellStyle name="SAPBEXtitle 4 2 2 5" xfId="4296" xr:uid="{6DD8C19D-EE22-4AF2-BBF4-E00BD7233141}"/>
    <cellStyle name="SAPBEXtitle 4 2 2 5 2" xfId="11043" xr:uid="{20417167-7C75-4D63-9936-D8BBC98270A7}"/>
    <cellStyle name="SAPBEXtitle 4 2 2 5 3" xfId="22462" xr:uid="{0A2E53AB-C0B3-469B-9FC2-2A8195F5CE9B}"/>
    <cellStyle name="SAPBEXtitle 4 2 2 6" xfId="12342" xr:uid="{B23ED520-8DF7-42F3-BEE0-08873A3E471C}"/>
    <cellStyle name="SAPBEXtitle 4 2 2 6 2" xfId="23761" xr:uid="{293D23DD-BC7B-4D00-BC34-FDB175A9302C}"/>
    <cellStyle name="SAPBEXtitle 4 2 2 7" xfId="7395" xr:uid="{83F45D69-DC10-4485-A771-0DF6C082B0F5}"/>
    <cellStyle name="SAPBEXtitle 4 2 2 7 2" xfId="26353" xr:uid="{52FFF38F-49AC-4CC8-8CA9-C9F9434AC4B1}"/>
    <cellStyle name="SAPBEXtitle 4 2 2 8" xfId="14948" xr:uid="{F08CF379-D97F-4029-B9B3-228DC69E9A7B}"/>
    <cellStyle name="SAPBEXtitle 4 2 2 8 2" xfId="30238" xr:uid="{3B7C387C-69DD-4AD6-A40C-97EB1B4D0290}"/>
    <cellStyle name="SAPBEXtitle 4 2 2 9" xfId="18833" xr:uid="{23A5EE1F-E306-459E-A284-D874F0AA018E}"/>
    <cellStyle name="SAPBEXtitle 4 2 3" xfId="1455" xr:uid="{6D552080-A33F-4D7E-BC0C-D31CECE9A683}"/>
    <cellStyle name="SAPBEXtitle 4 2 3 2" xfId="3006" xr:uid="{004FDFAD-A3B4-4DCF-90DB-88681792A53D}"/>
    <cellStyle name="SAPBEXtitle 4 2 3 2 2" xfId="6102" xr:uid="{AA113158-45C3-4A3A-9ECF-3824AB731A72}"/>
    <cellStyle name="SAPBEXtitle 4 2 3 2 2 2" xfId="14171" xr:uid="{65657019-F946-4CAE-A397-5AF0CAB3A300}"/>
    <cellStyle name="SAPBEXtitle 4 2 3 2 2 3" xfId="25576" xr:uid="{58CDA16B-9D47-43F2-A316-DE17B45ACC5C}"/>
    <cellStyle name="SAPBEXtitle 4 2 3 2 3" xfId="8962" xr:uid="{42514782-5CAA-4AB3-8868-1CB0AE64999D}"/>
    <cellStyle name="SAPBEXtitle 4 2 3 2 3 2" xfId="28168" xr:uid="{4590A370-3CB8-44D4-95A8-50C1A072084C}"/>
    <cellStyle name="SAPBEXtitle 4 2 3 2 4" xfId="16763" xr:uid="{5C435405-4F8F-49D4-AE73-98026779BA54}"/>
    <cellStyle name="SAPBEXtitle 4 2 3 2 4 2" xfId="32053" xr:uid="{2115FA08-0CB3-4358-A08A-046CD8DBE25B}"/>
    <cellStyle name="SAPBEXtitle 4 2 3 2 5" xfId="20390" xr:uid="{C68B84F3-DAA8-4FD2-BA34-0A79F5749E37}"/>
    <cellStyle name="SAPBEXtitle 4 2 3 3" xfId="4554" xr:uid="{B96A8959-DB61-43A6-B227-835F0C74344B}"/>
    <cellStyle name="SAPBEXtitle 4 2 3 3 2" xfId="9746" xr:uid="{56A8EC61-FED1-4157-B02A-FB0C5EADC0C1}"/>
    <cellStyle name="SAPBEXtitle 4 2 3 3 2 2" xfId="29461" xr:uid="{998CB554-79E9-45CF-BA2A-A64DEE35C01D}"/>
    <cellStyle name="SAPBEXtitle 4 2 3 3 3" xfId="18056" xr:uid="{FA812008-1B52-4296-9DF7-5BAE31394689}"/>
    <cellStyle name="SAPBEXtitle 4 2 3 3 3 2" xfId="33346" xr:uid="{A2329064-0A0B-4441-BD9C-C6066BC9EF2B}"/>
    <cellStyle name="SAPBEXtitle 4 2 3 3 4" xfId="21167" xr:uid="{614A2BD4-DC13-4E6A-8C8C-A2FEE55763A2}"/>
    <cellStyle name="SAPBEXtitle 4 2 3 4" xfId="11304" xr:uid="{34914D68-A924-4FB5-94C0-07C83A67F3C8}"/>
    <cellStyle name="SAPBEXtitle 4 2 3 4 2" xfId="22723" xr:uid="{E3131E4E-E7B3-4164-9EA6-15D9E7957773}"/>
    <cellStyle name="SAPBEXtitle 4 2 3 5" xfId="12603" xr:uid="{6D689E99-BD39-48B7-8D3E-E470EA5BD4FA}"/>
    <cellStyle name="SAPBEXtitle 4 2 3 5 2" xfId="24022" xr:uid="{5D824BAA-62E0-43FF-9674-428D3E4A0A51}"/>
    <cellStyle name="SAPBEXtitle 4 2 3 6" xfId="7653" xr:uid="{A0C501A4-53D0-4355-8CD9-BC58806897C5}"/>
    <cellStyle name="SAPBEXtitle 4 2 3 6 2" xfId="26614" xr:uid="{34A5C2F3-77FC-4089-9E13-AA255FCE1ABB}"/>
    <cellStyle name="SAPBEXtitle 4 2 3 7" xfId="15209" xr:uid="{389CE341-E9A2-4C77-BD43-FFC82C9B81A5}"/>
    <cellStyle name="SAPBEXtitle 4 2 3 7 2" xfId="30499" xr:uid="{4A3CD279-9051-44B8-BF7F-55926D688085}"/>
    <cellStyle name="SAPBEXtitle 4 2 3 8" xfId="19091" xr:uid="{69380828-7C2D-4416-B46F-5592429FE2B3}"/>
    <cellStyle name="SAPBEXtitle 4 2 4" xfId="1974" xr:uid="{0BF0AE08-781E-4902-A4FD-0B7A0798BA0B}"/>
    <cellStyle name="SAPBEXtitle 4 2 4 2" xfId="3522" xr:uid="{7BDC160D-16B2-47DD-90F0-B458DDA2F8DF}"/>
    <cellStyle name="SAPBEXtitle 4 2 4 2 2" xfId="6618" xr:uid="{A74ED522-B347-4768-9EEB-0AB2FE67A62B}"/>
    <cellStyle name="SAPBEXtitle 4 2 4 2 2 2" xfId="13655" xr:uid="{6074CBA4-807B-45C1-8A8F-1B524F7DCF36}"/>
    <cellStyle name="SAPBEXtitle 4 2 4 2 2 3" xfId="25060" xr:uid="{6E3FA72A-F2E3-499D-AF97-09DACFC91619}"/>
    <cellStyle name="SAPBEXtitle 4 2 4 2 3" xfId="10266" xr:uid="{E4D3FBE9-B53C-4146-8629-45DC29CEA160}"/>
    <cellStyle name="SAPBEXtitle 4 2 4 2 3 2" xfId="27652" xr:uid="{2C1C830C-8DC2-46F7-A10E-E6E58435A942}"/>
    <cellStyle name="SAPBEXtitle 4 2 4 2 4" xfId="16247" xr:uid="{D17EBBFC-2E95-4382-9B5F-FE2FD3AB73B3}"/>
    <cellStyle name="SAPBEXtitle 4 2 4 2 4 2" xfId="31537" xr:uid="{16A17B1C-E466-401E-89FF-98EAEC2E4F4F}"/>
    <cellStyle name="SAPBEXtitle 4 2 4 2 5" xfId="21685" xr:uid="{6482B3B6-0C1C-4BB5-AF5D-806491B383D6}"/>
    <cellStyle name="SAPBEXtitle 4 2 4 3" xfId="5070" xr:uid="{6F08C9EB-8557-41A7-A015-50370CD56EC4}"/>
    <cellStyle name="SAPBEXtitle 4 2 4 3 2" xfId="11565" xr:uid="{91B1C4FA-14B2-4E23-854B-9C1C71C22BE9}"/>
    <cellStyle name="SAPBEXtitle 4 2 4 3 2 2" xfId="28945" xr:uid="{6EDFB2C6-C032-4753-A50B-C1822BD84B91}"/>
    <cellStyle name="SAPBEXtitle 4 2 4 3 3" xfId="17540" xr:uid="{4504C2EE-43B4-40D9-9D0D-DC876ACD5B07}"/>
    <cellStyle name="SAPBEXtitle 4 2 4 3 3 2" xfId="32830" xr:uid="{68CA69D0-2342-4683-A1C4-0360510AF29C}"/>
    <cellStyle name="SAPBEXtitle 4 2 4 3 4" xfId="22984" xr:uid="{0D7AB693-371B-4036-AF0B-DC6CD42E2A0E}"/>
    <cellStyle name="SAPBEXtitle 4 2 4 4" xfId="12864" xr:uid="{72DE1141-E9DD-4D09-985D-B29D5D4A3651}"/>
    <cellStyle name="SAPBEXtitle 4 2 4 4 2" xfId="24283" xr:uid="{60770755-1DAF-4B13-A013-A37114B1D344}"/>
    <cellStyle name="SAPBEXtitle 4 2 4 5" xfId="8172" xr:uid="{BA4D3F11-3BB5-49F9-B6C0-F0AF1047ECF8}"/>
    <cellStyle name="SAPBEXtitle 4 2 4 5 2" xfId="26875" xr:uid="{99121823-F9D6-4DD6-ABA3-BEE7324ADE11}"/>
    <cellStyle name="SAPBEXtitle 4 2 4 6" xfId="15470" xr:uid="{AE3ADFEA-A9D5-4428-B65A-14BC40B6C3BD}"/>
    <cellStyle name="SAPBEXtitle 4 2 4 6 2" xfId="30760" xr:uid="{C05B8FCA-7F05-4612-8FF4-7AF6FE853C40}"/>
    <cellStyle name="SAPBEXtitle 4 2 4 7" xfId="19610" xr:uid="{463CEE2E-099F-460A-A4B6-C5E4EDB6A908}"/>
    <cellStyle name="SAPBEXtitle 4 2 5" xfId="2490" xr:uid="{B8F8FC46-00EE-4C27-9C44-9074436FFBFF}"/>
    <cellStyle name="SAPBEXtitle 4 2 5 2" xfId="5586" xr:uid="{6DBBA994-47AF-438A-B20E-D23F4EAD77A8}"/>
    <cellStyle name="SAPBEXtitle 4 2 5 2 2" xfId="13383" xr:uid="{7FDD3BC7-4BEE-4886-A9CF-F522F18B9FAB}"/>
    <cellStyle name="SAPBEXtitle 4 2 5 2 3" xfId="24802" xr:uid="{E08B4CFB-BFC1-4896-8380-14FD96FD87D9}"/>
    <cellStyle name="SAPBEXtitle 4 2 5 3" xfId="8433" xr:uid="{0D5D0786-8DB6-4F14-94CF-2E8CFFE1E0C2}"/>
    <cellStyle name="SAPBEXtitle 4 2 5 3 2" xfId="27394" xr:uid="{F4F2C157-8838-4584-AB8A-A99ED280A2DB}"/>
    <cellStyle name="SAPBEXtitle 4 2 5 4" xfId="15989" xr:uid="{CE675336-4BF8-420B-B2B3-DF8F8C3E0E39}"/>
    <cellStyle name="SAPBEXtitle 4 2 5 4 2" xfId="31279" xr:uid="{711A0E9F-38ED-478B-830B-06E2F25AC921}"/>
    <cellStyle name="SAPBEXtitle 4 2 5 5" xfId="19871" xr:uid="{8B6B5E8B-D406-43B8-AD84-924B9F329BD2}"/>
    <cellStyle name="SAPBEXtitle 4 2 6" xfId="4038" xr:uid="{5C59BBD6-A313-42FE-9A5E-BA3737265694}"/>
    <cellStyle name="SAPBEXtitle 4 2 6 2" xfId="9228" xr:uid="{67F89FC6-183D-44E5-B151-9A6B00715B57}"/>
    <cellStyle name="SAPBEXtitle 4 2 6 2 2" xfId="28687" xr:uid="{BDDA5B79-2534-4578-8FA2-7E0FC055D2D3}"/>
    <cellStyle name="SAPBEXtitle 4 2 6 3" xfId="17282" xr:uid="{DE1F7872-D7CA-493D-997D-AAB654EB86B7}"/>
    <cellStyle name="SAPBEXtitle 4 2 6 3 2" xfId="32572" xr:uid="{95FC330B-1FED-4700-9951-0A676909EF82}"/>
    <cellStyle name="SAPBEXtitle 4 2 6 4" xfId="20651" xr:uid="{26C98CE8-75AE-43B2-9B05-EF91B9D43D54}"/>
    <cellStyle name="SAPBEXtitle 4 2 7" xfId="10785" xr:uid="{0BF852D6-0823-477F-9D35-538953110636}"/>
    <cellStyle name="SAPBEXtitle 4 2 7 2" xfId="22204" xr:uid="{61BF5C2A-C2AD-4F92-B4CD-DAEE787CF78A}"/>
    <cellStyle name="SAPBEXtitle 4 2 8" xfId="12084" xr:uid="{2F0A7AEB-69E9-4F0B-94B6-8FD45B1B7030}"/>
    <cellStyle name="SAPBEXtitle 4 2 8 2" xfId="23503" xr:uid="{60884671-47C4-454C-A3A2-444D4624E787}"/>
    <cellStyle name="SAPBEXtitle 4 2 9" xfId="7137" xr:uid="{C81D20FB-C655-49F2-8650-C8D1FFAF0D00}"/>
    <cellStyle name="SAPBEXtitle 4 2 9 2" xfId="26095" xr:uid="{74672D96-BA1D-473F-9F52-0BCD5A4B2B9B}"/>
    <cellStyle name="SAPBEXtitle 5" xfId="545" xr:uid="{7C1389F0-A142-4156-B251-D938DCE40D79}"/>
    <cellStyle name="SAPBEXtitle 5 2" xfId="926" xr:uid="{2218A828-08E9-45AB-82D4-CBEFF0757E73}"/>
    <cellStyle name="SAPBEXtitle 5 2 10" xfId="14691" xr:uid="{0B9B6C27-20A7-4D50-9014-3B91268D84AB}"/>
    <cellStyle name="SAPBEXtitle 5 2 10 2" xfId="29981" xr:uid="{96873C35-3231-43FA-AB26-048E928B5464}"/>
    <cellStyle name="SAPBEXtitle 5 2 11" xfId="18576" xr:uid="{722DC212-8557-4480-9567-934EDD114100}"/>
    <cellStyle name="SAPBEXtitle 5 2 2" xfId="1198" xr:uid="{C112D707-8562-4586-AE32-30BC84D11661}"/>
    <cellStyle name="SAPBEXtitle 5 2 2 2" xfId="1714" xr:uid="{26C2DE8C-7F5E-4AD6-8234-FC8FDBBBA34E}"/>
    <cellStyle name="SAPBEXtitle 5 2 2 2 2" xfId="3265" xr:uid="{6F85AF13-7D17-4F7C-9FFB-03E37BB201E4}"/>
    <cellStyle name="SAPBEXtitle 5 2 2 2 2 2" xfId="6361" xr:uid="{A1E03420-7368-4A58-AE0B-14AAD64C6881}"/>
    <cellStyle name="SAPBEXtitle 5 2 2 2 2 2 2" xfId="14430" xr:uid="{5E3DCD96-C12C-4C3B-8522-29104BBBB3B9}"/>
    <cellStyle name="SAPBEXtitle 5 2 2 2 2 2 3" xfId="25835" xr:uid="{C0A35661-B3DD-4478-87BA-A3E6298E8174}"/>
    <cellStyle name="SAPBEXtitle 5 2 2 2 2 3" xfId="10005" xr:uid="{C0B812F0-D074-4C12-A7D2-62914692CD47}"/>
    <cellStyle name="SAPBEXtitle 5 2 2 2 2 3 2" xfId="28427" xr:uid="{6256168E-50D1-4261-A13C-073921604955}"/>
    <cellStyle name="SAPBEXtitle 5 2 2 2 2 4" xfId="17022" xr:uid="{EAF39AC7-DE6F-404A-807B-C1DCF97391B4}"/>
    <cellStyle name="SAPBEXtitle 5 2 2 2 2 4 2" xfId="32312" xr:uid="{99896EAA-BFF4-44F0-AF57-7387ADCDFA35}"/>
    <cellStyle name="SAPBEXtitle 5 2 2 2 2 5" xfId="21426" xr:uid="{FA59FED3-1FA2-4E8B-ABC8-071B65B5E24F}"/>
    <cellStyle name="SAPBEXtitle 5 2 2 2 3" xfId="4813" xr:uid="{371640C4-4BAD-43CA-861A-C55ABE4E6AFF}"/>
    <cellStyle name="SAPBEXtitle 5 2 2 2 3 2" xfId="11824" xr:uid="{B078770E-CA71-4A89-A31F-EC5CBD76BE60}"/>
    <cellStyle name="SAPBEXtitle 5 2 2 2 3 2 2" xfId="29720" xr:uid="{D3D987B1-866F-43FB-960A-FCCF5177843A}"/>
    <cellStyle name="SAPBEXtitle 5 2 2 2 3 3" xfId="18315" xr:uid="{2D9BF9B6-D7FA-4249-B397-0F5F74B00825}"/>
    <cellStyle name="SAPBEXtitle 5 2 2 2 3 3 2" xfId="33605" xr:uid="{3B4F27C1-81E9-4F8C-BF5F-57F670D7DD89}"/>
    <cellStyle name="SAPBEXtitle 5 2 2 2 3 4" xfId="23243" xr:uid="{99D100D3-93FF-41F5-98C5-A9C0F3B3A07B}"/>
    <cellStyle name="SAPBEXtitle 5 2 2 2 4" xfId="13123" xr:uid="{AE8D87FE-689E-4361-9900-3D2A57D5DF72}"/>
    <cellStyle name="SAPBEXtitle 5 2 2 2 4 2" xfId="24542" xr:uid="{4944C47A-CFCF-4F07-AF56-FA05B2CB9463}"/>
    <cellStyle name="SAPBEXtitle 5 2 2 2 5" xfId="7912" xr:uid="{53903B8D-43BF-4FC9-91CD-44AA07E724AB}"/>
    <cellStyle name="SAPBEXtitle 5 2 2 2 5 2" xfId="27134" xr:uid="{378D8924-946C-4622-A843-7F2E52C19738}"/>
    <cellStyle name="SAPBEXtitle 5 2 2 2 6" xfId="15729" xr:uid="{869D0F0D-842C-4B09-B4F0-BA84E2EED93E}"/>
    <cellStyle name="SAPBEXtitle 5 2 2 2 6 2" xfId="31019" xr:uid="{9DB9322A-1075-4457-A8CE-0216F4BB1360}"/>
    <cellStyle name="SAPBEXtitle 5 2 2 2 7" xfId="19350" xr:uid="{5E486422-18CB-475D-939D-A5728FE7DFA5}"/>
    <cellStyle name="SAPBEXtitle 5 2 2 3" xfId="2233" xr:uid="{4CD26E22-FB84-4A0E-89FE-7D3A75545F9D}"/>
    <cellStyle name="SAPBEXtitle 5 2 2 3 2" xfId="3781" xr:uid="{286ABBC0-DA57-4BB3-AB30-E4912C667460}"/>
    <cellStyle name="SAPBEXtitle 5 2 2 3 2 2" xfId="6877" xr:uid="{64A86EE2-8F89-4A5A-A153-AF27F15EF936}"/>
    <cellStyle name="SAPBEXtitle 5 2 2 3 2 3" xfId="10525" xr:uid="{0A7070CD-4C9E-4FEF-995D-E201090A0444}"/>
    <cellStyle name="SAPBEXtitle 5 2 2 3 2 4" xfId="21944" xr:uid="{92B70B2A-AEB9-4347-A9B8-287EF09F8634}"/>
    <cellStyle name="SAPBEXtitle 5 2 2 3 3" xfId="5329" xr:uid="{F474369B-B5D0-48E2-B3EB-0D7ABDAB3843}"/>
    <cellStyle name="SAPBEXtitle 5 2 2 3 3 2" xfId="13914" xr:uid="{BEE986B8-017B-4FC9-A23F-90AF9634EB21}"/>
    <cellStyle name="SAPBEXtitle 5 2 2 3 3 3" xfId="25319" xr:uid="{AA4A7697-4E0D-470E-8DC2-F7240C9B3256}"/>
    <cellStyle name="SAPBEXtitle 5 2 2 3 4" xfId="8692" xr:uid="{6F018AA6-2C73-4A07-A432-C09981B5D69F}"/>
    <cellStyle name="SAPBEXtitle 5 2 2 3 4 2" xfId="27911" xr:uid="{A4E5A34F-41EA-404B-BC08-75116C5AB020}"/>
    <cellStyle name="SAPBEXtitle 5 2 2 3 5" xfId="16506" xr:uid="{8F6ED9CF-1A5E-4D7C-BFE2-CC198521FBF9}"/>
    <cellStyle name="SAPBEXtitle 5 2 2 3 5 2" xfId="31796" xr:uid="{7B7FB792-8701-454B-9CFA-9A76E178F087}"/>
    <cellStyle name="SAPBEXtitle 5 2 2 3 6" xfId="20130" xr:uid="{F635CF62-35BA-479C-BD47-6BDB84B127A6}"/>
    <cellStyle name="SAPBEXtitle 5 2 2 4" xfId="2749" xr:uid="{DBCF1EDC-6527-4E86-9469-D1DCE123A86E}"/>
    <cellStyle name="SAPBEXtitle 5 2 2 4 2" xfId="5845" xr:uid="{6367D0B6-5155-4A04-B062-406424EE7FAF}"/>
    <cellStyle name="SAPBEXtitle 5 2 2 4 2 2" xfId="29204" xr:uid="{1DDC6099-A27B-44F8-97EA-C99F105DA589}"/>
    <cellStyle name="SAPBEXtitle 5 2 2 4 3" xfId="9487" xr:uid="{FCEB074E-1308-48B2-B6E3-6D79F29629A7}"/>
    <cellStyle name="SAPBEXtitle 5 2 2 4 3 2" xfId="33089" xr:uid="{715804DF-D199-4A0E-858A-57C153E99F43}"/>
    <cellStyle name="SAPBEXtitle 5 2 2 4 4" xfId="17799" xr:uid="{0A735815-BEB9-43D6-B5AF-8B5BBABE1FC2}"/>
    <cellStyle name="SAPBEXtitle 5 2 2 4 5" xfId="20910" xr:uid="{BAC7AAD1-72A3-4248-BBE3-83A044CA9D41}"/>
    <cellStyle name="SAPBEXtitle 5 2 2 5" xfId="4297" xr:uid="{C8A74C1E-8A83-4EEB-A166-BBB874F95601}"/>
    <cellStyle name="SAPBEXtitle 5 2 2 5 2" xfId="11044" xr:uid="{B2EF5D9F-8454-4503-A27D-FBCCDC699194}"/>
    <cellStyle name="SAPBEXtitle 5 2 2 5 3" xfId="22463" xr:uid="{713F0C8C-598D-4FF1-A267-F992E98A50E6}"/>
    <cellStyle name="SAPBEXtitle 5 2 2 6" xfId="12343" xr:uid="{C9DF204C-B67A-4D80-9D59-EA4A4DA39A3B}"/>
    <cellStyle name="SAPBEXtitle 5 2 2 6 2" xfId="23762" xr:uid="{8DEA33B7-0F0C-4483-8447-F1CDC027C34D}"/>
    <cellStyle name="SAPBEXtitle 5 2 2 7" xfId="7396" xr:uid="{EBDCB147-B91D-4398-B4DE-577EC484D589}"/>
    <cellStyle name="SAPBEXtitle 5 2 2 7 2" xfId="26354" xr:uid="{07B24DF7-A8A0-4F53-81BA-B12FF50A6C1D}"/>
    <cellStyle name="SAPBEXtitle 5 2 2 8" xfId="14949" xr:uid="{A31CEA53-E8FA-40A7-AC38-1B1C13B334CC}"/>
    <cellStyle name="SAPBEXtitle 5 2 2 8 2" xfId="30239" xr:uid="{856DC9A6-07A8-4E28-BAC0-DFF9258842F2}"/>
    <cellStyle name="SAPBEXtitle 5 2 2 9" xfId="18834" xr:uid="{C8BA73E1-7E75-4F7A-AD0C-91831306F904}"/>
    <cellStyle name="SAPBEXtitle 5 2 3" xfId="1456" xr:uid="{D41D1C30-D728-41AB-BECE-35B24C0BF1F4}"/>
    <cellStyle name="SAPBEXtitle 5 2 3 2" xfId="3007" xr:uid="{90248702-298C-4B82-9C8C-09EC0E00F642}"/>
    <cellStyle name="SAPBEXtitle 5 2 3 2 2" xfId="6103" xr:uid="{940192DB-4919-4282-8DA1-17F135E18E30}"/>
    <cellStyle name="SAPBEXtitle 5 2 3 2 2 2" xfId="14172" xr:uid="{0CBDA033-824B-4705-84E2-287080F53088}"/>
    <cellStyle name="SAPBEXtitle 5 2 3 2 2 3" xfId="25577" xr:uid="{ADB912D3-33B6-40AA-BF2B-C3CA524EA36B}"/>
    <cellStyle name="SAPBEXtitle 5 2 3 2 3" xfId="8963" xr:uid="{11EEC7F5-0714-4F07-8703-11AB08AD0C77}"/>
    <cellStyle name="SAPBEXtitle 5 2 3 2 3 2" xfId="28169" xr:uid="{502E0A1F-E84E-4046-B521-ABB18F189940}"/>
    <cellStyle name="SAPBEXtitle 5 2 3 2 4" xfId="16764" xr:uid="{146A9827-039C-4953-904C-E00DB6D913C4}"/>
    <cellStyle name="SAPBEXtitle 5 2 3 2 4 2" xfId="32054" xr:uid="{B70F7557-4D8A-44B1-9FA0-7240C0254E19}"/>
    <cellStyle name="SAPBEXtitle 5 2 3 2 5" xfId="20391" xr:uid="{755A836B-128C-4A04-B8F2-65F298208937}"/>
    <cellStyle name="SAPBEXtitle 5 2 3 3" xfId="4555" xr:uid="{88E2A3DB-9090-42E4-BD2B-2AEEEA828161}"/>
    <cellStyle name="SAPBEXtitle 5 2 3 3 2" xfId="9747" xr:uid="{132BC0F1-5E58-48D9-9BEC-B4592D5D2B30}"/>
    <cellStyle name="SAPBEXtitle 5 2 3 3 2 2" xfId="29462" xr:uid="{41FE2BF1-2965-4DE6-B7C5-EBD7DEE892A3}"/>
    <cellStyle name="SAPBEXtitle 5 2 3 3 3" xfId="18057" xr:uid="{675C72C2-F33D-49E5-8BE3-5BF11222FE6B}"/>
    <cellStyle name="SAPBEXtitle 5 2 3 3 3 2" xfId="33347" xr:uid="{10779112-9EF5-428F-83FB-2476414ACD56}"/>
    <cellStyle name="SAPBEXtitle 5 2 3 3 4" xfId="21168" xr:uid="{484D2B0C-7536-4EAF-9AF4-EC31F02DCD12}"/>
    <cellStyle name="SAPBEXtitle 5 2 3 4" xfId="11305" xr:uid="{5D9AD99A-6A12-4F05-B903-F36272A0939F}"/>
    <cellStyle name="SAPBEXtitle 5 2 3 4 2" xfId="22724" xr:uid="{4AC308C9-7733-4875-AD7B-C768055650EE}"/>
    <cellStyle name="SAPBEXtitle 5 2 3 5" xfId="12604" xr:uid="{E55CCCF4-ECF9-4566-AA42-EF64CA1BC34B}"/>
    <cellStyle name="SAPBEXtitle 5 2 3 5 2" xfId="24023" xr:uid="{1243533F-79E3-4298-A136-CFF2A96EF296}"/>
    <cellStyle name="SAPBEXtitle 5 2 3 6" xfId="7654" xr:uid="{E7DCA0AA-E6AD-4915-A86F-201DD85FDD1B}"/>
    <cellStyle name="SAPBEXtitle 5 2 3 6 2" xfId="26615" xr:uid="{92672A30-63DC-44C6-A423-12CEEA046F00}"/>
    <cellStyle name="SAPBEXtitle 5 2 3 7" xfId="15210" xr:uid="{2CEFBE81-190D-4DFA-A62F-D57D33EE9DE5}"/>
    <cellStyle name="SAPBEXtitle 5 2 3 7 2" xfId="30500" xr:uid="{90F606E5-F668-4B36-B330-61640CB87926}"/>
    <cellStyle name="SAPBEXtitle 5 2 3 8" xfId="19092" xr:uid="{3F964B8B-CC28-47F8-8AD5-3D015F87E79E}"/>
    <cellStyle name="SAPBEXtitle 5 2 4" xfId="1975" xr:uid="{63495055-F9FB-407A-9847-A0354C7FCAB7}"/>
    <cellStyle name="SAPBEXtitle 5 2 4 2" xfId="3523" xr:uid="{FC371768-F906-4A08-843C-D7633FFF1172}"/>
    <cellStyle name="SAPBEXtitle 5 2 4 2 2" xfId="6619" xr:uid="{46444404-68AB-4E4A-B975-A50BE25F2F3B}"/>
    <cellStyle name="SAPBEXtitle 5 2 4 2 2 2" xfId="13656" xr:uid="{66DBE155-8336-435C-8461-4F6C9ECB1449}"/>
    <cellStyle name="SAPBEXtitle 5 2 4 2 2 3" xfId="25061" xr:uid="{B9A9E09C-9D8D-4FB8-A27D-E0F47C91F34C}"/>
    <cellStyle name="SAPBEXtitle 5 2 4 2 3" xfId="10267" xr:uid="{FE03139A-ADC7-4C31-B1E6-8995B5F4B4B2}"/>
    <cellStyle name="SAPBEXtitle 5 2 4 2 3 2" xfId="27653" xr:uid="{184E2BCF-1652-4DF1-B0BA-3A24650B0611}"/>
    <cellStyle name="SAPBEXtitle 5 2 4 2 4" xfId="16248" xr:uid="{CA748735-2DC0-4A10-B945-580BA31AB7F8}"/>
    <cellStyle name="SAPBEXtitle 5 2 4 2 4 2" xfId="31538" xr:uid="{8E71EA7A-EB71-4A78-AA2F-61302389E09C}"/>
    <cellStyle name="SAPBEXtitle 5 2 4 2 5" xfId="21686" xr:uid="{829E11B0-279F-4D7B-B505-4CE1E01AF16F}"/>
    <cellStyle name="SAPBEXtitle 5 2 4 3" xfId="5071" xr:uid="{3071B4FF-09E5-4094-AA82-D26BD8B0A9A9}"/>
    <cellStyle name="SAPBEXtitle 5 2 4 3 2" xfId="11566" xr:uid="{D7E9B8F0-9564-4511-8D6F-894417A68ABB}"/>
    <cellStyle name="SAPBEXtitle 5 2 4 3 2 2" xfId="28946" xr:uid="{CD8C802A-48D7-45D4-876D-7635B39036F3}"/>
    <cellStyle name="SAPBEXtitle 5 2 4 3 3" xfId="17541" xr:uid="{A54A6FA0-5179-499E-86B0-06443E295EDE}"/>
    <cellStyle name="SAPBEXtitle 5 2 4 3 3 2" xfId="32831" xr:uid="{97D5DED3-D57B-436E-A9C0-84942254C167}"/>
    <cellStyle name="SAPBEXtitle 5 2 4 3 4" xfId="22985" xr:uid="{607CB24D-736C-4AB8-AE63-45DF083ABC23}"/>
    <cellStyle name="SAPBEXtitle 5 2 4 4" xfId="12865" xr:uid="{DA9D3757-5391-4B7F-9EA3-2BD2243F33EC}"/>
    <cellStyle name="SAPBEXtitle 5 2 4 4 2" xfId="24284" xr:uid="{42EEEE66-E1BA-415D-8C27-6E4814A3A398}"/>
    <cellStyle name="SAPBEXtitle 5 2 4 5" xfId="8173" xr:uid="{4423626D-4523-42BD-9E94-CB2694945195}"/>
    <cellStyle name="SAPBEXtitle 5 2 4 5 2" xfId="26876" xr:uid="{3DF6B3F4-F7FB-4C4D-B000-37C606AFE976}"/>
    <cellStyle name="SAPBEXtitle 5 2 4 6" xfId="15471" xr:uid="{FCB5FA03-DE4D-4A50-BAE2-6072088444F0}"/>
    <cellStyle name="SAPBEXtitle 5 2 4 6 2" xfId="30761" xr:uid="{E0B4743F-D3BA-4871-8496-C219CCEA3A34}"/>
    <cellStyle name="SAPBEXtitle 5 2 4 7" xfId="19611" xr:uid="{C4F777B5-9DBD-4D3D-84D0-BF4E8CA9918E}"/>
    <cellStyle name="SAPBEXtitle 5 2 5" xfId="2491" xr:uid="{808F4D4E-9B17-4DEC-9DCF-28165BFDA04B}"/>
    <cellStyle name="SAPBEXtitle 5 2 5 2" xfId="5587" xr:uid="{C44BE25D-4821-4E93-BA9E-44B1B4EDCC5B}"/>
    <cellStyle name="SAPBEXtitle 5 2 5 2 2" xfId="13384" xr:uid="{52573EDF-000E-4E74-9460-71DB60737F47}"/>
    <cellStyle name="SAPBEXtitle 5 2 5 2 3" xfId="24803" xr:uid="{0B602C8A-4A60-409A-A0F7-12F9C06F0A0B}"/>
    <cellStyle name="SAPBEXtitle 5 2 5 3" xfId="8434" xr:uid="{13101727-DAF2-4DDE-A269-2780DBE1B32E}"/>
    <cellStyle name="SAPBEXtitle 5 2 5 3 2" xfId="27395" xr:uid="{D873086B-8F13-4368-BECE-6ADE26BAA050}"/>
    <cellStyle name="SAPBEXtitle 5 2 5 4" xfId="15990" xr:uid="{3634A5FD-F4F4-4513-B773-6B05509377DE}"/>
    <cellStyle name="SAPBEXtitle 5 2 5 4 2" xfId="31280" xr:uid="{A4299291-690F-4F01-9E96-FFDF79666B97}"/>
    <cellStyle name="SAPBEXtitle 5 2 5 5" xfId="19872" xr:uid="{76875FB9-B0C6-421C-8198-6AA92873C80A}"/>
    <cellStyle name="SAPBEXtitle 5 2 6" xfId="4039" xr:uid="{97F36963-9B5A-4609-8A96-AFC71D0BE170}"/>
    <cellStyle name="SAPBEXtitle 5 2 6 2" xfId="9229" xr:uid="{868DF90C-B2CF-4DED-B434-865C35E349DE}"/>
    <cellStyle name="SAPBEXtitle 5 2 6 2 2" xfId="28688" xr:uid="{1A9DD41A-001F-418D-A7B9-9B2301FBD29D}"/>
    <cellStyle name="SAPBEXtitle 5 2 6 3" xfId="17283" xr:uid="{D3349F72-D2B4-47F1-B646-74D6677DAFEC}"/>
    <cellStyle name="SAPBEXtitle 5 2 6 3 2" xfId="32573" xr:uid="{1120F68D-A794-416A-AB07-0701EF7E2048}"/>
    <cellStyle name="SAPBEXtitle 5 2 6 4" xfId="20652" xr:uid="{125F309A-A925-439A-8347-244ED242AB84}"/>
    <cellStyle name="SAPBEXtitle 5 2 7" xfId="10786" xr:uid="{7CF050FC-BA5A-45BE-8C29-8A6D6D322D27}"/>
    <cellStyle name="SAPBEXtitle 5 2 7 2" xfId="22205" xr:uid="{C7EDCFBF-DDBC-42C2-A2DC-9F4AC5E07C5C}"/>
    <cellStyle name="SAPBEXtitle 5 2 8" xfId="12085" xr:uid="{2191664D-9325-4E0F-979D-ADFE642E0B38}"/>
    <cellStyle name="SAPBEXtitle 5 2 8 2" xfId="23504" xr:uid="{8F639B5C-94C7-4E9D-B3B7-015E2C1D38C7}"/>
    <cellStyle name="SAPBEXtitle 5 2 9" xfId="7138" xr:uid="{A6723B6B-D58F-4EC8-9D5E-77B8E673C144}"/>
    <cellStyle name="SAPBEXtitle 5 2 9 2" xfId="26096" xr:uid="{41821EC9-0803-4FB9-A432-12C402C951EC}"/>
    <cellStyle name="SAPBEXtitle 6" xfId="546" xr:uid="{0228A5E6-BC09-4DB6-8692-524038AE49A3}"/>
    <cellStyle name="SAPBEXtitle 6 2" xfId="927" xr:uid="{FAF74AAE-4889-4E5C-B01D-1D6AEF2657D6}"/>
    <cellStyle name="SAPBEXtitle 6 2 10" xfId="14692" xr:uid="{0C6CA43D-64D2-4C38-A82D-D677D2CB2F62}"/>
    <cellStyle name="SAPBEXtitle 6 2 10 2" xfId="29982" xr:uid="{F16A1405-BBA4-4A1B-B53B-065E2050E3A3}"/>
    <cellStyle name="SAPBEXtitle 6 2 11" xfId="18577" xr:uid="{2B6C05EE-4AB3-42A6-B60F-C2D66CBBB919}"/>
    <cellStyle name="SAPBEXtitle 6 2 2" xfId="1199" xr:uid="{2F743451-C3BF-4AD6-AC68-E20E4950E574}"/>
    <cellStyle name="SAPBEXtitle 6 2 2 2" xfId="1715" xr:uid="{A9E887CE-8C5D-48A0-96FD-254C843EB8EB}"/>
    <cellStyle name="SAPBEXtitle 6 2 2 2 2" xfId="3266" xr:uid="{42B8F59D-A186-4B3A-BC79-ADAE998B8FC7}"/>
    <cellStyle name="SAPBEXtitle 6 2 2 2 2 2" xfId="6362" xr:uid="{3B284CC6-5C94-4664-9229-16E7BDE797DE}"/>
    <cellStyle name="SAPBEXtitle 6 2 2 2 2 2 2" xfId="14431" xr:uid="{4C340534-4A81-4EC9-9D07-866A299D0852}"/>
    <cellStyle name="SAPBEXtitle 6 2 2 2 2 2 3" xfId="25836" xr:uid="{9311C56C-1E70-49B7-9120-88FB593AA6E5}"/>
    <cellStyle name="SAPBEXtitle 6 2 2 2 2 3" xfId="10006" xr:uid="{305B047F-A165-416A-8BDF-7F5A810C8237}"/>
    <cellStyle name="SAPBEXtitle 6 2 2 2 2 3 2" xfId="28428" xr:uid="{D3814F38-C74E-44E2-9E3D-B54A826E471E}"/>
    <cellStyle name="SAPBEXtitle 6 2 2 2 2 4" xfId="17023" xr:uid="{FE54030F-F800-4CC5-AA18-3D3F0FEB02D7}"/>
    <cellStyle name="SAPBEXtitle 6 2 2 2 2 4 2" xfId="32313" xr:uid="{0E914BD3-9550-43E2-BCA6-EFFEA1D8E4A9}"/>
    <cellStyle name="SAPBEXtitle 6 2 2 2 2 5" xfId="21427" xr:uid="{EFBFC029-7D24-4F88-AC7F-3D46AC9DD6C7}"/>
    <cellStyle name="SAPBEXtitle 6 2 2 2 3" xfId="4814" xr:uid="{631B5CAE-2C1D-447F-8F65-C66A0DA312F2}"/>
    <cellStyle name="SAPBEXtitle 6 2 2 2 3 2" xfId="11825" xr:uid="{5EE6ACA2-F6F3-44E2-98EE-5B2262AAF679}"/>
    <cellStyle name="SAPBEXtitle 6 2 2 2 3 2 2" xfId="29721" xr:uid="{E5CA4381-A725-4E3A-8F8F-D7297DA04F8E}"/>
    <cellStyle name="SAPBEXtitle 6 2 2 2 3 3" xfId="18316" xr:uid="{80BD7483-AE01-4650-AA82-14AE82F410B7}"/>
    <cellStyle name="SAPBEXtitle 6 2 2 2 3 3 2" xfId="33606" xr:uid="{A2545915-9612-479F-956B-744AF96E62DC}"/>
    <cellStyle name="SAPBEXtitle 6 2 2 2 3 4" xfId="23244" xr:uid="{0FE07E35-6B40-47A9-844B-79696D0B30E8}"/>
    <cellStyle name="SAPBEXtitle 6 2 2 2 4" xfId="13124" xr:uid="{5438718D-1012-4F96-A928-3B85F6314A3B}"/>
    <cellStyle name="SAPBEXtitle 6 2 2 2 4 2" xfId="24543" xr:uid="{F75B7AF5-D6C6-4866-8035-EB0683482ACE}"/>
    <cellStyle name="SAPBEXtitle 6 2 2 2 5" xfId="7913" xr:uid="{9B2D35F0-3892-4085-A0B5-45E1113EBAD8}"/>
    <cellStyle name="SAPBEXtitle 6 2 2 2 5 2" xfId="27135" xr:uid="{7AA3111E-3F82-4A75-AE09-B3582F21BF80}"/>
    <cellStyle name="SAPBEXtitle 6 2 2 2 6" xfId="15730" xr:uid="{1A68C339-79F4-48C6-AFC8-E9D80E23B48E}"/>
    <cellStyle name="SAPBEXtitle 6 2 2 2 6 2" xfId="31020" xr:uid="{8FB10C1D-7D9C-4EA6-87C7-2178EB5449F7}"/>
    <cellStyle name="SAPBEXtitle 6 2 2 2 7" xfId="19351" xr:uid="{5AEEC963-40D1-43F4-9B89-7EF7EE076C8E}"/>
    <cellStyle name="SAPBEXtitle 6 2 2 3" xfId="2234" xr:uid="{6691079A-4519-4BE7-896C-98D376ADE5F1}"/>
    <cellStyle name="SAPBEXtitle 6 2 2 3 2" xfId="3782" xr:uid="{83AC7E55-AFCE-4C93-B0C3-B718B992BBD2}"/>
    <cellStyle name="SAPBEXtitle 6 2 2 3 2 2" xfId="6878" xr:uid="{44797CCD-3116-4EFA-94E7-51402C600D0E}"/>
    <cellStyle name="SAPBEXtitle 6 2 2 3 2 3" xfId="10526" xr:uid="{41EA736C-9A1A-4587-939E-507B943BE84F}"/>
    <cellStyle name="SAPBEXtitle 6 2 2 3 2 4" xfId="21945" xr:uid="{9ACC04BF-2ED3-431B-8203-79715EF12E02}"/>
    <cellStyle name="SAPBEXtitle 6 2 2 3 3" xfId="5330" xr:uid="{E07446DD-B9B1-49DC-A171-6358ECDB58FF}"/>
    <cellStyle name="SAPBEXtitle 6 2 2 3 3 2" xfId="13915" xr:uid="{1346433E-4081-4668-BE83-A3086E5279A5}"/>
    <cellStyle name="SAPBEXtitle 6 2 2 3 3 3" xfId="25320" xr:uid="{ACE83711-8988-432C-92DD-E3228C826BCE}"/>
    <cellStyle name="SAPBEXtitle 6 2 2 3 4" xfId="8693" xr:uid="{6E8377D5-C6E9-4C06-8935-1731BB365E4A}"/>
    <cellStyle name="SAPBEXtitle 6 2 2 3 4 2" xfId="27912" xr:uid="{9C1B9E2A-A2DB-4822-AF14-8D933D4E372C}"/>
    <cellStyle name="SAPBEXtitle 6 2 2 3 5" xfId="16507" xr:uid="{08E33E66-685C-469B-A002-5AEF7313BC1A}"/>
    <cellStyle name="SAPBEXtitle 6 2 2 3 5 2" xfId="31797" xr:uid="{0BBA5246-AF3A-43FB-9786-DC77A441D764}"/>
    <cellStyle name="SAPBEXtitle 6 2 2 3 6" xfId="20131" xr:uid="{F75FE7DC-FC21-4E4E-A33E-ABAF7DCCF90B}"/>
    <cellStyle name="SAPBEXtitle 6 2 2 4" xfId="2750" xr:uid="{8C504156-A3F3-4A48-B7BA-4421EB4C72C4}"/>
    <cellStyle name="SAPBEXtitle 6 2 2 4 2" xfId="5846" xr:uid="{4220565F-3A14-405F-8971-E83CA2F05721}"/>
    <cellStyle name="SAPBEXtitle 6 2 2 4 2 2" xfId="29205" xr:uid="{40956525-8805-4349-8A02-3DF102A93437}"/>
    <cellStyle name="SAPBEXtitle 6 2 2 4 3" xfId="9488" xr:uid="{BA055351-D3D3-4552-AEAC-DC82838EB3F2}"/>
    <cellStyle name="SAPBEXtitle 6 2 2 4 3 2" xfId="33090" xr:uid="{A384617E-792F-4B74-AEF6-D5A150CBA1C5}"/>
    <cellStyle name="SAPBEXtitle 6 2 2 4 4" xfId="17800" xr:uid="{80D31241-5D1F-4F43-8BB7-90638D58A6ED}"/>
    <cellStyle name="SAPBEXtitle 6 2 2 4 5" xfId="20911" xr:uid="{A4F9DDFD-D4AF-4972-972C-8D5DB6147DAB}"/>
    <cellStyle name="SAPBEXtitle 6 2 2 5" xfId="4298" xr:uid="{CB688E48-81AE-4A2D-9A78-BF55259023E6}"/>
    <cellStyle name="SAPBEXtitle 6 2 2 5 2" xfId="11045" xr:uid="{3AEFC417-B035-42AF-A525-F5A7B2B660B8}"/>
    <cellStyle name="SAPBEXtitle 6 2 2 5 3" xfId="22464" xr:uid="{2C85FAD2-E93C-44D1-94EA-F3DBBA914D77}"/>
    <cellStyle name="SAPBEXtitle 6 2 2 6" xfId="12344" xr:uid="{0D48D35C-FA16-4878-BA2C-1701462B59BA}"/>
    <cellStyle name="SAPBEXtitle 6 2 2 6 2" xfId="23763" xr:uid="{0FE43929-DEE1-4D80-8DCB-505E87336000}"/>
    <cellStyle name="SAPBEXtitle 6 2 2 7" xfId="7397" xr:uid="{3E335C7D-57CA-4769-BAC0-4867C65EC38E}"/>
    <cellStyle name="SAPBEXtitle 6 2 2 7 2" xfId="26355" xr:uid="{0BECDB9C-C8E3-4952-A01E-0DB4BC802028}"/>
    <cellStyle name="SAPBEXtitle 6 2 2 8" xfId="14950" xr:uid="{4F432A20-902B-4A13-975D-D1566FDC9E7C}"/>
    <cellStyle name="SAPBEXtitle 6 2 2 8 2" xfId="30240" xr:uid="{C9D422FF-BE7C-4E17-B2BC-7DE6943D94E9}"/>
    <cellStyle name="SAPBEXtitle 6 2 2 9" xfId="18835" xr:uid="{BE5F35E4-02CE-44B4-A3DC-FA94C3EAF47A}"/>
    <cellStyle name="SAPBEXtitle 6 2 3" xfId="1457" xr:uid="{9670EB42-F851-4E31-898F-9A94C54E5532}"/>
    <cellStyle name="SAPBEXtitle 6 2 3 2" xfId="3008" xr:uid="{0DA02C86-0EE2-43BA-BDE8-173C50463BC0}"/>
    <cellStyle name="SAPBEXtitle 6 2 3 2 2" xfId="6104" xr:uid="{0084F49E-904C-4793-87FD-E5AF315C1728}"/>
    <cellStyle name="SAPBEXtitle 6 2 3 2 2 2" xfId="14173" xr:uid="{BCA81D29-7F72-4B76-A976-7844A2BE9272}"/>
    <cellStyle name="SAPBEXtitle 6 2 3 2 2 3" xfId="25578" xr:uid="{FD42CC83-6067-4E6B-947B-59767A132BB3}"/>
    <cellStyle name="SAPBEXtitle 6 2 3 2 3" xfId="8964" xr:uid="{37F5A13F-87E8-409F-AC1B-1DA9C74AB3F0}"/>
    <cellStyle name="SAPBEXtitle 6 2 3 2 3 2" xfId="28170" xr:uid="{F53A5C7F-F8D5-494C-971D-966D0076E4CF}"/>
    <cellStyle name="SAPBEXtitle 6 2 3 2 4" xfId="16765" xr:uid="{879B6E3F-F854-47A4-890C-548FD7732ED1}"/>
    <cellStyle name="SAPBEXtitle 6 2 3 2 4 2" xfId="32055" xr:uid="{D0C7BC27-C3E7-4602-9ADA-0DDDF7D900BB}"/>
    <cellStyle name="SAPBEXtitle 6 2 3 2 5" xfId="20392" xr:uid="{B7A99CAA-D990-4D88-9002-1C1AC1DADE23}"/>
    <cellStyle name="SAPBEXtitle 6 2 3 3" xfId="4556" xr:uid="{5E41D83A-EA03-4912-B33D-FC1589CB0C3D}"/>
    <cellStyle name="SAPBEXtitle 6 2 3 3 2" xfId="9748" xr:uid="{F92B39B8-EB21-4948-8105-292B2FB4A64D}"/>
    <cellStyle name="SAPBEXtitle 6 2 3 3 2 2" xfId="29463" xr:uid="{049EADD9-CDE9-4C68-AA05-E87F7E74D6B9}"/>
    <cellStyle name="SAPBEXtitle 6 2 3 3 3" xfId="18058" xr:uid="{CBB3BC2F-EC50-4DCE-866C-AE2CB2B1E96E}"/>
    <cellStyle name="SAPBEXtitle 6 2 3 3 3 2" xfId="33348" xr:uid="{091EE784-D56E-4465-92E3-6357D59CD1B2}"/>
    <cellStyle name="SAPBEXtitle 6 2 3 3 4" xfId="21169" xr:uid="{AD37AAD0-04D5-4A30-84FC-CA04CFB93EDD}"/>
    <cellStyle name="SAPBEXtitle 6 2 3 4" xfId="11306" xr:uid="{933FEB75-F531-4613-9227-0423678BE957}"/>
    <cellStyle name="SAPBEXtitle 6 2 3 4 2" xfId="22725" xr:uid="{B5899AF8-1635-42DD-BFDA-4A0D7472E7FA}"/>
    <cellStyle name="SAPBEXtitle 6 2 3 5" xfId="12605" xr:uid="{415F4258-527B-4451-8A48-1CB1C1E4E77F}"/>
    <cellStyle name="SAPBEXtitle 6 2 3 5 2" xfId="24024" xr:uid="{673DCBFD-784E-445F-ABAF-B579E5A52175}"/>
    <cellStyle name="SAPBEXtitle 6 2 3 6" xfId="7655" xr:uid="{B8CDFA8E-DFEB-47CE-8D93-02482BEAB908}"/>
    <cellStyle name="SAPBEXtitle 6 2 3 6 2" xfId="26616" xr:uid="{7340D673-EAD2-4578-848C-ADAE6A5B7709}"/>
    <cellStyle name="SAPBEXtitle 6 2 3 7" xfId="15211" xr:uid="{E3DC8118-E45A-4A33-9B2F-9D0EBF44F2C1}"/>
    <cellStyle name="SAPBEXtitle 6 2 3 7 2" xfId="30501" xr:uid="{1B363DEE-DF62-4339-8F52-7FC0573A9E6C}"/>
    <cellStyle name="SAPBEXtitle 6 2 3 8" xfId="19093" xr:uid="{B4F18175-6795-4139-A477-B522C393B1BF}"/>
    <cellStyle name="SAPBEXtitle 6 2 4" xfId="1976" xr:uid="{92005477-CDD6-4A34-9EDE-F32AC12CE0AB}"/>
    <cellStyle name="SAPBEXtitle 6 2 4 2" xfId="3524" xr:uid="{AE3E94AA-C4C3-49A3-A0B0-901F0D81044A}"/>
    <cellStyle name="SAPBEXtitle 6 2 4 2 2" xfId="6620" xr:uid="{9C04F950-7154-40DC-9B2D-1A8CAC079C8B}"/>
    <cellStyle name="SAPBEXtitle 6 2 4 2 2 2" xfId="13657" xr:uid="{0E660BB6-7A13-471F-A7D2-6E27D98EDDA1}"/>
    <cellStyle name="SAPBEXtitle 6 2 4 2 2 3" xfId="25062" xr:uid="{17594B72-963D-4589-B16B-DF14733A9497}"/>
    <cellStyle name="SAPBEXtitle 6 2 4 2 3" xfId="10268" xr:uid="{F02FF43F-4F97-4FC2-B57E-B79606CCD1AA}"/>
    <cellStyle name="SAPBEXtitle 6 2 4 2 3 2" xfId="27654" xr:uid="{3B4349BB-8442-4141-9832-AB379D633898}"/>
    <cellStyle name="SAPBEXtitle 6 2 4 2 4" xfId="16249" xr:uid="{62FB2015-C580-4171-B294-C9F01D589BD6}"/>
    <cellStyle name="SAPBEXtitle 6 2 4 2 4 2" xfId="31539" xr:uid="{CDD0A3D5-DF9F-4043-8718-21C93203C84D}"/>
    <cellStyle name="SAPBEXtitle 6 2 4 2 5" xfId="21687" xr:uid="{6F5592A6-5D8B-4A96-ADA7-4CF517E428C3}"/>
    <cellStyle name="SAPBEXtitle 6 2 4 3" xfId="5072" xr:uid="{A19A16F8-1705-406B-81D1-5D9136098D36}"/>
    <cellStyle name="SAPBEXtitle 6 2 4 3 2" xfId="11567" xr:uid="{9A0916D0-072A-4477-9ED3-B2DE9062EB3D}"/>
    <cellStyle name="SAPBEXtitle 6 2 4 3 2 2" xfId="28947" xr:uid="{16C9EC55-EC71-474B-9DEF-4B70FE6835BF}"/>
    <cellStyle name="SAPBEXtitle 6 2 4 3 3" xfId="17542" xr:uid="{5C8EDA11-CBDB-42D8-88ED-EE85817ACF38}"/>
    <cellStyle name="SAPBEXtitle 6 2 4 3 3 2" xfId="32832" xr:uid="{74A0733E-6643-4F06-90C1-03F05F1477F9}"/>
    <cellStyle name="SAPBEXtitle 6 2 4 3 4" xfId="22986" xr:uid="{BE48965D-F160-40AD-9F6F-01A146B1F680}"/>
    <cellStyle name="SAPBEXtitle 6 2 4 4" xfId="12866" xr:uid="{1AE66E4F-4431-4070-9F0E-C2DFFEE6C900}"/>
    <cellStyle name="SAPBEXtitle 6 2 4 4 2" xfId="24285" xr:uid="{331DFE57-3D7C-41ED-8F16-81E802A5E516}"/>
    <cellStyle name="SAPBEXtitle 6 2 4 5" xfId="8174" xr:uid="{12B28622-6BCE-46C9-BAF7-7A0ACA74E0D1}"/>
    <cellStyle name="SAPBEXtitle 6 2 4 5 2" xfId="26877" xr:uid="{1AE046F9-E779-4735-84B7-54DDC5443572}"/>
    <cellStyle name="SAPBEXtitle 6 2 4 6" xfId="15472" xr:uid="{AC867129-1ED1-4E19-B8F3-EF8B936311A2}"/>
    <cellStyle name="SAPBEXtitle 6 2 4 6 2" xfId="30762" xr:uid="{9ADC8EF3-F958-4339-BCF0-CB3D1C66F530}"/>
    <cellStyle name="SAPBEXtitle 6 2 4 7" xfId="19612" xr:uid="{DE2AB503-C72E-48B9-A44E-F7CA28B1D0D6}"/>
    <cellStyle name="SAPBEXtitle 6 2 5" xfId="2492" xr:uid="{17829DFD-8FE5-44CA-8CE8-37B96BBA9940}"/>
    <cellStyle name="SAPBEXtitle 6 2 5 2" xfId="5588" xr:uid="{CD95E011-364A-486B-A9F2-B899D9265F3D}"/>
    <cellStyle name="SAPBEXtitle 6 2 5 2 2" xfId="13385" xr:uid="{068550C8-AB28-45BD-B9E5-C792C6B391CD}"/>
    <cellStyle name="SAPBEXtitle 6 2 5 2 3" xfId="24804" xr:uid="{EA746039-EC49-4EC2-B67F-39AA20AFCA34}"/>
    <cellStyle name="SAPBEXtitle 6 2 5 3" xfId="8435" xr:uid="{B7EFA3D2-ABE9-41D5-93EA-37E7163DC38B}"/>
    <cellStyle name="SAPBEXtitle 6 2 5 3 2" xfId="27396" xr:uid="{C09CD591-F90B-4195-A5BB-737616FACB43}"/>
    <cellStyle name="SAPBEXtitle 6 2 5 4" xfId="15991" xr:uid="{4CA593A7-921F-48EF-8F2B-54589D9722E2}"/>
    <cellStyle name="SAPBEXtitle 6 2 5 4 2" xfId="31281" xr:uid="{34B73F4E-2C23-47EC-AEED-11E6171A9A4B}"/>
    <cellStyle name="SAPBEXtitle 6 2 5 5" xfId="19873" xr:uid="{8DD432D5-9D0A-40B3-ABB2-A8CD8DD91FE4}"/>
    <cellStyle name="SAPBEXtitle 6 2 6" xfId="4040" xr:uid="{4E82D0C1-19D4-4D3D-8279-38BA79502C4C}"/>
    <cellStyle name="SAPBEXtitle 6 2 6 2" xfId="9230" xr:uid="{42C8C92A-DCFE-4800-AE88-AD7422C27A84}"/>
    <cellStyle name="SAPBEXtitle 6 2 6 2 2" xfId="28689" xr:uid="{AB2B84F6-2FDB-47F1-8097-17F5390FB393}"/>
    <cellStyle name="SAPBEXtitle 6 2 6 3" xfId="17284" xr:uid="{13F3629A-3C7F-45E7-8D89-A6FB2916DB17}"/>
    <cellStyle name="SAPBEXtitle 6 2 6 3 2" xfId="32574" xr:uid="{2EA5419A-5C1B-44D6-B005-711A9FE7B968}"/>
    <cellStyle name="SAPBEXtitle 6 2 6 4" xfId="20653" xr:uid="{73B22CDC-F2F6-4B3C-AF11-D28809DF97DF}"/>
    <cellStyle name="SAPBEXtitle 6 2 7" xfId="10787" xr:uid="{5905898C-D743-4641-938A-326B48CFC237}"/>
    <cellStyle name="SAPBEXtitle 6 2 7 2" xfId="22206" xr:uid="{7D846D2E-0A43-4139-8DB5-907BD2D12F8C}"/>
    <cellStyle name="SAPBEXtitle 6 2 8" xfId="12086" xr:uid="{6B1CB728-EA5D-4241-A07F-094140BC8855}"/>
    <cellStyle name="SAPBEXtitle 6 2 8 2" xfId="23505" xr:uid="{4C450B08-0C64-47D1-BD2C-441D1EBAE5D5}"/>
    <cellStyle name="SAPBEXtitle 6 2 9" xfId="7139" xr:uid="{49280D8E-72DD-4BA5-B50F-AF7BD447D1F2}"/>
    <cellStyle name="SAPBEXtitle 6 2 9 2" xfId="26097" xr:uid="{BF12101B-1439-4705-A66D-D397BADCE7C4}"/>
    <cellStyle name="SAPBEXunassignedItem" xfId="547" xr:uid="{2420C3D3-2A48-4FAA-BD9F-0FF1353CB5A8}"/>
    <cellStyle name="SAPBEXunassignedItem 2" xfId="548" xr:uid="{E58837D6-8335-4709-AA15-16525D1D312E}"/>
    <cellStyle name="SAPBEXundefined" xfId="549" xr:uid="{CFD2D08A-24C4-40C5-8730-ED979A3B5833}"/>
    <cellStyle name="SAPBEXundefined 2" xfId="550" xr:uid="{FCA6ACA1-70B0-46C1-828B-815C4D499731}"/>
    <cellStyle name="SAPBEXundefined 2 2" xfId="929" xr:uid="{9A95A8BF-A545-47AB-BFBE-2BAF3191A879}"/>
    <cellStyle name="SAPBEXundefined 2 2 10" xfId="14694" xr:uid="{3C43FD21-18B2-4986-B618-6C28BCE0A18D}"/>
    <cellStyle name="SAPBEXundefined 2 2 10 2" xfId="29984" xr:uid="{C0E06BA6-4E0C-4C15-B336-B73DAD28EFE0}"/>
    <cellStyle name="SAPBEXundefined 2 2 11" xfId="18579" xr:uid="{391A08C4-3C49-4B9A-B784-13B9DC7734D3}"/>
    <cellStyle name="SAPBEXundefined 2 2 2" xfId="1201" xr:uid="{A13805CC-0643-4AC1-9E20-A7993B0BE7B5}"/>
    <cellStyle name="SAPBEXundefined 2 2 2 2" xfId="1717" xr:uid="{47B890B6-3B4B-4059-B3B0-2CB886381011}"/>
    <cellStyle name="SAPBEXundefined 2 2 2 2 2" xfId="3268" xr:uid="{229396B2-E65C-4D41-B388-CBD1D7080903}"/>
    <cellStyle name="SAPBEXundefined 2 2 2 2 2 2" xfId="6364" xr:uid="{2C6CDFBF-AB14-4259-8437-0A6C69FE87D9}"/>
    <cellStyle name="SAPBEXundefined 2 2 2 2 2 2 2" xfId="14433" xr:uid="{22A397B6-C41D-4EC6-A54C-6F52FC929888}"/>
    <cellStyle name="SAPBEXundefined 2 2 2 2 2 2 3" xfId="25838" xr:uid="{C441BD5A-C44F-4FD5-BFFF-2D4F3EBBD34C}"/>
    <cellStyle name="SAPBEXundefined 2 2 2 2 2 3" xfId="10008" xr:uid="{CD9C8D7E-E5AD-46C0-A1ED-3A48BD6778BA}"/>
    <cellStyle name="SAPBEXundefined 2 2 2 2 2 3 2" xfId="28430" xr:uid="{BFDCB992-BC75-45CB-AFDB-A884CAB4492B}"/>
    <cellStyle name="SAPBEXundefined 2 2 2 2 2 4" xfId="17025" xr:uid="{5EBD814D-2A25-416A-B79B-024346F358B4}"/>
    <cellStyle name="SAPBEXundefined 2 2 2 2 2 4 2" xfId="32315" xr:uid="{07821F24-7109-428F-BFA2-53C12F46ECBF}"/>
    <cellStyle name="SAPBEXundefined 2 2 2 2 2 5" xfId="21429" xr:uid="{D82876DC-B5F2-4294-AF54-2CE7563D5579}"/>
    <cellStyle name="SAPBEXundefined 2 2 2 2 3" xfId="4816" xr:uid="{795681A9-963A-493F-9979-8FEEF5776503}"/>
    <cellStyle name="SAPBEXundefined 2 2 2 2 3 2" xfId="11827" xr:uid="{24DAFDEF-DCD0-459A-A99A-BBC1E5D53D43}"/>
    <cellStyle name="SAPBEXundefined 2 2 2 2 3 2 2" xfId="29723" xr:uid="{BEB1F402-0BAE-4B6E-BF27-04FA53C62AED}"/>
    <cellStyle name="SAPBEXundefined 2 2 2 2 3 3" xfId="18318" xr:uid="{9A142246-EA2D-4181-872A-553EF05C5D2E}"/>
    <cellStyle name="SAPBEXundefined 2 2 2 2 3 3 2" xfId="33608" xr:uid="{5466833A-2370-4E0B-A7BB-0D8194CEAC12}"/>
    <cellStyle name="SAPBEXundefined 2 2 2 2 3 4" xfId="23246" xr:uid="{979C983B-8B0D-4C7F-860F-2B56CF0BD2DA}"/>
    <cellStyle name="SAPBEXundefined 2 2 2 2 4" xfId="13126" xr:uid="{E940F115-F4BA-4112-85F0-EBBBC3BA989A}"/>
    <cellStyle name="SAPBEXundefined 2 2 2 2 4 2" xfId="24545" xr:uid="{0EDC6B80-2B75-4842-A7F9-766D32DE667D}"/>
    <cellStyle name="SAPBEXundefined 2 2 2 2 5" xfId="7915" xr:uid="{66620B81-C6DF-436F-A34F-B63426DF4169}"/>
    <cellStyle name="SAPBEXundefined 2 2 2 2 5 2" xfId="27137" xr:uid="{EFBB7AA4-63CF-40A3-9382-B98DB0EECA58}"/>
    <cellStyle name="SAPBEXundefined 2 2 2 2 6" xfId="15732" xr:uid="{62EA4955-9C77-442A-BF38-5871386B2DD9}"/>
    <cellStyle name="SAPBEXundefined 2 2 2 2 6 2" xfId="31022" xr:uid="{C5B2926B-BAED-4ECB-BB41-D7606BF4E818}"/>
    <cellStyle name="SAPBEXundefined 2 2 2 2 7" xfId="19353" xr:uid="{A80AD059-0B69-4151-B688-8F4ACD2915F2}"/>
    <cellStyle name="SAPBEXundefined 2 2 2 3" xfId="2236" xr:uid="{0E1CA488-E195-421F-9B04-BDB93E226830}"/>
    <cellStyle name="SAPBEXundefined 2 2 2 3 2" xfId="3784" xr:uid="{84931C3E-FDC8-45BA-B019-8056AF818346}"/>
    <cellStyle name="SAPBEXundefined 2 2 2 3 2 2" xfId="6880" xr:uid="{20D47F04-4C14-471B-BAD2-89CA99DE5368}"/>
    <cellStyle name="SAPBEXundefined 2 2 2 3 2 3" xfId="10528" xr:uid="{68F35E51-B24E-4562-BB73-21BDFE368450}"/>
    <cellStyle name="SAPBEXundefined 2 2 2 3 2 4" xfId="21947" xr:uid="{A4AAB44D-7FEF-4E15-91CB-C1092AC2FF21}"/>
    <cellStyle name="SAPBEXundefined 2 2 2 3 3" xfId="5332" xr:uid="{3F1119ED-E251-49DD-A89F-ABB60B7671D5}"/>
    <cellStyle name="SAPBEXundefined 2 2 2 3 3 2" xfId="13917" xr:uid="{18A62FF2-9D0A-4EF6-B89F-68E504184ACF}"/>
    <cellStyle name="SAPBEXundefined 2 2 2 3 3 3" xfId="25322" xr:uid="{3BEA8E68-F54A-49CB-ACD2-D89276F70403}"/>
    <cellStyle name="SAPBEXundefined 2 2 2 3 4" xfId="8695" xr:uid="{9C4447D1-953E-4082-9B0F-0A779A059469}"/>
    <cellStyle name="SAPBEXundefined 2 2 2 3 4 2" xfId="27914" xr:uid="{881EC1BA-8203-42F7-A29C-08F7DA5D63EE}"/>
    <cellStyle name="SAPBEXundefined 2 2 2 3 5" xfId="16509" xr:uid="{32A425FB-ABFF-42BC-93A3-67AFCA7457B0}"/>
    <cellStyle name="SAPBEXundefined 2 2 2 3 5 2" xfId="31799" xr:uid="{C93CB248-DF19-4D30-B087-F89D170D2AF4}"/>
    <cellStyle name="SAPBEXundefined 2 2 2 3 6" xfId="20133" xr:uid="{4687D976-2BBE-4854-9BBD-DE3982D9C463}"/>
    <cellStyle name="SAPBEXundefined 2 2 2 4" xfId="2752" xr:uid="{B47767EA-C2F9-4592-9DFB-BA476EA20FA1}"/>
    <cellStyle name="SAPBEXundefined 2 2 2 4 2" xfId="5848" xr:uid="{B9845901-D981-4D7F-AE82-81E7DA1CB9F9}"/>
    <cellStyle name="SAPBEXundefined 2 2 2 4 2 2" xfId="29207" xr:uid="{178E2AB5-3983-4B66-B914-36E138910113}"/>
    <cellStyle name="SAPBEXundefined 2 2 2 4 3" xfId="9490" xr:uid="{8E06DBD8-CC71-424B-A981-1ABE51A30DFF}"/>
    <cellStyle name="SAPBEXundefined 2 2 2 4 3 2" xfId="33092" xr:uid="{B5B13B7E-F52C-4122-9C90-435D0826C912}"/>
    <cellStyle name="SAPBEXundefined 2 2 2 4 4" xfId="17802" xr:uid="{9C04A777-40D1-4A37-BAB9-F6458E32402A}"/>
    <cellStyle name="SAPBEXundefined 2 2 2 4 5" xfId="20913" xr:uid="{9B3A6D47-2765-4868-91A3-6689C41DEA3F}"/>
    <cellStyle name="SAPBEXundefined 2 2 2 5" xfId="4300" xr:uid="{C5D68C51-267E-4B8B-A88F-D6E2A4E9F72D}"/>
    <cellStyle name="SAPBEXundefined 2 2 2 5 2" xfId="11047" xr:uid="{AB7EDF08-A8C6-43E5-AFBB-022F08B41A20}"/>
    <cellStyle name="SAPBEXundefined 2 2 2 5 3" xfId="22466" xr:uid="{A5CBE6B5-9AFB-4A26-958C-4031A7F58046}"/>
    <cellStyle name="SAPBEXundefined 2 2 2 6" xfId="12346" xr:uid="{5A5F222C-BA59-4D31-9322-AA01D8ACBBC8}"/>
    <cellStyle name="SAPBEXundefined 2 2 2 6 2" xfId="23765" xr:uid="{AAEB4515-FEBD-4D50-999D-9142990C56D6}"/>
    <cellStyle name="SAPBEXundefined 2 2 2 7" xfId="7399" xr:uid="{8D78E7B4-79E5-42BF-BBB8-24CBEAE2409A}"/>
    <cellStyle name="SAPBEXundefined 2 2 2 7 2" xfId="26357" xr:uid="{E02BCFC8-353C-4DB7-B6B9-B4BEFB012F4B}"/>
    <cellStyle name="SAPBEXundefined 2 2 2 8" xfId="14952" xr:uid="{2A31CC7E-F076-4701-B149-2F69A2FDB799}"/>
    <cellStyle name="SAPBEXundefined 2 2 2 8 2" xfId="30242" xr:uid="{2EBB5A48-0EC3-4041-8501-7B7CC93C4ED9}"/>
    <cellStyle name="SAPBEXundefined 2 2 2 9" xfId="18837" xr:uid="{95649A77-4267-4752-A686-969AA42E5BE3}"/>
    <cellStyle name="SAPBEXundefined 2 2 3" xfId="1459" xr:uid="{9024C9E7-9C7E-4FBB-B4F1-91E09E3A4F9E}"/>
    <cellStyle name="SAPBEXundefined 2 2 3 2" xfId="3010" xr:uid="{59CDDB4F-DD77-4AF7-81B5-07ECB9735EA7}"/>
    <cellStyle name="SAPBEXundefined 2 2 3 2 2" xfId="6106" xr:uid="{00F5F3D8-D343-418D-A252-7F93DD72793C}"/>
    <cellStyle name="SAPBEXundefined 2 2 3 2 2 2" xfId="14175" xr:uid="{EBF558F9-7D55-4640-9B27-B10492B5FD4C}"/>
    <cellStyle name="SAPBEXundefined 2 2 3 2 2 3" xfId="25580" xr:uid="{97F86958-01EA-42D1-979C-5EDD068020E0}"/>
    <cellStyle name="SAPBEXundefined 2 2 3 2 3" xfId="8966" xr:uid="{96877AAE-B814-429A-999D-6F7B856F323E}"/>
    <cellStyle name="SAPBEXundefined 2 2 3 2 3 2" xfId="28172" xr:uid="{0E442A7A-D78A-4A1F-9511-957DB517868D}"/>
    <cellStyle name="SAPBEXundefined 2 2 3 2 4" xfId="16767" xr:uid="{A2B27A06-4357-4609-9ECE-42CBE406894B}"/>
    <cellStyle name="SAPBEXundefined 2 2 3 2 4 2" xfId="32057" xr:uid="{C8ABFCD4-E8DE-4465-BABB-8E9555038877}"/>
    <cellStyle name="SAPBEXundefined 2 2 3 2 5" xfId="20394" xr:uid="{5610A08E-D562-4B61-884D-BF47450D3E7C}"/>
    <cellStyle name="SAPBEXundefined 2 2 3 3" xfId="4558" xr:uid="{6104BFEC-3DA0-41F7-8A3F-BFA25CBB3CF6}"/>
    <cellStyle name="SAPBEXundefined 2 2 3 3 2" xfId="9750" xr:uid="{E9809B44-3BD7-40E8-B2E3-E18E50E8EBE6}"/>
    <cellStyle name="SAPBEXundefined 2 2 3 3 2 2" xfId="29465" xr:uid="{F9059691-9F2D-4A35-BC2D-0155546B2580}"/>
    <cellStyle name="SAPBEXundefined 2 2 3 3 3" xfId="18060" xr:uid="{83EED61E-E901-4AC3-AC2F-14975DE884F1}"/>
    <cellStyle name="SAPBEXundefined 2 2 3 3 3 2" xfId="33350" xr:uid="{24587911-9A5A-435B-92E1-097DE260C1F4}"/>
    <cellStyle name="SAPBEXundefined 2 2 3 3 4" xfId="21171" xr:uid="{56D643AC-E8CC-4083-9B69-743037708A65}"/>
    <cellStyle name="SAPBEXundefined 2 2 3 4" xfId="11308" xr:uid="{14A38B38-5061-4DDD-A763-51AC7EC0FC63}"/>
    <cellStyle name="SAPBEXundefined 2 2 3 4 2" xfId="22727" xr:uid="{B7BEB900-A1D5-4185-AB1A-CD5A790B4A7E}"/>
    <cellStyle name="SAPBEXundefined 2 2 3 5" xfId="12607" xr:uid="{5DC9B20B-4BEA-4005-9193-291C075BD247}"/>
    <cellStyle name="SAPBEXundefined 2 2 3 5 2" xfId="24026" xr:uid="{74E50A61-53C2-4957-BD63-8912B4BE85CC}"/>
    <cellStyle name="SAPBEXundefined 2 2 3 6" xfId="7657" xr:uid="{0A7B139B-65C3-48B3-9202-0CDCDAA101D4}"/>
    <cellStyle name="SAPBEXundefined 2 2 3 6 2" xfId="26618" xr:uid="{C84C1FC0-AD88-475F-985B-A675287090CB}"/>
    <cellStyle name="SAPBEXundefined 2 2 3 7" xfId="15213" xr:uid="{74B1767F-2E7B-45DF-87C5-7E6123FF0060}"/>
    <cellStyle name="SAPBEXundefined 2 2 3 7 2" xfId="30503" xr:uid="{F75FD07B-CC89-45AB-B630-7A415B5CA663}"/>
    <cellStyle name="SAPBEXundefined 2 2 3 8" xfId="19095" xr:uid="{1B93209D-2C93-4E0F-B490-5D50D6061D54}"/>
    <cellStyle name="SAPBEXundefined 2 2 4" xfId="1978" xr:uid="{A67370DB-DBF1-408C-AE43-784A87ED7A32}"/>
    <cellStyle name="SAPBEXundefined 2 2 4 2" xfId="3526" xr:uid="{42C850DB-0069-4486-9003-8037A8C2EB9F}"/>
    <cellStyle name="SAPBEXundefined 2 2 4 2 2" xfId="6622" xr:uid="{05389FCA-F28C-404E-AB10-A5E8699263D9}"/>
    <cellStyle name="SAPBEXundefined 2 2 4 2 2 2" xfId="13659" xr:uid="{52113591-1C64-443A-ACAE-4DB7FAA1722E}"/>
    <cellStyle name="SAPBEXundefined 2 2 4 2 2 3" xfId="25064" xr:uid="{3AA94CB5-D4A9-48FB-9A08-293105AA8A11}"/>
    <cellStyle name="SAPBEXundefined 2 2 4 2 3" xfId="10270" xr:uid="{BCF75100-ED45-4F01-BFD1-BF89B0635A85}"/>
    <cellStyle name="SAPBEXundefined 2 2 4 2 3 2" xfId="27656" xr:uid="{BBEDE502-5E1B-4F35-B8B2-5FAD3BAD3225}"/>
    <cellStyle name="SAPBEXundefined 2 2 4 2 4" xfId="16251" xr:uid="{97A4E482-DD32-4277-BFA3-F61F99FDC51C}"/>
    <cellStyle name="SAPBEXundefined 2 2 4 2 4 2" xfId="31541" xr:uid="{6C00006A-8C1C-4C33-8FAD-D01CD494005C}"/>
    <cellStyle name="SAPBEXundefined 2 2 4 2 5" xfId="21689" xr:uid="{83D485DB-D4A5-4208-AC15-1F30DC1F2267}"/>
    <cellStyle name="SAPBEXundefined 2 2 4 3" xfId="5074" xr:uid="{623089BF-EB09-4EE8-B660-135AE33D9E8E}"/>
    <cellStyle name="SAPBEXundefined 2 2 4 3 2" xfId="11569" xr:uid="{71E32CEC-E37F-474C-8072-07EC1F7E5C21}"/>
    <cellStyle name="SAPBEXundefined 2 2 4 3 2 2" xfId="28949" xr:uid="{506A624D-A082-4337-810B-8E1CAB3A9E9F}"/>
    <cellStyle name="SAPBEXundefined 2 2 4 3 3" xfId="17544" xr:uid="{46088F5B-0B79-4768-A776-4858A45D3B3D}"/>
    <cellStyle name="SAPBEXundefined 2 2 4 3 3 2" xfId="32834" xr:uid="{0D10ED4C-A29E-40E3-BE91-B472C2F3E890}"/>
    <cellStyle name="SAPBEXundefined 2 2 4 3 4" xfId="22988" xr:uid="{1433AC4B-942D-49DA-BB7A-9A2CF19040F2}"/>
    <cellStyle name="SAPBEXundefined 2 2 4 4" xfId="12868" xr:uid="{376D78E0-87DF-4E79-BAA6-8154FDB6618E}"/>
    <cellStyle name="SAPBEXundefined 2 2 4 4 2" xfId="24287" xr:uid="{27D4C9F7-93AE-49D8-9AEF-69376BD4EBBE}"/>
    <cellStyle name="SAPBEXundefined 2 2 4 5" xfId="8176" xr:uid="{B984A2B3-1F3E-41DC-9851-764E9292D241}"/>
    <cellStyle name="SAPBEXundefined 2 2 4 5 2" xfId="26879" xr:uid="{3973862C-411D-464C-87FE-CC61D3A5CA24}"/>
    <cellStyle name="SAPBEXundefined 2 2 4 6" xfId="15474" xr:uid="{720BB945-9BDE-423F-9104-1D7C657E1A69}"/>
    <cellStyle name="SAPBEXundefined 2 2 4 6 2" xfId="30764" xr:uid="{A67D3F1C-714D-47F6-9286-063D7B8C7DA0}"/>
    <cellStyle name="SAPBEXundefined 2 2 4 7" xfId="19614" xr:uid="{EE58806F-43BD-4C0A-9436-A336C453325B}"/>
    <cellStyle name="SAPBEXundefined 2 2 5" xfId="2494" xr:uid="{9D6721C2-F37A-4A7D-8534-B4262873F69B}"/>
    <cellStyle name="SAPBEXundefined 2 2 5 2" xfId="5590" xr:uid="{8B3900C0-FF53-4228-BE72-7185F060FEA6}"/>
    <cellStyle name="SAPBEXundefined 2 2 5 2 2" xfId="13387" xr:uid="{9815B8F3-84BA-4462-95E9-E2E826D86D0A}"/>
    <cellStyle name="SAPBEXundefined 2 2 5 2 3" xfId="24806" xr:uid="{BFCADA1F-B35E-4FD3-AC79-AEA9819B3089}"/>
    <cellStyle name="SAPBEXundefined 2 2 5 3" xfId="8437" xr:uid="{09A2E82B-2BA0-4C4A-AA81-535C2ED54999}"/>
    <cellStyle name="SAPBEXundefined 2 2 5 3 2" xfId="27398" xr:uid="{AB36CF67-F1CD-446D-B610-9417DFDC24F8}"/>
    <cellStyle name="SAPBEXundefined 2 2 5 4" xfId="15993" xr:uid="{4F5D6474-8836-4C2E-98B9-8A4C24684308}"/>
    <cellStyle name="SAPBEXundefined 2 2 5 4 2" xfId="31283" xr:uid="{63F7380A-1D71-411C-8DCD-B39963091828}"/>
    <cellStyle name="SAPBEXundefined 2 2 5 5" xfId="19875" xr:uid="{2B4F70C3-2C3A-4C49-BBFB-14B20A390F5F}"/>
    <cellStyle name="SAPBEXundefined 2 2 6" xfId="4042" xr:uid="{AEA5A1D2-31D2-4049-AC75-6664DA084927}"/>
    <cellStyle name="SAPBEXundefined 2 2 6 2" xfId="9232" xr:uid="{1AE31EB4-8368-4199-B6FB-833D5A29DDA8}"/>
    <cellStyle name="SAPBEXundefined 2 2 6 2 2" xfId="28691" xr:uid="{42242279-489F-4888-A94D-1EE0E71FDE9C}"/>
    <cellStyle name="SAPBEXundefined 2 2 6 3" xfId="17286" xr:uid="{FADA70AE-75B9-419F-97B8-E39A2873B430}"/>
    <cellStyle name="SAPBEXundefined 2 2 6 3 2" xfId="32576" xr:uid="{4DC0D7F6-8769-4B60-BAA4-E80B45949045}"/>
    <cellStyle name="SAPBEXundefined 2 2 6 4" xfId="20655" xr:uid="{92680AD5-B01D-4A99-A631-7B8E6172FD8B}"/>
    <cellStyle name="SAPBEXundefined 2 2 7" xfId="10789" xr:uid="{BFDF7111-A5FE-4445-9F53-EFFFEA475309}"/>
    <cellStyle name="SAPBEXundefined 2 2 7 2" xfId="22208" xr:uid="{02BEEC46-F05D-4602-BB0D-5681F57E3519}"/>
    <cellStyle name="SAPBEXundefined 2 2 8" xfId="12088" xr:uid="{72367D3B-AB49-4408-AAA3-15CA40BBF7B2}"/>
    <cellStyle name="SAPBEXundefined 2 2 8 2" xfId="23507" xr:uid="{E5FB236E-9BD1-46F7-B05E-8C554EB2184F}"/>
    <cellStyle name="SAPBEXundefined 2 2 9" xfId="7141" xr:uid="{C66DF6F3-608D-423C-A9F7-2D9498F8D84D}"/>
    <cellStyle name="SAPBEXundefined 2 2 9 2" xfId="26099" xr:uid="{6166679E-A9C8-489A-96F6-048B7FB80E61}"/>
    <cellStyle name="SAPBEXundefined 3" xfId="551" xr:uid="{3DABF5FE-AEC7-4140-8E30-394D3EEDE9B9}"/>
    <cellStyle name="SAPBEXundefined 3 2" xfId="930" xr:uid="{23F5ECFA-6016-409C-BE9A-9E7C2D9D1627}"/>
    <cellStyle name="SAPBEXundefined 3 2 10" xfId="14695" xr:uid="{5E0FBD69-B6A4-413A-B6FA-EE25CFC60C79}"/>
    <cellStyle name="SAPBEXundefined 3 2 10 2" xfId="29985" xr:uid="{1CC3BC38-2600-4AE0-8556-3D943C409023}"/>
    <cellStyle name="SAPBEXundefined 3 2 11" xfId="18580" xr:uid="{F7196AFD-074C-49D7-83C8-6BA0DCA0008D}"/>
    <cellStyle name="SAPBEXundefined 3 2 2" xfId="1202" xr:uid="{0FD86D40-2A98-4039-9055-7D89E56FC377}"/>
    <cellStyle name="SAPBEXundefined 3 2 2 2" xfId="1718" xr:uid="{13FD26BA-8072-42FF-832C-DA6A278991C4}"/>
    <cellStyle name="SAPBEXundefined 3 2 2 2 2" xfId="3269" xr:uid="{4FF64DE8-B3EA-451B-AFB7-E11C71A66C79}"/>
    <cellStyle name="SAPBEXundefined 3 2 2 2 2 2" xfId="6365" xr:uid="{32EB0951-90DE-4AB7-B5CC-4D2277C4B405}"/>
    <cellStyle name="SAPBEXundefined 3 2 2 2 2 2 2" xfId="14434" xr:uid="{4A1C718C-FB0C-46D8-997B-ECD31586BFB9}"/>
    <cellStyle name="SAPBEXundefined 3 2 2 2 2 2 3" xfId="25839" xr:uid="{A2A09C08-519E-4D2D-8F01-BC26EAD60223}"/>
    <cellStyle name="SAPBEXundefined 3 2 2 2 2 3" xfId="10009" xr:uid="{412A45CF-7C5B-45C6-AB82-CAF7607302FB}"/>
    <cellStyle name="SAPBEXundefined 3 2 2 2 2 3 2" xfId="28431" xr:uid="{5A8F1B16-EC97-4794-90EA-92C346878149}"/>
    <cellStyle name="SAPBEXundefined 3 2 2 2 2 4" xfId="17026" xr:uid="{CA140834-23E9-4CFE-8A5A-6F3473406C3D}"/>
    <cellStyle name="SAPBEXundefined 3 2 2 2 2 4 2" xfId="32316" xr:uid="{CEFAAD38-07A4-40FC-A3C2-D60AD126FBF6}"/>
    <cellStyle name="SAPBEXundefined 3 2 2 2 2 5" xfId="21430" xr:uid="{CCAA2D38-9FF1-4A8B-A85E-65CB40A60DDB}"/>
    <cellStyle name="SAPBEXundefined 3 2 2 2 3" xfId="4817" xr:uid="{C9895659-CECD-458D-AADB-A0656105F731}"/>
    <cellStyle name="SAPBEXundefined 3 2 2 2 3 2" xfId="11828" xr:uid="{8F95DFFA-5E93-421A-B721-56A065FAFF98}"/>
    <cellStyle name="SAPBEXundefined 3 2 2 2 3 2 2" xfId="29724" xr:uid="{54727DC3-B8D3-4A4F-9C51-8DB4212AF2B8}"/>
    <cellStyle name="SAPBEXundefined 3 2 2 2 3 3" xfId="18319" xr:uid="{4154C3E1-7D6A-446D-B1E5-22E1425C2F55}"/>
    <cellStyle name="SAPBEXundefined 3 2 2 2 3 3 2" xfId="33609" xr:uid="{FFF6A199-07A0-4CC5-B502-5F722500BDB2}"/>
    <cellStyle name="SAPBEXundefined 3 2 2 2 3 4" xfId="23247" xr:uid="{BAF49E51-F13C-4B66-AB1D-62211F3450BF}"/>
    <cellStyle name="SAPBEXundefined 3 2 2 2 4" xfId="13127" xr:uid="{1E52F18C-BA47-4E27-ACBE-81E7C9FD52A4}"/>
    <cellStyle name="SAPBEXundefined 3 2 2 2 4 2" xfId="24546" xr:uid="{488CD7CB-10FA-496D-87D2-2C4C4085B0D5}"/>
    <cellStyle name="SAPBEXundefined 3 2 2 2 5" xfId="7916" xr:uid="{7775474A-9FA2-4740-AE23-2AE33CA0FFEE}"/>
    <cellStyle name="SAPBEXundefined 3 2 2 2 5 2" xfId="27138" xr:uid="{EECB527D-E73F-4CC3-9137-04E16930074C}"/>
    <cellStyle name="SAPBEXundefined 3 2 2 2 6" xfId="15733" xr:uid="{DC593305-968D-4B45-9D1F-87D9504A4C01}"/>
    <cellStyle name="SAPBEXundefined 3 2 2 2 6 2" xfId="31023" xr:uid="{5206C93E-0DBB-41A3-BF65-1CFACC4950C5}"/>
    <cellStyle name="SAPBEXundefined 3 2 2 2 7" xfId="19354" xr:uid="{A151A179-0405-4FE6-A2C4-BE8321C72105}"/>
    <cellStyle name="SAPBEXundefined 3 2 2 3" xfId="2237" xr:uid="{E9F597D6-946F-4CE0-ABE8-069CF162000C}"/>
    <cellStyle name="SAPBEXundefined 3 2 2 3 2" xfId="3785" xr:uid="{280ADB49-52DB-4318-B867-89C3DFA4D878}"/>
    <cellStyle name="SAPBEXundefined 3 2 2 3 2 2" xfId="6881" xr:uid="{4BFD4537-51B4-4C6B-B900-6854819202E3}"/>
    <cellStyle name="SAPBEXundefined 3 2 2 3 2 3" xfId="10529" xr:uid="{F6375063-0344-4504-83BE-A5B4176C5C11}"/>
    <cellStyle name="SAPBEXundefined 3 2 2 3 2 4" xfId="21948" xr:uid="{7B14349C-D03C-43AA-BEE6-5972E8EA8C76}"/>
    <cellStyle name="SAPBEXundefined 3 2 2 3 3" xfId="5333" xr:uid="{DFF87ABE-28BC-47A5-A69F-3964A71F668E}"/>
    <cellStyle name="SAPBEXundefined 3 2 2 3 3 2" xfId="13918" xr:uid="{9D215EE3-3599-494E-ACDB-00CCD79D750C}"/>
    <cellStyle name="SAPBEXundefined 3 2 2 3 3 3" xfId="25323" xr:uid="{4D9BD650-14CA-4306-A619-DA8B250608C8}"/>
    <cellStyle name="SAPBEXundefined 3 2 2 3 4" xfId="8696" xr:uid="{5C938E06-F65A-4051-9B95-92FCE985E48B}"/>
    <cellStyle name="SAPBEXundefined 3 2 2 3 4 2" xfId="27915" xr:uid="{A1F97E9C-340B-40ED-9A34-DA26537CCD41}"/>
    <cellStyle name="SAPBEXundefined 3 2 2 3 5" xfId="16510" xr:uid="{BD394E51-FC64-4450-820A-2CA7634AB112}"/>
    <cellStyle name="SAPBEXundefined 3 2 2 3 5 2" xfId="31800" xr:uid="{189974CE-95CA-46AF-B51F-975CE27D6414}"/>
    <cellStyle name="SAPBEXundefined 3 2 2 3 6" xfId="20134" xr:uid="{82D5B183-9E37-49E2-BAF2-4719BB9C4B7E}"/>
    <cellStyle name="SAPBEXundefined 3 2 2 4" xfId="2753" xr:uid="{843DF3D8-056F-4C48-BD34-2E846C15F851}"/>
    <cellStyle name="SAPBEXundefined 3 2 2 4 2" xfId="5849" xr:uid="{877C8846-5EE9-4773-AE16-137179728847}"/>
    <cellStyle name="SAPBEXundefined 3 2 2 4 2 2" xfId="29208" xr:uid="{DF46A1FA-81B5-43E9-8EB4-545046A96AE3}"/>
    <cellStyle name="SAPBEXundefined 3 2 2 4 3" xfId="9491" xr:uid="{5E92B218-E015-4CBD-8DD7-5C7BA61D2009}"/>
    <cellStyle name="SAPBEXundefined 3 2 2 4 3 2" xfId="33093" xr:uid="{CBEE0D1C-87E4-40CE-AE0F-8E70A8290E04}"/>
    <cellStyle name="SAPBEXundefined 3 2 2 4 4" xfId="17803" xr:uid="{C4614AB2-4DFB-4369-9053-DC22E205722D}"/>
    <cellStyle name="SAPBEXundefined 3 2 2 4 5" xfId="20914" xr:uid="{18CD7A32-A4BB-4CB4-ABC6-031BF89AEED1}"/>
    <cellStyle name="SAPBEXundefined 3 2 2 5" xfId="4301" xr:uid="{AF8CCC2C-3AFE-41F8-BD34-E5E2CFD3975D}"/>
    <cellStyle name="SAPBEXundefined 3 2 2 5 2" xfId="11048" xr:uid="{C88563CE-BC11-4902-A83B-246B02961232}"/>
    <cellStyle name="SAPBEXundefined 3 2 2 5 3" xfId="22467" xr:uid="{AFBEF0A2-8931-44DB-8B7D-C3EFB18CACBA}"/>
    <cellStyle name="SAPBEXundefined 3 2 2 6" xfId="12347" xr:uid="{79A49DE5-073F-46BE-9BF6-559DBC2A1DC6}"/>
    <cellStyle name="SAPBEXundefined 3 2 2 6 2" xfId="23766" xr:uid="{B021B48E-38F9-4D20-A0C1-23995DF7D3ED}"/>
    <cellStyle name="SAPBEXundefined 3 2 2 7" xfId="7400" xr:uid="{4EE2CEC6-B570-4C00-84D0-95111A84AFBF}"/>
    <cellStyle name="SAPBEXundefined 3 2 2 7 2" xfId="26358" xr:uid="{2442E0D7-C476-4C08-85D9-0B00FF26F915}"/>
    <cellStyle name="SAPBEXundefined 3 2 2 8" xfId="14953" xr:uid="{AE990229-E54A-4FCE-B209-270045D9651B}"/>
    <cellStyle name="SAPBEXundefined 3 2 2 8 2" xfId="30243" xr:uid="{187A7D1F-14F4-4BCC-B2A2-DDC07D893A2E}"/>
    <cellStyle name="SAPBEXundefined 3 2 2 9" xfId="18838" xr:uid="{1F1E7873-00D9-430D-8064-FEAEB27767A3}"/>
    <cellStyle name="SAPBEXundefined 3 2 3" xfId="1460" xr:uid="{EADD77E5-0F78-47CF-8C18-551B27A7C3E8}"/>
    <cellStyle name="SAPBEXundefined 3 2 3 2" xfId="3011" xr:uid="{9F241E2E-3761-48DB-AC58-F867F6643465}"/>
    <cellStyle name="SAPBEXundefined 3 2 3 2 2" xfId="6107" xr:uid="{D0BF9FFF-E5CB-4A1F-93E2-F76B621FB738}"/>
    <cellStyle name="SAPBEXundefined 3 2 3 2 2 2" xfId="14176" xr:uid="{146907D7-201A-46AF-95B1-73D9D2B9F567}"/>
    <cellStyle name="SAPBEXundefined 3 2 3 2 2 3" xfId="25581" xr:uid="{B028BDF7-9F13-4F77-93E0-F303C7B51EA0}"/>
    <cellStyle name="SAPBEXundefined 3 2 3 2 3" xfId="8967" xr:uid="{20EDA752-3852-483C-A8D8-938885B1A8FD}"/>
    <cellStyle name="SAPBEXundefined 3 2 3 2 3 2" xfId="28173" xr:uid="{5B0E31D3-CDC4-4EBB-80A1-A2FC74384E40}"/>
    <cellStyle name="SAPBEXundefined 3 2 3 2 4" xfId="16768" xr:uid="{D2154829-99F9-4DE1-8856-C9E07023CE7A}"/>
    <cellStyle name="SAPBEXundefined 3 2 3 2 4 2" xfId="32058" xr:uid="{4B1A5346-A614-4E34-9EE7-83E09F5936CC}"/>
    <cellStyle name="SAPBEXundefined 3 2 3 2 5" xfId="20395" xr:uid="{0FDB60C6-C959-411C-9EDB-1D741F9F4A0C}"/>
    <cellStyle name="SAPBEXundefined 3 2 3 3" xfId="4559" xr:uid="{47F56EE1-1ADB-4FE8-A62B-357FD01443D7}"/>
    <cellStyle name="SAPBEXundefined 3 2 3 3 2" xfId="9751" xr:uid="{5395AEF2-953A-4E40-A73C-443A63FE1D49}"/>
    <cellStyle name="SAPBEXundefined 3 2 3 3 2 2" xfId="29466" xr:uid="{EC7CC5AD-7F08-489D-8F00-9E0996A29B0D}"/>
    <cellStyle name="SAPBEXundefined 3 2 3 3 3" xfId="18061" xr:uid="{4E47EE34-8302-47FF-B2E1-E532AD0F9DBD}"/>
    <cellStyle name="SAPBEXundefined 3 2 3 3 3 2" xfId="33351" xr:uid="{E37B0A67-D4BA-4EC3-8F2B-A3752D7D8BC0}"/>
    <cellStyle name="SAPBEXundefined 3 2 3 3 4" xfId="21172" xr:uid="{DEB8A178-82DD-4129-AB2D-0CAB14A2065F}"/>
    <cellStyle name="SAPBEXundefined 3 2 3 4" xfId="11309" xr:uid="{E0A7FE16-66AE-4DC8-8F67-8FCDB7DE044E}"/>
    <cellStyle name="SAPBEXundefined 3 2 3 4 2" xfId="22728" xr:uid="{9236338C-EFEC-4FFD-8554-F44395625B23}"/>
    <cellStyle name="SAPBEXundefined 3 2 3 5" xfId="12608" xr:uid="{A22C102C-3C77-4631-A22E-32BA9ECEFC94}"/>
    <cellStyle name="SAPBEXundefined 3 2 3 5 2" xfId="24027" xr:uid="{2A42D1C9-B35D-432F-AA8E-39F448B88FC3}"/>
    <cellStyle name="SAPBEXundefined 3 2 3 6" xfId="7658" xr:uid="{B6EE200F-D8D4-4CC2-AC01-6B6E388177FA}"/>
    <cellStyle name="SAPBEXundefined 3 2 3 6 2" xfId="26619" xr:uid="{684A6129-F2DF-4E41-90C1-4BE57E5A7400}"/>
    <cellStyle name="SAPBEXundefined 3 2 3 7" xfId="15214" xr:uid="{3321F260-B760-4214-B306-BE3398F75CB5}"/>
    <cellStyle name="SAPBEXundefined 3 2 3 7 2" xfId="30504" xr:uid="{F0B7AC5A-3390-4ADD-AAA2-B66C31C1FC13}"/>
    <cellStyle name="SAPBEXundefined 3 2 3 8" xfId="19096" xr:uid="{B2C300FC-05E1-412F-8CC0-DF9035E7CE84}"/>
    <cellStyle name="SAPBEXundefined 3 2 4" xfId="1979" xr:uid="{C5F67090-752F-4E11-A1C1-7D35C00EADD0}"/>
    <cellStyle name="SAPBEXundefined 3 2 4 2" xfId="3527" xr:uid="{278B0954-0788-4A7A-8862-4CB7EAC0C804}"/>
    <cellStyle name="SAPBEXundefined 3 2 4 2 2" xfId="6623" xr:uid="{75C2F0F7-AD96-4044-9F53-0E34A8C36680}"/>
    <cellStyle name="SAPBEXundefined 3 2 4 2 2 2" xfId="13660" xr:uid="{1C62F054-6B5D-463F-9C9A-0D10E90057C7}"/>
    <cellStyle name="SAPBEXundefined 3 2 4 2 2 3" xfId="25065" xr:uid="{E137FF6D-BA01-403E-AA7A-42F121064AB7}"/>
    <cellStyle name="SAPBEXundefined 3 2 4 2 3" xfId="10271" xr:uid="{53E2E700-385A-41A4-BB6C-50DB55203711}"/>
    <cellStyle name="SAPBEXundefined 3 2 4 2 3 2" xfId="27657" xr:uid="{05BBC3DE-1B5B-409A-B666-92F4A41FB395}"/>
    <cellStyle name="SAPBEXundefined 3 2 4 2 4" xfId="16252" xr:uid="{02CD1C6A-F011-4CDD-BC1B-E8F4EAE311FC}"/>
    <cellStyle name="SAPBEXundefined 3 2 4 2 4 2" xfId="31542" xr:uid="{B0F3769C-5B1B-4F8E-90C8-BBFA444AC259}"/>
    <cellStyle name="SAPBEXundefined 3 2 4 2 5" xfId="21690" xr:uid="{A4575CE4-8E32-4802-8DDA-959DFE7B3857}"/>
    <cellStyle name="SAPBEXundefined 3 2 4 3" xfId="5075" xr:uid="{CB7BF945-711C-4ABE-93D3-225D7A4DB49D}"/>
    <cellStyle name="SAPBEXundefined 3 2 4 3 2" xfId="11570" xr:uid="{870102BF-30B3-46DC-8A52-B854BE389A5D}"/>
    <cellStyle name="SAPBEXundefined 3 2 4 3 2 2" xfId="28950" xr:uid="{2EABE4A3-EC9C-436B-B88C-0716860D8E83}"/>
    <cellStyle name="SAPBEXundefined 3 2 4 3 3" xfId="17545" xr:uid="{31075128-C4C0-46BE-97E1-AD8E7A3F0798}"/>
    <cellStyle name="SAPBEXundefined 3 2 4 3 3 2" xfId="32835" xr:uid="{F444DA73-1DCB-43AA-B14C-362B6290C0B0}"/>
    <cellStyle name="SAPBEXundefined 3 2 4 3 4" xfId="22989" xr:uid="{0574D1B9-BAC8-4EB4-87CA-22E5C38B9F2B}"/>
    <cellStyle name="SAPBEXundefined 3 2 4 4" xfId="12869" xr:uid="{3967CBCE-8865-4C67-97CF-D2D76B656D10}"/>
    <cellStyle name="SAPBEXundefined 3 2 4 4 2" xfId="24288" xr:uid="{9FCA4F3B-3F82-4CE8-A822-1CDAC3829D03}"/>
    <cellStyle name="SAPBEXundefined 3 2 4 5" xfId="8177" xr:uid="{455A8A70-C37D-4E6F-B505-350B51C06E73}"/>
    <cellStyle name="SAPBEXundefined 3 2 4 5 2" xfId="26880" xr:uid="{635A0A4B-7F56-43E2-B01E-3D29D16B1A24}"/>
    <cellStyle name="SAPBEXundefined 3 2 4 6" xfId="15475" xr:uid="{5C51AC80-A35B-4200-876A-0CE1654F8C37}"/>
    <cellStyle name="SAPBEXundefined 3 2 4 6 2" xfId="30765" xr:uid="{CBD085D2-572D-43CC-9297-4CB4B6FF4523}"/>
    <cellStyle name="SAPBEXundefined 3 2 4 7" xfId="19615" xr:uid="{F59D8088-DAA9-474A-B07E-8C57ACFCDF3F}"/>
    <cellStyle name="SAPBEXundefined 3 2 5" xfId="2495" xr:uid="{99DF3552-87A3-4AA1-BB7B-7CBD92024F44}"/>
    <cellStyle name="SAPBEXundefined 3 2 5 2" xfId="5591" xr:uid="{4E1654B4-68F6-46C9-A6CB-20D98D07069E}"/>
    <cellStyle name="SAPBEXundefined 3 2 5 2 2" xfId="13388" xr:uid="{3F761DF4-2D85-442B-ACBA-DD5058AF5247}"/>
    <cellStyle name="SAPBEXundefined 3 2 5 2 3" xfId="24807" xr:uid="{50347AAF-0CFB-4F65-85D9-3134C92C8C8F}"/>
    <cellStyle name="SAPBEXundefined 3 2 5 3" xfId="8438" xr:uid="{7D6734F7-0C12-459D-A507-26CED8FE7F80}"/>
    <cellStyle name="SAPBEXundefined 3 2 5 3 2" xfId="27399" xr:uid="{49CC4261-08FE-4D35-AE6A-671461DC7132}"/>
    <cellStyle name="SAPBEXundefined 3 2 5 4" xfId="15994" xr:uid="{C0653FD1-C673-43E9-83E4-D1F4320D8C74}"/>
    <cellStyle name="SAPBEXundefined 3 2 5 4 2" xfId="31284" xr:uid="{82DCCB19-3405-4D70-955E-AC75F37D58F7}"/>
    <cellStyle name="SAPBEXundefined 3 2 5 5" xfId="19876" xr:uid="{5E27E283-6978-46A6-8C18-56AE52154004}"/>
    <cellStyle name="SAPBEXundefined 3 2 6" xfId="4043" xr:uid="{A5DB2177-C9F3-448C-8C08-35CF0127DC1F}"/>
    <cellStyle name="SAPBEXundefined 3 2 6 2" xfId="9233" xr:uid="{7C96C1FC-2B5C-4204-9CBB-7F0A0678DABA}"/>
    <cellStyle name="SAPBEXundefined 3 2 6 2 2" xfId="28692" xr:uid="{1AB81651-9D95-4E3D-8145-251BD713A971}"/>
    <cellStyle name="SAPBEXundefined 3 2 6 3" xfId="17287" xr:uid="{93CE4030-AB5E-4D54-8D1B-DE64EAAA0AFC}"/>
    <cellStyle name="SAPBEXundefined 3 2 6 3 2" xfId="32577" xr:uid="{16ECA56D-7306-414A-872B-74C50CC9020D}"/>
    <cellStyle name="SAPBEXundefined 3 2 6 4" xfId="20656" xr:uid="{9566C1DB-0671-47F3-BE32-E322791CE5AC}"/>
    <cellStyle name="SAPBEXundefined 3 2 7" xfId="10790" xr:uid="{0B090FF2-A28F-4D5F-BFB6-7A0D34898B2F}"/>
    <cellStyle name="SAPBEXundefined 3 2 7 2" xfId="22209" xr:uid="{7E811B6F-947B-4E03-9B63-EEFCF64FB357}"/>
    <cellStyle name="SAPBEXundefined 3 2 8" xfId="12089" xr:uid="{78BB55C3-95D7-4FB0-94CB-437935A879F1}"/>
    <cellStyle name="SAPBEXundefined 3 2 8 2" xfId="23508" xr:uid="{9E8F203F-4F19-45B1-8057-349E09A196CF}"/>
    <cellStyle name="SAPBEXundefined 3 2 9" xfId="7142" xr:uid="{3F32DC98-A871-4A3B-A317-F3BCE0E6DA7C}"/>
    <cellStyle name="SAPBEXundefined 3 2 9 2" xfId="26100" xr:uid="{3F956E73-B896-41C3-BC8C-AD46BD5C2070}"/>
    <cellStyle name="SAPBEXundefined 4" xfId="552" xr:uid="{CA52FCA2-7FC5-433C-AD5E-453E5819D339}"/>
    <cellStyle name="SAPBEXundefined 4 2" xfId="931" xr:uid="{0F184E71-A3A1-432E-865B-7B09933D1CFB}"/>
    <cellStyle name="SAPBEXundefined 4 2 10" xfId="14696" xr:uid="{201235AC-F62A-4B5F-A17B-412D7AF5BE2A}"/>
    <cellStyle name="SAPBEXundefined 4 2 10 2" xfId="29986" xr:uid="{4727B59C-7CA3-48E2-9B5C-1C85648825B1}"/>
    <cellStyle name="SAPBEXundefined 4 2 11" xfId="18581" xr:uid="{04B90A5E-94EA-4EE6-9230-B10AFD3A11B7}"/>
    <cellStyle name="SAPBEXundefined 4 2 2" xfId="1203" xr:uid="{91139CB2-9374-4FBF-A115-5BBC6EAFA4F6}"/>
    <cellStyle name="SAPBEXundefined 4 2 2 2" xfId="1719" xr:uid="{F0DF3F9B-0366-4D1D-A14D-CB2F87A5E7AE}"/>
    <cellStyle name="SAPBEXundefined 4 2 2 2 2" xfId="3270" xr:uid="{261ACB39-3E55-4570-8B9A-B4429117CFCA}"/>
    <cellStyle name="SAPBEXundefined 4 2 2 2 2 2" xfId="6366" xr:uid="{FD2E4CC3-5ED6-4DFC-879A-01278BF9D251}"/>
    <cellStyle name="SAPBEXundefined 4 2 2 2 2 2 2" xfId="14435" xr:uid="{FD105268-CE09-4717-A9C7-007576617A26}"/>
    <cellStyle name="SAPBEXundefined 4 2 2 2 2 2 3" xfId="25840" xr:uid="{C2CFF10B-5C7E-42FC-9625-56D0DFF76EFC}"/>
    <cellStyle name="SAPBEXundefined 4 2 2 2 2 3" xfId="10010" xr:uid="{6FE36ECF-7858-4CD2-ACB0-DFFAF8C96A8A}"/>
    <cellStyle name="SAPBEXundefined 4 2 2 2 2 3 2" xfId="28432" xr:uid="{8CDAB42A-2DE0-47C0-A872-34AE96DA8A4D}"/>
    <cellStyle name="SAPBEXundefined 4 2 2 2 2 4" xfId="17027" xr:uid="{96067848-FAA7-4991-BD24-1E0C0A0CE871}"/>
    <cellStyle name="SAPBEXundefined 4 2 2 2 2 4 2" xfId="32317" xr:uid="{AA44D3CB-C482-4C1D-A14D-B20A341FC25E}"/>
    <cellStyle name="SAPBEXundefined 4 2 2 2 2 5" xfId="21431" xr:uid="{7EA2CCCC-2AEE-49C7-AAD9-67CF1A0CBF05}"/>
    <cellStyle name="SAPBEXundefined 4 2 2 2 3" xfId="4818" xr:uid="{8A24ABD9-0FDE-413A-80CE-2DDBCF20E4FF}"/>
    <cellStyle name="SAPBEXundefined 4 2 2 2 3 2" xfId="11829" xr:uid="{FDCD5341-D517-4DC5-8362-1285126BE4B0}"/>
    <cellStyle name="SAPBEXundefined 4 2 2 2 3 2 2" xfId="29725" xr:uid="{736C320B-7371-4761-A47D-3AED20DD7BFD}"/>
    <cellStyle name="SAPBEXundefined 4 2 2 2 3 3" xfId="18320" xr:uid="{3C151F45-EAEC-48AE-9BAC-A7FACAA6AAF5}"/>
    <cellStyle name="SAPBEXundefined 4 2 2 2 3 3 2" xfId="33610" xr:uid="{50CC43B9-8899-47A8-AED3-A1C055D3AE97}"/>
    <cellStyle name="SAPBEXundefined 4 2 2 2 3 4" xfId="23248" xr:uid="{F26E7C10-7EFE-4690-B699-3EBB5F3F9071}"/>
    <cellStyle name="SAPBEXundefined 4 2 2 2 4" xfId="13128" xr:uid="{AF26DB18-E293-42B8-87C8-D2FDF71290DE}"/>
    <cellStyle name="SAPBEXundefined 4 2 2 2 4 2" xfId="24547" xr:uid="{0FDDCD0A-2FBB-4AF8-8F24-753AE0246A4D}"/>
    <cellStyle name="SAPBEXundefined 4 2 2 2 5" xfId="7917" xr:uid="{B7A38201-E867-4206-B852-78AA9FB83CD4}"/>
    <cellStyle name="SAPBEXundefined 4 2 2 2 5 2" xfId="27139" xr:uid="{5E4FCF52-6060-4B31-8529-3CE1D1C67458}"/>
    <cellStyle name="SAPBEXundefined 4 2 2 2 6" xfId="15734" xr:uid="{E26F1854-4EF4-48ED-B274-254077BC963E}"/>
    <cellStyle name="SAPBEXundefined 4 2 2 2 6 2" xfId="31024" xr:uid="{6DDACBC9-358F-406E-865B-4F760B8CE1C8}"/>
    <cellStyle name="SAPBEXundefined 4 2 2 2 7" xfId="19355" xr:uid="{A0B41F27-49FC-4581-86C7-40280B3E1821}"/>
    <cellStyle name="SAPBEXundefined 4 2 2 3" xfId="2238" xr:uid="{1C2AF1B9-91E4-45EE-8498-2CD4820C8570}"/>
    <cellStyle name="SAPBEXundefined 4 2 2 3 2" xfId="3786" xr:uid="{4093F420-F88C-494D-838C-ED2F22F80963}"/>
    <cellStyle name="SAPBEXundefined 4 2 2 3 2 2" xfId="6882" xr:uid="{120B8725-33EF-41C8-95C0-6FDAEB747C23}"/>
    <cellStyle name="SAPBEXundefined 4 2 2 3 2 3" xfId="10530" xr:uid="{1A9C2D12-2662-4CE2-94F8-E8580AAE36F8}"/>
    <cellStyle name="SAPBEXundefined 4 2 2 3 2 4" xfId="21949" xr:uid="{42474250-6B2E-4E0D-A6A8-F2F3670A225D}"/>
    <cellStyle name="SAPBEXundefined 4 2 2 3 3" xfId="5334" xr:uid="{ABB2E26D-E14C-403B-9C14-E21E9289A2B0}"/>
    <cellStyle name="SAPBEXundefined 4 2 2 3 3 2" xfId="13919" xr:uid="{9C9F6FFA-E41F-4D21-B945-E40F0FEF634E}"/>
    <cellStyle name="SAPBEXundefined 4 2 2 3 3 3" xfId="25324" xr:uid="{053702E3-CE6A-47CE-9553-01F20BC75883}"/>
    <cellStyle name="SAPBEXundefined 4 2 2 3 4" xfId="8697" xr:uid="{C4F90E97-5C18-4875-B892-BE46892D9B11}"/>
    <cellStyle name="SAPBEXundefined 4 2 2 3 4 2" xfId="27916" xr:uid="{706D8A7D-92F9-4D28-BC9B-40549541DF2B}"/>
    <cellStyle name="SAPBEXundefined 4 2 2 3 5" xfId="16511" xr:uid="{BCAFBA29-AAE5-4134-BCCC-491AD802FCBA}"/>
    <cellStyle name="SAPBEXundefined 4 2 2 3 5 2" xfId="31801" xr:uid="{6AE2FCCD-D5CC-4DE7-9F3B-6CA337613648}"/>
    <cellStyle name="SAPBEXundefined 4 2 2 3 6" xfId="20135" xr:uid="{8ACF3597-2ED2-4A2E-B0AF-9AE353350585}"/>
    <cellStyle name="SAPBEXundefined 4 2 2 4" xfId="2754" xr:uid="{EF068A49-5433-47CC-B75B-F7BD4B5EAEC5}"/>
    <cellStyle name="SAPBEXundefined 4 2 2 4 2" xfId="5850" xr:uid="{B74328D4-F9DE-40E7-ABB4-2886CF9984CC}"/>
    <cellStyle name="SAPBEXundefined 4 2 2 4 2 2" xfId="29209" xr:uid="{41432AA8-7201-4A8E-AC8E-2F4B6EE09968}"/>
    <cellStyle name="SAPBEXundefined 4 2 2 4 3" xfId="9492" xr:uid="{0CE05367-2BBA-411D-8D64-570C1DC5C98A}"/>
    <cellStyle name="SAPBEXundefined 4 2 2 4 3 2" xfId="33094" xr:uid="{3CD9531A-3EFA-4DA7-8B74-2EE471918C05}"/>
    <cellStyle name="SAPBEXundefined 4 2 2 4 4" xfId="17804" xr:uid="{57F5E5A1-EF90-4E24-8C3C-E71902AD8CA8}"/>
    <cellStyle name="SAPBEXundefined 4 2 2 4 5" xfId="20915" xr:uid="{2C82BDEF-E766-4F78-8C0E-CC3B7EA791D8}"/>
    <cellStyle name="SAPBEXundefined 4 2 2 5" xfId="4302" xr:uid="{FF0E9486-3037-46B4-8BB4-3E1C176C0EB4}"/>
    <cellStyle name="SAPBEXundefined 4 2 2 5 2" xfId="11049" xr:uid="{4AC48D8F-9728-4D08-B016-CD7D16B8186C}"/>
    <cellStyle name="SAPBEXundefined 4 2 2 5 3" xfId="22468" xr:uid="{D81C36F7-4EC4-4D31-AFF1-3366D9EA4CF1}"/>
    <cellStyle name="SAPBEXundefined 4 2 2 6" xfId="12348" xr:uid="{2E5FAA5B-8D61-4B63-A500-587FC517EAD8}"/>
    <cellStyle name="SAPBEXundefined 4 2 2 6 2" xfId="23767" xr:uid="{F64CF082-DCC3-41C3-8D42-8F784B2ED701}"/>
    <cellStyle name="SAPBEXundefined 4 2 2 7" xfId="7401" xr:uid="{327DF2C0-BBB8-4E55-B006-4105843C2AC9}"/>
    <cellStyle name="SAPBEXundefined 4 2 2 7 2" xfId="26359" xr:uid="{133C311F-8DBD-449B-9232-025F67BD9EF6}"/>
    <cellStyle name="SAPBEXundefined 4 2 2 8" xfId="14954" xr:uid="{84F447FA-AA21-435B-BBB0-C31EFCC9B9FC}"/>
    <cellStyle name="SAPBEXundefined 4 2 2 8 2" xfId="30244" xr:uid="{B95F0C0F-3843-41CF-8186-383DE4E10EDD}"/>
    <cellStyle name="SAPBEXundefined 4 2 2 9" xfId="18839" xr:uid="{C5EB9AE8-1E14-4140-981A-122BC696270F}"/>
    <cellStyle name="SAPBEXundefined 4 2 3" xfId="1461" xr:uid="{1B195D0C-3E57-4024-AEBC-842E4D0000DE}"/>
    <cellStyle name="SAPBEXundefined 4 2 3 2" xfId="3012" xr:uid="{17D0A132-5A5F-47E3-A1F6-3614E0F552F8}"/>
    <cellStyle name="SAPBEXundefined 4 2 3 2 2" xfId="6108" xr:uid="{B3BC1EB3-A033-42F1-9258-7664A75EF2B1}"/>
    <cellStyle name="SAPBEXundefined 4 2 3 2 2 2" xfId="14177" xr:uid="{F4442340-280F-4AAC-A85B-EA779FAF5701}"/>
    <cellStyle name="SAPBEXundefined 4 2 3 2 2 3" xfId="25582" xr:uid="{82B4BBDB-131F-40E9-8A0F-0E57A92E1ED9}"/>
    <cellStyle name="SAPBEXundefined 4 2 3 2 3" xfId="8968" xr:uid="{46765149-597C-494C-9B2D-35A6CCD01D6A}"/>
    <cellStyle name="SAPBEXundefined 4 2 3 2 3 2" xfId="28174" xr:uid="{9E502A03-3F63-47D9-BC62-4606F9855CBC}"/>
    <cellStyle name="SAPBEXundefined 4 2 3 2 4" xfId="16769" xr:uid="{86519F88-5C5A-4CC5-9E04-D9BF64270DC1}"/>
    <cellStyle name="SAPBEXundefined 4 2 3 2 4 2" xfId="32059" xr:uid="{546FDEC2-B595-4A9C-AE6A-6A42FFDB2D2C}"/>
    <cellStyle name="SAPBEXundefined 4 2 3 2 5" xfId="20396" xr:uid="{46C4272B-6E77-48FB-81D0-58301481EF1A}"/>
    <cellStyle name="SAPBEXundefined 4 2 3 3" xfId="4560" xr:uid="{0998C644-0425-4ABA-A08A-34F06254787A}"/>
    <cellStyle name="SAPBEXundefined 4 2 3 3 2" xfId="9752" xr:uid="{21B5AB23-C9EB-4D32-9BD6-B2420315A6C1}"/>
    <cellStyle name="SAPBEXundefined 4 2 3 3 2 2" xfId="29467" xr:uid="{084CAA84-C849-458A-B017-65DECCC98F42}"/>
    <cellStyle name="SAPBEXundefined 4 2 3 3 3" xfId="18062" xr:uid="{55A4F3D0-BD2B-465E-90EA-53AF196BCAA0}"/>
    <cellStyle name="SAPBEXundefined 4 2 3 3 3 2" xfId="33352" xr:uid="{F834F7CE-1244-4FB2-926D-3D01100258DD}"/>
    <cellStyle name="SAPBEXundefined 4 2 3 3 4" xfId="21173" xr:uid="{553B9355-9B80-4ACF-B11D-20A4A19EF2C9}"/>
    <cellStyle name="SAPBEXundefined 4 2 3 4" xfId="11310" xr:uid="{6894ABB6-A12C-4A16-BC35-477B573A189F}"/>
    <cellStyle name="SAPBEXundefined 4 2 3 4 2" xfId="22729" xr:uid="{8A398AE4-5043-42FB-B763-4B38971342AB}"/>
    <cellStyle name="SAPBEXundefined 4 2 3 5" xfId="12609" xr:uid="{EC27C21E-F03C-4612-B21E-9EF2F11E8B16}"/>
    <cellStyle name="SAPBEXundefined 4 2 3 5 2" xfId="24028" xr:uid="{C46BAF36-D8CB-4AD4-B622-6BE2321C3245}"/>
    <cellStyle name="SAPBEXundefined 4 2 3 6" xfId="7659" xr:uid="{78B75525-5771-4D81-8C5C-01F2F747123E}"/>
    <cellStyle name="SAPBEXundefined 4 2 3 6 2" xfId="26620" xr:uid="{40E9CB98-B8AB-49F3-9000-1AC9E08AC57C}"/>
    <cellStyle name="SAPBEXundefined 4 2 3 7" xfId="15215" xr:uid="{DD0255A0-52EE-4901-AAE2-4547B9D664C0}"/>
    <cellStyle name="SAPBEXundefined 4 2 3 7 2" xfId="30505" xr:uid="{915EC136-CD6C-4399-B0E4-97A362F5B545}"/>
    <cellStyle name="SAPBEXundefined 4 2 3 8" xfId="19097" xr:uid="{9820BDD8-4773-4101-AF80-C45826A3894D}"/>
    <cellStyle name="SAPBEXundefined 4 2 4" xfId="1980" xr:uid="{1DC12696-1C2E-4C77-A8FD-18D8552A8ED4}"/>
    <cellStyle name="SAPBEXundefined 4 2 4 2" xfId="3528" xr:uid="{1099237B-6EA9-47EC-8CE2-6A9770B8EF46}"/>
    <cellStyle name="SAPBEXundefined 4 2 4 2 2" xfId="6624" xr:uid="{EA6B77C3-8AE7-4E78-8EE3-E455125987EC}"/>
    <cellStyle name="SAPBEXundefined 4 2 4 2 2 2" xfId="13661" xr:uid="{57F50BB9-732B-4F75-BE2E-04E8C84DA592}"/>
    <cellStyle name="SAPBEXundefined 4 2 4 2 2 3" xfId="25066" xr:uid="{FB8D118D-2604-4682-B460-FEDAE050C6CD}"/>
    <cellStyle name="SAPBEXundefined 4 2 4 2 3" xfId="10272" xr:uid="{CE0ECE61-D8BB-4F22-8357-284E80950636}"/>
    <cellStyle name="SAPBEXundefined 4 2 4 2 3 2" xfId="27658" xr:uid="{17A51282-9279-4E6D-8506-6FC331FBC42A}"/>
    <cellStyle name="SAPBEXundefined 4 2 4 2 4" xfId="16253" xr:uid="{C4BA12BD-9335-4FE3-BEE2-E57F9E9E2728}"/>
    <cellStyle name="SAPBEXundefined 4 2 4 2 4 2" xfId="31543" xr:uid="{ECD00598-96FD-404F-A9FA-9A2C79BC4E67}"/>
    <cellStyle name="SAPBEXundefined 4 2 4 2 5" xfId="21691" xr:uid="{BCE0BC3B-56A9-4714-B74B-BE036A7A5D42}"/>
    <cellStyle name="SAPBEXundefined 4 2 4 3" xfId="5076" xr:uid="{E7B2E585-6EB8-4143-81ED-03D05BE44253}"/>
    <cellStyle name="SAPBEXundefined 4 2 4 3 2" xfId="11571" xr:uid="{F03A0124-6809-43D7-A539-6981D3D93C53}"/>
    <cellStyle name="SAPBEXundefined 4 2 4 3 2 2" xfId="28951" xr:uid="{6876014A-FC6A-4370-8BF4-4AC8007A37B0}"/>
    <cellStyle name="SAPBEXundefined 4 2 4 3 3" xfId="17546" xr:uid="{978A58A6-564C-4C95-81C8-3571E9B39FD9}"/>
    <cellStyle name="SAPBEXundefined 4 2 4 3 3 2" xfId="32836" xr:uid="{B55340C2-5069-40CF-8A19-47509EE5FFEC}"/>
    <cellStyle name="SAPBEXundefined 4 2 4 3 4" xfId="22990" xr:uid="{919A76FB-7539-4177-9AB7-1A50B054C855}"/>
    <cellStyle name="SAPBEXundefined 4 2 4 4" xfId="12870" xr:uid="{59E978B8-C098-4DF5-9A0A-A20EF3BDEDFE}"/>
    <cellStyle name="SAPBEXundefined 4 2 4 4 2" xfId="24289" xr:uid="{95CB2775-A60F-413B-8FEF-26226D7876F3}"/>
    <cellStyle name="SAPBEXundefined 4 2 4 5" xfId="8178" xr:uid="{DD3FA2F1-AD0F-4987-BD1C-12D4C2AEAF79}"/>
    <cellStyle name="SAPBEXundefined 4 2 4 5 2" xfId="26881" xr:uid="{46BA3242-45C3-4EDE-8197-A23574D0F05E}"/>
    <cellStyle name="SAPBEXundefined 4 2 4 6" xfId="15476" xr:uid="{8DF3A617-0BA1-4855-BA0D-BA5FB005BD1E}"/>
    <cellStyle name="SAPBEXundefined 4 2 4 6 2" xfId="30766" xr:uid="{466EE9A0-2A4D-4920-BB73-1855DD347E90}"/>
    <cellStyle name="SAPBEXundefined 4 2 4 7" xfId="19616" xr:uid="{C5F2B16B-5815-4650-9832-7F673B4F0F14}"/>
    <cellStyle name="SAPBEXundefined 4 2 5" xfId="2496" xr:uid="{644CF376-1FFA-4A11-8305-D0E8C8C4D967}"/>
    <cellStyle name="SAPBEXundefined 4 2 5 2" xfId="5592" xr:uid="{AAB4136C-4443-4749-89C8-4B57FA4FA493}"/>
    <cellStyle name="SAPBEXundefined 4 2 5 2 2" xfId="13389" xr:uid="{CA729A95-8E94-4295-B435-8D17BCA312B1}"/>
    <cellStyle name="SAPBEXundefined 4 2 5 2 3" xfId="24808" xr:uid="{95599B0A-2AAF-43D9-9846-1C824103CA8D}"/>
    <cellStyle name="SAPBEXundefined 4 2 5 3" xfId="8439" xr:uid="{D2394596-9B51-4141-B71B-C5538DDF00F6}"/>
    <cellStyle name="SAPBEXundefined 4 2 5 3 2" xfId="27400" xr:uid="{D8B6A954-4BC6-444C-813D-92DB3E17B039}"/>
    <cellStyle name="SAPBEXundefined 4 2 5 4" xfId="15995" xr:uid="{E954CF50-A79A-4FD0-925A-AB733E98DFF8}"/>
    <cellStyle name="SAPBEXundefined 4 2 5 4 2" xfId="31285" xr:uid="{EC5B9B52-A75F-480A-9500-A211DAA39A0E}"/>
    <cellStyle name="SAPBEXundefined 4 2 5 5" xfId="19877" xr:uid="{53A892C5-6765-4034-A339-D44C792D26A7}"/>
    <cellStyle name="SAPBEXundefined 4 2 6" xfId="4044" xr:uid="{36EA03FA-F3D7-4DA2-8E6E-46BAF463139D}"/>
    <cellStyle name="SAPBEXundefined 4 2 6 2" xfId="9234" xr:uid="{7AE6737F-D449-490B-97E0-A9FAB0A7E7C7}"/>
    <cellStyle name="SAPBEXundefined 4 2 6 2 2" xfId="28693" xr:uid="{060FAE35-A47A-4359-BBF3-3DA3784849EB}"/>
    <cellStyle name="SAPBEXundefined 4 2 6 3" xfId="17288" xr:uid="{B70A8138-D4BC-4D6F-AEFA-77F0BB6B4DA7}"/>
    <cellStyle name="SAPBEXundefined 4 2 6 3 2" xfId="32578" xr:uid="{E7EF43F1-9B6E-4630-A8B8-9123CBCE9161}"/>
    <cellStyle name="SAPBEXundefined 4 2 6 4" xfId="20657" xr:uid="{0C2303CB-95E0-4765-AC6D-ADB3043C5440}"/>
    <cellStyle name="SAPBEXundefined 4 2 7" xfId="10791" xr:uid="{67584B98-CFBB-4D8A-B236-79C3BB922E67}"/>
    <cellStyle name="SAPBEXundefined 4 2 7 2" xfId="22210" xr:uid="{7EB61803-9D5B-4C47-A8E4-87E902DA7E00}"/>
    <cellStyle name="SAPBEXundefined 4 2 8" xfId="12090" xr:uid="{8AD8E31A-8F79-4389-9F0C-A04244A2BCAC}"/>
    <cellStyle name="SAPBEXundefined 4 2 8 2" xfId="23509" xr:uid="{BAB9B6B5-6BA1-47EB-B0D4-41F66A7A8598}"/>
    <cellStyle name="SAPBEXundefined 4 2 9" xfId="7143" xr:uid="{69F7D1CD-BD34-4A1E-A880-A327D007A212}"/>
    <cellStyle name="SAPBEXundefined 4 2 9 2" xfId="26101" xr:uid="{B7F3A9FD-7B44-494C-AABB-E37A1DC99292}"/>
    <cellStyle name="SAPBEXundefined 5" xfId="553" xr:uid="{22DBF558-C94D-4088-BF34-1390D9A371EC}"/>
    <cellStyle name="SAPBEXundefined 5 2" xfId="932" xr:uid="{A4229C64-C51C-4F3E-B84C-EA23F852C0F1}"/>
    <cellStyle name="SAPBEXundefined 5 2 10" xfId="14697" xr:uid="{FFD194B2-94D5-4D94-B1EB-50FCEE4644F9}"/>
    <cellStyle name="SAPBEXundefined 5 2 10 2" xfId="29987" xr:uid="{EF332E4A-4369-4EE1-9F9A-2F57D3ECCB6A}"/>
    <cellStyle name="SAPBEXundefined 5 2 11" xfId="18582" xr:uid="{1392DE2E-5F66-48D9-A422-7FD3C1745B3E}"/>
    <cellStyle name="SAPBEXundefined 5 2 2" xfId="1204" xr:uid="{CB111B35-BAB6-4E8C-A570-0F3C4BDB9005}"/>
    <cellStyle name="SAPBEXundefined 5 2 2 2" xfId="1720" xr:uid="{BE761DF6-4462-421E-AAEF-88203D1D1B08}"/>
    <cellStyle name="SAPBEXundefined 5 2 2 2 2" xfId="3271" xr:uid="{35AAEE0C-6268-43D8-BF7B-92945F17DBA4}"/>
    <cellStyle name="SAPBEXundefined 5 2 2 2 2 2" xfId="6367" xr:uid="{BF87144C-9FBB-4DCA-B3AC-CDF2DB354E16}"/>
    <cellStyle name="SAPBEXundefined 5 2 2 2 2 2 2" xfId="14436" xr:uid="{FC370D58-7B16-4349-9664-ADBC0234CE51}"/>
    <cellStyle name="SAPBEXundefined 5 2 2 2 2 2 3" xfId="25841" xr:uid="{CB10878F-1C55-486D-9E1C-91119010B51C}"/>
    <cellStyle name="SAPBEXundefined 5 2 2 2 2 3" xfId="10011" xr:uid="{6574FD5D-3814-4FB7-AA07-425C9CB6CABE}"/>
    <cellStyle name="SAPBEXundefined 5 2 2 2 2 3 2" xfId="28433" xr:uid="{427C58B2-F668-4F56-85FD-4A6F20D1A35B}"/>
    <cellStyle name="SAPBEXundefined 5 2 2 2 2 4" xfId="17028" xr:uid="{46D9A5E6-57FA-44F3-98CD-FB16E9EE04DD}"/>
    <cellStyle name="SAPBEXundefined 5 2 2 2 2 4 2" xfId="32318" xr:uid="{D70F21C0-A54C-41C9-A570-E5A8126E4E9A}"/>
    <cellStyle name="SAPBEXundefined 5 2 2 2 2 5" xfId="21432" xr:uid="{06F4FB41-A8AD-4F20-A11E-498633874BEE}"/>
    <cellStyle name="SAPBEXundefined 5 2 2 2 3" xfId="4819" xr:uid="{D7EC9AE5-F0DE-4A83-94D1-5CF00CC0B3D3}"/>
    <cellStyle name="SAPBEXundefined 5 2 2 2 3 2" xfId="11830" xr:uid="{AFCBD833-7AF0-47B1-89C6-3FAA692D94E9}"/>
    <cellStyle name="SAPBEXundefined 5 2 2 2 3 2 2" xfId="29726" xr:uid="{8DF5027F-DD5D-426D-ACDB-4D99C5100AE1}"/>
    <cellStyle name="SAPBEXundefined 5 2 2 2 3 3" xfId="18321" xr:uid="{6656DB00-7C48-4299-9139-A2761D189D5E}"/>
    <cellStyle name="SAPBEXundefined 5 2 2 2 3 3 2" xfId="33611" xr:uid="{79DB027F-D766-43C3-BE07-1AC4D510D6AA}"/>
    <cellStyle name="SAPBEXundefined 5 2 2 2 3 4" xfId="23249" xr:uid="{88459CA4-15A5-401A-B052-17B3BAF7BBDF}"/>
    <cellStyle name="SAPBEXundefined 5 2 2 2 4" xfId="13129" xr:uid="{5F86AE1F-CF58-45F0-9C6A-B36B77468AD7}"/>
    <cellStyle name="SAPBEXundefined 5 2 2 2 4 2" xfId="24548" xr:uid="{C456A64C-D306-4CF7-95E8-CFA295390C72}"/>
    <cellStyle name="SAPBEXundefined 5 2 2 2 5" xfId="7918" xr:uid="{847ABB4D-7EB8-46CF-849D-519073A8A7F7}"/>
    <cellStyle name="SAPBEXundefined 5 2 2 2 5 2" xfId="27140" xr:uid="{15587459-B59E-432D-B296-F9C21D583579}"/>
    <cellStyle name="SAPBEXundefined 5 2 2 2 6" xfId="15735" xr:uid="{8D0884A7-E17A-4A87-A075-FD2769A3FA79}"/>
    <cellStyle name="SAPBEXundefined 5 2 2 2 6 2" xfId="31025" xr:uid="{CD0A8164-AD22-47B3-AD6C-24C8AA5337CC}"/>
    <cellStyle name="SAPBEXundefined 5 2 2 2 7" xfId="19356" xr:uid="{C48EDA50-3199-4CE8-8408-833A90FF55A8}"/>
    <cellStyle name="SAPBEXundefined 5 2 2 3" xfId="2239" xr:uid="{93A8F033-13BA-49D9-AD47-C7B9C65DB395}"/>
    <cellStyle name="SAPBEXundefined 5 2 2 3 2" xfId="3787" xr:uid="{65BBFD84-98D6-4B1A-AB27-EED85EFD4A58}"/>
    <cellStyle name="SAPBEXundefined 5 2 2 3 2 2" xfId="6883" xr:uid="{671F1691-0A32-4B3A-BED6-34F300E3ADE7}"/>
    <cellStyle name="SAPBEXundefined 5 2 2 3 2 3" xfId="10531" xr:uid="{98FF347D-F0AF-4C96-9522-F8CB1DBDFC17}"/>
    <cellStyle name="SAPBEXundefined 5 2 2 3 2 4" xfId="21950" xr:uid="{0E2CE6BB-E0E3-47D9-9796-D9363C9F2804}"/>
    <cellStyle name="SAPBEXundefined 5 2 2 3 3" xfId="5335" xr:uid="{8009E9AC-8B89-4099-BFAF-AF340E58D329}"/>
    <cellStyle name="SAPBEXundefined 5 2 2 3 3 2" xfId="13920" xr:uid="{E88CE5A9-CF5D-4049-A05F-3D0C4B438AA6}"/>
    <cellStyle name="SAPBEXundefined 5 2 2 3 3 3" xfId="25325" xr:uid="{3FF2F084-1B84-4DEF-B2AB-7C45933F79A0}"/>
    <cellStyle name="SAPBEXundefined 5 2 2 3 4" xfId="8698" xr:uid="{D6966196-8545-4506-B24D-8035F87267E6}"/>
    <cellStyle name="SAPBEXundefined 5 2 2 3 4 2" xfId="27917" xr:uid="{83B5D55F-DCD0-4551-AB2A-646C9C8D0BFB}"/>
    <cellStyle name="SAPBEXundefined 5 2 2 3 5" xfId="16512" xr:uid="{8660A39D-55C1-46B1-9EEF-DC6A3CBAABAE}"/>
    <cellStyle name="SAPBEXundefined 5 2 2 3 5 2" xfId="31802" xr:uid="{800EF3E6-3774-438C-B526-6239EF96291F}"/>
    <cellStyle name="SAPBEXundefined 5 2 2 3 6" xfId="20136" xr:uid="{0FCE46A9-CADE-484D-8D69-7D2E21E977E0}"/>
    <cellStyle name="SAPBEXundefined 5 2 2 4" xfId="2755" xr:uid="{2833E525-FA3F-407C-84D8-91FB390F6045}"/>
    <cellStyle name="SAPBEXundefined 5 2 2 4 2" xfId="5851" xr:uid="{7C3B0536-7DE4-449E-A761-DF5BBD041771}"/>
    <cellStyle name="SAPBEXundefined 5 2 2 4 2 2" xfId="29210" xr:uid="{1EF6A5D6-6A14-460F-A0F4-74A29EF6144F}"/>
    <cellStyle name="SAPBEXundefined 5 2 2 4 3" xfId="9493" xr:uid="{A30F5CC1-D75E-47AC-9E12-96B5BB469C21}"/>
    <cellStyle name="SAPBEXundefined 5 2 2 4 3 2" xfId="33095" xr:uid="{C671AB16-52EF-422D-B1C3-22E514521C26}"/>
    <cellStyle name="SAPBEXundefined 5 2 2 4 4" xfId="17805" xr:uid="{9137B38A-B9AA-44A0-86A8-024979530A96}"/>
    <cellStyle name="SAPBEXundefined 5 2 2 4 5" xfId="20916" xr:uid="{F1FB5D7D-FE17-4445-81D2-3E0A6176D791}"/>
    <cellStyle name="SAPBEXundefined 5 2 2 5" xfId="4303" xr:uid="{B7CDF32D-3877-468D-9931-FD2C7E335E72}"/>
    <cellStyle name="SAPBEXundefined 5 2 2 5 2" xfId="11050" xr:uid="{949635F8-8130-423B-ADA6-7ABF85734A6A}"/>
    <cellStyle name="SAPBEXundefined 5 2 2 5 3" xfId="22469" xr:uid="{B3876D5A-804C-45EF-B69A-31BA5AE7D049}"/>
    <cellStyle name="SAPBEXundefined 5 2 2 6" xfId="12349" xr:uid="{AE82CC82-E13A-4A93-AF1E-E1D3B76567E1}"/>
    <cellStyle name="SAPBEXundefined 5 2 2 6 2" xfId="23768" xr:uid="{712A135A-A5F5-44B1-8A47-AE98E60A0159}"/>
    <cellStyle name="SAPBEXundefined 5 2 2 7" xfId="7402" xr:uid="{29372D9C-9611-4CCE-8F56-9EDE2F2D7010}"/>
    <cellStyle name="SAPBEXundefined 5 2 2 7 2" xfId="26360" xr:uid="{DF2C9593-E033-4F2B-BAD1-A15A0480FE80}"/>
    <cellStyle name="SAPBEXundefined 5 2 2 8" xfId="14955" xr:uid="{1FC1D6EC-B7CF-433F-89B6-EBC13A031C5C}"/>
    <cellStyle name="SAPBEXundefined 5 2 2 8 2" xfId="30245" xr:uid="{535B0DD6-E520-40D1-AC1E-4DC83B01462F}"/>
    <cellStyle name="SAPBEXundefined 5 2 2 9" xfId="18840" xr:uid="{FA24EB0F-A659-4573-8E9F-ED368AF6F89E}"/>
    <cellStyle name="SAPBEXundefined 5 2 3" xfId="1462" xr:uid="{74CA9D7E-5247-4156-8083-18140B9E96CD}"/>
    <cellStyle name="SAPBEXundefined 5 2 3 2" xfId="3013" xr:uid="{B8EC1E96-72E3-4BA4-968A-FC354AE1D97E}"/>
    <cellStyle name="SAPBEXundefined 5 2 3 2 2" xfId="6109" xr:uid="{35AE72B6-F2DB-4AD5-AB9B-C05175549E2A}"/>
    <cellStyle name="SAPBEXundefined 5 2 3 2 2 2" xfId="14178" xr:uid="{7D7D410B-6A02-44FE-B273-833AC345EC81}"/>
    <cellStyle name="SAPBEXundefined 5 2 3 2 2 3" xfId="25583" xr:uid="{B79A2D4B-DD2E-475E-B905-61EE20990F22}"/>
    <cellStyle name="SAPBEXundefined 5 2 3 2 3" xfId="8969" xr:uid="{D5C20150-DF8D-441F-B4A8-4670DF388C98}"/>
    <cellStyle name="SAPBEXundefined 5 2 3 2 3 2" xfId="28175" xr:uid="{82831403-191F-4027-9006-1BEB46FB8916}"/>
    <cellStyle name="SAPBEXundefined 5 2 3 2 4" xfId="16770" xr:uid="{48543E7F-90B6-4B56-B4ED-C97B32F41139}"/>
    <cellStyle name="SAPBEXundefined 5 2 3 2 4 2" xfId="32060" xr:uid="{5CD0D2FF-A31F-4412-9FFB-AFC327C573CC}"/>
    <cellStyle name="SAPBEXundefined 5 2 3 2 5" xfId="20397" xr:uid="{D1F38541-DBB7-4207-8FE1-A71CAB0AC0D3}"/>
    <cellStyle name="SAPBEXundefined 5 2 3 3" xfId="4561" xr:uid="{42BE521D-F639-46FB-BCC0-9978E5B51028}"/>
    <cellStyle name="SAPBEXundefined 5 2 3 3 2" xfId="9753" xr:uid="{EE349805-F1D8-4F7B-8C13-7B0B9ECC48E0}"/>
    <cellStyle name="SAPBEXundefined 5 2 3 3 2 2" xfId="29468" xr:uid="{C0913C3B-5D2B-4C8D-8A0A-9CF06AFB449F}"/>
    <cellStyle name="SAPBEXundefined 5 2 3 3 3" xfId="18063" xr:uid="{55C79A74-E911-43CB-91AC-003EE52C4331}"/>
    <cellStyle name="SAPBEXundefined 5 2 3 3 3 2" xfId="33353" xr:uid="{67A11F41-AAA2-4383-B3E6-2269DFF693C6}"/>
    <cellStyle name="SAPBEXundefined 5 2 3 3 4" xfId="21174" xr:uid="{86AA9C2E-33E4-443B-B821-5C10C0F9D59D}"/>
    <cellStyle name="SAPBEXundefined 5 2 3 4" xfId="11311" xr:uid="{FA2E8955-3AD0-42E3-8E90-F175900A9471}"/>
    <cellStyle name="SAPBEXundefined 5 2 3 4 2" xfId="22730" xr:uid="{080F90CC-286E-4001-8139-FC2FBC7901FA}"/>
    <cellStyle name="SAPBEXundefined 5 2 3 5" xfId="12610" xr:uid="{27B41057-9D99-45AE-9FC9-1E91EF83D06E}"/>
    <cellStyle name="SAPBEXundefined 5 2 3 5 2" xfId="24029" xr:uid="{4E7E2761-A35F-4401-AA20-A6797743B83E}"/>
    <cellStyle name="SAPBEXundefined 5 2 3 6" xfId="7660" xr:uid="{B083027F-7054-4490-A7B7-009B27375B8D}"/>
    <cellStyle name="SAPBEXundefined 5 2 3 6 2" xfId="26621" xr:uid="{3C4F638E-234F-49EB-AE81-9538CC47FF8B}"/>
    <cellStyle name="SAPBEXundefined 5 2 3 7" xfId="15216" xr:uid="{106EBEBD-CCC2-4A2A-9501-7B0631C020D5}"/>
    <cellStyle name="SAPBEXundefined 5 2 3 7 2" xfId="30506" xr:uid="{05B402B3-FAFE-4439-BDCB-2EC97C385E34}"/>
    <cellStyle name="SAPBEXundefined 5 2 3 8" xfId="19098" xr:uid="{89C575AE-867A-4C1C-B236-146027DE0983}"/>
    <cellStyle name="SAPBEXundefined 5 2 4" xfId="1981" xr:uid="{85891292-81BD-4B27-B43E-63418FC31BEE}"/>
    <cellStyle name="SAPBEXundefined 5 2 4 2" xfId="3529" xr:uid="{27E21D94-1AB4-450C-B21F-F1C49AD0B9EA}"/>
    <cellStyle name="SAPBEXundefined 5 2 4 2 2" xfId="6625" xr:uid="{78FA60EC-1979-4C1B-B466-85656148B17C}"/>
    <cellStyle name="SAPBEXundefined 5 2 4 2 2 2" xfId="13662" xr:uid="{A3625D4C-08F7-4F22-9765-3B84B90A7424}"/>
    <cellStyle name="SAPBEXundefined 5 2 4 2 2 3" xfId="25067" xr:uid="{6D283039-96AC-48B2-8F4D-545E782B2B7B}"/>
    <cellStyle name="SAPBEXundefined 5 2 4 2 3" xfId="10273" xr:uid="{959FBF45-11AD-403B-830A-215506E36C02}"/>
    <cellStyle name="SAPBEXundefined 5 2 4 2 3 2" xfId="27659" xr:uid="{2062352D-90C5-4A75-A58C-E98D58864E15}"/>
    <cellStyle name="SAPBEXundefined 5 2 4 2 4" xfId="16254" xr:uid="{5DBA92F4-6A01-4D7D-BDCB-93121A2DEFBE}"/>
    <cellStyle name="SAPBEXundefined 5 2 4 2 4 2" xfId="31544" xr:uid="{BD20EFE4-2E6C-4EB5-BA01-03F913BE536B}"/>
    <cellStyle name="SAPBEXundefined 5 2 4 2 5" xfId="21692" xr:uid="{D9534D1F-F7B9-4E58-8E11-7E4B49B2AB7B}"/>
    <cellStyle name="SAPBEXundefined 5 2 4 3" xfId="5077" xr:uid="{BFC8711A-A62B-4B7F-A54D-8BADA6F5358E}"/>
    <cellStyle name="SAPBEXundefined 5 2 4 3 2" xfId="11572" xr:uid="{BD65DCA2-E868-4318-B92C-E5D57A9F31F6}"/>
    <cellStyle name="SAPBEXundefined 5 2 4 3 2 2" xfId="28952" xr:uid="{20A033B5-39B8-46BC-838F-FF434044D542}"/>
    <cellStyle name="SAPBEXundefined 5 2 4 3 3" xfId="17547" xr:uid="{58715412-95E9-49C9-9D58-10C8A78A894C}"/>
    <cellStyle name="SAPBEXundefined 5 2 4 3 3 2" xfId="32837" xr:uid="{46FFE128-F4B0-449D-89B2-B4E6A5CF4585}"/>
    <cellStyle name="SAPBEXundefined 5 2 4 3 4" xfId="22991" xr:uid="{8CBCC3EF-EADB-4B66-BFC8-42F6E10DB2D9}"/>
    <cellStyle name="SAPBEXundefined 5 2 4 4" xfId="12871" xr:uid="{4668C349-3F09-41D8-B602-2B9618E3209D}"/>
    <cellStyle name="SAPBEXundefined 5 2 4 4 2" xfId="24290" xr:uid="{4B0DA756-04F0-4478-AE83-E14CF354B657}"/>
    <cellStyle name="SAPBEXundefined 5 2 4 5" xfId="8179" xr:uid="{DE81324F-8B3A-4D1A-B7BB-4AAA7F4E542B}"/>
    <cellStyle name="SAPBEXundefined 5 2 4 5 2" xfId="26882" xr:uid="{FBD064C1-A541-49FC-B171-6F82775EDC70}"/>
    <cellStyle name="SAPBEXundefined 5 2 4 6" xfId="15477" xr:uid="{FD28ECDB-DD70-4802-B3C3-23F54BEDBD27}"/>
    <cellStyle name="SAPBEXundefined 5 2 4 6 2" xfId="30767" xr:uid="{B0E99ABA-F0C9-4CAE-BC38-008321073602}"/>
    <cellStyle name="SAPBEXundefined 5 2 4 7" xfId="19617" xr:uid="{B8B81E11-00F2-4BE4-B46D-2980AFE7F006}"/>
    <cellStyle name="SAPBEXundefined 5 2 5" xfId="2497" xr:uid="{B25DF436-9332-4F15-A3F8-4D7B6F0B92DB}"/>
    <cellStyle name="SAPBEXundefined 5 2 5 2" xfId="5593" xr:uid="{BE9B7928-756D-423C-B1CD-8D722A285434}"/>
    <cellStyle name="SAPBEXundefined 5 2 5 2 2" xfId="13390" xr:uid="{12BA984A-8B6C-4796-BD06-91AA6156C484}"/>
    <cellStyle name="SAPBEXundefined 5 2 5 2 3" xfId="24809" xr:uid="{1EA1E646-239C-42C4-8C1F-F095AC9A74AF}"/>
    <cellStyle name="SAPBEXundefined 5 2 5 3" xfId="8440" xr:uid="{29BA21D7-6CDC-4366-91B3-75E49E7D6B56}"/>
    <cellStyle name="SAPBEXundefined 5 2 5 3 2" xfId="27401" xr:uid="{6C630C29-990B-4261-822D-13AAACF1BC2E}"/>
    <cellStyle name="SAPBEXundefined 5 2 5 4" xfId="15996" xr:uid="{C6B39DB0-EC4E-42F3-8EE6-A00DA6E6D50B}"/>
    <cellStyle name="SAPBEXundefined 5 2 5 4 2" xfId="31286" xr:uid="{C6FE2B79-7E30-4147-AA2E-77086EEAACBC}"/>
    <cellStyle name="SAPBEXundefined 5 2 5 5" xfId="19878" xr:uid="{28785694-219C-4205-95F0-617EF798F03C}"/>
    <cellStyle name="SAPBEXundefined 5 2 6" xfId="4045" xr:uid="{74AEF155-F540-47A0-9D4A-55DD3781B48F}"/>
    <cellStyle name="SAPBEXundefined 5 2 6 2" xfId="9235" xr:uid="{C6DFB18F-A9FE-4EB5-BEAA-989A45093506}"/>
    <cellStyle name="SAPBEXundefined 5 2 6 2 2" xfId="28694" xr:uid="{B599280E-734A-4ACB-A93F-BA2228FDA7F9}"/>
    <cellStyle name="SAPBEXundefined 5 2 6 3" xfId="17289" xr:uid="{5F44C344-1ECA-401A-A803-DE86BCE1F533}"/>
    <cellStyle name="SAPBEXundefined 5 2 6 3 2" xfId="32579" xr:uid="{160E06DD-6C97-4731-AA59-8E57ABE8FF46}"/>
    <cellStyle name="SAPBEXundefined 5 2 6 4" xfId="20658" xr:uid="{E865C481-F539-49CC-A7FF-FCC3F82BE152}"/>
    <cellStyle name="SAPBEXundefined 5 2 7" xfId="10792" xr:uid="{427C2249-3AD5-485D-AEC3-B34C75221741}"/>
    <cellStyle name="SAPBEXundefined 5 2 7 2" xfId="22211" xr:uid="{AF69AE9C-6119-4D64-88F4-B870DBFB377E}"/>
    <cellStyle name="SAPBEXundefined 5 2 8" xfId="12091" xr:uid="{0288DA04-EC8A-45B9-97A4-27EEC1B63885}"/>
    <cellStyle name="SAPBEXundefined 5 2 8 2" xfId="23510" xr:uid="{D3ECCF1E-7600-400C-8A1D-315DD4F7F91A}"/>
    <cellStyle name="SAPBEXundefined 5 2 9" xfId="7144" xr:uid="{616ADA46-0667-4F0E-9184-E127F5753FC3}"/>
    <cellStyle name="SAPBEXundefined 5 2 9 2" xfId="26102" xr:uid="{B370456A-86E4-42E5-BBEB-0091017A7FAF}"/>
    <cellStyle name="SAPBEXundefined 6" xfId="554" xr:uid="{1DEDA9C0-4556-4360-98BA-FFA667646AAD}"/>
    <cellStyle name="SAPBEXundefined 6 2" xfId="933" xr:uid="{BEF713BF-B521-46F4-9DEE-D0B717E50F63}"/>
    <cellStyle name="SAPBEXundefined 6 2 10" xfId="14698" xr:uid="{A85A0D20-59AA-49F5-8C23-BC63DEA40BE4}"/>
    <cellStyle name="SAPBEXundefined 6 2 10 2" xfId="29988" xr:uid="{0CEF75B9-40B2-46ED-B7F8-D8D18D4CE8F5}"/>
    <cellStyle name="SAPBEXundefined 6 2 11" xfId="18583" xr:uid="{224FCC87-9F37-42D9-AA07-0F8675397352}"/>
    <cellStyle name="SAPBEXundefined 6 2 2" xfId="1205" xr:uid="{7408D7B8-865F-488F-92C5-7463F4BEC445}"/>
    <cellStyle name="SAPBEXundefined 6 2 2 2" xfId="1721" xr:uid="{9DB00483-0362-4E2C-8F8A-247F8695AF8B}"/>
    <cellStyle name="SAPBEXundefined 6 2 2 2 2" xfId="3272" xr:uid="{52650D4A-0B11-45C8-B72A-959F40018FF2}"/>
    <cellStyle name="SAPBEXundefined 6 2 2 2 2 2" xfId="6368" xr:uid="{F71F4A7E-01DF-483A-ACC0-E4F9633B59DD}"/>
    <cellStyle name="SAPBEXundefined 6 2 2 2 2 2 2" xfId="14437" xr:uid="{D50B996E-6D74-42A6-9E56-53E5ADADBF56}"/>
    <cellStyle name="SAPBEXundefined 6 2 2 2 2 2 3" xfId="25842" xr:uid="{D05C4243-9BAC-492E-A73F-7F97455A1C09}"/>
    <cellStyle name="SAPBEXundefined 6 2 2 2 2 3" xfId="10012" xr:uid="{3A7B4BA7-DC7D-48C0-AEC4-3566B70D1F1F}"/>
    <cellStyle name="SAPBEXundefined 6 2 2 2 2 3 2" xfId="28434" xr:uid="{C49FADEC-8BBE-431C-A4A7-FF91089ED64F}"/>
    <cellStyle name="SAPBEXundefined 6 2 2 2 2 4" xfId="17029" xr:uid="{B7994BB2-EA17-479A-BB76-3FF50A945378}"/>
    <cellStyle name="SAPBEXundefined 6 2 2 2 2 4 2" xfId="32319" xr:uid="{8405B665-B3BA-4381-BD25-ED3A79E3EB8C}"/>
    <cellStyle name="SAPBEXundefined 6 2 2 2 2 5" xfId="21433" xr:uid="{86E40C65-5D0D-4666-8C68-F8AA707FC8A7}"/>
    <cellStyle name="SAPBEXundefined 6 2 2 2 3" xfId="4820" xr:uid="{C851532D-31CF-4471-98AF-06714B3D602D}"/>
    <cellStyle name="SAPBEXundefined 6 2 2 2 3 2" xfId="11831" xr:uid="{F9BD0702-A87A-4346-A58E-F5751A74D69D}"/>
    <cellStyle name="SAPBEXundefined 6 2 2 2 3 2 2" xfId="29727" xr:uid="{9F65BAEE-6292-4EF4-895A-080553C8C748}"/>
    <cellStyle name="SAPBEXundefined 6 2 2 2 3 3" xfId="18322" xr:uid="{2B7667DF-D173-4FE8-A94F-7545D9BB47EA}"/>
    <cellStyle name="SAPBEXundefined 6 2 2 2 3 3 2" xfId="33612" xr:uid="{D10F0878-DF37-44AC-B1F8-B9BE1505D6C3}"/>
    <cellStyle name="SAPBEXundefined 6 2 2 2 3 4" xfId="23250" xr:uid="{5DFE61E3-7E95-4D20-876F-CE16FE58ED55}"/>
    <cellStyle name="SAPBEXundefined 6 2 2 2 4" xfId="13130" xr:uid="{AA8B4555-DC83-428C-8729-659AA0831341}"/>
    <cellStyle name="SAPBEXundefined 6 2 2 2 4 2" xfId="24549" xr:uid="{5B2DA937-180C-431F-AD6E-4117C47A2731}"/>
    <cellStyle name="SAPBEXundefined 6 2 2 2 5" xfId="7919" xr:uid="{1413ADDE-7943-414D-9FCB-90C2266FBCC3}"/>
    <cellStyle name="SAPBEXundefined 6 2 2 2 5 2" xfId="27141" xr:uid="{0F62FA50-BD4E-442F-B86F-1BB00F401E5D}"/>
    <cellStyle name="SAPBEXundefined 6 2 2 2 6" xfId="15736" xr:uid="{2EA92749-5BFE-4F56-85C5-E83B8BA37AC1}"/>
    <cellStyle name="SAPBEXundefined 6 2 2 2 6 2" xfId="31026" xr:uid="{DAF83953-D72F-4DFA-9370-303ADAC3F69C}"/>
    <cellStyle name="SAPBEXundefined 6 2 2 2 7" xfId="19357" xr:uid="{B2E610F4-8684-4AE7-9BD6-BBA0138944DB}"/>
    <cellStyle name="SAPBEXundefined 6 2 2 3" xfId="2240" xr:uid="{37530C65-46F7-4176-8EA9-D63BBEBC9CD6}"/>
    <cellStyle name="SAPBEXundefined 6 2 2 3 2" xfId="3788" xr:uid="{576B1F36-C475-4B67-A9CF-3470198E25D8}"/>
    <cellStyle name="SAPBEXundefined 6 2 2 3 2 2" xfId="6884" xr:uid="{14E6A4F9-D676-498C-BCCF-09BBF6600439}"/>
    <cellStyle name="SAPBEXundefined 6 2 2 3 2 3" xfId="10532" xr:uid="{1D693BAE-D0EB-4E4C-86BD-BDDA9952A4AA}"/>
    <cellStyle name="SAPBEXundefined 6 2 2 3 2 4" xfId="21951" xr:uid="{97875583-EEB6-436D-9518-60782DDB9C7A}"/>
    <cellStyle name="SAPBEXundefined 6 2 2 3 3" xfId="5336" xr:uid="{0EAA1250-A8D6-4588-9604-7D8F4ACC4465}"/>
    <cellStyle name="SAPBEXundefined 6 2 2 3 3 2" xfId="13921" xr:uid="{53853DE7-174F-43C4-A8AE-590BF3ED81E6}"/>
    <cellStyle name="SAPBEXundefined 6 2 2 3 3 3" xfId="25326" xr:uid="{B628B35A-C91D-46E5-9151-4B331A436E66}"/>
    <cellStyle name="SAPBEXundefined 6 2 2 3 4" xfId="8699" xr:uid="{26CA4BF6-6183-46B4-A1F0-879100D47784}"/>
    <cellStyle name="SAPBEXundefined 6 2 2 3 4 2" xfId="27918" xr:uid="{7B3914C4-1BF6-4866-BB4E-AF00147F5F8F}"/>
    <cellStyle name="SAPBEXundefined 6 2 2 3 5" xfId="16513" xr:uid="{9D3FC2F2-828B-4C84-985B-E391D29C26F7}"/>
    <cellStyle name="SAPBEXundefined 6 2 2 3 5 2" xfId="31803" xr:uid="{D836306D-C6D0-4BB0-A415-142084BC1C13}"/>
    <cellStyle name="SAPBEXundefined 6 2 2 3 6" xfId="20137" xr:uid="{A8C9717B-6BC3-4E7D-91EE-BFEAB12537BF}"/>
    <cellStyle name="SAPBEXundefined 6 2 2 4" xfId="2756" xr:uid="{C5326D81-D895-4E99-ABF9-16ECC82368CC}"/>
    <cellStyle name="SAPBEXundefined 6 2 2 4 2" xfId="5852" xr:uid="{46AB971B-1FDE-4BFC-B784-9436ECD8A6FC}"/>
    <cellStyle name="SAPBEXundefined 6 2 2 4 2 2" xfId="29211" xr:uid="{14175AB1-283D-428E-B669-52A753BAB0A1}"/>
    <cellStyle name="SAPBEXundefined 6 2 2 4 3" xfId="9494" xr:uid="{BA0219C8-F43B-41D6-BF6F-17D613B7DBAE}"/>
    <cellStyle name="SAPBEXundefined 6 2 2 4 3 2" xfId="33096" xr:uid="{2BE6B8D3-D38C-4E76-91D6-3658F6C5F564}"/>
    <cellStyle name="SAPBEXundefined 6 2 2 4 4" xfId="17806" xr:uid="{2D272B6B-49A5-475B-8DCB-E7DB82FE51E2}"/>
    <cellStyle name="SAPBEXundefined 6 2 2 4 5" xfId="20917" xr:uid="{20367C8C-7C40-457F-912D-3F22198C9776}"/>
    <cellStyle name="SAPBEXundefined 6 2 2 5" xfId="4304" xr:uid="{E3AFD28E-245E-4652-96FC-9FCD8DA2070C}"/>
    <cellStyle name="SAPBEXundefined 6 2 2 5 2" xfId="11051" xr:uid="{12A37B55-D952-4143-9FAD-1A3F1B48B3BC}"/>
    <cellStyle name="SAPBEXundefined 6 2 2 5 3" xfId="22470" xr:uid="{FB857CC6-256B-41D7-8752-EF15CC5152C0}"/>
    <cellStyle name="SAPBEXundefined 6 2 2 6" xfId="12350" xr:uid="{EEEF7EAF-6B73-4D65-9B52-AAD87A1C33A0}"/>
    <cellStyle name="SAPBEXundefined 6 2 2 6 2" xfId="23769" xr:uid="{2A25A756-A3C7-4E2B-94CC-F8EE57C29D88}"/>
    <cellStyle name="SAPBEXundefined 6 2 2 7" xfId="7403" xr:uid="{C87A70D3-4A9D-4E05-803E-275BF560EA38}"/>
    <cellStyle name="SAPBEXundefined 6 2 2 7 2" xfId="26361" xr:uid="{3DF11E8F-E7E3-4806-8AC5-243351FF3943}"/>
    <cellStyle name="SAPBEXundefined 6 2 2 8" xfId="14956" xr:uid="{BA03F7E2-1FE3-4F49-B46D-7BF551FFBEC4}"/>
    <cellStyle name="SAPBEXundefined 6 2 2 8 2" xfId="30246" xr:uid="{DDCAA226-6B4F-4958-AB39-D3D8A4116AAA}"/>
    <cellStyle name="SAPBEXundefined 6 2 2 9" xfId="18841" xr:uid="{2D6795E8-674B-4626-8B14-BA9FF5F05EB5}"/>
    <cellStyle name="SAPBEXundefined 6 2 3" xfId="1463" xr:uid="{DDFD02FF-F9E1-414C-90D3-84530FC81528}"/>
    <cellStyle name="SAPBEXundefined 6 2 3 2" xfId="3014" xr:uid="{46C857BC-9420-4084-99D6-319274DE3BD8}"/>
    <cellStyle name="SAPBEXundefined 6 2 3 2 2" xfId="6110" xr:uid="{D7BB75B4-6B33-4648-8428-391A432D30B6}"/>
    <cellStyle name="SAPBEXundefined 6 2 3 2 2 2" xfId="14179" xr:uid="{4CEF1EE5-9E12-4559-A86E-01662F942293}"/>
    <cellStyle name="SAPBEXundefined 6 2 3 2 2 3" xfId="25584" xr:uid="{786117B6-FAC0-4D6B-A658-A2FC07E1DA25}"/>
    <cellStyle name="SAPBEXundefined 6 2 3 2 3" xfId="8970" xr:uid="{9A2FA2A8-6025-41CB-9687-16B06D43A7DA}"/>
    <cellStyle name="SAPBEXundefined 6 2 3 2 3 2" xfId="28176" xr:uid="{C4C31E43-30AA-44EA-A9D6-8BD99F3774F9}"/>
    <cellStyle name="SAPBEXundefined 6 2 3 2 4" xfId="16771" xr:uid="{542D5A6F-1A5D-46BF-8CB5-B6CB58334084}"/>
    <cellStyle name="SAPBEXundefined 6 2 3 2 4 2" xfId="32061" xr:uid="{DE7C0398-8A56-496B-836B-B0E17E1A7198}"/>
    <cellStyle name="SAPBEXundefined 6 2 3 2 5" xfId="20398" xr:uid="{F9D735BA-FDA9-4ACA-8DE8-7832ADD0B528}"/>
    <cellStyle name="SAPBEXundefined 6 2 3 3" xfId="4562" xr:uid="{189E6937-07D9-48C8-906A-A603F5FF11A7}"/>
    <cellStyle name="SAPBEXundefined 6 2 3 3 2" xfId="9754" xr:uid="{B8670741-D065-4B35-BE69-3CF51594A6C1}"/>
    <cellStyle name="SAPBEXundefined 6 2 3 3 2 2" xfId="29469" xr:uid="{3DF461AC-B366-417C-B858-1E1C49F7B99D}"/>
    <cellStyle name="SAPBEXundefined 6 2 3 3 3" xfId="18064" xr:uid="{E54B23B9-F363-4C19-968E-66911A968352}"/>
    <cellStyle name="SAPBEXundefined 6 2 3 3 3 2" xfId="33354" xr:uid="{A15A0925-4CB2-4BB2-B811-AA0B33764A6F}"/>
    <cellStyle name="SAPBEXundefined 6 2 3 3 4" xfId="21175" xr:uid="{BF37FB4D-E511-48D0-8412-43345D62B04E}"/>
    <cellStyle name="SAPBEXundefined 6 2 3 4" xfId="11312" xr:uid="{ECF1E7AA-302D-4111-BBFF-1340449DECA2}"/>
    <cellStyle name="SAPBEXundefined 6 2 3 4 2" xfId="22731" xr:uid="{5B331036-47BA-4D53-A17A-34B45E7F9FB1}"/>
    <cellStyle name="SAPBEXundefined 6 2 3 5" xfId="12611" xr:uid="{2A0BF782-C79E-4BDC-B12F-19F7B10B4267}"/>
    <cellStyle name="SAPBEXundefined 6 2 3 5 2" xfId="24030" xr:uid="{66A6FA63-C286-4B37-A7F8-951717ECBB6D}"/>
    <cellStyle name="SAPBEXundefined 6 2 3 6" xfId="7661" xr:uid="{D75A3BDC-E241-438F-8FD2-34953A3AF940}"/>
    <cellStyle name="SAPBEXundefined 6 2 3 6 2" xfId="26622" xr:uid="{E8B6377B-D8FC-434C-BB3D-344789E9ED3E}"/>
    <cellStyle name="SAPBEXundefined 6 2 3 7" xfId="15217" xr:uid="{D063DE35-46AB-4241-A1F1-0E833526406C}"/>
    <cellStyle name="SAPBEXundefined 6 2 3 7 2" xfId="30507" xr:uid="{7376CE08-88C7-465D-9CA3-BEE2148211D2}"/>
    <cellStyle name="SAPBEXundefined 6 2 3 8" xfId="19099" xr:uid="{7E8D216A-B708-4C78-A0C1-2406DC7A53CC}"/>
    <cellStyle name="SAPBEXundefined 6 2 4" xfId="1982" xr:uid="{6D3CDDF5-6041-460A-8626-C1B53E424612}"/>
    <cellStyle name="SAPBEXundefined 6 2 4 2" xfId="3530" xr:uid="{F7C33BA1-FC48-4FE1-9401-7A405C0B9D48}"/>
    <cellStyle name="SAPBEXundefined 6 2 4 2 2" xfId="6626" xr:uid="{A78ECD9E-221D-4AFE-AAA6-242F7E2B8F13}"/>
    <cellStyle name="SAPBEXundefined 6 2 4 2 2 2" xfId="13663" xr:uid="{659B8873-509F-462E-89AB-2C9096488158}"/>
    <cellStyle name="SAPBEXundefined 6 2 4 2 2 3" xfId="25068" xr:uid="{8455BAF2-AD2D-4BF1-AD8E-DD274941559E}"/>
    <cellStyle name="SAPBEXundefined 6 2 4 2 3" xfId="10274" xr:uid="{69921A52-FC04-4B61-9FE9-05BD33A9367A}"/>
    <cellStyle name="SAPBEXundefined 6 2 4 2 3 2" xfId="27660" xr:uid="{B635ECDD-E4AC-4396-B44A-DD43078EA220}"/>
    <cellStyle name="SAPBEXundefined 6 2 4 2 4" xfId="16255" xr:uid="{C46912DF-1165-477C-9CB0-0BC44F96B6FB}"/>
    <cellStyle name="SAPBEXundefined 6 2 4 2 4 2" xfId="31545" xr:uid="{D7BE1931-3673-4997-AB92-B476C7367B99}"/>
    <cellStyle name="SAPBEXundefined 6 2 4 2 5" xfId="21693" xr:uid="{1C593306-281D-4881-B156-5AA75239FA0E}"/>
    <cellStyle name="SAPBEXundefined 6 2 4 3" xfId="5078" xr:uid="{617A072F-DCB6-4E36-8006-CA4A42595BD7}"/>
    <cellStyle name="SAPBEXundefined 6 2 4 3 2" xfId="11573" xr:uid="{802ECF3C-CCA5-43CD-86D2-7030EB342F0E}"/>
    <cellStyle name="SAPBEXundefined 6 2 4 3 2 2" xfId="28953" xr:uid="{A23E16BC-9932-4C90-BA46-B34B493B2793}"/>
    <cellStyle name="SAPBEXundefined 6 2 4 3 3" xfId="17548" xr:uid="{8D4D3344-321D-4794-B1C0-69399F7C3F07}"/>
    <cellStyle name="SAPBEXundefined 6 2 4 3 3 2" xfId="32838" xr:uid="{DC5C96B2-C45D-45F5-B36C-124517D080C9}"/>
    <cellStyle name="SAPBEXundefined 6 2 4 3 4" xfId="22992" xr:uid="{22F3E364-CFE6-4E2E-AA2D-01E51314F0DD}"/>
    <cellStyle name="SAPBEXundefined 6 2 4 4" xfId="12872" xr:uid="{572C957F-913E-4C90-A9D4-93653ADCB547}"/>
    <cellStyle name="SAPBEXundefined 6 2 4 4 2" xfId="24291" xr:uid="{F0A67E37-87A8-4B8B-83A8-1B16AAC29348}"/>
    <cellStyle name="SAPBEXundefined 6 2 4 5" xfId="8180" xr:uid="{565D0498-7198-455A-8602-C4C3794C9622}"/>
    <cellStyle name="SAPBEXundefined 6 2 4 5 2" xfId="26883" xr:uid="{3B203598-DD16-4665-978A-31AEC150AA1B}"/>
    <cellStyle name="SAPBEXundefined 6 2 4 6" xfId="15478" xr:uid="{C7187BD1-8307-4F61-8D74-F0795D692A70}"/>
    <cellStyle name="SAPBEXundefined 6 2 4 6 2" xfId="30768" xr:uid="{B45BBFEA-2C44-4426-A105-F8B46B6595CF}"/>
    <cellStyle name="SAPBEXundefined 6 2 4 7" xfId="19618" xr:uid="{EF5842F0-C5B0-4D95-9247-B71DB030D9BB}"/>
    <cellStyle name="SAPBEXundefined 6 2 5" xfId="2498" xr:uid="{0D9732CD-D5F2-4242-BAA1-8FB8E66233B0}"/>
    <cellStyle name="SAPBEXundefined 6 2 5 2" xfId="5594" xr:uid="{AC03BFA3-9FCE-4B31-8FCE-BEB8C689B2ED}"/>
    <cellStyle name="SAPBEXundefined 6 2 5 2 2" xfId="13391" xr:uid="{2B66A4CF-64ED-4E13-B729-4033738FAC76}"/>
    <cellStyle name="SAPBEXundefined 6 2 5 2 3" xfId="24810" xr:uid="{0F5D673F-279B-41E3-B8E9-5825B9042A04}"/>
    <cellStyle name="SAPBEXundefined 6 2 5 3" xfId="8441" xr:uid="{88112BEC-CAEC-4B67-B892-E317274C440A}"/>
    <cellStyle name="SAPBEXundefined 6 2 5 3 2" xfId="27402" xr:uid="{932F7CF4-C8D9-453A-B429-F46394D0864A}"/>
    <cellStyle name="SAPBEXundefined 6 2 5 4" xfId="15997" xr:uid="{491F6A1D-05F6-41ED-B57F-11BE958B8E51}"/>
    <cellStyle name="SAPBEXundefined 6 2 5 4 2" xfId="31287" xr:uid="{95930CD2-DA8A-4D8E-8828-1CDBADFCBCF6}"/>
    <cellStyle name="SAPBEXundefined 6 2 5 5" xfId="19879" xr:uid="{50650516-5138-42C1-AB79-9969F36D5B0B}"/>
    <cellStyle name="SAPBEXundefined 6 2 6" xfId="4046" xr:uid="{C75A3C93-C174-46FD-9F09-6BDF20D113C0}"/>
    <cellStyle name="SAPBEXundefined 6 2 6 2" xfId="9236" xr:uid="{B0FAE2C1-72BD-4E59-B641-58DCA8655CE0}"/>
    <cellStyle name="SAPBEXundefined 6 2 6 2 2" xfId="28695" xr:uid="{45258B8E-B1A6-4A36-BAE5-7BB5B956B08F}"/>
    <cellStyle name="SAPBEXundefined 6 2 6 3" xfId="17290" xr:uid="{F6B016DF-8D3B-4B4B-9535-560BCDE8CE5B}"/>
    <cellStyle name="SAPBEXundefined 6 2 6 3 2" xfId="32580" xr:uid="{D6F9ACC0-F691-4B87-8BCE-42FE9A46A7ED}"/>
    <cellStyle name="SAPBEXundefined 6 2 6 4" xfId="20659" xr:uid="{A1CB68B1-475E-4945-9EA4-328B1F16C072}"/>
    <cellStyle name="SAPBEXundefined 6 2 7" xfId="10793" xr:uid="{06A48C91-BF55-43B8-A1B1-47922B9154CC}"/>
    <cellStyle name="SAPBEXundefined 6 2 7 2" xfId="22212" xr:uid="{CFB1B4AC-6F9A-4DAD-A00A-1436484578D9}"/>
    <cellStyle name="SAPBEXundefined 6 2 8" xfId="12092" xr:uid="{CF9E2353-7005-4DEF-B58B-401C0BBEEC6A}"/>
    <cellStyle name="SAPBEXundefined 6 2 8 2" xfId="23511" xr:uid="{5FD78876-5B8E-4DC3-A5D3-EF399B18401C}"/>
    <cellStyle name="SAPBEXundefined 6 2 9" xfId="7145" xr:uid="{17096176-CC30-41FB-831E-8958A739E8F1}"/>
    <cellStyle name="SAPBEXundefined 6 2 9 2" xfId="26103" xr:uid="{90580111-0C98-4681-8D01-76F47955EA90}"/>
    <cellStyle name="SAPBEXundefined 7" xfId="928" xr:uid="{C149616A-BE7A-4D56-B74F-53CE1EA5E812}"/>
    <cellStyle name="SAPBEXundefined 7 10" xfId="14693" xr:uid="{A2FFA024-80FD-4DBD-BC07-BAD308AB4FCD}"/>
    <cellStyle name="SAPBEXundefined 7 10 2" xfId="29983" xr:uid="{8000C42D-2B5B-4CF9-9DB7-F447B066477B}"/>
    <cellStyle name="SAPBEXundefined 7 11" xfId="18578" xr:uid="{5CEC80B8-F64D-457B-856C-3F5408279171}"/>
    <cellStyle name="SAPBEXundefined 7 2" xfId="1200" xr:uid="{EBE64083-7E6E-4DCA-B1C9-57D89413BF44}"/>
    <cellStyle name="SAPBEXundefined 7 2 2" xfId="1716" xr:uid="{0C901642-6179-4C1C-9549-84DA6D8CE78E}"/>
    <cellStyle name="SAPBEXundefined 7 2 2 2" xfId="3267" xr:uid="{D3AF02E4-E318-4D48-8EB0-6960F330566D}"/>
    <cellStyle name="SAPBEXundefined 7 2 2 2 2" xfId="6363" xr:uid="{92BB89AE-DC3A-48A9-97CE-A280655F37A1}"/>
    <cellStyle name="SAPBEXundefined 7 2 2 2 2 2" xfId="14432" xr:uid="{FADA7713-810C-4A9A-BB1D-18DFDF60F482}"/>
    <cellStyle name="SAPBEXundefined 7 2 2 2 2 3" xfId="25837" xr:uid="{12F6A472-D162-459A-A116-912D3A361960}"/>
    <cellStyle name="SAPBEXundefined 7 2 2 2 3" xfId="10007" xr:uid="{2423A323-A74E-4B3F-BAAB-E94352474D14}"/>
    <cellStyle name="SAPBEXundefined 7 2 2 2 3 2" xfId="28429" xr:uid="{FC048400-8ECB-4A5B-BC0B-92CD46EA4D43}"/>
    <cellStyle name="SAPBEXundefined 7 2 2 2 4" xfId="17024" xr:uid="{66C6016A-53DC-4E1A-B63D-2B78E3C2E36A}"/>
    <cellStyle name="SAPBEXundefined 7 2 2 2 4 2" xfId="32314" xr:uid="{F1F8D752-8F37-4409-9B1B-1A0E7B1B3A3B}"/>
    <cellStyle name="SAPBEXundefined 7 2 2 2 5" xfId="21428" xr:uid="{94CA0A1B-17E8-4EC5-BDFD-464DBF7BB633}"/>
    <cellStyle name="SAPBEXundefined 7 2 2 3" xfId="4815" xr:uid="{51476978-6C0D-4751-98E5-2D0E337E8D62}"/>
    <cellStyle name="SAPBEXundefined 7 2 2 3 2" xfId="11826" xr:uid="{AE376D92-F48A-4024-9E65-2C742E218B52}"/>
    <cellStyle name="SAPBEXundefined 7 2 2 3 2 2" xfId="29722" xr:uid="{F3561D07-7487-4D08-8584-4EECE13506AE}"/>
    <cellStyle name="SAPBEXundefined 7 2 2 3 3" xfId="18317" xr:uid="{C9A8D101-99CA-4F26-873C-0CD3FF2558D5}"/>
    <cellStyle name="SAPBEXundefined 7 2 2 3 3 2" xfId="33607" xr:uid="{6857578F-0E5D-4787-B3E2-E961BDA00848}"/>
    <cellStyle name="SAPBEXundefined 7 2 2 3 4" xfId="23245" xr:uid="{57629AF5-110D-4F85-9190-300D31E5DFD4}"/>
    <cellStyle name="SAPBEXundefined 7 2 2 4" xfId="13125" xr:uid="{C656C9F0-8045-4941-82C5-5C4153D38766}"/>
    <cellStyle name="SAPBEXundefined 7 2 2 4 2" xfId="24544" xr:uid="{4AEA91A0-00F7-4C59-8DDB-55B08C123E98}"/>
    <cellStyle name="SAPBEXundefined 7 2 2 5" xfId="7914" xr:uid="{3DD24A3C-B0AC-43F6-896D-1A5C043BE2AD}"/>
    <cellStyle name="SAPBEXundefined 7 2 2 5 2" xfId="27136" xr:uid="{1E65136D-2AD2-43A7-B0DD-FCBE18F59F40}"/>
    <cellStyle name="SAPBEXundefined 7 2 2 6" xfId="15731" xr:uid="{726B2CE2-BEFD-41BE-90A8-8841A2ED88E3}"/>
    <cellStyle name="SAPBEXundefined 7 2 2 6 2" xfId="31021" xr:uid="{5A331850-A98D-4C87-B31C-84F7AC4464BC}"/>
    <cellStyle name="SAPBEXundefined 7 2 2 7" xfId="19352" xr:uid="{24976AF9-4195-4B5B-A4C1-AF5BEB37B864}"/>
    <cellStyle name="SAPBEXundefined 7 2 3" xfId="2235" xr:uid="{6FE5AC24-34EB-4DAD-82B3-E705B2C60633}"/>
    <cellStyle name="SAPBEXundefined 7 2 3 2" xfId="3783" xr:uid="{39B23049-9650-41C1-9926-00E91DD7F557}"/>
    <cellStyle name="SAPBEXundefined 7 2 3 2 2" xfId="6879" xr:uid="{F9D86B89-BAF6-4AC4-ADDE-A8533A2D4C50}"/>
    <cellStyle name="SAPBEXundefined 7 2 3 2 3" xfId="10527" xr:uid="{245AF47E-3665-4B8A-A85A-05FB451175CB}"/>
    <cellStyle name="SAPBEXundefined 7 2 3 2 4" xfId="21946" xr:uid="{F69C91B3-3087-4F9F-82F2-699BBADD2C22}"/>
    <cellStyle name="SAPBEXundefined 7 2 3 3" xfId="5331" xr:uid="{B135C024-D76D-4F0C-9128-C21762F8004B}"/>
    <cellStyle name="SAPBEXundefined 7 2 3 3 2" xfId="13916" xr:uid="{09AA5EF1-ED2D-44EB-B7F6-DF9DD6F9E759}"/>
    <cellStyle name="SAPBEXundefined 7 2 3 3 3" xfId="25321" xr:uid="{94FD72B1-41CE-495B-AFF4-9875CF6AACCD}"/>
    <cellStyle name="SAPBEXundefined 7 2 3 4" xfId="8694" xr:uid="{31ED6014-C221-429E-9023-C4E6DC90EE8B}"/>
    <cellStyle name="SAPBEXundefined 7 2 3 4 2" xfId="27913" xr:uid="{FB850DBC-AC3C-421B-8037-A98D6B9895EA}"/>
    <cellStyle name="SAPBEXundefined 7 2 3 5" xfId="16508" xr:uid="{43192771-5C6E-42BE-9D3E-0D35D730068F}"/>
    <cellStyle name="SAPBEXundefined 7 2 3 5 2" xfId="31798" xr:uid="{75FA0D64-6109-4602-82EB-E2C85A92F802}"/>
    <cellStyle name="SAPBEXundefined 7 2 3 6" xfId="20132" xr:uid="{F19DE261-64F1-4B2F-9710-60B4F6991A75}"/>
    <cellStyle name="SAPBEXundefined 7 2 4" xfId="2751" xr:uid="{82E0F0B7-899C-4164-BC98-E3F6C1B29A14}"/>
    <cellStyle name="SAPBEXundefined 7 2 4 2" xfId="5847" xr:uid="{D9656009-D12C-4B89-A445-E5EA3B30F9DB}"/>
    <cellStyle name="SAPBEXundefined 7 2 4 2 2" xfId="29206" xr:uid="{CEA2C216-C578-43D8-9966-FFFEFBEE82A1}"/>
    <cellStyle name="SAPBEXundefined 7 2 4 3" xfId="9489" xr:uid="{9E5ABA86-C2D7-4D8E-9E61-E3384E30CD76}"/>
    <cellStyle name="SAPBEXundefined 7 2 4 3 2" xfId="33091" xr:uid="{31BE958E-D275-4028-8DFD-9AC60AF56156}"/>
    <cellStyle name="SAPBEXundefined 7 2 4 4" xfId="17801" xr:uid="{2EE33971-5444-486C-B0E0-4BAD6157D58F}"/>
    <cellStyle name="SAPBEXundefined 7 2 4 5" xfId="20912" xr:uid="{0080867B-9702-40E2-8990-71394734530F}"/>
    <cellStyle name="SAPBEXundefined 7 2 5" xfId="4299" xr:uid="{5F2C617E-83C7-4AB8-9AFB-7D2E03954FA5}"/>
    <cellStyle name="SAPBEXundefined 7 2 5 2" xfId="11046" xr:uid="{4FD8BE0C-3489-49E1-AEFA-6B90F955A3B5}"/>
    <cellStyle name="SAPBEXundefined 7 2 5 3" xfId="22465" xr:uid="{73A7DBC7-7DE1-4B4A-8FAE-AEB19815AFD3}"/>
    <cellStyle name="SAPBEXundefined 7 2 6" xfId="12345" xr:uid="{44029FEB-F221-4F26-97C9-94D846CC769F}"/>
    <cellStyle name="SAPBEXundefined 7 2 6 2" xfId="23764" xr:uid="{8429F4E0-88E2-488B-8258-50336C635AF7}"/>
    <cellStyle name="SAPBEXundefined 7 2 7" xfId="7398" xr:uid="{347A2B5D-61C3-488C-8635-1A5B28D4CF23}"/>
    <cellStyle name="SAPBEXundefined 7 2 7 2" xfId="26356" xr:uid="{1EA839D0-CFE2-4414-A967-921144D292DA}"/>
    <cellStyle name="SAPBEXundefined 7 2 8" xfId="14951" xr:uid="{A8709BA9-53D1-4894-B773-8D874A6FAA8D}"/>
    <cellStyle name="SAPBEXundefined 7 2 8 2" xfId="30241" xr:uid="{D76389D4-2C73-4821-9524-336EEDBA75B1}"/>
    <cellStyle name="SAPBEXundefined 7 2 9" xfId="18836" xr:uid="{02109937-D37B-4815-987A-83932A6E7AF6}"/>
    <cellStyle name="SAPBEXundefined 7 3" xfId="1458" xr:uid="{A494FF22-3FF3-4E88-B40C-0502F13D1C7D}"/>
    <cellStyle name="SAPBEXundefined 7 3 2" xfId="3009" xr:uid="{F111812F-1D6B-4B01-A511-E5F1402F8B88}"/>
    <cellStyle name="SAPBEXundefined 7 3 2 2" xfId="6105" xr:uid="{FF8635B2-60D8-4210-BBBD-4AB2FA82F893}"/>
    <cellStyle name="SAPBEXundefined 7 3 2 2 2" xfId="14174" xr:uid="{FF73298E-2687-45E8-9E5A-3D14CDFE1881}"/>
    <cellStyle name="SAPBEXundefined 7 3 2 2 3" xfId="25579" xr:uid="{14602E45-D913-4F42-9B73-7EFD7319B078}"/>
    <cellStyle name="SAPBEXundefined 7 3 2 3" xfId="8965" xr:uid="{A7748036-5609-44A1-80F7-919032275675}"/>
    <cellStyle name="SAPBEXundefined 7 3 2 3 2" xfId="28171" xr:uid="{FBDE4B82-D96F-497F-9819-40B8ADB67E87}"/>
    <cellStyle name="SAPBEXundefined 7 3 2 4" xfId="16766" xr:uid="{ECF43E94-184F-4D0A-88A7-81C7B5373DAC}"/>
    <cellStyle name="SAPBEXundefined 7 3 2 4 2" xfId="32056" xr:uid="{1464ED59-D3B2-4BFF-915C-A1F65CF8CA8D}"/>
    <cellStyle name="SAPBEXundefined 7 3 2 5" xfId="20393" xr:uid="{D1471233-F6F3-4A0E-B7F1-1049A1531228}"/>
    <cellStyle name="SAPBEXundefined 7 3 3" xfId="4557" xr:uid="{11451DD5-B82C-4CA0-BA45-79E2F841C0B1}"/>
    <cellStyle name="SAPBEXundefined 7 3 3 2" xfId="9749" xr:uid="{46CA986E-91B3-43FC-A35B-5584A71D4C84}"/>
    <cellStyle name="SAPBEXundefined 7 3 3 2 2" xfId="29464" xr:uid="{538C0AC0-053E-4AAD-A7E1-5C5189EA567B}"/>
    <cellStyle name="SAPBEXundefined 7 3 3 3" xfId="18059" xr:uid="{4EA8E8FB-3B9F-4242-A717-F517160E7418}"/>
    <cellStyle name="SAPBEXundefined 7 3 3 3 2" xfId="33349" xr:uid="{055CD624-E4E8-473D-98C0-6247367862EC}"/>
    <cellStyle name="SAPBEXundefined 7 3 3 4" xfId="21170" xr:uid="{E347FB38-AABC-4C05-B577-2C31B4747C85}"/>
    <cellStyle name="SAPBEXundefined 7 3 4" xfId="11307" xr:uid="{6DAB63CE-C05A-4CEE-BA81-F901C2CB3411}"/>
    <cellStyle name="SAPBEXundefined 7 3 4 2" xfId="22726" xr:uid="{3747CA74-389A-4DA7-ACF3-FBCEE49F1575}"/>
    <cellStyle name="SAPBEXundefined 7 3 5" xfId="12606" xr:uid="{D0DFE90A-8B60-466B-AB9C-10680BF61644}"/>
    <cellStyle name="SAPBEXundefined 7 3 5 2" xfId="24025" xr:uid="{70BEADF4-0683-4861-86A8-D0AE1A5837CB}"/>
    <cellStyle name="SAPBEXundefined 7 3 6" xfId="7656" xr:uid="{D1990DD3-EA27-4739-AC75-24AE32436ACB}"/>
    <cellStyle name="SAPBEXundefined 7 3 6 2" xfId="26617" xr:uid="{A6AB95AE-B607-4490-A797-8ECFA97C652D}"/>
    <cellStyle name="SAPBEXundefined 7 3 7" xfId="15212" xr:uid="{8CDFCB32-8FDE-42FA-9C20-4D5B182AD579}"/>
    <cellStyle name="SAPBEXundefined 7 3 7 2" xfId="30502" xr:uid="{D9759DE5-8BDC-4011-9969-23ED67374A91}"/>
    <cellStyle name="SAPBEXundefined 7 3 8" xfId="19094" xr:uid="{460A3989-D619-46AE-B51E-B9F6F6818D43}"/>
    <cellStyle name="SAPBEXundefined 7 4" xfId="1977" xr:uid="{7CE88DE6-1972-44EE-911E-8FF6349F12AA}"/>
    <cellStyle name="SAPBEXundefined 7 4 2" xfId="3525" xr:uid="{1957F39D-77D1-4FF3-9E0F-269B4EA7D3F3}"/>
    <cellStyle name="SAPBEXundefined 7 4 2 2" xfId="6621" xr:uid="{9D723DBA-E87B-4EE6-82F5-01776D2D3BC5}"/>
    <cellStyle name="SAPBEXundefined 7 4 2 2 2" xfId="13658" xr:uid="{BC1424B8-2454-4D81-87F1-83FBB41BFA5D}"/>
    <cellStyle name="SAPBEXundefined 7 4 2 2 3" xfId="25063" xr:uid="{F8E1E5AB-8036-459D-8EEB-5D2065657B74}"/>
    <cellStyle name="SAPBEXundefined 7 4 2 3" xfId="10269" xr:uid="{4782212D-F5DA-42AD-AE5B-A4A99E85F165}"/>
    <cellStyle name="SAPBEXundefined 7 4 2 3 2" xfId="27655" xr:uid="{27EE104D-1502-4B76-A78B-5D1A94842E0A}"/>
    <cellStyle name="SAPBEXundefined 7 4 2 4" xfId="16250" xr:uid="{C9B8DAB5-7CCA-4D53-B146-55B262032856}"/>
    <cellStyle name="SAPBEXundefined 7 4 2 4 2" xfId="31540" xr:uid="{5C18FE6B-1F84-43D4-A4DF-171965970057}"/>
    <cellStyle name="SAPBEXundefined 7 4 2 5" xfId="21688" xr:uid="{D7E87F11-EE30-45D0-B54A-4E20641E4B05}"/>
    <cellStyle name="SAPBEXundefined 7 4 3" xfId="5073" xr:uid="{1F14DA55-F899-438D-9AD6-829F2EFF2B19}"/>
    <cellStyle name="SAPBEXundefined 7 4 3 2" xfId="11568" xr:uid="{CF961076-0A97-45FF-832D-A4566DD82F5C}"/>
    <cellStyle name="SAPBEXundefined 7 4 3 2 2" xfId="28948" xr:uid="{A2D29B7C-4E08-4B5F-86C9-EC889DEFC34C}"/>
    <cellStyle name="SAPBEXundefined 7 4 3 3" xfId="17543" xr:uid="{5975D666-F83C-46D4-8E9E-BFD84D4C128F}"/>
    <cellStyle name="SAPBEXundefined 7 4 3 3 2" xfId="32833" xr:uid="{7D0C86C4-872D-43E2-BB2E-4A6B1D2AC437}"/>
    <cellStyle name="SAPBEXundefined 7 4 3 4" xfId="22987" xr:uid="{7A752334-62F8-4FA8-A66D-4ED7D7D3A23B}"/>
    <cellStyle name="SAPBEXundefined 7 4 4" xfId="12867" xr:uid="{A3F9E983-F266-488D-B2D8-CE8DA8D8197C}"/>
    <cellStyle name="SAPBEXundefined 7 4 4 2" xfId="24286" xr:uid="{D278A787-5D1F-495C-A934-3350CBCB9362}"/>
    <cellStyle name="SAPBEXundefined 7 4 5" xfId="8175" xr:uid="{D02BCF7C-28AF-4297-9C06-1F757AD64403}"/>
    <cellStyle name="SAPBEXundefined 7 4 5 2" xfId="26878" xr:uid="{81291E90-8DF2-4BB7-8D8A-40F4C6797F57}"/>
    <cellStyle name="SAPBEXundefined 7 4 6" xfId="15473" xr:uid="{070717D1-8644-43B0-ACB7-24FA1E540A55}"/>
    <cellStyle name="SAPBEXundefined 7 4 6 2" xfId="30763" xr:uid="{6431CD32-96C3-4401-ABB9-D6C56FC4F9C0}"/>
    <cellStyle name="SAPBEXundefined 7 4 7" xfId="19613" xr:uid="{EC222939-A8EA-4559-AE6E-7AF359271D07}"/>
    <cellStyle name="SAPBEXundefined 7 5" xfId="2493" xr:uid="{945D5C92-092F-45B2-9411-CCEBEBADFBC0}"/>
    <cellStyle name="SAPBEXundefined 7 5 2" xfId="5589" xr:uid="{73DAE7DC-4280-4035-9080-8BE703AECCCC}"/>
    <cellStyle name="SAPBEXundefined 7 5 2 2" xfId="13386" xr:uid="{C24C5FD2-2175-40D5-9A4F-1C28F165C8CB}"/>
    <cellStyle name="SAPBEXundefined 7 5 2 3" xfId="24805" xr:uid="{F87C37DB-E103-4AEB-98C4-27D71C1E8D50}"/>
    <cellStyle name="SAPBEXundefined 7 5 3" xfId="8436" xr:uid="{B4106C11-942F-431A-B81D-F7A324116D17}"/>
    <cellStyle name="SAPBEXundefined 7 5 3 2" xfId="27397" xr:uid="{EC69506D-B04E-47AB-803B-11C9BDF8A961}"/>
    <cellStyle name="SAPBEXundefined 7 5 4" xfId="15992" xr:uid="{B8A93386-B650-47BB-8431-A71A8D878B11}"/>
    <cellStyle name="SAPBEXundefined 7 5 4 2" xfId="31282" xr:uid="{0D6928B2-632B-4A51-B689-633838CA886A}"/>
    <cellStyle name="SAPBEXundefined 7 5 5" xfId="19874" xr:uid="{BCF9C83C-8BCC-4E39-95CD-AD612878AB13}"/>
    <cellStyle name="SAPBEXundefined 7 6" xfId="4041" xr:uid="{EB9A326A-11E3-4591-BE69-94E10AEA2207}"/>
    <cellStyle name="SAPBEXundefined 7 6 2" xfId="9231" xr:uid="{32EFAAEA-A6FA-41D8-BEAF-41E054256879}"/>
    <cellStyle name="SAPBEXundefined 7 6 2 2" xfId="28690" xr:uid="{F00F1045-0F4A-462A-A906-88D9505968FB}"/>
    <cellStyle name="SAPBEXundefined 7 6 3" xfId="17285" xr:uid="{2169F3AB-7844-4788-AC1D-412F4260148A}"/>
    <cellStyle name="SAPBEXundefined 7 6 3 2" xfId="32575" xr:uid="{956A7962-DFF9-4EC0-9336-AD1D3E4560D1}"/>
    <cellStyle name="SAPBEXundefined 7 6 4" xfId="20654" xr:uid="{AA6F799A-0D83-41AD-B769-AB8C12EB260F}"/>
    <cellStyle name="SAPBEXundefined 7 7" xfId="10788" xr:uid="{333C614C-6A0D-4164-BF57-0BED0EFFFC09}"/>
    <cellStyle name="SAPBEXundefined 7 7 2" xfId="22207" xr:uid="{171939FB-9E09-43A0-B520-8C69C48F18F5}"/>
    <cellStyle name="SAPBEXundefined 7 8" xfId="12087" xr:uid="{D7BA1F28-73B5-4209-88B5-68EED10B94C5}"/>
    <cellStyle name="SAPBEXundefined 7 8 2" xfId="23506" xr:uid="{4C1A2173-35B0-4D2E-9BCF-5E378766594D}"/>
    <cellStyle name="SAPBEXundefined 7 9" xfId="7140" xr:uid="{C70BFBE6-9B3D-4E2D-B38A-A879666138E2}"/>
    <cellStyle name="SAPBEXundefined 7 9 2" xfId="26098" xr:uid="{FBCB89A9-D327-4146-BD26-D1AC49C474A4}"/>
    <cellStyle name="Sheet Title" xfId="555" xr:uid="{570AC1BA-3B8D-4263-BD4B-378974F8E061}"/>
    <cellStyle name="styleColumnTitles" xfId="556" xr:uid="{4254B55E-C44B-4A90-98E9-9AF03699D12E}"/>
    <cellStyle name="styleColumnTitles 2" xfId="934" xr:uid="{C5E25696-E62B-4DC2-90C6-12405FA59455}"/>
    <cellStyle name="styleColumnTitles 2 10" xfId="14699" xr:uid="{AEBB7705-3A04-482E-AF2B-5C9142752E83}"/>
    <cellStyle name="styleColumnTitles 2 10 2" xfId="29989" xr:uid="{500C85C3-FBA3-4FA7-ACAB-2B5D5D9E618A}"/>
    <cellStyle name="styleColumnTitles 2 11" xfId="18584" xr:uid="{63B89EEC-75AD-4BEE-9D22-F805DCE2CB79}"/>
    <cellStyle name="styleColumnTitles 2 2" xfId="1206" xr:uid="{51A3B218-42CD-4014-BB55-93E2B0A7B93A}"/>
    <cellStyle name="styleColumnTitles 2 2 2" xfId="1722" xr:uid="{256507B9-29E9-48E5-B410-0751F4402E12}"/>
    <cellStyle name="styleColumnTitles 2 2 2 2" xfId="3273" xr:uid="{5A15E4CD-1161-46E2-B795-85C6DD6F4CAB}"/>
    <cellStyle name="styleColumnTitles 2 2 2 2 2" xfId="6369" xr:uid="{766522D1-1386-4581-B8C2-DC1B4E430173}"/>
    <cellStyle name="styleColumnTitles 2 2 2 2 2 2" xfId="14438" xr:uid="{B5087F3E-823A-441C-86C3-C37198C05023}"/>
    <cellStyle name="styleColumnTitles 2 2 2 2 2 3" xfId="25843" xr:uid="{EA65A1C8-ECAC-49BF-8F21-B3B785CF4D4D}"/>
    <cellStyle name="styleColumnTitles 2 2 2 2 3" xfId="10013" xr:uid="{AB810728-05B9-4C27-833C-264891DB7258}"/>
    <cellStyle name="styleColumnTitles 2 2 2 2 3 2" xfId="28435" xr:uid="{8294897A-D97A-4B2F-9AAB-7EFBC81E278A}"/>
    <cellStyle name="styleColumnTitles 2 2 2 2 4" xfId="17030" xr:uid="{BB32C2DF-7434-415D-B0CC-A9BBDA5E7C0B}"/>
    <cellStyle name="styleColumnTitles 2 2 2 2 4 2" xfId="32320" xr:uid="{1E110DC8-83F6-4050-8229-DEA26FA7B2A0}"/>
    <cellStyle name="styleColumnTitles 2 2 2 2 5" xfId="21434" xr:uid="{B6E84B41-B682-42A4-A5BE-11D1AB779CBE}"/>
    <cellStyle name="styleColumnTitles 2 2 2 3" xfId="4821" xr:uid="{10753085-4EB8-4891-A28E-33D2966ECE5D}"/>
    <cellStyle name="styleColumnTitles 2 2 2 3 2" xfId="11832" xr:uid="{5348CD63-77C8-4A3A-88D5-77DB2FF741CF}"/>
    <cellStyle name="styleColumnTitles 2 2 2 3 2 2" xfId="29728" xr:uid="{59D4A8F6-EEEC-4C45-B07F-E568B03C5AA8}"/>
    <cellStyle name="styleColumnTitles 2 2 2 3 3" xfId="18323" xr:uid="{20AB28C2-49BA-4892-B32F-941DB47E5A38}"/>
    <cellStyle name="styleColumnTitles 2 2 2 3 3 2" xfId="33613" xr:uid="{A850D758-877D-479F-BBFA-0929DBBDDAED}"/>
    <cellStyle name="styleColumnTitles 2 2 2 3 4" xfId="23251" xr:uid="{534E218D-3F9F-47A3-9378-67E1D1B83D01}"/>
    <cellStyle name="styleColumnTitles 2 2 2 4" xfId="13131" xr:uid="{0699410B-7227-4D37-A904-5915D769C6A2}"/>
    <cellStyle name="styleColumnTitles 2 2 2 4 2" xfId="24550" xr:uid="{21281CCE-3F57-484E-BE53-B53981C049F1}"/>
    <cellStyle name="styleColumnTitles 2 2 2 5" xfId="7920" xr:uid="{4E01D6D5-89C3-4E24-A57C-97E49B4F084D}"/>
    <cellStyle name="styleColumnTitles 2 2 2 5 2" xfId="27142" xr:uid="{1183D57C-24E6-4878-9D12-0AEE06D242DB}"/>
    <cellStyle name="styleColumnTitles 2 2 2 6" xfId="15737" xr:uid="{3A828CAA-D769-476A-B409-5F3565525AC5}"/>
    <cellStyle name="styleColumnTitles 2 2 2 6 2" xfId="31027" xr:uid="{A554F4EA-DD49-477F-B44E-B99B24D4C0A5}"/>
    <cellStyle name="styleColumnTitles 2 2 2 7" xfId="19358" xr:uid="{8541D55F-8D0C-4A8C-91E5-FBBEF4E64045}"/>
    <cellStyle name="styleColumnTitles 2 2 3" xfId="2241" xr:uid="{8D65B870-F978-4B2D-84F7-EE31F8C61035}"/>
    <cellStyle name="styleColumnTitles 2 2 3 2" xfId="3789" xr:uid="{EC1C49F7-5F87-4764-90CE-4656CCF94547}"/>
    <cellStyle name="styleColumnTitles 2 2 3 2 2" xfId="6885" xr:uid="{72F2C46A-E48C-48EC-A2C6-46869D52A409}"/>
    <cellStyle name="styleColumnTitles 2 2 3 2 3" xfId="10533" xr:uid="{3D487FCA-F13A-468A-9C18-4C65F4220642}"/>
    <cellStyle name="styleColumnTitles 2 2 3 2 4" xfId="21952" xr:uid="{AB688A8D-56F7-4E76-9711-7E97956E87AF}"/>
    <cellStyle name="styleColumnTitles 2 2 3 3" xfId="5337" xr:uid="{23BDB137-72E2-4849-BC3A-3274A18B8B75}"/>
    <cellStyle name="styleColumnTitles 2 2 3 3 2" xfId="13922" xr:uid="{55FE0F11-690A-4500-8949-8065746B421F}"/>
    <cellStyle name="styleColumnTitles 2 2 3 3 3" xfId="25327" xr:uid="{5A7A8139-DFF4-449E-A1BD-78A8CC1AE8C6}"/>
    <cellStyle name="styleColumnTitles 2 2 3 4" xfId="8700" xr:uid="{723FB002-8F71-4F6F-82FC-200C874C43A6}"/>
    <cellStyle name="styleColumnTitles 2 2 3 4 2" xfId="27919" xr:uid="{34E45B84-F19F-4D36-9B2D-B3B4184CA3B9}"/>
    <cellStyle name="styleColumnTitles 2 2 3 5" xfId="16514" xr:uid="{2972A44F-8977-40E4-98A3-9A5C634D2DAE}"/>
    <cellStyle name="styleColumnTitles 2 2 3 5 2" xfId="31804" xr:uid="{C2980855-B366-437F-8694-5A1264F5C64B}"/>
    <cellStyle name="styleColumnTitles 2 2 3 6" xfId="20138" xr:uid="{DB53B0C9-6FCE-45C2-BF0D-277B5D7E1D03}"/>
    <cellStyle name="styleColumnTitles 2 2 4" xfId="2757" xr:uid="{05536B7F-BDB0-4707-9D76-A5F099459561}"/>
    <cellStyle name="styleColumnTitles 2 2 4 2" xfId="5853" xr:uid="{744CAF06-9D70-4FF5-A73D-F4484B671AD0}"/>
    <cellStyle name="styleColumnTitles 2 2 4 2 2" xfId="29212" xr:uid="{CDB86FB9-77E2-447E-8CF1-28BF4613F9A4}"/>
    <cellStyle name="styleColumnTitles 2 2 4 3" xfId="9495" xr:uid="{A25D1262-60FC-443F-9D09-60E8C7025410}"/>
    <cellStyle name="styleColumnTitles 2 2 4 3 2" xfId="33097" xr:uid="{C626B185-8512-4796-B951-62F8D7186835}"/>
    <cellStyle name="styleColumnTitles 2 2 4 4" xfId="17807" xr:uid="{D969AE7B-A285-4269-A6C2-E8B250E73A91}"/>
    <cellStyle name="styleColumnTitles 2 2 4 5" xfId="20918" xr:uid="{67721B7A-DB10-4D0F-B485-E8A3181A2970}"/>
    <cellStyle name="styleColumnTitles 2 2 5" xfId="4305" xr:uid="{B7FAB892-A0A3-4973-AFCD-6F0E939261D6}"/>
    <cellStyle name="styleColumnTitles 2 2 5 2" xfId="11052" xr:uid="{E47BDC28-1B6F-4B86-9DB0-7B1E4D668F95}"/>
    <cellStyle name="styleColumnTitles 2 2 5 3" xfId="22471" xr:uid="{99F9B496-1DC3-4381-813B-B765340C44EF}"/>
    <cellStyle name="styleColumnTitles 2 2 6" xfId="12351" xr:uid="{F526DC77-C394-4102-959C-AEEC67DE0B34}"/>
    <cellStyle name="styleColumnTitles 2 2 6 2" xfId="23770" xr:uid="{CACCBD87-CBFA-49B0-9ED8-493CEA87394F}"/>
    <cellStyle name="styleColumnTitles 2 2 7" xfId="7404" xr:uid="{5B1C57DB-9A2B-48CA-9AB2-0484ADBEC437}"/>
    <cellStyle name="styleColumnTitles 2 2 7 2" xfId="26362" xr:uid="{32BA294F-A824-40CD-84B8-38BE904065A4}"/>
    <cellStyle name="styleColumnTitles 2 2 8" xfId="14957" xr:uid="{97E85662-92D9-4996-8B23-EB3A93E0AC8B}"/>
    <cellStyle name="styleColumnTitles 2 2 8 2" xfId="30247" xr:uid="{38E973D9-3092-4B27-BA59-C57D32937606}"/>
    <cellStyle name="styleColumnTitles 2 2 9" xfId="18842" xr:uid="{8974F99D-E158-449A-AB6F-75DC7BCCC8E0}"/>
    <cellStyle name="styleColumnTitles 2 3" xfId="1464" xr:uid="{9C5570F9-7E10-4694-8182-8A7BB19DC199}"/>
    <cellStyle name="styleColumnTitles 2 3 2" xfId="3015" xr:uid="{6A3B2D5C-6785-4B75-894B-E71B6989227B}"/>
    <cellStyle name="styleColumnTitles 2 3 2 2" xfId="6111" xr:uid="{2490491D-ED32-46A2-A22F-CD0B460F6807}"/>
    <cellStyle name="styleColumnTitles 2 3 2 2 2" xfId="14180" xr:uid="{646A1557-8284-4868-ABDC-1086C39FF6E3}"/>
    <cellStyle name="styleColumnTitles 2 3 2 2 3" xfId="25585" xr:uid="{02E20CF0-88FB-457F-8085-A5F55D94D7B7}"/>
    <cellStyle name="styleColumnTitles 2 3 2 3" xfId="8971" xr:uid="{8AD03A46-A383-4990-AA2D-CFEC5A456E89}"/>
    <cellStyle name="styleColumnTitles 2 3 2 3 2" xfId="28177" xr:uid="{C03D366B-61A1-4276-8051-22C48208D7E5}"/>
    <cellStyle name="styleColumnTitles 2 3 2 4" xfId="16772" xr:uid="{B78A1D1F-15B4-409F-A6EA-590EA6BA618C}"/>
    <cellStyle name="styleColumnTitles 2 3 2 4 2" xfId="32062" xr:uid="{119B4FB6-F3D5-46D1-928A-7F6D8B460079}"/>
    <cellStyle name="styleColumnTitles 2 3 2 5" xfId="20399" xr:uid="{1F623A98-BE95-474B-B0BF-46244EE085FB}"/>
    <cellStyle name="styleColumnTitles 2 3 3" xfId="4563" xr:uid="{2C58EC67-42CB-4109-8701-85D561BD746F}"/>
    <cellStyle name="styleColumnTitles 2 3 3 2" xfId="9755" xr:uid="{E729B38D-CC28-46ED-8576-5C02A7807649}"/>
    <cellStyle name="styleColumnTitles 2 3 3 2 2" xfId="29470" xr:uid="{9A9A7A43-FC08-4EFC-8091-2303235F72D7}"/>
    <cellStyle name="styleColumnTitles 2 3 3 3" xfId="18065" xr:uid="{3DF453EF-ABA3-4BDA-9032-40A92BB1250C}"/>
    <cellStyle name="styleColumnTitles 2 3 3 3 2" xfId="33355" xr:uid="{86FEF827-59BF-4BD7-9E15-37EFBAFBF48F}"/>
    <cellStyle name="styleColumnTitles 2 3 3 4" xfId="21176" xr:uid="{22063494-D4CF-492E-9FC4-C8D0B11F72EE}"/>
    <cellStyle name="styleColumnTitles 2 3 4" xfId="11313" xr:uid="{D6AD6ED0-317A-46B9-B94F-44E6B910DCCC}"/>
    <cellStyle name="styleColumnTitles 2 3 4 2" xfId="22732" xr:uid="{30789819-8DA0-4863-B48D-D51B99E60CE1}"/>
    <cellStyle name="styleColumnTitles 2 3 5" xfId="12612" xr:uid="{5C3EC091-3F61-4E6D-B0F4-D14DD3B1DB25}"/>
    <cellStyle name="styleColumnTitles 2 3 5 2" xfId="24031" xr:uid="{706B8B23-26F9-4460-A807-DDC706759FCC}"/>
    <cellStyle name="styleColumnTitles 2 3 6" xfId="7662" xr:uid="{905C6EB6-33F9-446A-998D-A193714E5662}"/>
    <cellStyle name="styleColumnTitles 2 3 6 2" xfId="26623" xr:uid="{06C84CC5-E6DA-40A7-9D46-FBB7CFCD9C16}"/>
    <cellStyle name="styleColumnTitles 2 3 7" xfId="15218" xr:uid="{238F6DC7-97FE-42F5-9C56-8C3E6466625D}"/>
    <cellStyle name="styleColumnTitles 2 3 7 2" xfId="30508" xr:uid="{32AEC400-09E5-497D-B87B-E3DDE07A4A46}"/>
    <cellStyle name="styleColumnTitles 2 3 8" xfId="19100" xr:uid="{BF6A584D-6369-48E4-A244-75FB1E73E296}"/>
    <cellStyle name="styleColumnTitles 2 4" xfId="1983" xr:uid="{75D192F1-D086-4B7C-9320-66A8FABE1796}"/>
    <cellStyle name="styleColumnTitles 2 4 2" xfId="3531" xr:uid="{8A83EEED-C265-40E5-A422-5931FEF2E5C5}"/>
    <cellStyle name="styleColumnTitles 2 4 2 2" xfId="6627" xr:uid="{52B65AB3-4EFC-44A5-9598-50C89701AA81}"/>
    <cellStyle name="styleColumnTitles 2 4 2 2 2" xfId="13664" xr:uid="{D5891BD0-0A87-4334-9736-F90F2688E338}"/>
    <cellStyle name="styleColumnTitles 2 4 2 2 3" xfId="25069" xr:uid="{2C067AB6-375F-4D8A-8FA5-180B9E80A3F2}"/>
    <cellStyle name="styleColumnTitles 2 4 2 3" xfId="10275" xr:uid="{FE52AFC4-692B-4831-9F8D-C5C17CD6F8E5}"/>
    <cellStyle name="styleColumnTitles 2 4 2 3 2" xfId="27661" xr:uid="{B52B8E05-333C-4E6C-9340-F393E6932792}"/>
    <cellStyle name="styleColumnTitles 2 4 2 4" xfId="16256" xr:uid="{91225CA7-CBFD-43D6-AF9A-BD4D25A8F6E6}"/>
    <cellStyle name="styleColumnTitles 2 4 2 4 2" xfId="31546" xr:uid="{CEFCCFA9-0A2D-4C04-83D5-75DCFE56A387}"/>
    <cellStyle name="styleColumnTitles 2 4 2 5" xfId="21694" xr:uid="{4830C829-2E40-4A4B-AD5E-62FDCE7ECEC2}"/>
    <cellStyle name="styleColumnTitles 2 4 3" xfId="5079" xr:uid="{84AC58AD-D525-48D3-91E2-D21F0161542B}"/>
    <cellStyle name="styleColumnTitles 2 4 3 2" xfId="11574" xr:uid="{14FC229D-3CE1-45CF-B15F-BC6A95D6F883}"/>
    <cellStyle name="styleColumnTitles 2 4 3 2 2" xfId="28954" xr:uid="{154E7856-4B9E-48B1-B288-D18F219B56A0}"/>
    <cellStyle name="styleColumnTitles 2 4 3 3" xfId="17549" xr:uid="{73734A5A-E020-4934-B132-75175D3AA74D}"/>
    <cellStyle name="styleColumnTitles 2 4 3 3 2" xfId="32839" xr:uid="{903624FE-8FF2-4BD8-A4D0-5153D2810B2E}"/>
    <cellStyle name="styleColumnTitles 2 4 3 4" xfId="22993" xr:uid="{4537B3AF-4ADF-4F6C-B778-69F2F2B3682F}"/>
    <cellStyle name="styleColumnTitles 2 4 4" xfId="12873" xr:uid="{5C553E90-3555-404C-A669-AD5F2090AD73}"/>
    <cellStyle name="styleColumnTitles 2 4 4 2" xfId="24292" xr:uid="{F82B3C53-3011-4FCA-AB79-0356E964E58F}"/>
    <cellStyle name="styleColumnTitles 2 4 5" xfId="8181" xr:uid="{B8893CB9-C550-4200-8098-FCEF5D214247}"/>
    <cellStyle name="styleColumnTitles 2 4 5 2" xfId="26884" xr:uid="{3593AAE4-235E-44CA-9D1F-D21E413B1F40}"/>
    <cellStyle name="styleColumnTitles 2 4 6" xfId="15479" xr:uid="{CD2B6667-6F51-49D6-A8FA-9586D4747027}"/>
    <cellStyle name="styleColumnTitles 2 4 6 2" xfId="30769" xr:uid="{EBCF6155-87A4-45E5-8B27-65D4382353C4}"/>
    <cellStyle name="styleColumnTitles 2 4 7" xfId="19619" xr:uid="{5B385990-95B0-41C5-9851-2F6FE01D2D0E}"/>
    <cellStyle name="styleColumnTitles 2 5" xfId="2499" xr:uid="{76D0B0B7-E0E2-4992-8F2B-E1EE1DDAB37A}"/>
    <cellStyle name="styleColumnTitles 2 5 2" xfId="5595" xr:uid="{BD1436AE-C351-4906-B23E-21B88107F13B}"/>
    <cellStyle name="styleColumnTitles 2 5 2 2" xfId="13392" xr:uid="{B8FDC68F-BF26-424D-AE78-AC4304D81A1C}"/>
    <cellStyle name="styleColumnTitles 2 5 2 3" xfId="24811" xr:uid="{B688230E-A165-4BFC-BFFD-1AEC3C6D4EFA}"/>
    <cellStyle name="styleColumnTitles 2 5 3" xfId="8442" xr:uid="{34BD0949-40A6-4BA8-870B-574BD1D4C251}"/>
    <cellStyle name="styleColumnTitles 2 5 3 2" xfId="27403" xr:uid="{DD0179D9-D554-4AD9-89F8-16F9A9AB78A5}"/>
    <cellStyle name="styleColumnTitles 2 5 4" xfId="15998" xr:uid="{87EB8353-70BE-4444-9EF3-BE0DC8B3F6FF}"/>
    <cellStyle name="styleColumnTitles 2 5 4 2" xfId="31288" xr:uid="{2DE911C9-E428-47D2-B004-1C26465CB56A}"/>
    <cellStyle name="styleColumnTitles 2 5 5" xfId="19880" xr:uid="{F3AFCE44-F28D-4321-83C3-B7366EA693C5}"/>
    <cellStyle name="styleColumnTitles 2 6" xfId="4047" xr:uid="{58E93812-9A10-4AF3-8A94-98C4B1541B2F}"/>
    <cellStyle name="styleColumnTitles 2 6 2" xfId="9237" xr:uid="{FB683313-1235-42A7-A258-5486EB20B13C}"/>
    <cellStyle name="styleColumnTitles 2 6 2 2" xfId="28696" xr:uid="{4A7F48CE-C1D5-4795-AC50-53394AD3C53E}"/>
    <cellStyle name="styleColumnTitles 2 6 3" xfId="17291" xr:uid="{CD9EDA73-3C48-4F52-BF28-B3BAF8D4A983}"/>
    <cellStyle name="styleColumnTitles 2 6 3 2" xfId="32581" xr:uid="{1D5CA219-8038-42DC-A01A-0CB575F88E92}"/>
    <cellStyle name="styleColumnTitles 2 6 4" xfId="20660" xr:uid="{DEE17018-AF90-4450-97B3-F3304192C1DE}"/>
    <cellStyle name="styleColumnTitles 2 7" xfId="10794" xr:uid="{B36EF6D8-D44E-4115-94D5-390B434D5597}"/>
    <cellStyle name="styleColumnTitles 2 7 2" xfId="22213" xr:uid="{D90E1427-E3A3-47FA-BEEE-9DCE83FD93A2}"/>
    <cellStyle name="styleColumnTitles 2 8" xfId="12093" xr:uid="{344294C1-5BB5-43B7-8968-252BD97BB13E}"/>
    <cellStyle name="styleColumnTitles 2 8 2" xfId="23512" xr:uid="{EA4448EE-610D-434C-BFD3-23B75255C82C}"/>
    <cellStyle name="styleColumnTitles 2 9" xfId="7146" xr:uid="{3959EF7A-9D44-401E-AB5D-F20A343DE3BA}"/>
    <cellStyle name="styleColumnTitles 2 9 2" xfId="26104" xr:uid="{11EF2C50-5818-401E-A845-B03012C32FDB}"/>
    <cellStyle name="styleDateRange" xfId="557" xr:uid="{ED5A62AC-14CA-4F4E-B746-638590DAA798}"/>
    <cellStyle name="styleDateRange 2" xfId="935" xr:uid="{5291FFC3-B237-4A11-AB0E-970E78068086}"/>
    <cellStyle name="styleDateRange 2 10" xfId="14700" xr:uid="{2A9F7E16-2822-4239-A40D-622E90F15957}"/>
    <cellStyle name="styleDateRange 2 10 2" xfId="29990" xr:uid="{CEC6F514-8E2F-4A21-B705-BB3A8035FA2E}"/>
    <cellStyle name="styleDateRange 2 11" xfId="18585" xr:uid="{9F4C6384-3536-44DE-850A-1E351F3BA128}"/>
    <cellStyle name="styleDateRange 2 2" xfId="1207" xr:uid="{CAEA6D43-140B-4350-8B2C-3D689583232C}"/>
    <cellStyle name="styleDateRange 2 2 2" xfId="1723" xr:uid="{C6D520CD-445A-4C51-BC51-2EB53DA81221}"/>
    <cellStyle name="styleDateRange 2 2 2 2" xfId="3274" xr:uid="{DD3901B2-4601-41C9-97B8-381BAE7750AC}"/>
    <cellStyle name="styleDateRange 2 2 2 2 2" xfId="6370" xr:uid="{0D88C4F9-0EDF-4A76-8EB0-D558BA572EFC}"/>
    <cellStyle name="styleDateRange 2 2 2 2 2 2" xfId="14439" xr:uid="{AED61521-D6F3-4DA1-BBE4-5CC033FC824E}"/>
    <cellStyle name="styleDateRange 2 2 2 2 2 3" xfId="25844" xr:uid="{AD07A3AF-8CFD-4DA0-9C30-5A98881FCA3A}"/>
    <cellStyle name="styleDateRange 2 2 2 2 3" xfId="10014" xr:uid="{93B1080E-07CF-4755-8DCF-1313E004CDA2}"/>
    <cellStyle name="styleDateRange 2 2 2 2 3 2" xfId="28436" xr:uid="{26AC22D7-1714-4F5F-A6C6-5ABAE0F66EAE}"/>
    <cellStyle name="styleDateRange 2 2 2 2 4" xfId="17031" xr:uid="{F3DF2CE5-BBF7-4BA3-8664-EB97D6C8A412}"/>
    <cellStyle name="styleDateRange 2 2 2 2 4 2" xfId="32321" xr:uid="{F8246DE4-A1D5-48BF-A028-3ACEF2390E7E}"/>
    <cellStyle name="styleDateRange 2 2 2 2 5" xfId="21435" xr:uid="{6485602F-6F52-446A-AED8-DB3212AC81B6}"/>
    <cellStyle name="styleDateRange 2 2 2 3" xfId="4822" xr:uid="{0660552D-C0D6-4ABE-90D1-D2188441F708}"/>
    <cellStyle name="styleDateRange 2 2 2 3 2" xfId="11833" xr:uid="{AF71A8BD-6AD7-4D83-85E6-B41027580854}"/>
    <cellStyle name="styleDateRange 2 2 2 3 2 2" xfId="29729" xr:uid="{B1D07555-9DFC-4E0E-88CF-9B6F70BAD9A8}"/>
    <cellStyle name="styleDateRange 2 2 2 3 3" xfId="18324" xr:uid="{372503FB-5326-44D0-B2E6-D896F6D9EC2E}"/>
    <cellStyle name="styleDateRange 2 2 2 3 3 2" xfId="33614" xr:uid="{92EC9328-9D03-464F-B223-842592CAD447}"/>
    <cellStyle name="styleDateRange 2 2 2 3 4" xfId="23252" xr:uid="{72F4F7AC-CA5B-4DAB-9411-DB09A8880D30}"/>
    <cellStyle name="styleDateRange 2 2 2 4" xfId="13132" xr:uid="{E1AE4F3E-CAFC-48A4-9319-F8CB132A9C04}"/>
    <cellStyle name="styleDateRange 2 2 2 4 2" xfId="24551" xr:uid="{E096092B-1EDB-4EEB-B5F9-2DFE31CBC274}"/>
    <cellStyle name="styleDateRange 2 2 2 5" xfId="7921" xr:uid="{3E84E3B7-45D0-41C6-B8CD-22BC2E5A36D8}"/>
    <cellStyle name="styleDateRange 2 2 2 5 2" xfId="27143" xr:uid="{C8FC1D2E-C602-43FA-8FEA-3AA1CDAB7B74}"/>
    <cellStyle name="styleDateRange 2 2 2 6" xfId="15738" xr:uid="{7F082790-1F9F-448B-8402-7B60BE900F7E}"/>
    <cellStyle name="styleDateRange 2 2 2 6 2" xfId="31028" xr:uid="{924E3E5F-B304-4C87-A0AB-A5F83737CEEF}"/>
    <cellStyle name="styleDateRange 2 2 2 7" xfId="19359" xr:uid="{F9275060-84E6-48AD-BF94-DA4983D1A0B7}"/>
    <cellStyle name="styleDateRange 2 2 3" xfId="2242" xr:uid="{B62CA059-C458-4097-9F67-8608DD004A28}"/>
    <cellStyle name="styleDateRange 2 2 3 2" xfId="3790" xr:uid="{A1A26135-D371-4E0D-AE65-AFDE9A79D1DF}"/>
    <cellStyle name="styleDateRange 2 2 3 2 2" xfId="6886" xr:uid="{471BE63D-1BA1-485C-B789-8BED92CD2A17}"/>
    <cellStyle name="styleDateRange 2 2 3 2 3" xfId="10534" xr:uid="{24675FA4-A519-4A93-A559-286D7E713801}"/>
    <cellStyle name="styleDateRange 2 2 3 2 4" xfId="21953" xr:uid="{F7475C03-19AE-462E-AC4D-301E34F4F40D}"/>
    <cellStyle name="styleDateRange 2 2 3 3" xfId="5338" xr:uid="{B652C6F4-1526-46D0-A321-03B1D22118DC}"/>
    <cellStyle name="styleDateRange 2 2 3 3 2" xfId="13923" xr:uid="{6C7C3AE0-529A-44E1-BB08-5E0C557A8B3C}"/>
    <cellStyle name="styleDateRange 2 2 3 3 3" xfId="25328" xr:uid="{4AD5175A-5475-427B-A81F-F1EB6849A7D7}"/>
    <cellStyle name="styleDateRange 2 2 3 4" xfId="8701" xr:uid="{5424FFB0-75D1-417A-BDFD-34E88725F277}"/>
    <cellStyle name="styleDateRange 2 2 3 4 2" xfId="27920" xr:uid="{3B910698-E26B-4933-8584-3B1CFDE08395}"/>
    <cellStyle name="styleDateRange 2 2 3 5" xfId="16515" xr:uid="{F4E72DDE-95D5-4BFF-B1B7-99740ED57D9A}"/>
    <cellStyle name="styleDateRange 2 2 3 5 2" xfId="31805" xr:uid="{E2A210F3-C639-46FF-B3A9-CFAF9026365D}"/>
    <cellStyle name="styleDateRange 2 2 3 6" xfId="20139" xr:uid="{960C2D78-B324-4E06-9CC3-4AD227A3EB07}"/>
    <cellStyle name="styleDateRange 2 2 4" xfId="2758" xr:uid="{B551D5D9-95B8-42C9-BD95-1A0840C229F1}"/>
    <cellStyle name="styleDateRange 2 2 4 2" xfId="5854" xr:uid="{A94C6884-811A-40F1-B4F2-DB428C4EBC48}"/>
    <cellStyle name="styleDateRange 2 2 4 2 2" xfId="29213" xr:uid="{C2D41A44-7FE8-44E7-A317-F1B6220D45EE}"/>
    <cellStyle name="styleDateRange 2 2 4 3" xfId="9496" xr:uid="{50EB8AA3-3273-42CA-B532-F981C88890DC}"/>
    <cellStyle name="styleDateRange 2 2 4 3 2" xfId="33098" xr:uid="{89FBCEFC-CCF2-4B67-8978-28A28B7D55AA}"/>
    <cellStyle name="styleDateRange 2 2 4 4" xfId="17808" xr:uid="{17586A4C-11F6-4980-AB32-6C724AEC1669}"/>
    <cellStyle name="styleDateRange 2 2 4 5" xfId="20919" xr:uid="{527704E2-7D7B-463F-9444-52618E750979}"/>
    <cellStyle name="styleDateRange 2 2 5" xfId="4306" xr:uid="{D8F8A33D-0567-4442-9684-9FBD762EC384}"/>
    <cellStyle name="styleDateRange 2 2 5 2" xfId="11053" xr:uid="{9AAAAB7D-C4F0-42B3-A06A-AB52AEAEB34D}"/>
    <cellStyle name="styleDateRange 2 2 5 3" xfId="22472" xr:uid="{7CD2EAC7-25E1-4791-B664-2EA7809FAF32}"/>
    <cellStyle name="styleDateRange 2 2 6" xfId="12352" xr:uid="{4F53667C-85D1-4E01-BA76-5CF05B7A8FD6}"/>
    <cellStyle name="styleDateRange 2 2 6 2" xfId="23771" xr:uid="{552B96BD-F97C-49E7-9FDB-2D066053BB38}"/>
    <cellStyle name="styleDateRange 2 2 7" xfId="7405" xr:uid="{F1B9AB28-499B-455D-BE5D-FBB5CCC7EC6E}"/>
    <cellStyle name="styleDateRange 2 2 7 2" xfId="26363" xr:uid="{271373C4-2F4F-4FAE-8781-409050F6E455}"/>
    <cellStyle name="styleDateRange 2 2 8" xfId="14958" xr:uid="{F241997A-8EAE-410A-99FB-C106DA0275D3}"/>
    <cellStyle name="styleDateRange 2 2 8 2" xfId="30248" xr:uid="{A0556730-B9D3-4E4D-8BC6-0360CFFEB224}"/>
    <cellStyle name="styleDateRange 2 2 9" xfId="18843" xr:uid="{E6EC4926-7BF8-4241-A9BF-A757201AF765}"/>
    <cellStyle name="styleDateRange 2 3" xfId="1465" xr:uid="{77FB618F-B453-4E6F-9683-027BDD161F04}"/>
    <cellStyle name="styleDateRange 2 3 2" xfId="3016" xr:uid="{A86F8570-2D06-4E6F-948B-23A58BC4201F}"/>
    <cellStyle name="styleDateRange 2 3 2 2" xfId="6112" xr:uid="{B1AD9FA9-717C-4768-9DC4-2F8FB5E2BD9E}"/>
    <cellStyle name="styleDateRange 2 3 2 2 2" xfId="14181" xr:uid="{6629D62C-ED4D-4C7E-BBDE-F7F8575B68C5}"/>
    <cellStyle name="styleDateRange 2 3 2 2 3" xfId="25586" xr:uid="{22104872-0281-4924-AB66-BBB80A139A6D}"/>
    <cellStyle name="styleDateRange 2 3 2 3" xfId="8972" xr:uid="{A95D04AD-3A9F-4021-A648-04A526BAD3D5}"/>
    <cellStyle name="styleDateRange 2 3 2 3 2" xfId="28178" xr:uid="{91AD8200-87B9-4A79-965A-DFBB262DEBC6}"/>
    <cellStyle name="styleDateRange 2 3 2 4" xfId="16773" xr:uid="{7DBEA905-64DE-4EA7-8F44-C93415E29CA5}"/>
    <cellStyle name="styleDateRange 2 3 2 4 2" xfId="32063" xr:uid="{36269FF1-4DA7-49D5-8D65-DC84DA7E36E3}"/>
    <cellStyle name="styleDateRange 2 3 2 5" xfId="20400" xr:uid="{FA7B4911-35DA-4CFB-A60C-5CD39A143CB6}"/>
    <cellStyle name="styleDateRange 2 3 3" xfId="4564" xr:uid="{065A44E8-6B70-4643-9853-8AD46B5165C0}"/>
    <cellStyle name="styleDateRange 2 3 3 2" xfId="9756" xr:uid="{0E920C74-E3A4-4FE6-99B7-6877F1937938}"/>
    <cellStyle name="styleDateRange 2 3 3 2 2" xfId="29471" xr:uid="{355E2285-F286-4FA4-9BC4-51D1D5747DD0}"/>
    <cellStyle name="styleDateRange 2 3 3 3" xfId="18066" xr:uid="{8C3A1B31-F32E-4E8A-ADBB-595E2C6E6992}"/>
    <cellStyle name="styleDateRange 2 3 3 3 2" xfId="33356" xr:uid="{5B21690D-D347-4EB7-9197-E7C1C298BF20}"/>
    <cellStyle name="styleDateRange 2 3 3 4" xfId="21177" xr:uid="{2D330787-EBD7-4B64-94A1-9EBDF477C0E2}"/>
    <cellStyle name="styleDateRange 2 3 4" xfId="11314" xr:uid="{552D3104-382B-402D-96A4-3E728B11F4BF}"/>
    <cellStyle name="styleDateRange 2 3 4 2" xfId="22733" xr:uid="{1FB8A9B0-876A-450B-A403-8310CFBBC568}"/>
    <cellStyle name="styleDateRange 2 3 5" xfId="12613" xr:uid="{22DB77AC-C85A-4EF4-9FF0-C0A153CD9DE5}"/>
    <cellStyle name="styleDateRange 2 3 5 2" xfId="24032" xr:uid="{06CE801D-4CE9-4E4F-B5F0-899EDA0658F7}"/>
    <cellStyle name="styleDateRange 2 3 6" xfId="7663" xr:uid="{E63D6DB6-5320-42D5-87B0-AE42482F1709}"/>
    <cellStyle name="styleDateRange 2 3 6 2" xfId="26624" xr:uid="{2FB83A33-BABB-4515-98DA-776185CA73AA}"/>
    <cellStyle name="styleDateRange 2 3 7" xfId="15219" xr:uid="{4ABD8190-A446-4FFE-B54B-89140F24846C}"/>
    <cellStyle name="styleDateRange 2 3 7 2" xfId="30509" xr:uid="{B4843F90-30DA-4978-8CCE-D411133B8D72}"/>
    <cellStyle name="styleDateRange 2 3 8" xfId="19101" xr:uid="{D60D6B16-CAD5-4B1A-AA83-DE505C70A45C}"/>
    <cellStyle name="styleDateRange 2 4" xfId="1984" xr:uid="{C7AC4456-6B64-4AF5-85EC-153E0D24E5B3}"/>
    <cellStyle name="styleDateRange 2 4 2" xfId="3532" xr:uid="{773B4B7C-94D1-4214-B67F-7FA92AAE7E31}"/>
    <cellStyle name="styleDateRange 2 4 2 2" xfId="6628" xr:uid="{FF33A20B-2A83-412D-9E30-9352E521265F}"/>
    <cellStyle name="styleDateRange 2 4 2 2 2" xfId="13665" xr:uid="{2FCB9D60-3033-44C5-8759-D0E7FAF62ECC}"/>
    <cellStyle name="styleDateRange 2 4 2 2 3" xfId="25070" xr:uid="{000ACECB-79FE-4F41-B5AA-9D18DF8D5708}"/>
    <cellStyle name="styleDateRange 2 4 2 3" xfId="10276" xr:uid="{60BD05D8-7C75-4276-82A3-0ADBB2338D46}"/>
    <cellStyle name="styleDateRange 2 4 2 3 2" xfId="27662" xr:uid="{3E9761AD-4DB6-48E9-9505-EE18042FAD37}"/>
    <cellStyle name="styleDateRange 2 4 2 4" xfId="16257" xr:uid="{92D37F36-6015-408C-B0D4-6D7CC5F5DE54}"/>
    <cellStyle name="styleDateRange 2 4 2 4 2" xfId="31547" xr:uid="{CA267934-44D7-4BE5-A135-91481B305877}"/>
    <cellStyle name="styleDateRange 2 4 2 5" xfId="21695" xr:uid="{66C3C669-360E-462C-AB3D-5BC183A76B11}"/>
    <cellStyle name="styleDateRange 2 4 3" xfId="5080" xr:uid="{AE5EBFDB-1111-452A-9149-D6ABEAE121E5}"/>
    <cellStyle name="styleDateRange 2 4 3 2" xfId="11575" xr:uid="{DBF27C5A-45B0-4785-A08B-88903E0FBAD2}"/>
    <cellStyle name="styleDateRange 2 4 3 2 2" xfId="28955" xr:uid="{56C3C26F-7A2B-4CA2-9C39-4137D0BA1814}"/>
    <cellStyle name="styleDateRange 2 4 3 3" xfId="17550" xr:uid="{F6745FEE-904A-4784-BB53-12A02C58CA89}"/>
    <cellStyle name="styleDateRange 2 4 3 3 2" xfId="32840" xr:uid="{566FD183-6FC6-4A17-A942-478801B3B2B0}"/>
    <cellStyle name="styleDateRange 2 4 3 4" xfId="22994" xr:uid="{78127BEE-6CC2-42CD-AB68-25976C1B65E1}"/>
    <cellStyle name="styleDateRange 2 4 4" xfId="12874" xr:uid="{A2FA7D99-FC62-42D6-BB66-E25B748D6B4E}"/>
    <cellStyle name="styleDateRange 2 4 4 2" xfId="24293" xr:uid="{9036AEBD-0A65-49B0-A20E-F5ACB075B0C5}"/>
    <cellStyle name="styleDateRange 2 4 5" xfId="8182" xr:uid="{7F1850CF-E3BA-400C-A42B-C5C376C12B8E}"/>
    <cellStyle name="styleDateRange 2 4 5 2" xfId="26885" xr:uid="{E25E60A7-63CC-4BE9-9726-962AFD3D4C25}"/>
    <cellStyle name="styleDateRange 2 4 6" xfId="15480" xr:uid="{15551450-11D3-4B05-846D-86234DA6DD3B}"/>
    <cellStyle name="styleDateRange 2 4 6 2" xfId="30770" xr:uid="{859C17EC-A4D8-4F95-BCDC-D23DACC1A050}"/>
    <cellStyle name="styleDateRange 2 4 7" xfId="19620" xr:uid="{0DCB015E-A712-49CC-A412-738CAB5DB632}"/>
    <cellStyle name="styleDateRange 2 5" xfId="2500" xr:uid="{8E2FE139-514B-4A74-BAD4-396434E9595F}"/>
    <cellStyle name="styleDateRange 2 5 2" xfId="5596" xr:uid="{22ED37BE-D246-4199-9D7E-4C157953411C}"/>
    <cellStyle name="styleDateRange 2 5 2 2" xfId="13393" xr:uid="{34B706F8-6578-4C6D-A268-E438F7AEDB0B}"/>
    <cellStyle name="styleDateRange 2 5 2 3" xfId="24812" xr:uid="{E233E0EF-A16E-4ED3-8B13-5E80DEB94E3E}"/>
    <cellStyle name="styleDateRange 2 5 3" xfId="8443" xr:uid="{9FFE35E8-BD85-4F9A-B551-54F1D75133EE}"/>
    <cellStyle name="styleDateRange 2 5 3 2" xfId="27404" xr:uid="{C5F0F302-ADEB-4687-8645-243CAA51C4AA}"/>
    <cellStyle name="styleDateRange 2 5 4" xfId="15999" xr:uid="{D6CD5361-2D6A-4B88-8D52-8D662CAEBD75}"/>
    <cellStyle name="styleDateRange 2 5 4 2" xfId="31289" xr:uid="{53F6FA3E-6D6D-4882-B119-1C2DBC97575C}"/>
    <cellStyle name="styleDateRange 2 5 5" xfId="19881" xr:uid="{3CE0F39A-6B20-4F40-A344-75D06AE63886}"/>
    <cellStyle name="styleDateRange 2 6" xfId="4048" xr:uid="{85E3A8AF-7AED-42AC-A861-B9FD2DE725DD}"/>
    <cellStyle name="styleDateRange 2 6 2" xfId="9238" xr:uid="{AA3354A3-4906-41CB-A7F8-D513263F0716}"/>
    <cellStyle name="styleDateRange 2 6 2 2" xfId="28697" xr:uid="{35E604F6-13B6-4DD0-A492-7D3F95F2D3A0}"/>
    <cellStyle name="styleDateRange 2 6 3" xfId="17292" xr:uid="{2D0FBB1A-D46B-4836-9F92-B748BB36FE9C}"/>
    <cellStyle name="styleDateRange 2 6 3 2" xfId="32582" xr:uid="{9876358F-38A3-4015-80AB-08F85421B927}"/>
    <cellStyle name="styleDateRange 2 6 4" xfId="20661" xr:uid="{231C9CCC-9973-41AF-A6FD-0921CCE682AD}"/>
    <cellStyle name="styleDateRange 2 7" xfId="10795" xr:uid="{5E574B8C-C0C6-4B39-AFFF-567B95981DAB}"/>
    <cellStyle name="styleDateRange 2 7 2" xfId="22214" xr:uid="{6889DA9D-7108-48D2-A02A-0D51439D1FF8}"/>
    <cellStyle name="styleDateRange 2 8" xfId="12094" xr:uid="{6511D62C-9B6C-45E8-8281-8F06EEC371E4}"/>
    <cellStyle name="styleDateRange 2 8 2" xfId="23513" xr:uid="{6214C56E-D1AA-4B06-88E2-7BC5F3B8242E}"/>
    <cellStyle name="styleDateRange 2 9" xfId="7147" xr:uid="{BD231A92-F1D6-4870-8D4C-87186288D3D0}"/>
    <cellStyle name="styleDateRange 2 9 2" xfId="26105" xr:uid="{91E75D0A-6E7B-4F75-8EAD-9E2DA130C181}"/>
    <cellStyle name="styleHidden" xfId="558" xr:uid="{8E31D847-8167-49C7-B809-3D233092CE24}"/>
    <cellStyle name="styleNormal" xfId="559" xr:uid="{B28B1200-EACE-4084-9AAB-F306A27AE81A}"/>
    <cellStyle name="styleSeriesAttributes" xfId="560" xr:uid="{074608E0-1C0C-40E2-8DC3-6527FE5769BF}"/>
    <cellStyle name="styleSeriesAttributes 2" xfId="936" xr:uid="{3E966969-B3EE-42E3-B42E-A9FA0DBC1AE6}"/>
    <cellStyle name="styleSeriesAttributes 2 10" xfId="14701" xr:uid="{D02A92EB-EDF6-48E1-BF32-D14CAE40C7CA}"/>
    <cellStyle name="styleSeriesAttributes 2 10 2" xfId="29991" xr:uid="{F9439C50-D2B0-4091-B84A-3526B05CC55A}"/>
    <cellStyle name="styleSeriesAttributes 2 11" xfId="18586" xr:uid="{DA900EFA-62DB-4462-B96C-FB6AC1731817}"/>
    <cellStyle name="styleSeriesAttributes 2 2" xfId="1208" xr:uid="{89E32138-6422-4680-92E7-4E2A25EE216F}"/>
    <cellStyle name="styleSeriesAttributes 2 2 2" xfId="1724" xr:uid="{6AC5BA92-79D2-4726-B727-114E4048212F}"/>
    <cellStyle name="styleSeriesAttributes 2 2 2 2" xfId="3275" xr:uid="{C47E4552-D0C4-4A8B-B057-7585BEA6EFE0}"/>
    <cellStyle name="styleSeriesAttributes 2 2 2 2 2" xfId="6371" xr:uid="{8F7C2BA8-C42D-432E-B328-9257383D2E8A}"/>
    <cellStyle name="styleSeriesAttributes 2 2 2 2 2 2" xfId="14440" xr:uid="{61A33C2A-ADBA-426D-B406-3302D75D64AD}"/>
    <cellStyle name="styleSeriesAttributes 2 2 2 2 2 3" xfId="25845" xr:uid="{D5FE007C-6558-473A-A328-6BB6E45C1C45}"/>
    <cellStyle name="styleSeriesAttributes 2 2 2 2 3" xfId="10015" xr:uid="{554D1E77-FA75-4DF8-8529-2FD73552B26C}"/>
    <cellStyle name="styleSeriesAttributes 2 2 2 2 3 2" xfId="28437" xr:uid="{0B22204C-EC81-47B5-96E9-51FBAB45DBFE}"/>
    <cellStyle name="styleSeriesAttributes 2 2 2 2 4" xfId="17032" xr:uid="{E7665767-8FDC-4A4D-9062-A4460EE7E5DA}"/>
    <cellStyle name="styleSeriesAttributes 2 2 2 2 4 2" xfId="32322" xr:uid="{21B10CD9-4223-4605-A1F8-53354F7D4343}"/>
    <cellStyle name="styleSeriesAttributes 2 2 2 2 5" xfId="21436" xr:uid="{1ED656F2-6444-4EBB-A24B-4E27F93EFC6C}"/>
    <cellStyle name="styleSeriesAttributes 2 2 2 3" xfId="4823" xr:uid="{944D89C2-2ECC-463D-9B3A-00F8EC39185B}"/>
    <cellStyle name="styleSeriesAttributes 2 2 2 3 2" xfId="11834" xr:uid="{DAD7D08E-B834-4ACC-9D80-21AB530738F9}"/>
    <cellStyle name="styleSeriesAttributes 2 2 2 3 2 2" xfId="29730" xr:uid="{C16E7D4E-FDDA-45FA-84A1-A7FDED7741FE}"/>
    <cellStyle name="styleSeriesAttributes 2 2 2 3 3" xfId="18325" xr:uid="{D8423B54-AB98-484B-A569-16448A153CEF}"/>
    <cellStyle name="styleSeriesAttributes 2 2 2 3 3 2" xfId="33615" xr:uid="{457914AF-07EB-4BAD-9C41-0607745DEB66}"/>
    <cellStyle name="styleSeriesAttributes 2 2 2 3 4" xfId="23253" xr:uid="{4850E093-360E-4803-9F5A-21F68AF2CA55}"/>
    <cellStyle name="styleSeriesAttributes 2 2 2 4" xfId="13133" xr:uid="{1D7F9AEF-9284-4455-8F2E-78F47AD16AD0}"/>
    <cellStyle name="styleSeriesAttributes 2 2 2 4 2" xfId="24552" xr:uid="{88A44939-A7A3-4F3D-89F0-E4062A4EA936}"/>
    <cellStyle name="styleSeriesAttributes 2 2 2 5" xfId="7922" xr:uid="{ED2792D8-8B57-4CB4-8F6F-AA423C6BE356}"/>
    <cellStyle name="styleSeriesAttributes 2 2 2 5 2" xfId="27144" xr:uid="{A9DB510D-B7D9-42A2-85D5-385E02BD4867}"/>
    <cellStyle name="styleSeriesAttributes 2 2 2 6" xfId="15739" xr:uid="{38CEB05E-3D10-41F4-BD9A-4F987F9AC350}"/>
    <cellStyle name="styleSeriesAttributes 2 2 2 6 2" xfId="31029" xr:uid="{CCA9FD91-7E4D-4B6C-BF55-572648449C64}"/>
    <cellStyle name="styleSeriesAttributes 2 2 2 7" xfId="19360" xr:uid="{24A2D70F-EE73-4097-AADE-E36B9013FB5A}"/>
    <cellStyle name="styleSeriesAttributes 2 2 3" xfId="2243" xr:uid="{7FE162DF-7F90-42D0-AFC1-79F83CBBACD6}"/>
    <cellStyle name="styleSeriesAttributes 2 2 3 2" xfId="3791" xr:uid="{912B8E29-D855-48C6-B8FF-60DAEEE37E17}"/>
    <cellStyle name="styleSeriesAttributes 2 2 3 2 2" xfId="6887" xr:uid="{7FC2BE13-B38C-4188-86D3-F47ABD5FA2EE}"/>
    <cellStyle name="styleSeriesAttributes 2 2 3 2 3" xfId="10535" xr:uid="{594A6DDD-5D4B-4B9A-AA31-77940629325E}"/>
    <cellStyle name="styleSeriesAttributes 2 2 3 2 4" xfId="21954" xr:uid="{F8652E19-014E-463C-9697-6104320307A3}"/>
    <cellStyle name="styleSeriesAttributes 2 2 3 3" xfId="5339" xr:uid="{D3235847-35FD-40E1-8A26-F6B62DC317D9}"/>
    <cellStyle name="styleSeriesAttributes 2 2 3 3 2" xfId="13924" xr:uid="{F26EB57D-462D-45D9-8618-97F42B667DF6}"/>
    <cellStyle name="styleSeriesAttributes 2 2 3 3 3" xfId="25329" xr:uid="{4BF7AF6C-DAD7-47C2-9D8A-634B25E14387}"/>
    <cellStyle name="styleSeriesAttributes 2 2 3 4" xfId="8702" xr:uid="{154859F1-BBF2-4247-AAF5-00B28867D819}"/>
    <cellStyle name="styleSeriesAttributes 2 2 3 4 2" xfId="27921" xr:uid="{80CF8FA3-31D9-4366-8FB5-9BA1A4AE01AA}"/>
    <cellStyle name="styleSeriesAttributes 2 2 3 5" xfId="16516" xr:uid="{10594398-E145-4E84-B56A-9CAF29BCECBB}"/>
    <cellStyle name="styleSeriesAttributes 2 2 3 5 2" xfId="31806" xr:uid="{C8EE7B31-6BB0-4550-A256-3B025969A7D1}"/>
    <cellStyle name="styleSeriesAttributes 2 2 3 6" xfId="20140" xr:uid="{57DC620D-43E4-427D-9179-14B9DDD1964A}"/>
    <cellStyle name="styleSeriesAttributes 2 2 4" xfId="2759" xr:uid="{7A1BC00C-93D0-4DE3-AF3F-BB0DF9C08415}"/>
    <cellStyle name="styleSeriesAttributes 2 2 4 2" xfId="5855" xr:uid="{B4024ADF-8ECC-403C-9F3E-040578385198}"/>
    <cellStyle name="styleSeriesAttributes 2 2 4 2 2" xfId="29214" xr:uid="{06580B1F-1109-4400-B7E1-92FF179A6E2C}"/>
    <cellStyle name="styleSeriesAttributes 2 2 4 3" xfId="9497" xr:uid="{C07FE4EE-22E6-4D32-A15F-162D1806B5EC}"/>
    <cellStyle name="styleSeriesAttributes 2 2 4 3 2" xfId="33099" xr:uid="{857F5CDF-19E6-47AF-BBAF-36F2BAD5E1A1}"/>
    <cellStyle name="styleSeriesAttributes 2 2 4 4" xfId="17809" xr:uid="{CCC66254-19A5-4CA2-974C-FA84F0CC26C9}"/>
    <cellStyle name="styleSeriesAttributes 2 2 4 5" xfId="20920" xr:uid="{6A009E4A-FDEA-48B9-8E0D-5F9EF5034BAD}"/>
    <cellStyle name="styleSeriesAttributes 2 2 5" xfId="4307" xr:uid="{58E18CE1-2713-43B3-8CC3-61949DD84E8A}"/>
    <cellStyle name="styleSeriesAttributes 2 2 5 2" xfId="11054" xr:uid="{2592DEA2-5B5F-45A9-ABC9-6A6FFABD8309}"/>
    <cellStyle name="styleSeriesAttributes 2 2 5 3" xfId="22473" xr:uid="{DAE71FCD-9019-411E-B2CA-10DC300F4649}"/>
    <cellStyle name="styleSeriesAttributes 2 2 6" xfId="12353" xr:uid="{6E50282E-C0CC-4276-B1FD-9CDF59AD0E11}"/>
    <cellStyle name="styleSeriesAttributes 2 2 6 2" xfId="23772" xr:uid="{2C257EF1-2BE3-4A01-8BA1-515C07CEC35B}"/>
    <cellStyle name="styleSeriesAttributes 2 2 7" xfId="7406" xr:uid="{395AEB90-A47A-4170-9C57-33B4BF1A777F}"/>
    <cellStyle name="styleSeriesAttributes 2 2 7 2" xfId="26364" xr:uid="{24F7FB6D-DBA7-41C5-A817-5F36F66AB91B}"/>
    <cellStyle name="styleSeriesAttributes 2 2 8" xfId="14959" xr:uid="{605C6A1F-47D4-412C-B9A8-6EC4FC7C504E}"/>
    <cellStyle name="styleSeriesAttributes 2 2 8 2" xfId="30249" xr:uid="{E89AD3B9-A754-4233-A42D-8F00E750FE4C}"/>
    <cellStyle name="styleSeriesAttributes 2 2 9" xfId="18844" xr:uid="{C26E9197-D41E-4740-B1A8-C2C9F746FBAD}"/>
    <cellStyle name="styleSeriesAttributes 2 3" xfId="1466" xr:uid="{756FFCBA-60F3-4FF2-B684-FF03E09EE35C}"/>
    <cellStyle name="styleSeriesAttributes 2 3 2" xfId="3017" xr:uid="{7DE75A1F-28AE-42CD-9523-8623BC6750D3}"/>
    <cellStyle name="styleSeriesAttributes 2 3 2 2" xfId="6113" xr:uid="{7C691235-ABFA-4854-927F-77F54F8DCC8E}"/>
    <cellStyle name="styleSeriesAttributes 2 3 2 2 2" xfId="14182" xr:uid="{B840C71E-F288-4F47-8B22-937405095311}"/>
    <cellStyle name="styleSeriesAttributes 2 3 2 2 3" xfId="25587" xr:uid="{7C34B98E-9036-4B05-950F-D453F3ED9696}"/>
    <cellStyle name="styleSeriesAttributes 2 3 2 3" xfId="8973" xr:uid="{91FF5567-3D9B-4800-8C16-7D8186194BAF}"/>
    <cellStyle name="styleSeriesAttributes 2 3 2 3 2" xfId="28179" xr:uid="{773E119F-F78E-4832-8926-14F7303E8547}"/>
    <cellStyle name="styleSeriesAttributes 2 3 2 4" xfId="16774" xr:uid="{0609DAD3-865E-49F1-AD60-303F3C35F92D}"/>
    <cellStyle name="styleSeriesAttributes 2 3 2 4 2" xfId="32064" xr:uid="{5C0ACF96-16AB-4A4D-86BF-9CF268FCE6AD}"/>
    <cellStyle name="styleSeriesAttributes 2 3 2 5" xfId="20401" xr:uid="{179746F1-B1DF-44C9-B208-801DA864C6BC}"/>
    <cellStyle name="styleSeriesAttributes 2 3 3" xfId="4565" xr:uid="{039DAB6D-7F03-43F5-A903-22C4A2818FC0}"/>
    <cellStyle name="styleSeriesAttributes 2 3 3 2" xfId="9757" xr:uid="{906F23AF-E872-4367-9869-E62C737E8470}"/>
    <cellStyle name="styleSeriesAttributes 2 3 3 2 2" xfId="29472" xr:uid="{BA93CBF0-50A9-4E91-9E38-A1C501A63918}"/>
    <cellStyle name="styleSeriesAttributes 2 3 3 3" xfId="18067" xr:uid="{3FE5C13E-5554-4B00-921C-CCE415FAE450}"/>
    <cellStyle name="styleSeriesAttributes 2 3 3 3 2" xfId="33357" xr:uid="{5A45019D-9592-45EA-911B-FCF515A22A04}"/>
    <cellStyle name="styleSeriesAttributes 2 3 3 4" xfId="21178" xr:uid="{5325C171-93DF-426E-89AF-5B50793D89E2}"/>
    <cellStyle name="styleSeriesAttributes 2 3 4" xfId="11315" xr:uid="{C0F9FCB2-E1F8-4AD3-B4CE-0D1D0F4AE809}"/>
    <cellStyle name="styleSeriesAttributes 2 3 4 2" xfId="22734" xr:uid="{07457F66-298E-45AE-AD95-88EA14351CC2}"/>
    <cellStyle name="styleSeriesAttributes 2 3 5" xfId="12614" xr:uid="{9F7CCAE2-1E1B-4B32-8175-BE3C41CCD0CD}"/>
    <cellStyle name="styleSeriesAttributes 2 3 5 2" xfId="24033" xr:uid="{5F2217F5-4648-4B02-8259-80FAB9EA266E}"/>
    <cellStyle name="styleSeriesAttributes 2 3 6" xfId="7664" xr:uid="{37208F05-10E7-45CC-B2FB-50BAE44530F3}"/>
    <cellStyle name="styleSeriesAttributes 2 3 6 2" xfId="26625" xr:uid="{CC35D930-8FA9-4D77-8E4D-AD22E22BF9F5}"/>
    <cellStyle name="styleSeriesAttributes 2 3 7" xfId="15220" xr:uid="{CD7436D7-3F13-45D1-A654-04AA23089312}"/>
    <cellStyle name="styleSeriesAttributes 2 3 7 2" xfId="30510" xr:uid="{256026CC-E229-422F-9376-9E6E4D14F7FC}"/>
    <cellStyle name="styleSeriesAttributes 2 3 8" xfId="19102" xr:uid="{468FBA13-4E15-4D9F-B877-4B400B879992}"/>
    <cellStyle name="styleSeriesAttributes 2 4" xfId="1985" xr:uid="{339BE734-F4FB-42D4-B2FA-26FA69A4CD65}"/>
    <cellStyle name="styleSeriesAttributes 2 4 2" xfId="3533" xr:uid="{6853E4BF-3DAD-4B8E-9C0E-FCEE1F1A45C1}"/>
    <cellStyle name="styleSeriesAttributes 2 4 2 2" xfId="6629" xr:uid="{357F0082-8E71-47EC-9F74-05FDCCF48EF1}"/>
    <cellStyle name="styleSeriesAttributes 2 4 2 2 2" xfId="13666" xr:uid="{0078E340-F2EF-4427-AC84-6E731522A202}"/>
    <cellStyle name="styleSeriesAttributes 2 4 2 2 3" xfId="25071" xr:uid="{462BB2A3-F0F8-44E6-9B51-3A27174C5E02}"/>
    <cellStyle name="styleSeriesAttributes 2 4 2 3" xfId="10277" xr:uid="{79D54E93-CC6A-4DC0-BFE7-AACC21F4015F}"/>
    <cellStyle name="styleSeriesAttributes 2 4 2 3 2" xfId="27663" xr:uid="{AB51283D-487C-4095-A651-AE25C9BB244E}"/>
    <cellStyle name="styleSeriesAttributes 2 4 2 4" xfId="16258" xr:uid="{DE53CB91-0F22-4107-ACF4-BFB207167DA1}"/>
    <cellStyle name="styleSeriesAttributes 2 4 2 4 2" xfId="31548" xr:uid="{0DC8409A-96DB-4607-9950-43CDB2C17E17}"/>
    <cellStyle name="styleSeriesAttributes 2 4 2 5" xfId="21696" xr:uid="{8D1FD15F-1D13-464B-9D47-B029C5503800}"/>
    <cellStyle name="styleSeriesAttributes 2 4 3" xfId="5081" xr:uid="{92E7477B-F9F5-4D99-8899-D592B6360490}"/>
    <cellStyle name="styleSeriesAttributes 2 4 3 2" xfId="11576" xr:uid="{478C35FC-EEE7-4F52-9E32-F3DDCF8F3F38}"/>
    <cellStyle name="styleSeriesAttributes 2 4 3 2 2" xfId="28956" xr:uid="{3238E904-52B6-4CB6-B620-7D2EDDEF5340}"/>
    <cellStyle name="styleSeriesAttributes 2 4 3 3" xfId="17551" xr:uid="{77150685-82D9-49AD-8AFA-1CB744BA3346}"/>
    <cellStyle name="styleSeriesAttributes 2 4 3 3 2" xfId="32841" xr:uid="{9E23FA11-D9A5-46E0-9ABA-293DFA9E5674}"/>
    <cellStyle name="styleSeriesAttributes 2 4 3 4" xfId="22995" xr:uid="{6641A141-BAD6-4144-8BA6-E9E8D102D01B}"/>
    <cellStyle name="styleSeriesAttributes 2 4 4" xfId="12875" xr:uid="{6C4B0AC7-42B7-4496-B507-DA2580E19E65}"/>
    <cellStyle name="styleSeriesAttributes 2 4 4 2" xfId="24294" xr:uid="{049E6F1F-2049-4F73-9B45-07E4CF6EA662}"/>
    <cellStyle name="styleSeriesAttributes 2 4 5" xfId="8183" xr:uid="{3B2B40C5-D235-4C23-B170-B81FC89EB3F9}"/>
    <cellStyle name="styleSeriesAttributes 2 4 5 2" xfId="26886" xr:uid="{704A6A09-F687-4EA6-ABB2-2A42A54932E1}"/>
    <cellStyle name="styleSeriesAttributes 2 4 6" xfId="15481" xr:uid="{ACDF4F97-3E96-45CD-96BC-BA342F2DC2F7}"/>
    <cellStyle name="styleSeriesAttributes 2 4 6 2" xfId="30771" xr:uid="{9603B9CF-A467-4377-9447-FBE87C28763C}"/>
    <cellStyle name="styleSeriesAttributes 2 4 7" xfId="19621" xr:uid="{39EAAC1F-0C27-48D0-85CD-DAE4ABC5C4D7}"/>
    <cellStyle name="styleSeriesAttributes 2 5" xfId="2501" xr:uid="{FA4FB0D9-A0A7-41F0-B77C-B3AFD4F31A39}"/>
    <cellStyle name="styleSeriesAttributes 2 5 2" xfId="5597" xr:uid="{338079B6-09E9-400A-B457-BE248621EE5C}"/>
    <cellStyle name="styleSeriesAttributes 2 5 2 2" xfId="13394" xr:uid="{14C9FC85-60BB-475D-AAB2-93D0C4E36F3A}"/>
    <cellStyle name="styleSeriesAttributes 2 5 2 3" xfId="24813" xr:uid="{0C82E52A-0FED-4B85-8370-E1E2B51E093B}"/>
    <cellStyle name="styleSeriesAttributes 2 5 3" xfId="8444" xr:uid="{7BF3EA20-99DC-470E-81C5-13461BBDBDCD}"/>
    <cellStyle name="styleSeriesAttributes 2 5 3 2" xfId="27405" xr:uid="{972FCD71-403B-4F5F-8D08-EA3A3974F61F}"/>
    <cellStyle name="styleSeriesAttributes 2 5 4" xfId="16000" xr:uid="{D3446CD1-46A3-4490-B090-D1815C276A87}"/>
    <cellStyle name="styleSeriesAttributes 2 5 4 2" xfId="31290" xr:uid="{1C3DF3AC-6355-4FA8-965D-08B5F057EB5E}"/>
    <cellStyle name="styleSeriesAttributes 2 5 5" xfId="19882" xr:uid="{C324FFDB-785D-4589-8E32-0182C8537E00}"/>
    <cellStyle name="styleSeriesAttributes 2 6" xfId="4049" xr:uid="{CA2D7A02-FA1C-43A5-90A0-52D2B78E64CE}"/>
    <cellStyle name="styleSeriesAttributes 2 6 2" xfId="9239" xr:uid="{05C10DFA-88F1-449F-B4B5-A13F46AA2F1F}"/>
    <cellStyle name="styleSeriesAttributes 2 6 2 2" xfId="28698" xr:uid="{94E2D246-23D1-4C4F-892B-488799FA770F}"/>
    <cellStyle name="styleSeriesAttributes 2 6 3" xfId="17293" xr:uid="{428922CF-0403-4992-92F6-286AEFE05705}"/>
    <cellStyle name="styleSeriesAttributes 2 6 3 2" xfId="32583" xr:uid="{DEE571AC-A461-4997-8B5C-A6BB09656D1D}"/>
    <cellStyle name="styleSeriesAttributes 2 6 4" xfId="20662" xr:uid="{359428DB-93D3-4667-8F1E-B5296A563639}"/>
    <cellStyle name="styleSeriesAttributes 2 7" xfId="10796" xr:uid="{E1D34B1D-5583-4DE0-897B-5A336E5F746E}"/>
    <cellStyle name="styleSeriesAttributes 2 7 2" xfId="22215" xr:uid="{2E2ADC94-060E-4B3A-B865-5D4CF3CF28B3}"/>
    <cellStyle name="styleSeriesAttributes 2 8" xfId="12095" xr:uid="{778DFA5B-A613-4121-A482-DBBFA73D8289}"/>
    <cellStyle name="styleSeriesAttributes 2 8 2" xfId="23514" xr:uid="{0A2404C4-8438-4655-B597-7F78ED47CA7C}"/>
    <cellStyle name="styleSeriesAttributes 2 9" xfId="7148" xr:uid="{ECB69A44-C3F0-4EA4-9F25-BBE8FCCC30A9}"/>
    <cellStyle name="styleSeriesAttributes 2 9 2" xfId="26106" xr:uid="{0319BFBD-CE78-40C5-940B-152E59BACC41}"/>
    <cellStyle name="styleSeriesData" xfId="561" xr:uid="{3EAFF0E0-8FF0-48DB-9F8F-9AB30421474B}"/>
    <cellStyle name="styleSeriesData 2" xfId="937" xr:uid="{89B4081F-FD6A-484F-BC6D-EDE583400B0C}"/>
    <cellStyle name="styleSeriesData 2 10" xfId="14702" xr:uid="{80000253-C17C-4CA0-93BB-11C6B8EF7AEE}"/>
    <cellStyle name="styleSeriesData 2 10 2" xfId="29992" xr:uid="{D316E182-DD43-4F54-B9FB-EF8B2FB8CF9F}"/>
    <cellStyle name="styleSeriesData 2 11" xfId="18587" xr:uid="{FB089C22-591A-4B3C-BEBA-051FFCF123E2}"/>
    <cellStyle name="styleSeriesData 2 2" xfId="1209" xr:uid="{A50BBEA4-0519-47C3-868A-0DD61E55D545}"/>
    <cellStyle name="styleSeriesData 2 2 2" xfId="1725" xr:uid="{98860957-4BAE-4C72-B96C-97753EB19EA1}"/>
    <cellStyle name="styleSeriesData 2 2 2 2" xfId="3276" xr:uid="{722CF8AE-0047-40B9-9F8B-E15AAA78E6F8}"/>
    <cellStyle name="styleSeriesData 2 2 2 2 2" xfId="6372" xr:uid="{21CC9FCD-78F1-402F-B091-7C333CDAFC02}"/>
    <cellStyle name="styleSeriesData 2 2 2 2 2 2" xfId="14441" xr:uid="{812250FF-EA45-42A2-8686-1DB0A69603E6}"/>
    <cellStyle name="styleSeriesData 2 2 2 2 2 3" xfId="25846" xr:uid="{1D6F95F4-A086-4513-9227-D172A706D4C8}"/>
    <cellStyle name="styleSeriesData 2 2 2 2 3" xfId="10016" xr:uid="{C9E21319-647C-4A23-8A25-BC7966E749E4}"/>
    <cellStyle name="styleSeriesData 2 2 2 2 3 2" xfId="28438" xr:uid="{F6753E76-43F6-4E17-86B9-A17A681C87C9}"/>
    <cellStyle name="styleSeriesData 2 2 2 2 4" xfId="17033" xr:uid="{86EC7951-84A5-4510-A923-E670270F4ECD}"/>
    <cellStyle name="styleSeriesData 2 2 2 2 4 2" xfId="32323" xr:uid="{919B6C21-C7E6-4B2C-AA4F-AFC01404B120}"/>
    <cellStyle name="styleSeriesData 2 2 2 2 5" xfId="21437" xr:uid="{EFEAB370-8D57-49B3-B477-139DB71D03D8}"/>
    <cellStyle name="styleSeriesData 2 2 2 3" xfId="4824" xr:uid="{8A03066D-CF7F-4263-86B4-A6D2C90D6818}"/>
    <cellStyle name="styleSeriesData 2 2 2 3 2" xfId="11835" xr:uid="{22F92F80-6275-4706-9B4D-59AA1660F03E}"/>
    <cellStyle name="styleSeriesData 2 2 2 3 2 2" xfId="29731" xr:uid="{3F2DC7A5-C699-4BAA-8692-08D74F32EE29}"/>
    <cellStyle name="styleSeriesData 2 2 2 3 3" xfId="18326" xr:uid="{1A7AAD64-D240-49B0-B104-925F8B291867}"/>
    <cellStyle name="styleSeriesData 2 2 2 3 3 2" xfId="33616" xr:uid="{1ACA304A-7D09-4732-BEB7-786C17DF6980}"/>
    <cellStyle name="styleSeriesData 2 2 2 3 4" xfId="23254" xr:uid="{0D7A7FC5-E4C9-445B-B85A-54A2C067F12E}"/>
    <cellStyle name="styleSeriesData 2 2 2 4" xfId="13134" xr:uid="{3C2ADF1B-4CBC-439B-9E2D-BE27D3EACB63}"/>
    <cellStyle name="styleSeriesData 2 2 2 4 2" xfId="24553" xr:uid="{E11E4EC1-2B10-4D8D-AE19-977F2293CF6B}"/>
    <cellStyle name="styleSeriesData 2 2 2 5" xfId="7923" xr:uid="{9F6C1A4E-378D-447A-81DE-2F8612318F6C}"/>
    <cellStyle name="styleSeriesData 2 2 2 5 2" xfId="27145" xr:uid="{8AED5282-2EBD-40F0-96C1-FFF849EEF047}"/>
    <cellStyle name="styleSeriesData 2 2 2 6" xfId="15740" xr:uid="{F0990CDA-7649-45CB-A1EB-CB7E66EB3526}"/>
    <cellStyle name="styleSeriesData 2 2 2 6 2" xfId="31030" xr:uid="{DC081D65-F605-4876-BF88-0A70543C8D04}"/>
    <cellStyle name="styleSeriesData 2 2 2 7" xfId="19361" xr:uid="{D2FDEBF4-F95E-4631-B72A-482B60852BFD}"/>
    <cellStyle name="styleSeriesData 2 2 3" xfId="2244" xr:uid="{7A7E280A-387F-4D7E-97AD-319101F8307C}"/>
    <cellStyle name="styleSeriesData 2 2 3 2" xfId="3792" xr:uid="{966399EC-11AE-46DB-B403-B9F89C7DDB6A}"/>
    <cellStyle name="styleSeriesData 2 2 3 2 2" xfId="6888" xr:uid="{73003F58-F70D-42BC-9235-8CA08DEB097E}"/>
    <cellStyle name="styleSeriesData 2 2 3 2 3" xfId="10536" xr:uid="{22EA512C-E3D4-45AD-890F-9919E33603A7}"/>
    <cellStyle name="styleSeriesData 2 2 3 2 4" xfId="21955" xr:uid="{5EFF6033-D498-4A89-9BB1-D3414984AA36}"/>
    <cellStyle name="styleSeriesData 2 2 3 3" xfId="5340" xr:uid="{063FE79B-0EA2-40FC-A000-2C9D3617D7C0}"/>
    <cellStyle name="styleSeriesData 2 2 3 3 2" xfId="13925" xr:uid="{9398CD66-717D-4EA9-B0F3-8B0DCCF83A6F}"/>
    <cellStyle name="styleSeriesData 2 2 3 3 3" xfId="25330" xr:uid="{5F8931FA-218C-41C4-A449-D8EE3ADE923E}"/>
    <cellStyle name="styleSeriesData 2 2 3 4" xfId="8703" xr:uid="{4353C37C-E6FF-4C45-8986-0406534709D0}"/>
    <cellStyle name="styleSeriesData 2 2 3 4 2" xfId="27922" xr:uid="{9EECD2EA-328D-4AFA-BA97-84ECB54FF603}"/>
    <cellStyle name="styleSeriesData 2 2 3 5" xfId="16517" xr:uid="{EFC76EF1-4D2F-4189-97AC-B912A17966C1}"/>
    <cellStyle name="styleSeriesData 2 2 3 5 2" xfId="31807" xr:uid="{EDD59533-E2C2-43DC-8C8D-5C653DCB954B}"/>
    <cellStyle name="styleSeriesData 2 2 3 6" xfId="20141" xr:uid="{6F6A0979-7222-4FDD-AE93-0EF0493B4D11}"/>
    <cellStyle name="styleSeriesData 2 2 4" xfId="2760" xr:uid="{3508026E-352B-40A9-A133-EF78DC10576C}"/>
    <cellStyle name="styleSeriesData 2 2 4 2" xfId="5856" xr:uid="{0E549F32-AC06-4DE4-A771-9A90EAF1C042}"/>
    <cellStyle name="styleSeriesData 2 2 4 2 2" xfId="29215" xr:uid="{8F69D5D5-B2DD-443C-8DDE-1EB8E2AF5397}"/>
    <cellStyle name="styleSeriesData 2 2 4 3" xfId="9498" xr:uid="{E88D946C-CCDC-448A-AB0E-1CAC1F6DA24A}"/>
    <cellStyle name="styleSeriesData 2 2 4 3 2" xfId="33100" xr:uid="{E12B265A-8422-40D4-8C57-0199EF6E4D3F}"/>
    <cellStyle name="styleSeriesData 2 2 4 4" xfId="17810" xr:uid="{113A59DA-1E97-45C3-A2A4-8A1FA41ECBF1}"/>
    <cellStyle name="styleSeriesData 2 2 4 5" xfId="20921" xr:uid="{F5D85FF0-0F78-4A2E-AA59-787C35C5D184}"/>
    <cellStyle name="styleSeriesData 2 2 5" xfId="4308" xr:uid="{87B0D90C-28E8-466C-9647-294C540B8F1F}"/>
    <cellStyle name="styleSeriesData 2 2 5 2" xfId="11055" xr:uid="{21E2F679-C959-427E-8151-BF2F9632CCB7}"/>
    <cellStyle name="styleSeriesData 2 2 5 3" xfId="22474" xr:uid="{CC6E546E-6A95-4E51-9BD3-655881F5E499}"/>
    <cellStyle name="styleSeriesData 2 2 6" xfId="12354" xr:uid="{55D7D1A1-7CDC-40EF-978E-782329D44960}"/>
    <cellStyle name="styleSeriesData 2 2 6 2" xfId="23773" xr:uid="{6F3A085D-800A-4DD8-8FBE-506BDF4B424D}"/>
    <cellStyle name="styleSeriesData 2 2 7" xfId="7407" xr:uid="{207684B2-B4D9-4F68-B09A-28D21D833477}"/>
    <cellStyle name="styleSeriesData 2 2 7 2" xfId="26365" xr:uid="{280FEBC4-D695-4246-BB80-36C75FA8A70C}"/>
    <cellStyle name="styleSeriesData 2 2 8" xfId="14960" xr:uid="{F3F6A612-0125-4C65-9AA8-618DE412C72C}"/>
    <cellStyle name="styleSeriesData 2 2 8 2" xfId="30250" xr:uid="{E6DCEC37-D518-4B8E-A049-AB78E97CEC3D}"/>
    <cellStyle name="styleSeriesData 2 2 9" xfId="18845" xr:uid="{8B31F6DD-FA14-4F4C-8E2A-73DAE1046A4B}"/>
    <cellStyle name="styleSeriesData 2 3" xfId="1467" xr:uid="{5169D45D-DA10-4116-89CD-550CEA0CD44C}"/>
    <cellStyle name="styleSeriesData 2 3 2" xfId="3018" xr:uid="{CD54F914-B7FF-4A68-A6FE-F577601CA8DB}"/>
    <cellStyle name="styleSeriesData 2 3 2 2" xfId="6114" xr:uid="{D81775B4-64F8-4661-88C1-23F132A8B8C8}"/>
    <cellStyle name="styleSeriesData 2 3 2 2 2" xfId="14183" xr:uid="{1E2CFA9C-739E-43C9-9B25-6941266008E9}"/>
    <cellStyle name="styleSeriesData 2 3 2 2 3" xfId="25588" xr:uid="{371B0B70-86AB-4CEE-8BED-15BAFFCC864B}"/>
    <cellStyle name="styleSeriesData 2 3 2 3" xfId="8974" xr:uid="{64A0F92B-E4A8-4DF0-A75D-E49F90E624EF}"/>
    <cellStyle name="styleSeriesData 2 3 2 3 2" xfId="28180" xr:uid="{BE8316F3-9016-499C-9D74-791016B84972}"/>
    <cellStyle name="styleSeriesData 2 3 2 4" xfId="16775" xr:uid="{112EA312-F3A7-4D2C-AB38-B356F4791557}"/>
    <cellStyle name="styleSeriesData 2 3 2 4 2" xfId="32065" xr:uid="{D8364E0F-D66B-4386-BDB1-5F15A16E68DA}"/>
    <cellStyle name="styleSeriesData 2 3 2 5" xfId="20402" xr:uid="{0317AA0A-5E3B-4E0F-A39A-A7977E0F8DEF}"/>
    <cellStyle name="styleSeriesData 2 3 3" xfId="4566" xr:uid="{00CAB53E-3955-4C7A-991E-D7061A15C3FD}"/>
    <cellStyle name="styleSeriesData 2 3 3 2" xfId="9758" xr:uid="{CB526C33-FFBE-4D92-BDC4-6A59E23C6E98}"/>
    <cellStyle name="styleSeriesData 2 3 3 2 2" xfId="29473" xr:uid="{74EA4523-266E-4CBF-92C7-D47DF066B53A}"/>
    <cellStyle name="styleSeriesData 2 3 3 3" xfId="18068" xr:uid="{CD58CF65-8B56-41F0-B35B-6AA186769CA2}"/>
    <cellStyle name="styleSeriesData 2 3 3 3 2" xfId="33358" xr:uid="{FD4EDAD0-12E5-46DC-AE65-8723DB5B5AB8}"/>
    <cellStyle name="styleSeriesData 2 3 3 4" xfId="21179" xr:uid="{570078DB-871F-4D8D-9CDE-747D239D2F11}"/>
    <cellStyle name="styleSeriesData 2 3 4" xfId="11316" xr:uid="{2428CE24-EBB4-47C6-AAF1-E1BA2F09621A}"/>
    <cellStyle name="styleSeriesData 2 3 4 2" xfId="22735" xr:uid="{E6F50D82-1F3D-4C7C-AF8F-CF6D06D0E164}"/>
    <cellStyle name="styleSeriesData 2 3 5" xfId="12615" xr:uid="{6A45F206-CDF3-4A3D-AFE1-941535476204}"/>
    <cellStyle name="styleSeriesData 2 3 5 2" xfId="24034" xr:uid="{B0F676D9-14DD-428A-B3A9-AA249159F40C}"/>
    <cellStyle name="styleSeriesData 2 3 6" xfId="7665" xr:uid="{0CAE5E45-2F5F-4E66-90F3-C8BC33EE27F3}"/>
    <cellStyle name="styleSeriesData 2 3 6 2" xfId="26626" xr:uid="{12E447D2-CC08-4239-9CB8-76BA1D88850D}"/>
    <cellStyle name="styleSeriesData 2 3 7" xfId="15221" xr:uid="{9D2101F2-2C5D-425A-8FAA-FB729FE8D4A1}"/>
    <cellStyle name="styleSeriesData 2 3 7 2" xfId="30511" xr:uid="{04AB651D-FE6E-456C-A8DA-4858FC01CB82}"/>
    <cellStyle name="styleSeriesData 2 3 8" xfId="19103" xr:uid="{D98BD2EF-5DB2-41B4-AC52-04E6F779E495}"/>
    <cellStyle name="styleSeriesData 2 4" xfId="1986" xr:uid="{31D74FAA-55F4-4DF6-9B42-551CAD99075E}"/>
    <cellStyle name="styleSeriesData 2 4 2" xfId="3534" xr:uid="{90861967-3370-4BC4-9D29-C5809486A706}"/>
    <cellStyle name="styleSeriesData 2 4 2 2" xfId="6630" xr:uid="{30DC97BD-F84F-4CD7-B494-ED1C63292C4E}"/>
    <cellStyle name="styleSeriesData 2 4 2 2 2" xfId="13667" xr:uid="{8503B25A-063E-4867-81DB-302CB3956590}"/>
    <cellStyle name="styleSeriesData 2 4 2 2 3" xfId="25072" xr:uid="{D8C4E46D-E142-4C0C-8417-4C4ABADF90D4}"/>
    <cellStyle name="styleSeriesData 2 4 2 3" xfId="10278" xr:uid="{D9D59B29-D2EB-44C7-8C9D-9AA4226C850F}"/>
    <cellStyle name="styleSeriesData 2 4 2 3 2" xfId="27664" xr:uid="{93FE2F54-0217-4322-BADD-29E6824A75D8}"/>
    <cellStyle name="styleSeriesData 2 4 2 4" xfId="16259" xr:uid="{77DC30CB-A9B0-43EF-9799-89851F67C662}"/>
    <cellStyle name="styleSeriesData 2 4 2 4 2" xfId="31549" xr:uid="{8AAA302A-E777-4DAE-A556-2167BECA7DF2}"/>
    <cellStyle name="styleSeriesData 2 4 2 5" xfId="21697" xr:uid="{DA16E1BB-93E8-47E4-8D85-3F7693331BAA}"/>
    <cellStyle name="styleSeriesData 2 4 3" xfId="5082" xr:uid="{45994B08-4BDB-4588-9785-5338656769F9}"/>
    <cellStyle name="styleSeriesData 2 4 3 2" xfId="11577" xr:uid="{D5D9D7A2-8CCF-4C9A-8DC4-BF3705A6CB67}"/>
    <cellStyle name="styleSeriesData 2 4 3 2 2" xfId="28957" xr:uid="{1D6FC1C5-BA06-47CA-A1A2-2108F64DBA25}"/>
    <cellStyle name="styleSeriesData 2 4 3 3" xfId="17552" xr:uid="{DA95C353-4CF1-442A-9512-4A4BF9976E49}"/>
    <cellStyle name="styleSeriesData 2 4 3 3 2" xfId="32842" xr:uid="{CD763A6D-C014-4868-A0E8-F2AE58E33010}"/>
    <cellStyle name="styleSeriesData 2 4 3 4" xfId="22996" xr:uid="{34F39EB8-1831-4863-8873-9C8F98040092}"/>
    <cellStyle name="styleSeriesData 2 4 4" xfId="12876" xr:uid="{825B67F6-DAFF-43C8-8AE3-4DFA2EE30344}"/>
    <cellStyle name="styleSeriesData 2 4 4 2" xfId="24295" xr:uid="{CC95770E-A3AF-4282-862E-1BFE756489B1}"/>
    <cellStyle name="styleSeriesData 2 4 5" xfId="8184" xr:uid="{ED94F124-F694-4E28-9BB8-694AF6B9BAAF}"/>
    <cellStyle name="styleSeriesData 2 4 5 2" xfId="26887" xr:uid="{3978F4BB-D26E-4B99-93C1-7ECC615EF9B7}"/>
    <cellStyle name="styleSeriesData 2 4 6" xfId="15482" xr:uid="{4BBFC5F5-FB17-476B-94CB-C15A124E2309}"/>
    <cellStyle name="styleSeriesData 2 4 6 2" xfId="30772" xr:uid="{88EE30D8-0975-42FA-A3A2-DBF6CC0186C1}"/>
    <cellStyle name="styleSeriesData 2 4 7" xfId="19622" xr:uid="{03FF0DBC-21D7-4CE9-B128-D67F31168552}"/>
    <cellStyle name="styleSeriesData 2 5" xfId="2502" xr:uid="{D42AAF25-AD2B-4A23-9A09-9EF80C59206E}"/>
    <cellStyle name="styleSeriesData 2 5 2" xfId="5598" xr:uid="{C3F1D6B3-F98E-4178-BEDE-94BB3525F1BA}"/>
    <cellStyle name="styleSeriesData 2 5 2 2" xfId="13395" xr:uid="{3030F56E-5F3E-4DDE-91B2-4A4F5446AD9D}"/>
    <cellStyle name="styleSeriesData 2 5 2 3" xfId="24814" xr:uid="{73980891-68A9-448D-A76D-C8C38CB90841}"/>
    <cellStyle name="styleSeriesData 2 5 3" xfId="8445" xr:uid="{0238E400-7D76-4FFC-8D5B-925D16DAE96A}"/>
    <cellStyle name="styleSeriesData 2 5 3 2" xfId="27406" xr:uid="{88F380BC-3175-49CD-805A-DFCCF9DBF92A}"/>
    <cellStyle name="styleSeriesData 2 5 4" xfId="16001" xr:uid="{B309187A-AC11-4DAF-A2E9-3B803A11D6CA}"/>
    <cellStyle name="styleSeriesData 2 5 4 2" xfId="31291" xr:uid="{7EB29D29-07A9-402F-AC0E-1235126EFEA1}"/>
    <cellStyle name="styleSeriesData 2 5 5" xfId="19883" xr:uid="{C49B8B9B-6E06-4D03-B126-335A0DF8C6AD}"/>
    <cellStyle name="styleSeriesData 2 6" xfId="4050" xr:uid="{1E273FB3-CA53-42C4-8B90-D5CC3B7F20E2}"/>
    <cellStyle name="styleSeriesData 2 6 2" xfId="9240" xr:uid="{E1EDB85D-5F49-4CDB-83F1-75A7A803B006}"/>
    <cellStyle name="styleSeriesData 2 6 2 2" xfId="28699" xr:uid="{2A44FD1D-9BE9-446C-8860-640A243FF1E8}"/>
    <cellStyle name="styleSeriesData 2 6 3" xfId="17294" xr:uid="{102048C7-475D-48EE-9EC3-439887216C91}"/>
    <cellStyle name="styleSeriesData 2 6 3 2" xfId="32584" xr:uid="{33DA7DC0-B61A-46F3-8332-687ACE058690}"/>
    <cellStyle name="styleSeriesData 2 6 4" xfId="20663" xr:uid="{83D9018C-99FC-4A97-AA5C-FBDAE338D79E}"/>
    <cellStyle name="styleSeriesData 2 7" xfId="10797" xr:uid="{0BA22B74-5931-4EAB-932F-AC08D5483FEA}"/>
    <cellStyle name="styleSeriesData 2 7 2" xfId="22216" xr:uid="{7940724F-8BF5-4BB5-9D15-0A74E1458CE1}"/>
    <cellStyle name="styleSeriesData 2 8" xfId="12096" xr:uid="{9CC106C8-8479-467E-B4E1-D521CC711F0F}"/>
    <cellStyle name="styleSeriesData 2 8 2" xfId="23515" xr:uid="{A56121F7-CFD4-4010-9B12-BEA9F4111854}"/>
    <cellStyle name="styleSeriesData 2 9" xfId="7149" xr:uid="{E20B0405-47FD-4C64-9611-AAF09CEC8610}"/>
    <cellStyle name="styleSeriesData 2 9 2" xfId="26107" xr:uid="{6936CB0F-D65F-4637-8B72-0E26CDC104B5}"/>
    <cellStyle name="styleSeriesDataForecast" xfId="562" xr:uid="{72293D56-8C0E-40D1-9B01-BE69000248A2}"/>
    <cellStyle name="styleSeriesDataForecast 2" xfId="938" xr:uid="{5A022958-E6EF-4E6E-BF53-60FE569A313A}"/>
    <cellStyle name="styleSeriesDataForecast 2 10" xfId="14703" xr:uid="{87F3B50B-147D-49C3-A4D1-0D4F48AF56A2}"/>
    <cellStyle name="styleSeriesDataForecast 2 10 2" xfId="29993" xr:uid="{43EF31F9-0277-46DE-8F43-BD69BEB67573}"/>
    <cellStyle name="styleSeriesDataForecast 2 11" xfId="18588" xr:uid="{6688319A-4B5D-4FCB-8A18-898CF25D0402}"/>
    <cellStyle name="styleSeriesDataForecast 2 2" xfId="1210" xr:uid="{1CF39FF8-9B74-4F5E-AD54-8953592A983D}"/>
    <cellStyle name="styleSeriesDataForecast 2 2 2" xfId="1726" xr:uid="{467C3C98-6001-4B1D-AC14-54177A5FAD25}"/>
    <cellStyle name="styleSeriesDataForecast 2 2 2 2" xfId="3277" xr:uid="{3253E081-61E2-49D4-9565-041D69C12425}"/>
    <cellStyle name="styleSeriesDataForecast 2 2 2 2 2" xfId="6373" xr:uid="{3FD44987-9D38-496C-8278-452FE22A5536}"/>
    <cellStyle name="styleSeriesDataForecast 2 2 2 2 2 2" xfId="14442" xr:uid="{85349D3B-0C95-40C6-A2FD-EA4709866A2F}"/>
    <cellStyle name="styleSeriesDataForecast 2 2 2 2 2 3" xfId="25847" xr:uid="{54D44616-A040-432B-A7A2-1844D6385053}"/>
    <cellStyle name="styleSeriesDataForecast 2 2 2 2 3" xfId="10017" xr:uid="{65E449D8-A193-43A3-840B-4C5C466B4F89}"/>
    <cellStyle name="styleSeriesDataForecast 2 2 2 2 3 2" xfId="28439" xr:uid="{DA38673E-DEE1-4466-B038-C6CF0A17E989}"/>
    <cellStyle name="styleSeriesDataForecast 2 2 2 2 4" xfId="17034" xr:uid="{FF660A40-265F-45F6-88CA-FB72436F2F70}"/>
    <cellStyle name="styleSeriesDataForecast 2 2 2 2 4 2" xfId="32324" xr:uid="{50A7B338-C142-47BC-929D-F4D9EA7349F6}"/>
    <cellStyle name="styleSeriesDataForecast 2 2 2 2 5" xfId="21438" xr:uid="{40030AFA-0069-4B14-AB14-BF2BB5A33E35}"/>
    <cellStyle name="styleSeriesDataForecast 2 2 2 3" xfId="4825" xr:uid="{2C714A88-7608-49B0-8F22-3FFFFC049557}"/>
    <cellStyle name="styleSeriesDataForecast 2 2 2 3 2" xfId="11836" xr:uid="{8B4E2930-E14D-4CA0-8D33-5A8142CC5FAD}"/>
    <cellStyle name="styleSeriesDataForecast 2 2 2 3 2 2" xfId="29732" xr:uid="{8789F5CD-AED9-43DB-924D-652DC577C26C}"/>
    <cellStyle name="styleSeriesDataForecast 2 2 2 3 3" xfId="18327" xr:uid="{1215BF39-5055-490C-BB26-7D91BB2CB6EE}"/>
    <cellStyle name="styleSeriesDataForecast 2 2 2 3 3 2" xfId="33617" xr:uid="{6814A433-5309-442B-BE75-40CDC507F28E}"/>
    <cellStyle name="styleSeriesDataForecast 2 2 2 3 4" xfId="23255" xr:uid="{0EEB2607-9234-46CA-B4C3-8D7D6D92232C}"/>
    <cellStyle name="styleSeriesDataForecast 2 2 2 4" xfId="13135" xr:uid="{3E9D91DE-2977-4771-B955-7CBA94908729}"/>
    <cellStyle name="styleSeriesDataForecast 2 2 2 4 2" xfId="24554" xr:uid="{F2CA972B-30E9-448B-9E54-AB7392F847D0}"/>
    <cellStyle name="styleSeriesDataForecast 2 2 2 5" xfId="7924" xr:uid="{E8738B1F-5AEF-46D9-B41F-9216693C40A0}"/>
    <cellStyle name="styleSeriesDataForecast 2 2 2 5 2" xfId="27146" xr:uid="{BE42B5DD-ABF9-443B-B476-7B85D2B9FF28}"/>
    <cellStyle name="styleSeriesDataForecast 2 2 2 6" xfId="15741" xr:uid="{B203DF97-CECE-438B-81E8-D17D8FC9F83E}"/>
    <cellStyle name="styleSeriesDataForecast 2 2 2 6 2" xfId="31031" xr:uid="{2CBEC9AA-C11A-4C2E-AD1D-5FE7E5D7D3D0}"/>
    <cellStyle name="styleSeriesDataForecast 2 2 2 7" xfId="19362" xr:uid="{45DA7F1D-FEB7-4E67-B357-086B31B9E258}"/>
    <cellStyle name="styleSeriesDataForecast 2 2 3" xfId="2245" xr:uid="{AC8AFD2B-178C-44D8-A392-578D480429A3}"/>
    <cellStyle name="styleSeriesDataForecast 2 2 3 2" xfId="3793" xr:uid="{897FAB79-A626-4B85-B2B2-7ACE44E89CC1}"/>
    <cellStyle name="styleSeriesDataForecast 2 2 3 2 2" xfId="6889" xr:uid="{23B88A8F-E494-489C-BD89-BC76944C5740}"/>
    <cellStyle name="styleSeriesDataForecast 2 2 3 2 3" xfId="10537" xr:uid="{71BC7F5C-CEC6-46A6-A97E-0B7E26C5C696}"/>
    <cellStyle name="styleSeriesDataForecast 2 2 3 2 4" xfId="21956" xr:uid="{72148478-F0C2-49FA-B05A-DCFA31BD53E5}"/>
    <cellStyle name="styleSeriesDataForecast 2 2 3 3" xfId="5341" xr:uid="{448088F1-5E2A-4F71-9758-CBBF40B4CF65}"/>
    <cellStyle name="styleSeriesDataForecast 2 2 3 3 2" xfId="13926" xr:uid="{E49D75FA-062B-48BF-AE92-7D329D4A95D5}"/>
    <cellStyle name="styleSeriesDataForecast 2 2 3 3 3" xfId="25331" xr:uid="{3CAEA50B-2212-4E29-A785-055604D0017B}"/>
    <cellStyle name="styleSeriesDataForecast 2 2 3 4" xfId="8704" xr:uid="{CED574D1-52D4-4956-A2F8-0DA31D0B77B2}"/>
    <cellStyle name="styleSeriesDataForecast 2 2 3 4 2" xfId="27923" xr:uid="{08502304-2D59-4F78-B586-005F048E0578}"/>
    <cellStyle name="styleSeriesDataForecast 2 2 3 5" xfId="16518" xr:uid="{480254A0-6598-4C6E-B1DC-881C9642246C}"/>
    <cellStyle name="styleSeriesDataForecast 2 2 3 5 2" xfId="31808" xr:uid="{5B18F785-F010-49D7-8722-1D316603F68D}"/>
    <cellStyle name="styleSeriesDataForecast 2 2 3 6" xfId="20142" xr:uid="{521E628C-A870-4DDE-957A-FE4709B66592}"/>
    <cellStyle name="styleSeriesDataForecast 2 2 4" xfId="2761" xr:uid="{5C576C4A-6D2C-49CA-88AB-37F8A80D4B55}"/>
    <cellStyle name="styleSeriesDataForecast 2 2 4 2" xfId="5857" xr:uid="{8DA96C3D-BA0F-481C-AC82-1F4A2C253F37}"/>
    <cellStyle name="styleSeriesDataForecast 2 2 4 2 2" xfId="29216" xr:uid="{29102156-5EF4-4333-982A-12C0E88FD937}"/>
    <cellStyle name="styleSeriesDataForecast 2 2 4 3" xfId="9499" xr:uid="{F8A9281A-E2D0-4A7B-A139-D7AD144514A7}"/>
    <cellStyle name="styleSeriesDataForecast 2 2 4 3 2" xfId="33101" xr:uid="{7733F4AC-E22E-4E39-B83F-DF37AD4F96EE}"/>
    <cellStyle name="styleSeriesDataForecast 2 2 4 4" xfId="17811" xr:uid="{22B11B12-E1B6-49CC-B23C-BE6F9A77D9C6}"/>
    <cellStyle name="styleSeriesDataForecast 2 2 4 5" xfId="20922" xr:uid="{5660C843-B99B-48ED-B06A-F5D5EDEF93DF}"/>
    <cellStyle name="styleSeriesDataForecast 2 2 5" xfId="4309" xr:uid="{F19BF4F8-779A-4A22-8BC6-B93A5172C083}"/>
    <cellStyle name="styleSeriesDataForecast 2 2 5 2" xfId="11056" xr:uid="{D6567D3A-AE54-4195-B273-E72CC57EFF5D}"/>
    <cellStyle name="styleSeriesDataForecast 2 2 5 3" xfId="22475" xr:uid="{5D83D07A-A320-4784-9462-9BB5919EE549}"/>
    <cellStyle name="styleSeriesDataForecast 2 2 6" xfId="12355" xr:uid="{DBCFC472-E869-45C9-AD77-AF5ECB5AB1DA}"/>
    <cellStyle name="styleSeriesDataForecast 2 2 6 2" xfId="23774" xr:uid="{139DEC85-BC7B-48B3-9745-B4C9EC35D930}"/>
    <cellStyle name="styleSeriesDataForecast 2 2 7" xfId="7408" xr:uid="{BE5C51DE-EA01-4F3B-8DC1-BC2D869F9F6B}"/>
    <cellStyle name="styleSeriesDataForecast 2 2 7 2" xfId="26366" xr:uid="{AC7F86D3-4463-4F4F-944F-6505F56E8E2D}"/>
    <cellStyle name="styleSeriesDataForecast 2 2 8" xfId="14961" xr:uid="{6292C05D-F6D5-4F0E-8D8E-2B6FF6EFF692}"/>
    <cellStyle name="styleSeriesDataForecast 2 2 8 2" xfId="30251" xr:uid="{476FDEA1-1AB3-4C0A-8619-FAFB7DE0AF17}"/>
    <cellStyle name="styleSeriesDataForecast 2 2 9" xfId="18846" xr:uid="{DDA7E7A8-5346-4858-9428-FC75D2B617D3}"/>
    <cellStyle name="styleSeriesDataForecast 2 3" xfId="1468" xr:uid="{885FDD4E-3E94-46C9-8F49-440C0C2094D8}"/>
    <cellStyle name="styleSeriesDataForecast 2 3 2" xfId="3019" xr:uid="{21AA10DB-FCA4-406D-B28E-C28B7A20A57E}"/>
    <cellStyle name="styleSeriesDataForecast 2 3 2 2" xfId="6115" xr:uid="{75F4CA0A-D9AC-40F4-8B17-BF2BAA7786B3}"/>
    <cellStyle name="styleSeriesDataForecast 2 3 2 2 2" xfId="14184" xr:uid="{5E24705C-39A6-4BA3-8D0A-279C0388F293}"/>
    <cellStyle name="styleSeriesDataForecast 2 3 2 2 3" xfId="25589" xr:uid="{D4D81579-EEF2-4073-B87E-8929FFD35B75}"/>
    <cellStyle name="styleSeriesDataForecast 2 3 2 3" xfId="8975" xr:uid="{9B326739-C0D9-40FB-A592-2CC2F1F1EC5D}"/>
    <cellStyle name="styleSeriesDataForecast 2 3 2 3 2" xfId="28181" xr:uid="{DC5239BE-6587-4B42-818A-7E62CC5E19AA}"/>
    <cellStyle name="styleSeriesDataForecast 2 3 2 4" xfId="16776" xr:uid="{D156AB4E-BAE4-4B6A-BB11-EE8D5273F364}"/>
    <cellStyle name="styleSeriesDataForecast 2 3 2 4 2" xfId="32066" xr:uid="{231A1178-0AE8-40D9-A50B-1C4CC54868A3}"/>
    <cellStyle name="styleSeriesDataForecast 2 3 2 5" xfId="20403" xr:uid="{A7BF8AFB-366E-452A-BB14-F5602639E97F}"/>
    <cellStyle name="styleSeriesDataForecast 2 3 3" xfId="4567" xr:uid="{51C4921A-7087-49F0-AD35-B0C579F105FB}"/>
    <cellStyle name="styleSeriesDataForecast 2 3 3 2" xfId="9759" xr:uid="{B9E5D997-09BD-4C48-889F-141C8D7E3184}"/>
    <cellStyle name="styleSeriesDataForecast 2 3 3 2 2" xfId="29474" xr:uid="{7014A4F9-EA32-48E2-A7C3-D126F0A98B00}"/>
    <cellStyle name="styleSeriesDataForecast 2 3 3 3" xfId="18069" xr:uid="{96284828-BB6E-423D-8020-373D5C3325C4}"/>
    <cellStyle name="styleSeriesDataForecast 2 3 3 3 2" xfId="33359" xr:uid="{16AB375F-26DC-4205-A2EB-BAAD795AD342}"/>
    <cellStyle name="styleSeriesDataForecast 2 3 3 4" xfId="21180" xr:uid="{8625C54A-0C70-4093-A849-F4AC98A5197E}"/>
    <cellStyle name="styleSeriesDataForecast 2 3 4" xfId="11317" xr:uid="{1C726D33-1515-4C07-9032-C15E80089618}"/>
    <cellStyle name="styleSeriesDataForecast 2 3 4 2" xfId="22736" xr:uid="{3323D101-F89C-4356-B268-4B996C7B5F71}"/>
    <cellStyle name="styleSeriesDataForecast 2 3 5" xfId="12616" xr:uid="{5F805638-F464-4212-81B9-26F83CBADE5F}"/>
    <cellStyle name="styleSeriesDataForecast 2 3 5 2" xfId="24035" xr:uid="{B48AA65F-3EE7-4CBD-AF33-A31673E78719}"/>
    <cellStyle name="styleSeriesDataForecast 2 3 6" xfId="7666" xr:uid="{9D5638CA-2837-468B-883E-D32116EB40B7}"/>
    <cellStyle name="styleSeriesDataForecast 2 3 6 2" xfId="26627" xr:uid="{A3CC78CF-EEC2-4C7A-9D75-0BA5A9A09845}"/>
    <cellStyle name="styleSeriesDataForecast 2 3 7" xfId="15222" xr:uid="{68EA5B19-7A9E-4169-A7CE-45256DC9F9F4}"/>
    <cellStyle name="styleSeriesDataForecast 2 3 7 2" xfId="30512" xr:uid="{255C8A23-E88C-478E-B44A-A52B24312652}"/>
    <cellStyle name="styleSeriesDataForecast 2 3 8" xfId="19104" xr:uid="{D3D3AD90-90E0-4E97-9A75-DB2356747F71}"/>
    <cellStyle name="styleSeriesDataForecast 2 4" xfId="1987" xr:uid="{4432C250-DDE9-45C8-B40D-828178703DF1}"/>
    <cellStyle name="styleSeriesDataForecast 2 4 2" xfId="3535" xr:uid="{8AD482DD-9B4C-4F5D-B10A-371562B00CB7}"/>
    <cellStyle name="styleSeriesDataForecast 2 4 2 2" xfId="6631" xr:uid="{15A3687D-273E-47D7-98E1-38CB87DEC4BA}"/>
    <cellStyle name="styleSeriesDataForecast 2 4 2 2 2" xfId="13668" xr:uid="{EA7CFCAB-93A9-45F2-B0A7-5905023DBEA2}"/>
    <cellStyle name="styleSeriesDataForecast 2 4 2 2 3" xfId="25073" xr:uid="{6E7BF885-AE56-4DC9-8356-2949BA55AB98}"/>
    <cellStyle name="styleSeriesDataForecast 2 4 2 3" xfId="10279" xr:uid="{A8D8C273-4CF4-4ABA-8CCD-EA4C0996EC55}"/>
    <cellStyle name="styleSeriesDataForecast 2 4 2 3 2" xfId="27665" xr:uid="{F0EAEFAF-8B04-4FEA-9EA8-736E75364B0E}"/>
    <cellStyle name="styleSeriesDataForecast 2 4 2 4" xfId="16260" xr:uid="{FBEF4B16-DD9B-418B-96B3-832C949B9980}"/>
    <cellStyle name="styleSeriesDataForecast 2 4 2 4 2" xfId="31550" xr:uid="{2571D0D8-C218-4EAB-B88C-E35B8B8A4174}"/>
    <cellStyle name="styleSeriesDataForecast 2 4 2 5" xfId="21698" xr:uid="{FD81AEBF-E792-4E9D-AAA7-80CCE84A236A}"/>
    <cellStyle name="styleSeriesDataForecast 2 4 3" xfId="5083" xr:uid="{73AADCD8-466B-4446-8B04-7272B0D9508D}"/>
    <cellStyle name="styleSeriesDataForecast 2 4 3 2" xfId="11578" xr:uid="{01A07A91-7031-4BAA-A14C-B2B27A4286EE}"/>
    <cellStyle name="styleSeriesDataForecast 2 4 3 2 2" xfId="28958" xr:uid="{CC9866B4-302A-41A6-9946-9FC11F366EA8}"/>
    <cellStyle name="styleSeriesDataForecast 2 4 3 3" xfId="17553" xr:uid="{ED0AB031-25CA-4693-9F8B-4B7D7A545F66}"/>
    <cellStyle name="styleSeriesDataForecast 2 4 3 3 2" xfId="32843" xr:uid="{A0CD6E3E-F796-4F07-B5E4-E780FB459705}"/>
    <cellStyle name="styleSeriesDataForecast 2 4 3 4" xfId="22997" xr:uid="{630F0075-5F86-4175-8826-3B1E4C747FF0}"/>
    <cellStyle name="styleSeriesDataForecast 2 4 4" xfId="12877" xr:uid="{7F38405C-2AAE-44F2-ACF0-F4B62A27614D}"/>
    <cellStyle name="styleSeriesDataForecast 2 4 4 2" xfId="24296" xr:uid="{71794AD2-C4CF-4216-9B0E-3EE84BDF5F2E}"/>
    <cellStyle name="styleSeriesDataForecast 2 4 5" xfId="8185" xr:uid="{98517CD7-F005-45E7-AC10-F35FE6E6EE0D}"/>
    <cellStyle name="styleSeriesDataForecast 2 4 5 2" xfId="26888" xr:uid="{73C15E54-AEF8-4524-B414-F36522941596}"/>
    <cellStyle name="styleSeriesDataForecast 2 4 6" xfId="15483" xr:uid="{B9AD8038-33E1-44AB-BC76-2254E5008092}"/>
    <cellStyle name="styleSeriesDataForecast 2 4 6 2" xfId="30773" xr:uid="{45568B76-4923-49FE-9A16-B8BD44EAEB3E}"/>
    <cellStyle name="styleSeriesDataForecast 2 4 7" xfId="19623" xr:uid="{EEE353BF-A5AA-443F-9F87-65E020D60543}"/>
    <cellStyle name="styleSeriesDataForecast 2 5" xfId="2503" xr:uid="{E9CD33B5-25B5-40AE-8C16-F49A1FE82325}"/>
    <cellStyle name="styleSeriesDataForecast 2 5 2" xfId="5599" xr:uid="{9ABDF3FF-44C8-437D-9E8A-1B35996CC2BD}"/>
    <cellStyle name="styleSeriesDataForecast 2 5 2 2" xfId="13396" xr:uid="{4C4F4069-E563-4B91-A540-F1FAD4621C66}"/>
    <cellStyle name="styleSeriesDataForecast 2 5 2 3" xfId="24815" xr:uid="{8E1F90FF-51F0-4E2E-AA14-0A693DC0BCC8}"/>
    <cellStyle name="styleSeriesDataForecast 2 5 3" xfId="8446" xr:uid="{2B5D2D8D-D206-426B-93C6-019F790CA9CE}"/>
    <cellStyle name="styleSeriesDataForecast 2 5 3 2" xfId="27407" xr:uid="{97EA935E-1F62-4248-9122-1815128B9ED1}"/>
    <cellStyle name="styleSeriesDataForecast 2 5 4" xfId="16002" xr:uid="{0938FC94-9FD5-47EA-9C3B-E3998DCE1127}"/>
    <cellStyle name="styleSeriesDataForecast 2 5 4 2" xfId="31292" xr:uid="{CC4D47D5-4A9E-4E69-9C62-ADCCD0DCD5EA}"/>
    <cellStyle name="styleSeriesDataForecast 2 5 5" xfId="19884" xr:uid="{DE5224BA-9918-456E-813A-914722B41967}"/>
    <cellStyle name="styleSeriesDataForecast 2 6" xfId="4051" xr:uid="{E4D1A7A7-738A-4383-8A53-237C850358BC}"/>
    <cellStyle name="styleSeriesDataForecast 2 6 2" xfId="9241" xr:uid="{B623F4CD-380C-4D56-996A-23BA150780D3}"/>
    <cellStyle name="styleSeriesDataForecast 2 6 2 2" xfId="28700" xr:uid="{4F1A864E-32ED-4ACD-9739-CC819E6F9D95}"/>
    <cellStyle name="styleSeriesDataForecast 2 6 3" xfId="17295" xr:uid="{17D47DBE-29CF-4296-A646-F06C555AAED6}"/>
    <cellStyle name="styleSeriesDataForecast 2 6 3 2" xfId="32585" xr:uid="{F97FF15B-E7FB-4463-9CCC-6EFF3CBFEC2E}"/>
    <cellStyle name="styleSeriesDataForecast 2 6 4" xfId="20664" xr:uid="{9F200242-A02E-4592-847F-D028BC9F80FE}"/>
    <cellStyle name="styleSeriesDataForecast 2 7" xfId="10798" xr:uid="{B38B638D-215A-445A-ADEE-70116D3A7898}"/>
    <cellStyle name="styleSeriesDataForecast 2 7 2" xfId="22217" xr:uid="{A4741F58-DD00-4BF6-9156-D44EB1C34B26}"/>
    <cellStyle name="styleSeriesDataForecast 2 8" xfId="12097" xr:uid="{A5211797-C671-4623-B7DB-CF62D64ABE19}"/>
    <cellStyle name="styleSeriesDataForecast 2 8 2" xfId="23516" xr:uid="{89B3B07B-B506-44E6-B0BE-9DB34BEA370B}"/>
    <cellStyle name="styleSeriesDataForecast 2 9" xfId="7150" xr:uid="{A6C66C79-6E1B-4B2C-91BE-264CCE12BD83}"/>
    <cellStyle name="styleSeriesDataForecast 2 9 2" xfId="26108" xr:uid="{F88DC26E-C414-4A80-8E43-FD3EBBFDD3E5}"/>
    <cellStyle name="styleSeriesDataForecastNA" xfId="563" xr:uid="{1C1FE0B8-F618-4CA4-8251-8A39AE2C0AA9}"/>
    <cellStyle name="styleSeriesDataForecastNA 2" xfId="939" xr:uid="{35B43543-38D1-470B-970A-B28A22216409}"/>
    <cellStyle name="styleSeriesDataForecastNA 2 10" xfId="14704" xr:uid="{0C782100-6498-4831-A6EE-EB9B8FDD0D6E}"/>
    <cellStyle name="styleSeriesDataForecastNA 2 10 2" xfId="29994" xr:uid="{C0B8650F-9C18-467B-A122-E30FAD4A792C}"/>
    <cellStyle name="styleSeriesDataForecastNA 2 11" xfId="18589" xr:uid="{A723B46F-B63B-410E-A8B4-92A2B02AAEAD}"/>
    <cellStyle name="styleSeriesDataForecastNA 2 2" xfId="1211" xr:uid="{C683A51C-BCD6-478E-B301-5EF270B0A19E}"/>
    <cellStyle name="styleSeriesDataForecastNA 2 2 2" xfId="1727" xr:uid="{F6B875F6-CF26-4789-8D92-3617B682B1F5}"/>
    <cellStyle name="styleSeriesDataForecastNA 2 2 2 2" xfId="3278" xr:uid="{4A6C6C56-0616-443B-95D7-AB2DC82A3EB1}"/>
    <cellStyle name="styleSeriesDataForecastNA 2 2 2 2 2" xfId="6374" xr:uid="{152C7698-4F6F-4CCD-819C-0EB332A81DC9}"/>
    <cellStyle name="styleSeriesDataForecastNA 2 2 2 2 2 2" xfId="14443" xr:uid="{4337A0C4-8E1F-430C-BC4D-92FD1D6282F3}"/>
    <cellStyle name="styleSeriesDataForecastNA 2 2 2 2 2 3" xfId="25848" xr:uid="{96AB5F76-14F5-4665-8CBA-A7304B38BFD5}"/>
    <cellStyle name="styleSeriesDataForecastNA 2 2 2 2 3" xfId="10018" xr:uid="{2059CD24-AF89-4E26-830F-6B4ACD13E38D}"/>
    <cellStyle name="styleSeriesDataForecastNA 2 2 2 2 3 2" xfId="28440" xr:uid="{2A76AD96-64B3-47AC-B4F6-97200D30E3FB}"/>
    <cellStyle name="styleSeriesDataForecastNA 2 2 2 2 4" xfId="17035" xr:uid="{2F17BEC6-4EF2-493B-B39C-434FAD276151}"/>
    <cellStyle name="styleSeriesDataForecastNA 2 2 2 2 4 2" xfId="32325" xr:uid="{0257A24B-2E1B-4559-AB0C-B45769A5CF19}"/>
    <cellStyle name="styleSeriesDataForecastNA 2 2 2 2 5" xfId="21439" xr:uid="{C9AE130F-1FD3-47EF-BBB8-8EA33F12CD8A}"/>
    <cellStyle name="styleSeriesDataForecastNA 2 2 2 3" xfId="4826" xr:uid="{09FA84FA-E320-47D1-9001-2EC0B15E74F6}"/>
    <cellStyle name="styleSeriesDataForecastNA 2 2 2 3 2" xfId="11837" xr:uid="{BF020B5B-015A-4C82-BEA1-0F0E4CE4970B}"/>
    <cellStyle name="styleSeriesDataForecastNA 2 2 2 3 2 2" xfId="29733" xr:uid="{6FE63626-5719-4668-B0A4-DDEB5A4040B0}"/>
    <cellStyle name="styleSeriesDataForecastNA 2 2 2 3 3" xfId="18328" xr:uid="{0B8C0521-813D-4FF6-82C8-2BEB54D2B637}"/>
    <cellStyle name="styleSeriesDataForecastNA 2 2 2 3 3 2" xfId="33618" xr:uid="{312CECBE-72FE-47DB-9918-25ACEA6ECA18}"/>
    <cellStyle name="styleSeriesDataForecastNA 2 2 2 3 4" xfId="23256" xr:uid="{8360BDEA-06E4-4C4D-97B3-2013435193A1}"/>
    <cellStyle name="styleSeriesDataForecastNA 2 2 2 4" xfId="13136" xr:uid="{6AB7FFB5-9996-4D78-9D5C-6144AC0EA9AD}"/>
    <cellStyle name="styleSeriesDataForecastNA 2 2 2 4 2" xfId="24555" xr:uid="{1E39D1D2-F19A-4497-88F3-F68B8E5C6E3A}"/>
    <cellStyle name="styleSeriesDataForecastNA 2 2 2 5" xfId="7925" xr:uid="{565B28B9-28BE-426D-AC4C-C93C86D87DC6}"/>
    <cellStyle name="styleSeriesDataForecastNA 2 2 2 5 2" xfId="27147" xr:uid="{49470C51-C829-4AF5-801E-225E41B8EF90}"/>
    <cellStyle name="styleSeriesDataForecastNA 2 2 2 6" xfId="15742" xr:uid="{680396B9-4768-4379-B335-614C654D1CB5}"/>
    <cellStyle name="styleSeriesDataForecastNA 2 2 2 6 2" xfId="31032" xr:uid="{DC912C57-36BB-4289-9977-73E9B826D941}"/>
    <cellStyle name="styleSeriesDataForecastNA 2 2 2 7" xfId="19363" xr:uid="{40ADFAAF-5C12-4CA8-B853-24242C37EE48}"/>
    <cellStyle name="styleSeriesDataForecastNA 2 2 3" xfId="2246" xr:uid="{35305DDA-8252-4BDD-9566-FAF81F333830}"/>
    <cellStyle name="styleSeriesDataForecastNA 2 2 3 2" xfId="3794" xr:uid="{0234FCFC-45D3-4CFC-9562-2B7F17E7D2D4}"/>
    <cellStyle name="styleSeriesDataForecastNA 2 2 3 2 2" xfId="6890" xr:uid="{A807DFAB-D048-4C87-B3D8-5B73E3C43464}"/>
    <cellStyle name="styleSeriesDataForecastNA 2 2 3 2 3" xfId="10538" xr:uid="{059A954E-CAF7-4F9A-8ACB-F626CD9798A8}"/>
    <cellStyle name="styleSeriesDataForecastNA 2 2 3 2 4" xfId="21957" xr:uid="{BACE3994-325A-4133-BFE1-335E537E658A}"/>
    <cellStyle name="styleSeriesDataForecastNA 2 2 3 3" xfId="5342" xr:uid="{EF8F5554-44BE-4068-ABE1-01C52FFA40F9}"/>
    <cellStyle name="styleSeriesDataForecastNA 2 2 3 3 2" xfId="13927" xr:uid="{9AB40B0C-32F6-4FD4-A6AD-4D44B9D72610}"/>
    <cellStyle name="styleSeriesDataForecastNA 2 2 3 3 3" xfId="25332" xr:uid="{C2392BE2-A21B-4027-89F2-AADAB619E954}"/>
    <cellStyle name="styleSeriesDataForecastNA 2 2 3 4" xfId="8705" xr:uid="{07327F14-68B6-4F44-9DF8-D95168C982A4}"/>
    <cellStyle name="styleSeriesDataForecastNA 2 2 3 4 2" xfId="27924" xr:uid="{0AAF6BC6-A8B6-4F9D-90B9-636B1EEB1E6D}"/>
    <cellStyle name="styleSeriesDataForecastNA 2 2 3 5" xfId="16519" xr:uid="{61275DDF-4F71-4FF2-93BE-B252D7145C43}"/>
    <cellStyle name="styleSeriesDataForecastNA 2 2 3 5 2" xfId="31809" xr:uid="{22CEFD3F-F57D-4710-BA37-071A91183DE5}"/>
    <cellStyle name="styleSeriesDataForecastNA 2 2 3 6" xfId="20143" xr:uid="{7208B200-6EBD-400C-833E-F299BC0ECA15}"/>
    <cellStyle name="styleSeriesDataForecastNA 2 2 4" xfId="2762" xr:uid="{E6ECE1D7-3E93-40BF-9F87-7BE5A694294B}"/>
    <cellStyle name="styleSeriesDataForecastNA 2 2 4 2" xfId="5858" xr:uid="{1ECD7021-D887-48D3-B1D5-53AF93A54265}"/>
    <cellStyle name="styleSeriesDataForecastNA 2 2 4 2 2" xfId="29217" xr:uid="{D5E61FE9-10DA-4CA0-91F8-75B420DD62E2}"/>
    <cellStyle name="styleSeriesDataForecastNA 2 2 4 3" xfId="9500" xr:uid="{C80AA62F-63A6-40FC-B51D-62A20750B472}"/>
    <cellStyle name="styleSeriesDataForecastNA 2 2 4 3 2" xfId="33102" xr:uid="{786D0B79-B850-46A5-B426-7D9FC142080D}"/>
    <cellStyle name="styleSeriesDataForecastNA 2 2 4 4" xfId="17812" xr:uid="{CD4D440D-33FB-480D-B2C6-24E6A495E053}"/>
    <cellStyle name="styleSeriesDataForecastNA 2 2 4 5" xfId="20923" xr:uid="{A45F6E6A-0543-4F51-B363-937FC44455B6}"/>
    <cellStyle name="styleSeriesDataForecastNA 2 2 5" xfId="4310" xr:uid="{C984D431-73AC-493A-9B63-4F31B53D754E}"/>
    <cellStyle name="styleSeriesDataForecastNA 2 2 5 2" xfId="11057" xr:uid="{1563647A-DCAA-4A84-BDB9-CB6D8C2D436D}"/>
    <cellStyle name="styleSeriesDataForecastNA 2 2 5 3" xfId="22476" xr:uid="{E1A9A416-4F3F-4589-948A-CFFEC0178449}"/>
    <cellStyle name="styleSeriesDataForecastNA 2 2 6" xfId="12356" xr:uid="{4C795F7D-8264-4B1D-BDCD-E8F6621A6183}"/>
    <cellStyle name="styleSeriesDataForecastNA 2 2 6 2" xfId="23775" xr:uid="{5886DC07-8BDF-4729-8DF0-616DAA942762}"/>
    <cellStyle name="styleSeriesDataForecastNA 2 2 7" xfId="7409" xr:uid="{F22EFB6E-8FB4-4FE9-8B58-6BF9216DCCEB}"/>
    <cellStyle name="styleSeriesDataForecastNA 2 2 7 2" xfId="26367" xr:uid="{301D19D1-C498-4327-A438-215E508409F6}"/>
    <cellStyle name="styleSeriesDataForecastNA 2 2 8" xfId="14962" xr:uid="{18D6CFCD-F532-49DF-874B-5AB30A971B01}"/>
    <cellStyle name="styleSeriesDataForecastNA 2 2 8 2" xfId="30252" xr:uid="{AFDC9DF8-1240-48C8-8D72-191E821EECC3}"/>
    <cellStyle name="styleSeriesDataForecastNA 2 2 9" xfId="18847" xr:uid="{A4A67266-3CEC-4A22-AFC2-159C915E5EB6}"/>
    <cellStyle name="styleSeriesDataForecastNA 2 3" xfId="1469" xr:uid="{859B801A-A769-48EA-A24C-FD4F6A1960B2}"/>
    <cellStyle name="styleSeriesDataForecastNA 2 3 2" xfId="3020" xr:uid="{E29B402A-C941-48BC-A4F8-000C187B7374}"/>
    <cellStyle name="styleSeriesDataForecastNA 2 3 2 2" xfId="6116" xr:uid="{390E6169-97BD-41B4-B673-6FB2BE48F84A}"/>
    <cellStyle name="styleSeriesDataForecastNA 2 3 2 2 2" xfId="14185" xr:uid="{3E10EF5E-FD38-4F23-B2B6-C7EA95B87621}"/>
    <cellStyle name="styleSeriesDataForecastNA 2 3 2 2 3" xfId="25590" xr:uid="{754C720E-BB92-4E99-95FA-39623E3768D3}"/>
    <cellStyle name="styleSeriesDataForecastNA 2 3 2 3" xfId="8976" xr:uid="{2431662B-80EE-4126-80E8-9813651A636E}"/>
    <cellStyle name="styleSeriesDataForecastNA 2 3 2 3 2" xfId="28182" xr:uid="{03FEC212-C7AD-4115-8072-3313561F00CD}"/>
    <cellStyle name="styleSeriesDataForecastNA 2 3 2 4" xfId="16777" xr:uid="{69325177-B028-4D45-965F-2E414C4BBEF7}"/>
    <cellStyle name="styleSeriesDataForecastNA 2 3 2 4 2" xfId="32067" xr:uid="{983B26C0-2558-4A1B-AD99-385B9E2D9D79}"/>
    <cellStyle name="styleSeriesDataForecastNA 2 3 2 5" xfId="20404" xr:uid="{D7E229BF-6306-4A33-821A-7E6392955664}"/>
    <cellStyle name="styleSeriesDataForecastNA 2 3 3" xfId="4568" xr:uid="{AAF4DA4C-028F-4F88-9C46-3756DA87C162}"/>
    <cellStyle name="styleSeriesDataForecastNA 2 3 3 2" xfId="9760" xr:uid="{5148ACFF-7085-4B28-BF56-AF27F4D1F874}"/>
    <cellStyle name="styleSeriesDataForecastNA 2 3 3 2 2" xfId="29475" xr:uid="{66B2B82D-1775-4E87-B7D7-C84A2AC1AE15}"/>
    <cellStyle name="styleSeriesDataForecastNA 2 3 3 3" xfId="18070" xr:uid="{758486E7-AA22-4AD2-9735-AC38BCC17266}"/>
    <cellStyle name="styleSeriesDataForecastNA 2 3 3 3 2" xfId="33360" xr:uid="{1F76EFBB-9947-40A7-ABC7-68C695FA5A5A}"/>
    <cellStyle name="styleSeriesDataForecastNA 2 3 3 4" xfId="21181" xr:uid="{A2ABD06B-5A44-4E65-927C-462FFB803D9B}"/>
    <cellStyle name="styleSeriesDataForecastNA 2 3 4" xfId="11318" xr:uid="{B3E53413-8B1F-42E0-9DB5-5B927A0EE4EE}"/>
    <cellStyle name="styleSeriesDataForecastNA 2 3 4 2" xfId="22737" xr:uid="{72992B2E-3952-4C34-B8D6-0AE58BBF1735}"/>
    <cellStyle name="styleSeriesDataForecastNA 2 3 5" xfId="12617" xr:uid="{3AF37E15-FB9B-48FD-A96C-362357545D41}"/>
    <cellStyle name="styleSeriesDataForecastNA 2 3 5 2" xfId="24036" xr:uid="{0BE56F5C-D391-4873-B8CE-B6DB8DEB6ABB}"/>
    <cellStyle name="styleSeriesDataForecastNA 2 3 6" xfId="7667" xr:uid="{65FEE2F9-9FA5-4DB4-8E0E-ECE596CD28DE}"/>
    <cellStyle name="styleSeriesDataForecastNA 2 3 6 2" xfId="26628" xr:uid="{AAAECFE6-3C5E-4223-B517-2ED6C521D991}"/>
    <cellStyle name="styleSeriesDataForecastNA 2 3 7" xfId="15223" xr:uid="{2AEF6A5A-4647-40A3-9BB4-0CC50EDF7547}"/>
    <cellStyle name="styleSeriesDataForecastNA 2 3 7 2" xfId="30513" xr:uid="{5252EB39-2DE7-4388-BA16-4A223A470EDD}"/>
    <cellStyle name="styleSeriesDataForecastNA 2 3 8" xfId="19105" xr:uid="{EF90867F-9259-4A43-BA57-5B314C58985F}"/>
    <cellStyle name="styleSeriesDataForecastNA 2 4" xfId="1988" xr:uid="{42EF9319-5358-46BD-9A4D-9F6D9676657B}"/>
    <cellStyle name="styleSeriesDataForecastNA 2 4 2" xfId="3536" xr:uid="{541E2AED-5B47-4202-BA39-2431C79A48F9}"/>
    <cellStyle name="styleSeriesDataForecastNA 2 4 2 2" xfId="6632" xr:uid="{C58E1BD2-6F9C-48D4-B809-47420B1D4081}"/>
    <cellStyle name="styleSeriesDataForecastNA 2 4 2 2 2" xfId="13669" xr:uid="{8066D0FB-CCEA-4868-9175-A9EACB42BD30}"/>
    <cellStyle name="styleSeriesDataForecastNA 2 4 2 2 3" xfId="25074" xr:uid="{4737E718-033D-4464-96DA-1633535CEA12}"/>
    <cellStyle name="styleSeriesDataForecastNA 2 4 2 3" xfId="10280" xr:uid="{03EA9D6E-2264-4726-B475-4A0D38177B39}"/>
    <cellStyle name="styleSeriesDataForecastNA 2 4 2 3 2" xfId="27666" xr:uid="{4690751C-4A80-4FC9-AC90-26929987652A}"/>
    <cellStyle name="styleSeriesDataForecastNA 2 4 2 4" xfId="16261" xr:uid="{286B2C03-C204-4233-8FFB-008DF06F5253}"/>
    <cellStyle name="styleSeriesDataForecastNA 2 4 2 4 2" xfId="31551" xr:uid="{D5C4227F-3EBD-44D6-B790-F9781ECD7303}"/>
    <cellStyle name="styleSeriesDataForecastNA 2 4 2 5" xfId="21699" xr:uid="{AC9D8AF7-77D4-485B-91F0-DE77F042FB96}"/>
    <cellStyle name="styleSeriesDataForecastNA 2 4 3" xfId="5084" xr:uid="{698415FC-589F-45D8-8EDB-2E824688798F}"/>
    <cellStyle name="styleSeriesDataForecastNA 2 4 3 2" xfId="11579" xr:uid="{C835FC0D-6F2C-4961-B3A1-D4C79C82D3D4}"/>
    <cellStyle name="styleSeriesDataForecastNA 2 4 3 2 2" xfId="28959" xr:uid="{1301A71B-5CA3-44B1-8BBC-A6C794193E0D}"/>
    <cellStyle name="styleSeriesDataForecastNA 2 4 3 3" xfId="17554" xr:uid="{17DD54A5-1775-43F0-B773-AC53A246CD8F}"/>
    <cellStyle name="styleSeriesDataForecastNA 2 4 3 3 2" xfId="32844" xr:uid="{FA969C8D-CBA3-4D15-A6A0-744800A99E50}"/>
    <cellStyle name="styleSeriesDataForecastNA 2 4 3 4" xfId="22998" xr:uid="{D77B4E3C-97CD-4655-8F62-733AA5D32151}"/>
    <cellStyle name="styleSeriesDataForecastNA 2 4 4" xfId="12878" xr:uid="{95EFC0D4-98B8-457A-9BAD-BA71408EA8B3}"/>
    <cellStyle name="styleSeriesDataForecastNA 2 4 4 2" xfId="24297" xr:uid="{9D02E976-549E-4D25-B2D9-5383AEEF793D}"/>
    <cellStyle name="styleSeriesDataForecastNA 2 4 5" xfId="8186" xr:uid="{D1D2AC50-60A3-40FA-BC9C-967C865B7AAD}"/>
    <cellStyle name="styleSeriesDataForecastNA 2 4 5 2" xfId="26889" xr:uid="{0BBF5450-8DE2-42AC-B7AF-214B2FF0BFB2}"/>
    <cellStyle name="styleSeriesDataForecastNA 2 4 6" xfId="15484" xr:uid="{AD0EDF53-0F7D-4A71-99CF-458B57074323}"/>
    <cellStyle name="styleSeriesDataForecastNA 2 4 6 2" xfId="30774" xr:uid="{E949B054-2FCC-4401-B4E8-117EDD59D361}"/>
    <cellStyle name="styleSeriesDataForecastNA 2 4 7" xfId="19624" xr:uid="{D059A8CA-6631-4E2E-AACC-9164C8AC597D}"/>
    <cellStyle name="styleSeriesDataForecastNA 2 5" xfId="2504" xr:uid="{1047FF11-F8EE-4A25-9303-88EBAC6DE75D}"/>
    <cellStyle name="styleSeriesDataForecastNA 2 5 2" xfId="5600" xr:uid="{69B66FEB-95D2-4FA5-BA03-7607F638B4E0}"/>
    <cellStyle name="styleSeriesDataForecastNA 2 5 2 2" xfId="13397" xr:uid="{9E7EA46B-7A88-47AE-A3CA-6C69D2BA8E18}"/>
    <cellStyle name="styleSeriesDataForecastNA 2 5 2 3" xfId="24816" xr:uid="{79F95964-B5A2-478D-AC3F-D351C21FEA90}"/>
    <cellStyle name="styleSeriesDataForecastNA 2 5 3" xfId="8447" xr:uid="{55C54067-1119-4848-91DB-0EB067558338}"/>
    <cellStyle name="styleSeriesDataForecastNA 2 5 3 2" xfId="27408" xr:uid="{09F0958C-E5A3-4034-A861-3B75CF417B5E}"/>
    <cellStyle name="styleSeriesDataForecastNA 2 5 4" xfId="16003" xr:uid="{7F6B15E4-1B69-4A99-B2C0-3FA0FFC7CA5F}"/>
    <cellStyle name="styleSeriesDataForecastNA 2 5 4 2" xfId="31293" xr:uid="{1630E2A9-2585-40CB-BA12-85EA238C9610}"/>
    <cellStyle name="styleSeriesDataForecastNA 2 5 5" xfId="19885" xr:uid="{EBA158AF-88AF-4E90-A29B-E8EB5D7517CE}"/>
    <cellStyle name="styleSeriesDataForecastNA 2 6" xfId="4052" xr:uid="{8D8D8A5F-1E2C-403E-BD2C-CD1ADB3D958A}"/>
    <cellStyle name="styleSeriesDataForecastNA 2 6 2" xfId="9242" xr:uid="{B654957C-8A76-4147-967F-49352108285A}"/>
    <cellStyle name="styleSeriesDataForecastNA 2 6 2 2" xfId="28701" xr:uid="{6E829F44-45A0-4A3D-B39B-F29F4224560F}"/>
    <cellStyle name="styleSeriesDataForecastNA 2 6 3" xfId="17296" xr:uid="{617168CD-F33D-492F-8304-E4B35EFCD532}"/>
    <cellStyle name="styleSeriesDataForecastNA 2 6 3 2" xfId="32586" xr:uid="{802F0809-1375-4DEE-A012-5475A749E0F2}"/>
    <cellStyle name="styleSeriesDataForecastNA 2 6 4" xfId="20665" xr:uid="{5C3923E3-A291-4AD4-AF0A-EEB6980B0482}"/>
    <cellStyle name="styleSeriesDataForecastNA 2 7" xfId="10799" xr:uid="{D3DD6777-9D02-4589-BECB-67F41B33C38A}"/>
    <cellStyle name="styleSeriesDataForecastNA 2 7 2" xfId="22218" xr:uid="{247E28A7-1FE6-4330-AD2B-A5DBBAA19AEF}"/>
    <cellStyle name="styleSeriesDataForecastNA 2 8" xfId="12098" xr:uid="{214D0F6C-F539-485B-93A2-151BFBB1D60F}"/>
    <cellStyle name="styleSeriesDataForecastNA 2 8 2" xfId="23517" xr:uid="{5760FF75-E18D-46FA-91EE-201E070A231A}"/>
    <cellStyle name="styleSeriesDataForecastNA 2 9" xfId="7151" xr:uid="{22E91134-3CB5-4B75-952C-E042A7F8DF29}"/>
    <cellStyle name="styleSeriesDataForecastNA 2 9 2" xfId="26109" xr:uid="{8FE1FA22-703E-4A23-8570-3C6A321667DA}"/>
    <cellStyle name="styleSeriesDataNA" xfId="564" xr:uid="{C2B0072B-155E-47D6-866A-63796B2132B1}"/>
    <cellStyle name="styleSeriesDataNA 2" xfId="940" xr:uid="{8C834C09-482F-4821-957C-01220E4264EB}"/>
    <cellStyle name="styleSeriesDataNA 2 10" xfId="14705" xr:uid="{F66BE64C-C98B-4FB8-AD75-08CEDFB0F5F1}"/>
    <cellStyle name="styleSeriesDataNA 2 10 2" xfId="29995" xr:uid="{6B8ACC8C-CAFC-4CE1-B037-3E3F80E8D410}"/>
    <cellStyle name="styleSeriesDataNA 2 11" xfId="18590" xr:uid="{BB4C607F-577F-493A-B5F5-213EB50E3DB1}"/>
    <cellStyle name="styleSeriesDataNA 2 2" xfId="1212" xr:uid="{572D6554-6973-4CF3-83F9-D167A4EEC7EF}"/>
    <cellStyle name="styleSeriesDataNA 2 2 2" xfId="1728" xr:uid="{87219A9C-3C81-4644-BDCF-ECC537899D82}"/>
    <cellStyle name="styleSeriesDataNA 2 2 2 2" xfId="3279" xr:uid="{90644C65-F0DB-4E71-88D6-E483A33A0C6A}"/>
    <cellStyle name="styleSeriesDataNA 2 2 2 2 2" xfId="6375" xr:uid="{514B17F8-1C68-4564-9B7A-4476D394026A}"/>
    <cellStyle name="styleSeriesDataNA 2 2 2 2 2 2" xfId="14444" xr:uid="{66C50DE2-BB88-475B-9723-6B5DAE384D38}"/>
    <cellStyle name="styleSeriesDataNA 2 2 2 2 2 3" xfId="25849" xr:uid="{C6E6F52B-9D98-46C9-A038-84196435C212}"/>
    <cellStyle name="styleSeriesDataNA 2 2 2 2 3" xfId="10019" xr:uid="{D1F74052-3339-451F-969F-374F853051AB}"/>
    <cellStyle name="styleSeriesDataNA 2 2 2 2 3 2" xfId="28441" xr:uid="{C53326A1-16F2-4E5C-92B5-306E776BBC03}"/>
    <cellStyle name="styleSeriesDataNA 2 2 2 2 4" xfId="17036" xr:uid="{4829AF62-641B-4661-AD81-618FF84C49B8}"/>
    <cellStyle name="styleSeriesDataNA 2 2 2 2 4 2" xfId="32326" xr:uid="{25B7D176-2720-4E30-BD13-D64E9B2EFC72}"/>
    <cellStyle name="styleSeriesDataNA 2 2 2 2 5" xfId="21440" xr:uid="{C9DAF6AA-AD3B-488E-9E68-E5A8CD2AE133}"/>
    <cellStyle name="styleSeriesDataNA 2 2 2 3" xfId="4827" xr:uid="{5A32C505-5841-4645-9188-B4F342D6AC95}"/>
    <cellStyle name="styleSeriesDataNA 2 2 2 3 2" xfId="11838" xr:uid="{85DB1B81-99FB-4B72-93E7-0AACE95FE2C5}"/>
    <cellStyle name="styleSeriesDataNA 2 2 2 3 2 2" xfId="29734" xr:uid="{FCA5CDD7-D768-4860-9767-1785B02E73F4}"/>
    <cellStyle name="styleSeriesDataNA 2 2 2 3 3" xfId="18329" xr:uid="{7AE56C90-1DD9-424F-B951-4E8D90F01DAD}"/>
    <cellStyle name="styleSeriesDataNA 2 2 2 3 3 2" xfId="33619" xr:uid="{A24A69FB-3DBA-4BDD-AE4A-AB60BA424EE3}"/>
    <cellStyle name="styleSeriesDataNA 2 2 2 3 4" xfId="23257" xr:uid="{05C23D9A-326D-4BB6-BF32-2ED6F2AC3036}"/>
    <cellStyle name="styleSeriesDataNA 2 2 2 4" xfId="13137" xr:uid="{10D5496C-248B-4595-9821-5BB4E13AA5FE}"/>
    <cellStyle name="styleSeriesDataNA 2 2 2 4 2" xfId="24556" xr:uid="{6D91CF57-3F33-49D0-86AD-E94C0519080C}"/>
    <cellStyle name="styleSeriesDataNA 2 2 2 5" xfId="7926" xr:uid="{138371A3-6013-44AE-BA14-49E763A41416}"/>
    <cellStyle name="styleSeriesDataNA 2 2 2 5 2" xfId="27148" xr:uid="{0A07082C-8F45-4C1E-A97C-E24A915A4041}"/>
    <cellStyle name="styleSeriesDataNA 2 2 2 6" xfId="15743" xr:uid="{F445CDBA-C132-4CBF-907A-2A4FAEA8BFFB}"/>
    <cellStyle name="styleSeriesDataNA 2 2 2 6 2" xfId="31033" xr:uid="{9ABA3E48-2EA2-42B8-8C57-58134E30C9F8}"/>
    <cellStyle name="styleSeriesDataNA 2 2 2 7" xfId="19364" xr:uid="{8D0CE73F-20C4-4E60-8DE9-56EB7340339F}"/>
    <cellStyle name="styleSeriesDataNA 2 2 3" xfId="2247" xr:uid="{A671DB8A-97C6-4517-BC6F-8AB0F72C93D5}"/>
    <cellStyle name="styleSeriesDataNA 2 2 3 2" xfId="3795" xr:uid="{4AB7D962-7FFC-47E9-9C96-F0142997B3CB}"/>
    <cellStyle name="styleSeriesDataNA 2 2 3 2 2" xfId="6891" xr:uid="{1CD222A5-C86C-46C4-86A6-70256ADD36B9}"/>
    <cellStyle name="styleSeriesDataNA 2 2 3 2 3" xfId="10539" xr:uid="{5D0B3E8A-078B-4717-8FC4-857A9A3D74E7}"/>
    <cellStyle name="styleSeriesDataNA 2 2 3 2 4" xfId="21958" xr:uid="{91CC5B2B-9B1D-453C-B8D2-2A5C69667957}"/>
    <cellStyle name="styleSeriesDataNA 2 2 3 3" xfId="5343" xr:uid="{4EBEB9F9-D45A-416F-92CE-B3477306E73E}"/>
    <cellStyle name="styleSeriesDataNA 2 2 3 3 2" xfId="13928" xr:uid="{DBB3C1C2-1B34-4DEF-95AB-09A57D61C891}"/>
    <cellStyle name="styleSeriesDataNA 2 2 3 3 3" xfId="25333" xr:uid="{003D924E-3C0F-49C6-8DE7-EF4133392171}"/>
    <cellStyle name="styleSeriesDataNA 2 2 3 4" xfId="8706" xr:uid="{193B99E0-449F-4B25-9156-19D224D83BA5}"/>
    <cellStyle name="styleSeriesDataNA 2 2 3 4 2" xfId="27925" xr:uid="{8926A5A0-E302-4A3C-8DE7-D3966D1C4421}"/>
    <cellStyle name="styleSeriesDataNA 2 2 3 5" xfId="16520" xr:uid="{0D044EFE-3F49-4B97-AA6E-4A19EF22DCC0}"/>
    <cellStyle name="styleSeriesDataNA 2 2 3 5 2" xfId="31810" xr:uid="{745A0A9E-47A5-4CD0-B52F-A0A826FBC8FF}"/>
    <cellStyle name="styleSeriesDataNA 2 2 3 6" xfId="20144" xr:uid="{CEBBB71D-714D-4755-B36F-6E2157AB9087}"/>
    <cellStyle name="styleSeriesDataNA 2 2 4" xfId="2763" xr:uid="{78D91F30-DC2F-499D-B2F3-AF947A815B60}"/>
    <cellStyle name="styleSeriesDataNA 2 2 4 2" xfId="5859" xr:uid="{A6CF3606-C82C-42A3-9E41-530E5E8C8A7A}"/>
    <cellStyle name="styleSeriesDataNA 2 2 4 2 2" xfId="29218" xr:uid="{ABAAB79B-9C06-49A0-9421-A935EE82FC0A}"/>
    <cellStyle name="styleSeriesDataNA 2 2 4 3" xfId="9501" xr:uid="{05D15EA1-121E-44DC-A9E2-8DC099CD5BA9}"/>
    <cellStyle name="styleSeriesDataNA 2 2 4 3 2" xfId="33103" xr:uid="{8F384DD7-8F95-42BB-BE6E-3163920A0965}"/>
    <cellStyle name="styleSeriesDataNA 2 2 4 4" xfId="17813" xr:uid="{7E29D419-C2C4-460D-BF68-9FD69D16B603}"/>
    <cellStyle name="styleSeriesDataNA 2 2 4 5" xfId="20924" xr:uid="{FD990D19-24EA-45CF-810E-3D135D511491}"/>
    <cellStyle name="styleSeriesDataNA 2 2 5" xfId="4311" xr:uid="{25A81901-64B4-401D-A6E4-1C70F69F5F69}"/>
    <cellStyle name="styleSeriesDataNA 2 2 5 2" xfId="11058" xr:uid="{BC545898-0992-488E-B468-605B2762CB5D}"/>
    <cellStyle name="styleSeriesDataNA 2 2 5 3" xfId="22477" xr:uid="{7E38F95D-0B21-4A8E-BFE7-CF387EF4B5B0}"/>
    <cellStyle name="styleSeriesDataNA 2 2 6" xfId="12357" xr:uid="{26E844F7-89D8-470A-813D-D30F2A346FF5}"/>
    <cellStyle name="styleSeriesDataNA 2 2 6 2" xfId="23776" xr:uid="{43E45A2B-5C17-4F67-928F-14F0D6DB6888}"/>
    <cellStyle name="styleSeriesDataNA 2 2 7" xfId="7410" xr:uid="{DEF95F25-ED38-46B5-8842-2400D627B99D}"/>
    <cellStyle name="styleSeriesDataNA 2 2 7 2" xfId="26368" xr:uid="{DC059997-65D3-492F-B84F-E70DDA4D08C2}"/>
    <cellStyle name="styleSeriesDataNA 2 2 8" xfId="14963" xr:uid="{0F0BDB59-BF09-441C-9D97-70555BC37D16}"/>
    <cellStyle name="styleSeriesDataNA 2 2 8 2" xfId="30253" xr:uid="{F238CB5F-3D01-402E-B5F4-C1F768D2BFAB}"/>
    <cellStyle name="styleSeriesDataNA 2 2 9" xfId="18848" xr:uid="{E6A7BC44-2825-420D-99A3-A68325CA04AC}"/>
    <cellStyle name="styleSeriesDataNA 2 3" xfId="1470" xr:uid="{3FA88A41-C52C-4ED2-8C05-E1B0CE27E63F}"/>
    <cellStyle name="styleSeriesDataNA 2 3 2" xfId="3021" xr:uid="{639EA1F3-0AC6-4C9C-B289-158D803AFBA9}"/>
    <cellStyle name="styleSeriesDataNA 2 3 2 2" xfId="6117" xr:uid="{110FC159-67A5-4509-BFA6-E35F2D00A0F8}"/>
    <cellStyle name="styleSeriesDataNA 2 3 2 2 2" xfId="14186" xr:uid="{71F69917-4A60-4A0E-8F61-9A0BD60F763F}"/>
    <cellStyle name="styleSeriesDataNA 2 3 2 2 3" xfId="25591" xr:uid="{4B7ABB6F-8E8F-41BD-AAA9-F93A5748FAED}"/>
    <cellStyle name="styleSeriesDataNA 2 3 2 3" xfId="8977" xr:uid="{6A9B8253-FA24-443C-9224-AE63E2FAACEB}"/>
    <cellStyle name="styleSeriesDataNA 2 3 2 3 2" xfId="28183" xr:uid="{3C8060F1-84F7-4A46-8DC0-F436F18EAC71}"/>
    <cellStyle name="styleSeriesDataNA 2 3 2 4" xfId="16778" xr:uid="{5F7C03E1-58BD-4B0A-96A7-DC8C5DE9AFE7}"/>
    <cellStyle name="styleSeriesDataNA 2 3 2 4 2" xfId="32068" xr:uid="{B0A0C893-5084-43B0-83DF-3AD63836DA37}"/>
    <cellStyle name="styleSeriesDataNA 2 3 2 5" xfId="20405" xr:uid="{1D6B3430-B9F0-4B01-8D2E-77E2D3375FAF}"/>
    <cellStyle name="styleSeriesDataNA 2 3 3" xfId="4569" xr:uid="{10DC546E-B8C9-4BDF-8F29-4D794B27FCCA}"/>
    <cellStyle name="styleSeriesDataNA 2 3 3 2" xfId="9761" xr:uid="{C2E9CFE8-3EA9-4AC3-93DA-2E94584F9A54}"/>
    <cellStyle name="styleSeriesDataNA 2 3 3 2 2" xfId="29476" xr:uid="{B6C33A2C-1264-4090-A460-846B6CB5FE6C}"/>
    <cellStyle name="styleSeriesDataNA 2 3 3 3" xfId="18071" xr:uid="{33A49FED-8AAD-4AAC-B7FF-DC4B6D4B55E3}"/>
    <cellStyle name="styleSeriesDataNA 2 3 3 3 2" xfId="33361" xr:uid="{F7AC464F-3CE3-4D94-A258-83A74C136EFD}"/>
    <cellStyle name="styleSeriesDataNA 2 3 3 4" xfId="21182" xr:uid="{E4295C17-1B26-4197-986F-3EAECDE48392}"/>
    <cellStyle name="styleSeriesDataNA 2 3 4" xfId="11319" xr:uid="{2B25BF35-15D1-4C30-AD35-552AFCFD96EE}"/>
    <cellStyle name="styleSeriesDataNA 2 3 4 2" xfId="22738" xr:uid="{DC12ABD2-C6EB-41C7-81A6-4CBB611F2094}"/>
    <cellStyle name="styleSeriesDataNA 2 3 5" xfId="12618" xr:uid="{649CAA94-9E25-439F-83C3-991DAF7B31FF}"/>
    <cellStyle name="styleSeriesDataNA 2 3 5 2" xfId="24037" xr:uid="{40AC2CDF-2BC8-4A0C-A8F8-C554EDF1C7D4}"/>
    <cellStyle name="styleSeriesDataNA 2 3 6" xfId="7668" xr:uid="{D82D2D29-0C50-4EEC-AEF4-9EBB8E1BDECE}"/>
    <cellStyle name="styleSeriesDataNA 2 3 6 2" xfId="26629" xr:uid="{19EE7641-5C5E-4EE9-9AEC-A91B1310298D}"/>
    <cellStyle name="styleSeriesDataNA 2 3 7" xfId="15224" xr:uid="{804854FE-B443-43A4-946A-E6895C1D909C}"/>
    <cellStyle name="styleSeriesDataNA 2 3 7 2" xfId="30514" xr:uid="{61B9A611-ACAD-434E-B3B5-7FF93F5F0751}"/>
    <cellStyle name="styleSeriesDataNA 2 3 8" xfId="19106" xr:uid="{5DF32BF2-BB4F-44FC-A99D-2B3EDC7C93D4}"/>
    <cellStyle name="styleSeriesDataNA 2 4" xfId="1989" xr:uid="{347EB6C2-8A1F-4682-A328-C4D98933F2AD}"/>
    <cellStyle name="styleSeriesDataNA 2 4 2" xfId="3537" xr:uid="{25AA5649-9BE5-4969-BF52-D7BCCD3A3050}"/>
    <cellStyle name="styleSeriesDataNA 2 4 2 2" xfId="6633" xr:uid="{1004E8D5-A908-4E5E-AC6D-D0E74545F2A1}"/>
    <cellStyle name="styleSeriesDataNA 2 4 2 2 2" xfId="13670" xr:uid="{F5F03DBA-838E-4C3A-B628-0E5A18A9BC44}"/>
    <cellStyle name="styleSeriesDataNA 2 4 2 2 3" xfId="25075" xr:uid="{5B33E2FC-FF44-42B4-A671-CC91D9202F4A}"/>
    <cellStyle name="styleSeriesDataNA 2 4 2 3" xfId="10281" xr:uid="{2FBA7557-DFB7-4AF4-BACA-627045E1CE8C}"/>
    <cellStyle name="styleSeriesDataNA 2 4 2 3 2" xfId="27667" xr:uid="{C0F8B8A9-5E1B-45BF-ACCB-E32CB2514E59}"/>
    <cellStyle name="styleSeriesDataNA 2 4 2 4" xfId="16262" xr:uid="{22451EE6-A931-4CB5-97A1-3396CC8936E9}"/>
    <cellStyle name="styleSeriesDataNA 2 4 2 4 2" xfId="31552" xr:uid="{0BD59014-A760-4AFA-9BBB-BBADB3C3B36E}"/>
    <cellStyle name="styleSeriesDataNA 2 4 2 5" xfId="21700" xr:uid="{2C9268F2-6751-4F24-96DB-11D28BF8B567}"/>
    <cellStyle name="styleSeriesDataNA 2 4 3" xfId="5085" xr:uid="{D71DB658-0BE5-424A-A229-A96C9D8B8D70}"/>
    <cellStyle name="styleSeriesDataNA 2 4 3 2" xfId="11580" xr:uid="{997A8893-9A17-4C2F-898D-ACA093A6AE90}"/>
    <cellStyle name="styleSeriesDataNA 2 4 3 2 2" xfId="28960" xr:uid="{A1EFC6CF-8580-45F1-A864-43E9D9F18996}"/>
    <cellStyle name="styleSeriesDataNA 2 4 3 3" xfId="17555" xr:uid="{BAC2D89B-7C28-4CCA-8C02-7B4E736561D3}"/>
    <cellStyle name="styleSeriesDataNA 2 4 3 3 2" xfId="32845" xr:uid="{BEC8ECD5-CCA1-4B15-A413-787F7F0F3A31}"/>
    <cellStyle name="styleSeriesDataNA 2 4 3 4" xfId="22999" xr:uid="{A01B3590-94D3-471C-9CAA-A132AC9A84E9}"/>
    <cellStyle name="styleSeriesDataNA 2 4 4" xfId="12879" xr:uid="{3A67DB00-FA55-47C7-BC86-6A84519A0CE8}"/>
    <cellStyle name="styleSeriesDataNA 2 4 4 2" xfId="24298" xr:uid="{1BAA0A06-2728-4412-858C-305371F7D8B4}"/>
    <cellStyle name="styleSeriesDataNA 2 4 5" xfId="8187" xr:uid="{DAA450B5-25CD-4D31-9D03-7DC20EED604F}"/>
    <cellStyle name="styleSeriesDataNA 2 4 5 2" xfId="26890" xr:uid="{8224A45A-B988-4B2B-98D9-424445A360B2}"/>
    <cellStyle name="styleSeriesDataNA 2 4 6" xfId="15485" xr:uid="{2244025E-6DE9-42BF-9298-F565B41662B5}"/>
    <cellStyle name="styleSeriesDataNA 2 4 6 2" xfId="30775" xr:uid="{46ACF35E-9672-4F2E-899E-D5FAD9835D47}"/>
    <cellStyle name="styleSeriesDataNA 2 4 7" xfId="19625" xr:uid="{3D1437D8-1DA9-44A6-8C57-A84E9BEB7DAE}"/>
    <cellStyle name="styleSeriesDataNA 2 5" xfId="2505" xr:uid="{14BBA4AB-E4AF-40CC-9335-E67D6E43A9CC}"/>
    <cellStyle name="styleSeriesDataNA 2 5 2" xfId="5601" xr:uid="{02782CF9-9C03-497E-934F-0657C8ED8CB9}"/>
    <cellStyle name="styleSeriesDataNA 2 5 2 2" xfId="13398" xr:uid="{DECC48F2-2C35-4636-8097-B28479E62A2E}"/>
    <cellStyle name="styleSeriesDataNA 2 5 2 3" xfId="24817" xr:uid="{1EF88266-9018-45E5-97F6-CEA63EA5D31C}"/>
    <cellStyle name="styleSeriesDataNA 2 5 3" xfId="8448" xr:uid="{DD26D971-B670-416C-A8FE-7C54102B3C8C}"/>
    <cellStyle name="styleSeriesDataNA 2 5 3 2" xfId="27409" xr:uid="{CAFF6D51-CC1C-4369-8B48-A152F644E968}"/>
    <cellStyle name="styleSeriesDataNA 2 5 4" xfId="16004" xr:uid="{1E006A6F-4900-4F6C-8C3A-59D8629FEB95}"/>
    <cellStyle name="styleSeriesDataNA 2 5 4 2" xfId="31294" xr:uid="{E704AAE5-17DC-46CB-813D-17ECBCE5AC8D}"/>
    <cellStyle name="styleSeriesDataNA 2 5 5" xfId="19886" xr:uid="{81B97158-C2B6-4121-BAF3-D417CC869008}"/>
    <cellStyle name="styleSeriesDataNA 2 6" xfId="4053" xr:uid="{947C2AEF-FAF4-4E97-8600-9BA153AC2CFC}"/>
    <cellStyle name="styleSeriesDataNA 2 6 2" xfId="9243" xr:uid="{FFB0A82F-7978-499F-A639-D89ACFACECD1}"/>
    <cellStyle name="styleSeriesDataNA 2 6 2 2" xfId="28702" xr:uid="{77186AF8-D876-4C2A-8F45-C4913C3F7382}"/>
    <cellStyle name="styleSeriesDataNA 2 6 3" xfId="17297" xr:uid="{0A68EA98-8024-4B38-A6D8-4CC7E61247CB}"/>
    <cellStyle name="styleSeriesDataNA 2 6 3 2" xfId="32587" xr:uid="{356E824F-5B1F-476E-B6C0-46F273ABDCD6}"/>
    <cellStyle name="styleSeriesDataNA 2 6 4" xfId="20666" xr:uid="{92C5F2B5-16E0-48C6-A996-21DE73CC53C9}"/>
    <cellStyle name="styleSeriesDataNA 2 7" xfId="10800" xr:uid="{7E9CA5CC-5CF4-4E5E-B417-8C95ABFC460D}"/>
    <cellStyle name="styleSeriesDataNA 2 7 2" xfId="22219" xr:uid="{DC48BE16-15C6-4ADA-9175-D4583A38C72A}"/>
    <cellStyle name="styleSeriesDataNA 2 8" xfId="12099" xr:uid="{AB841E1C-AF0C-4240-AC08-1AA3A398782C}"/>
    <cellStyle name="styleSeriesDataNA 2 8 2" xfId="23518" xr:uid="{A8B46F1E-F471-4FCB-865E-A1A76C303279}"/>
    <cellStyle name="styleSeriesDataNA 2 9" xfId="7152" xr:uid="{4E7DED12-6EA1-4A21-B1E6-891115AF6F05}"/>
    <cellStyle name="styleSeriesDataNA 2 9 2" xfId="26110" xr:uid="{7A7A7BA3-4FB0-46BA-A46F-FFECA49FC932}"/>
    <cellStyle name="Text Indent A" xfId="565" xr:uid="{8A6BB60B-DB05-4B2D-B86D-B11679F5EA2E}"/>
    <cellStyle name="Text Indent B" xfId="566" xr:uid="{7573A3B8-7603-4C72-8ED0-9A290BD8E433}"/>
    <cellStyle name="Text Indent C" xfId="567" xr:uid="{10772B16-37E2-4392-98EF-FB12415EA91D}"/>
    <cellStyle name="Times New Roman0181000015536870911" xfId="568" xr:uid="{0040B6A9-0971-4CEF-8F86-D902CD51419D}"/>
    <cellStyle name="Times New Roman0181000015536870911 2" xfId="941" xr:uid="{6FD1C61A-C9F7-4A79-93C6-8193F13EF591}"/>
    <cellStyle name="Times New Roman0181000015536870911 2 10" xfId="14706" xr:uid="{598994B0-58C7-41D2-BE36-AAA9BEF79AFA}"/>
    <cellStyle name="Times New Roman0181000015536870911 2 10 2" xfId="29996" xr:uid="{DDE910BB-D3D8-4174-A802-F3FA553DAD4D}"/>
    <cellStyle name="Times New Roman0181000015536870911 2 11" xfId="18591" xr:uid="{14A0DC85-658C-460F-854A-52710DE333A0}"/>
    <cellStyle name="Times New Roman0181000015536870911 2 2" xfId="1213" xr:uid="{6D9B8F6D-9EC7-47F3-A175-C21F69F626C9}"/>
    <cellStyle name="Times New Roman0181000015536870911 2 2 2" xfId="1729" xr:uid="{96B190AA-18A9-4B1B-B786-EDD78F14A739}"/>
    <cellStyle name="Times New Roman0181000015536870911 2 2 2 2" xfId="3280" xr:uid="{792EC18E-511F-4FD3-968D-E1524C1C6F87}"/>
    <cellStyle name="Times New Roman0181000015536870911 2 2 2 2 2" xfId="6376" xr:uid="{B96F2B2C-A9A4-4A38-B9C9-7CF9375396B5}"/>
    <cellStyle name="Times New Roman0181000015536870911 2 2 2 2 2 2" xfId="14445" xr:uid="{C9071A97-64CB-4CDB-B7B3-5ADD3880D105}"/>
    <cellStyle name="Times New Roman0181000015536870911 2 2 2 2 2 3" xfId="25850" xr:uid="{A0394C2C-2478-472F-ABB4-D441A3997FAC}"/>
    <cellStyle name="Times New Roman0181000015536870911 2 2 2 2 3" xfId="10020" xr:uid="{0C3E5F8B-AD6C-4589-918E-011C8A00EB55}"/>
    <cellStyle name="Times New Roman0181000015536870911 2 2 2 2 3 2" xfId="28442" xr:uid="{DE4EC78F-DEE5-4E45-B87D-C3FB415C03B4}"/>
    <cellStyle name="Times New Roman0181000015536870911 2 2 2 2 4" xfId="17037" xr:uid="{FE573368-CA6C-4199-BFC7-1807F111F1C8}"/>
    <cellStyle name="Times New Roman0181000015536870911 2 2 2 2 4 2" xfId="32327" xr:uid="{2C72485C-E8F1-4A9F-96D2-56895949231E}"/>
    <cellStyle name="Times New Roman0181000015536870911 2 2 2 2 5" xfId="21441" xr:uid="{6B42B515-85D7-4DDF-B057-61E17F728727}"/>
    <cellStyle name="Times New Roman0181000015536870911 2 2 2 3" xfId="4828" xr:uid="{3EF73667-AD0C-4EB9-AA7B-4DCAC0BB5BD0}"/>
    <cellStyle name="Times New Roman0181000015536870911 2 2 2 3 2" xfId="11839" xr:uid="{38548E81-A05F-4185-B9E0-36B9EBC4D7F0}"/>
    <cellStyle name="Times New Roman0181000015536870911 2 2 2 3 2 2" xfId="29735" xr:uid="{5DC28310-48BF-4DB7-8184-BA99017A4299}"/>
    <cellStyle name="Times New Roman0181000015536870911 2 2 2 3 3" xfId="18330" xr:uid="{DD7BB631-B8A5-4A4D-BC5E-B083BC91CBD5}"/>
    <cellStyle name="Times New Roman0181000015536870911 2 2 2 3 3 2" xfId="33620" xr:uid="{FFC0A967-2967-4E55-8978-80DF1D05135B}"/>
    <cellStyle name="Times New Roman0181000015536870911 2 2 2 3 4" xfId="23258" xr:uid="{8E2074B9-2907-4974-B337-8405BD91CDE8}"/>
    <cellStyle name="Times New Roman0181000015536870911 2 2 2 4" xfId="13138" xr:uid="{E2149C38-6F07-4FD4-8CCE-78C4B5E48450}"/>
    <cellStyle name="Times New Roman0181000015536870911 2 2 2 4 2" xfId="24557" xr:uid="{93B719BA-A4DB-4BF6-B49F-0B187A2FF83A}"/>
    <cellStyle name="Times New Roman0181000015536870911 2 2 2 5" xfId="7927" xr:uid="{4E80AA14-56DD-43F6-84A7-8B561C1C8992}"/>
    <cellStyle name="Times New Roman0181000015536870911 2 2 2 5 2" xfId="27149" xr:uid="{8538E124-74DC-48B8-B53C-92454E072738}"/>
    <cellStyle name="Times New Roman0181000015536870911 2 2 2 6" xfId="15744" xr:uid="{58489747-7863-4772-9C00-09895F54FE7E}"/>
    <cellStyle name="Times New Roman0181000015536870911 2 2 2 6 2" xfId="31034" xr:uid="{04D84C55-B84E-436C-B4D6-0D1F2B4E363E}"/>
    <cellStyle name="Times New Roman0181000015536870911 2 2 2 7" xfId="19365" xr:uid="{8042297A-F4D8-439C-AC04-6EE6A9F7CB39}"/>
    <cellStyle name="Times New Roman0181000015536870911 2 2 3" xfId="2248" xr:uid="{6FB83A2E-4A57-46E0-B5FE-6A0205A0AFF3}"/>
    <cellStyle name="Times New Roman0181000015536870911 2 2 3 2" xfId="3796" xr:uid="{E807041B-0E64-466D-82FD-591E69A6349E}"/>
    <cellStyle name="Times New Roman0181000015536870911 2 2 3 2 2" xfId="6892" xr:uid="{6BD9A8E3-ED14-41BC-A923-5F2867E81707}"/>
    <cellStyle name="Times New Roman0181000015536870911 2 2 3 2 3" xfId="10540" xr:uid="{02BD477B-78CF-4816-9F4F-0429CC9B957F}"/>
    <cellStyle name="Times New Roman0181000015536870911 2 2 3 2 4" xfId="21959" xr:uid="{3792007D-7748-4062-98BA-D94BAF3BAE1D}"/>
    <cellStyle name="Times New Roman0181000015536870911 2 2 3 3" xfId="5344" xr:uid="{1A195746-4541-4E17-9738-1A57FC45C41E}"/>
    <cellStyle name="Times New Roman0181000015536870911 2 2 3 3 2" xfId="13929" xr:uid="{190C1F67-A70C-4B27-8101-39AE102514C5}"/>
    <cellStyle name="Times New Roman0181000015536870911 2 2 3 3 3" xfId="25334" xr:uid="{F7F5844C-DD25-433A-B826-5B0CECD59FED}"/>
    <cellStyle name="Times New Roman0181000015536870911 2 2 3 4" xfId="8707" xr:uid="{95FC2631-9387-4A91-911D-65AA10692B69}"/>
    <cellStyle name="Times New Roman0181000015536870911 2 2 3 4 2" xfId="27926" xr:uid="{44921F43-E247-4A97-ACD1-7E0411013B90}"/>
    <cellStyle name="Times New Roman0181000015536870911 2 2 3 5" xfId="16521" xr:uid="{EA537AE5-1F8E-412C-A838-DBAD37D6A85D}"/>
    <cellStyle name="Times New Roman0181000015536870911 2 2 3 5 2" xfId="31811" xr:uid="{5D000039-A42C-4C60-937D-B89926471D3A}"/>
    <cellStyle name="Times New Roman0181000015536870911 2 2 3 6" xfId="20145" xr:uid="{AF0B6834-B9A0-4A64-B321-A5CF0E8F36CA}"/>
    <cellStyle name="Times New Roman0181000015536870911 2 2 4" xfId="2764" xr:uid="{16C20B3C-F0AF-4888-B5A7-A00A3EBC3CE7}"/>
    <cellStyle name="Times New Roman0181000015536870911 2 2 4 2" xfId="5860" xr:uid="{E0EC4C53-FF58-4289-994B-18F5E81476DE}"/>
    <cellStyle name="Times New Roman0181000015536870911 2 2 4 2 2" xfId="29219" xr:uid="{B0918360-9FD3-49B9-B7F4-85D1BAE11BCF}"/>
    <cellStyle name="Times New Roman0181000015536870911 2 2 4 3" xfId="9502" xr:uid="{D540DE9F-6D49-46AE-8B73-722970827F76}"/>
    <cellStyle name="Times New Roman0181000015536870911 2 2 4 3 2" xfId="33104" xr:uid="{7901C42B-30DC-4DE2-9443-45F860B0E1DB}"/>
    <cellStyle name="Times New Roman0181000015536870911 2 2 4 4" xfId="17814" xr:uid="{6C97C16F-9A61-4818-82CE-FC6354204049}"/>
    <cellStyle name="Times New Roman0181000015536870911 2 2 4 5" xfId="20925" xr:uid="{1FDFD99B-C042-413A-8550-8258111272F1}"/>
    <cellStyle name="Times New Roman0181000015536870911 2 2 5" xfId="4312" xr:uid="{C8B7E0B2-8B6A-49FB-B608-6D2AB71B0081}"/>
    <cellStyle name="Times New Roman0181000015536870911 2 2 5 2" xfId="11059" xr:uid="{B2CB405B-B003-4EEF-B44B-283DC0A97743}"/>
    <cellStyle name="Times New Roman0181000015536870911 2 2 5 3" xfId="22478" xr:uid="{A050F691-7982-4864-8FB0-DCA541BCB597}"/>
    <cellStyle name="Times New Roman0181000015536870911 2 2 6" xfId="12358" xr:uid="{F1AB9D88-9059-4FE3-B390-14B65B839B86}"/>
    <cellStyle name="Times New Roman0181000015536870911 2 2 6 2" xfId="23777" xr:uid="{2B4ED07B-437C-462B-AE29-7201F395460E}"/>
    <cellStyle name="Times New Roman0181000015536870911 2 2 7" xfId="7411" xr:uid="{CBC6C766-F384-459C-BC11-DB2E4EE25999}"/>
    <cellStyle name="Times New Roman0181000015536870911 2 2 7 2" xfId="26369" xr:uid="{CD11B582-FFD9-443A-A0A1-AB7A3F03567D}"/>
    <cellStyle name="Times New Roman0181000015536870911 2 2 8" xfId="14964" xr:uid="{497DDDA3-3705-4C79-ACE3-AB18332B1B22}"/>
    <cellStyle name="Times New Roman0181000015536870911 2 2 8 2" xfId="30254" xr:uid="{DC5BC604-DA1D-4B77-ADD2-7BF30ADEC4D7}"/>
    <cellStyle name="Times New Roman0181000015536870911 2 2 9" xfId="18849" xr:uid="{C7797DA8-6690-48E2-8045-5D898E129C3F}"/>
    <cellStyle name="Times New Roman0181000015536870911 2 3" xfId="1471" xr:uid="{C6B5D3C7-BE2A-4F17-9356-38AB84110DD9}"/>
    <cellStyle name="Times New Roman0181000015536870911 2 3 2" xfId="3022" xr:uid="{8F5F30E6-5033-4BC4-AA57-D709A2EC6119}"/>
    <cellStyle name="Times New Roman0181000015536870911 2 3 2 2" xfId="6118" xr:uid="{3BAFE7E3-D17D-48BE-9787-7F22D57FCD5A}"/>
    <cellStyle name="Times New Roman0181000015536870911 2 3 2 2 2" xfId="14187" xr:uid="{FFC66F48-C229-4487-8C3D-8CAA77D8946A}"/>
    <cellStyle name="Times New Roman0181000015536870911 2 3 2 2 3" xfId="25592" xr:uid="{71B31124-AA05-4485-A0DB-A4120013CC69}"/>
    <cellStyle name="Times New Roman0181000015536870911 2 3 2 3" xfId="8978" xr:uid="{419C6545-BA84-4144-AC50-60D9665D36A1}"/>
    <cellStyle name="Times New Roman0181000015536870911 2 3 2 3 2" xfId="28184" xr:uid="{E363C5BA-DA32-42F5-AE2A-A2D92F9E4A00}"/>
    <cellStyle name="Times New Roman0181000015536870911 2 3 2 4" xfId="16779" xr:uid="{CAE5AA02-3AA4-44BB-AFD4-36026DC4DC64}"/>
    <cellStyle name="Times New Roman0181000015536870911 2 3 2 4 2" xfId="32069" xr:uid="{B38DC7C1-7DA7-4AF2-B767-F3E3B1AF83B7}"/>
    <cellStyle name="Times New Roman0181000015536870911 2 3 2 5" xfId="20406" xr:uid="{78C325DF-2443-4C9C-96D3-3FAD1A467200}"/>
    <cellStyle name="Times New Roman0181000015536870911 2 3 3" xfId="4570" xr:uid="{1ACEFDD2-0CA1-41AE-B6EB-E2EEBBD4757D}"/>
    <cellStyle name="Times New Roman0181000015536870911 2 3 3 2" xfId="9762" xr:uid="{209DDBE2-0B32-477C-A12D-8AA16ED260C3}"/>
    <cellStyle name="Times New Roman0181000015536870911 2 3 3 2 2" xfId="29477" xr:uid="{D6F5121C-FD7F-4CE0-852D-DA1098861DFE}"/>
    <cellStyle name="Times New Roman0181000015536870911 2 3 3 3" xfId="18072" xr:uid="{AB16E7EC-2625-4759-8D95-E8F5DCC1A92F}"/>
    <cellStyle name="Times New Roman0181000015536870911 2 3 3 3 2" xfId="33362" xr:uid="{930C80E8-37D2-4D08-BB65-9D47DD0EBDAC}"/>
    <cellStyle name="Times New Roman0181000015536870911 2 3 3 4" xfId="21183" xr:uid="{1D85692C-1C95-4A4B-80C8-EB392378E8C8}"/>
    <cellStyle name="Times New Roman0181000015536870911 2 3 4" xfId="11320" xr:uid="{68D95B64-C0C3-4000-B336-AF10852A9DAF}"/>
    <cellStyle name="Times New Roman0181000015536870911 2 3 4 2" xfId="22739" xr:uid="{6654DD86-D7ED-426F-A944-42AAE807E49F}"/>
    <cellStyle name="Times New Roman0181000015536870911 2 3 5" xfId="12619" xr:uid="{5782D64E-D4F7-40F1-A323-16CDD5FEDEA4}"/>
    <cellStyle name="Times New Roman0181000015536870911 2 3 5 2" xfId="24038" xr:uid="{10E3B305-1BA5-4B4A-95D2-6A1C18F5ED39}"/>
    <cellStyle name="Times New Roman0181000015536870911 2 3 6" xfId="7669" xr:uid="{ECFC207E-ADEF-4FE5-A715-A7B3FF47CA73}"/>
    <cellStyle name="Times New Roman0181000015536870911 2 3 6 2" xfId="26630" xr:uid="{386D6EB5-5780-46CE-A628-C9AA59F5568E}"/>
    <cellStyle name="Times New Roman0181000015536870911 2 3 7" xfId="15225" xr:uid="{E8EEC96D-D8A3-47D1-BE4C-D183D791B7AE}"/>
    <cellStyle name="Times New Roman0181000015536870911 2 3 7 2" xfId="30515" xr:uid="{35EB24E1-DE67-4D56-93E3-D73BD5B6312E}"/>
    <cellStyle name="Times New Roman0181000015536870911 2 3 8" xfId="19107" xr:uid="{22A8102D-C1F7-4835-ABA4-CF14B700E278}"/>
    <cellStyle name="Times New Roman0181000015536870911 2 4" xfId="1990" xr:uid="{69BF410F-3E62-435A-BE6D-E95A64B90969}"/>
    <cellStyle name="Times New Roman0181000015536870911 2 4 2" xfId="3538" xr:uid="{7FB8C2CF-D89D-49D9-92C3-05C0D7A10FE7}"/>
    <cellStyle name="Times New Roman0181000015536870911 2 4 2 2" xfId="6634" xr:uid="{ECA635D6-57BC-4BD7-9444-B82BB66CAC75}"/>
    <cellStyle name="Times New Roman0181000015536870911 2 4 2 2 2" xfId="13671" xr:uid="{120B4099-423B-4AAE-A551-1C325F722F6D}"/>
    <cellStyle name="Times New Roman0181000015536870911 2 4 2 2 3" xfId="25076" xr:uid="{91985549-92B3-49E2-A7D7-F1593950B1B1}"/>
    <cellStyle name="Times New Roman0181000015536870911 2 4 2 3" xfId="10282" xr:uid="{B6AD699E-72FC-4BF1-ABE5-0BE8784E116D}"/>
    <cellStyle name="Times New Roman0181000015536870911 2 4 2 3 2" xfId="27668" xr:uid="{43E456D9-19E1-4A3A-A12D-163DEE55E9CA}"/>
    <cellStyle name="Times New Roman0181000015536870911 2 4 2 4" xfId="16263" xr:uid="{32984E44-48F3-4DFF-B690-348FF717C401}"/>
    <cellStyle name="Times New Roman0181000015536870911 2 4 2 4 2" xfId="31553" xr:uid="{EEA70F42-4390-4E4F-8507-FADA3D0A75F1}"/>
    <cellStyle name="Times New Roman0181000015536870911 2 4 2 5" xfId="21701" xr:uid="{BA7276E6-F486-40E4-9C59-63CEAA356E77}"/>
    <cellStyle name="Times New Roman0181000015536870911 2 4 3" xfId="5086" xr:uid="{9DDDE015-C8F4-433F-88CE-76040D91BD5B}"/>
    <cellStyle name="Times New Roman0181000015536870911 2 4 3 2" xfId="11581" xr:uid="{F3771DDA-EC27-42C6-9BE6-4E71A17DB172}"/>
    <cellStyle name="Times New Roman0181000015536870911 2 4 3 2 2" xfId="28961" xr:uid="{DFEA0127-4DA5-43A4-8D19-BB1C5391531B}"/>
    <cellStyle name="Times New Roman0181000015536870911 2 4 3 3" xfId="17556" xr:uid="{D1A8A082-EE73-464D-9F30-BD64DA3AC179}"/>
    <cellStyle name="Times New Roman0181000015536870911 2 4 3 3 2" xfId="32846" xr:uid="{6A566810-BE13-4C53-939F-3C0986E85342}"/>
    <cellStyle name="Times New Roman0181000015536870911 2 4 3 4" xfId="23000" xr:uid="{6C0806CA-3D7B-45B8-A565-25591AF8CCF1}"/>
    <cellStyle name="Times New Roman0181000015536870911 2 4 4" xfId="12880" xr:uid="{F55D08DC-8199-4011-8F1C-07DC5ED2195C}"/>
    <cellStyle name="Times New Roman0181000015536870911 2 4 4 2" xfId="24299" xr:uid="{E9247BC2-2C82-422B-92D9-E3AB4134F96C}"/>
    <cellStyle name="Times New Roman0181000015536870911 2 4 5" xfId="8188" xr:uid="{A25D49B2-14A1-4FF3-810D-CA6C79369493}"/>
    <cellStyle name="Times New Roman0181000015536870911 2 4 5 2" xfId="26891" xr:uid="{E83E658C-53E6-46D5-AA21-6BA4417C2200}"/>
    <cellStyle name="Times New Roman0181000015536870911 2 4 6" xfId="15486" xr:uid="{CEFBF46D-ADCC-42E6-AE25-8D517197F255}"/>
    <cellStyle name="Times New Roman0181000015536870911 2 4 6 2" xfId="30776" xr:uid="{9F318006-C591-4757-AC2E-203061EE5213}"/>
    <cellStyle name="Times New Roman0181000015536870911 2 4 7" xfId="19626" xr:uid="{C8C8507B-CD5E-4873-A71F-830742C51E6D}"/>
    <cellStyle name="Times New Roman0181000015536870911 2 5" xfId="2506" xr:uid="{6CB2F307-FE9F-4A24-B186-A8EA1E024CED}"/>
    <cellStyle name="Times New Roman0181000015536870911 2 5 2" xfId="5602" xr:uid="{1B0FED58-74E0-4D0A-AEB4-E6A42DB567B7}"/>
    <cellStyle name="Times New Roman0181000015536870911 2 5 2 2" xfId="13399" xr:uid="{93BF7746-8C3C-4961-BEE1-7987FFA9FE22}"/>
    <cellStyle name="Times New Roman0181000015536870911 2 5 2 3" xfId="24818" xr:uid="{D328289B-8EB3-4178-8162-8878AC81B14D}"/>
    <cellStyle name="Times New Roman0181000015536870911 2 5 3" xfId="8449" xr:uid="{F563018C-54A9-437C-9613-6A477AF5AF96}"/>
    <cellStyle name="Times New Roman0181000015536870911 2 5 3 2" xfId="27410" xr:uid="{F14DEC1E-B3E4-4BF4-9A7D-5815E2B0DC6B}"/>
    <cellStyle name="Times New Roman0181000015536870911 2 5 4" xfId="16005" xr:uid="{1B94CE59-48F4-4E95-9EED-5D9EFC34E942}"/>
    <cellStyle name="Times New Roman0181000015536870911 2 5 4 2" xfId="31295" xr:uid="{13343E79-B418-42AB-9D57-5B24E706C9AF}"/>
    <cellStyle name="Times New Roman0181000015536870911 2 5 5" xfId="19887" xr:uid="{0EAD0FC2-E174-4BA8-983C-B49FC2E96716}"/>
    <cellStyle name="Times New Roman0181000015536870911 2 6" xfId="4054" xr:uid="{60F02416-CF95-4A2C-824C-BF0182CFAB75}"/>
    <cellStyle name="Times New Roman0181000015536870911 2 6 2" xfId="9244" xr:uid="{5533976E-BE90-432F-8579-390A1731C7D7}"/>
    <cellStyle name="Times New Roman0181000015536870911 2 6 2 2" xfId="28703" xr:uid="{C143D421-A869-4082-AF91-B9E57378A05F}"/>
    <cellStyle name="Times New Roman0181000015536870911 2 6 3" xfId="17298" xr:uid="{054DBE0A-CD21-4DCD-B0D9-07BB4881C347}"/>
    <cellStyle name="Times New Roman0181000015536870911 2 6 3 2" xfId="32588" xr:uid="{AB3AD0BD-CB78-4852-A1F0-7650BE5CAFB6}"/>
    <cellStyle name="Times New Roman0181000015536870911 2 6 4" xfId="20667" xr:uid="{47C10526-A94C-456D-83B9-E8B0907B26CC}"/>
    <cellStyle name="Times New Roman0181000015536870911 2 7" xfId="10801" xr:uid="{88B009D3-6760-4C7D-8336-4B1611BB1DE7}"/>
    <cellStyle name="Times New Roman0181000015536870911 2 7 2" xfId="22220" xr:uid="{72F0DF9F-3EC1-4428-9724-A6A928597754}"/>
    <cellStyle name="Times New Roman0181000015536870911 2 8" xfId="12100" xr:uid="{4BF0219A-A497-429F-8C6D-670C4C21186C}"/>
    <cellStyle name="Times New Roman0181000015536870911 2 8 2" xfId="23519" xr:uid="{13890303-4FD1-42CE-A42F-68D7D6844AD9}"/>
    <cellStyle name="Times New Roman0181000015536870911 2 9" xfId="7153" xr:uid="{F0400CEA-0CEB-4148-82DC-F7DC5A3D0AA1}"/>
    <cellStyle name="Times New Roman0181000015536870911 2 9 2" xfId="26111" xr:uid="{BC952E9A-1E53-46C0-B90E-676069863702}"/>
    <cellStyle name="Title" xfId="569" xr:uid="{63EDDA1F-F459-46DD-B15E-03F9EB9D9A6D}"/>
    <cellStyle name="Total" xfId="570" xr:uid="{91D2C9D0-1705-4755-8795-F565B031ABAE}"/>
    <cellStyle name="Total 2" xfId="942" xr:uid="{AEDC9FFE-44BC-43A2-BF92-DC859810C1A7}"/>
    <cellStyle name="Total 2 10" xfId="14707" xr:uid="{B1D5BAEF-69DD-41B1-B5D3-79BD0FFA2E2D}"/>
    <cellStyle name="Total 2 10 2" xfId="29997" xr:uid="{FF8DB0D8-F214-4EF4-8DFF-82A95949286A}"/>
    <cellStyle name="Total 2 11" xfId="18592" xr:uid="{0B9CB127-DBDF-407D-9AF2-F03434009F81}"/>
    <cellStyle name="Total 2 2" xfId="1214" xr:uid="{FCDFE724-4718-406E-B9B5-C003C4CCCD5B}"/>
    <cellStyle name="Total 2 2 2" xfId="1730" xr:uid="{E7AB42FE-2EF8-43AE-93ED-3F824A7B2593}"/>
    <cellStyle name="Total 2 2 2 2" xfId="3281" xr:uid="{0D05C26F-4DCD-4EA6-82BF-6BF76E497F7C}"/>
    <cellStyle name="Total 2 2 2 2 2" xfId="6377" xr:uid="{F02641E4-558E-4F23-80A2-5841F6245691}"/>
    <cellStyle name="Total 2 2 2 2 2 2" xfId="14446" xr:uid="{793E5805-8C67-4480-ABFD-ABBA3FAF5B8F}"/>
    <cellStyle name="Total 2 2 2 2 2 3" xfId="25851" xr:uid="{A049D2E1-EF19-41A3-87B9-ACCC3073DCC3}"/>
    <cellStyle name="Total 2 2 2 2 3" xfId="10021" xr:uid="{5DBB7901-581C-4031-B635-FB8FBC13380C}"/>
    <cellStyle name="Total 2 2 2 2 3 2" xfId="28443" xr:uid="{902F12D6-0EAE-46C8-BBA9-7890750B29EF}"/>
    <cellStyle name="Total 2 2 2 2 4" xfId="17038" xr:uid="{6D02B572-6683-40F3-BE09-6A8CD3BDFAB6}"/>
    <cellStyle name="Total 2 2 2 2 4 2" xfId="32328" xr:uid="{4D239A9A-8856-458B-B56B-1E5839BD7754}"/>
    <cellStyle name="Total 2 2 2 2 5" xfId="21442" xr:uid="{3619583B-46A3-4059-9246-3FDA719C54F8}"/>
    <cellStyle name="Total 2 2 2 3" xfId="4829" xr:uid="{AC89AD25-9411-4F33-A308-86BCB73C810E}"/>
    <cellStyle name="Total 2 2 2 3 2" xfId="11840" xr:uid="{7FEBB7CD-9F7F-472E-90B4-D6B17A6AC5DC}"/>
    <cellStyle name="Total 2 2 2 3 2 2" xfId="29736" xr:uid="{658C4A59-6F65-4039-86D0-A8FE7DC550A7}"/>
    <cellStyle name="Total 2 2 2 3 3" xfId="18331" xr:uid="{A5F290DD-EF1D-4B04-8C06-E73B1D2059F8}"/>
    <cellStyle name="Total 2 2 2 3 3 2" xfId="33621" xr:uid="{B8C7417A-854A-4C53-87D6-A2524650C244}"/>
    <cellStyle name="Total 2 2 2 3 4" xfId="23259" xr:uid="{5576133B-5164-4720-A2D6-E28123B3C51A}"/>
    <cellStyle name="Total 2 2 2 4" xfId="13139" xr:uid="{15511C82-A9C5-4F34-87E9-69BB7F51358B}"/>
    <cellStyle name="Total 2 2 2 4 2" xfId="24558" xr:uid="{F0589010-86B9-41FB-9F85-8D3795EFA7EA}"/>
    <cellStyle name="Total 2 2 2 5" xfId="7928" xr:uid="{0F0916D0-F718-499C-8FB1-3D71D5132072}"/>
    <cellStyle name="Total 2 2 2 5 2" xfId="27150" xr:uid="{0534A6AA-8C98-408D-90DB-01738AE4D32D}"/>
    <cellStyle name="Total 2 2 2 6" xfId="15745" xr:uid="{71582CAA-31F2-44EF-A423-2D5889FCDD3D}"/>
    <cellStyle name="Total 2 2 2 6 2" xfId="31035" xr:uid="{0127BCD0-795B-40EC-BB98-BDF54C48F1F0}"/>
    <cellStyle name="Total 2 2 2 7" xfId="19366" xr:uid="{365E395F-4121-4038-9BAD-70247E77A660}"/>
    <cellStyle name="Total 2 2 3" xfId="2249" xr:uid="{EB4A9262-6A4B-4C11-BD6C-FCFC3305F2BB}"/>
    <cellStyle name="Total 2 2 3 2" xfId="3797" xr:uid="{B29CE5A2-22C1-4708-86EA-6CD436BB6526}"/>
    <cellStyle name="Total 2 2 3 2 2" xfId="6893" xr:uid="{2F61241E-6EFB-4D49-AB72-27DA5334A3F8}"/>
    <cellStyle name="Total 2 2 3 2 3" xfId="10541" xr:uid="{95799231-BF78-404B-A80C-18BA7A144BF6}"/>
    <cellStyle name="Total 2 2 3 2 4" xfId="21960" xr:uid="{179F9F2F-C5DD-48A1-B37C-B73AB99DDB29}"/>
    <cellStyle name="Total 2 2 3 3" xfId="5345" xr:uid="{AAC303F9-F8FD-4A86-9645-5561720A0A9E}"/>
    <cellStyle name="Total 2 2 3 3 2" xfId="13930" xr:uid="{A1E710A4-4FC9-41C7-9688-C844A8BBEDC6}"/>
    <cellStyle name="Total 2 2 3 3 3" xfId="25335" xr:uid="{EBAC82FF-CE24-4027-B591-294EF3E3E365}"/>
    <cellStyle name="Total 2 2 3 4" xfId="8708" xr:uid="{7EE9A780-512C-4716-B7AF-892EF3AA6865}"/>
    <cellStyle name="Total 2 2 3 4 2" xfId="27927" xr:uid="{7437FF58-95EF-4BC5-8B22-8F2B304A34F3}"/>
    <cellStyle name="Total 2 2 3 5" xfId="16522" xr:uid="{7DCA6AA1-3EE7-4064-B7A4-056830601717}"/>
    <cellStyle name="Total 2 2 3 5 2" xfId="31812" xr:uid="{AE10F817-3323-47A9-80AE-876A8298F41D}"/>
    <cellStyle name="Total 2 2 3 6" xfId="20146" xr:uid="{1FF66EF1-75D9-4F56-8EEF-1836A89D5D80}"/>
    <cellStyle name="Total 2 2 4" xfId="2765" xr:uid="{FE39BD30-17CF-4449-B470-69794627891F}"/>
    <cellStyle name="Total 2 2 4 2" xfId="5861" xr:uid="{198C5B67-844F-4786-9CEC-F66C6ADBBE8E}"/>
    <cellStyle name="Total 2 2 4 2 2" xfId="29220" xr:uid="{FFAF3FE8-38BF-4B3C-9C06-D1E35CC64301}"/>
    <cellStyle name="Total 2 2 4 3" xfId="9503" xr:uid="{25DC88C2-AB1C-4291-A16E-0358503EE53D}"/>
    <cellStyle name="Total 2 2 4 3 2" xfId="33105" xr:uid="{7A85CA04-B239-4D81-B125-BFD4C7BB3F5C}"/>
    <cellStyle name="Total 2 2 4 4" xfId="17815" xr:uid="{C227A34E-2AE9-43DD-8F84-3A628874537B}"/>
    <cellStyle name="Total 2 2 4 5" xfId="20926" xr:uid="{A9964068-B193-411D-9CA1-B3D6079DA0E8}"/>
    <cellStyle name="Total 2 2 5" xfId="4313" xr:uid="{9F49CDF3-C894-4BD6-AA81-5C42FB29EEFF}"/>
    <cellStyle name="Total 2 2 5 2" xfId="11060" xr:uid="{17864B79-3596-4899-B252-5F871DB1CCF6}"/>
    <cellStyle name="Total 2 2 5 3" xfId="22479" xr:uid="{61C9370D-9D82-4A03-9167-D4DDF23820CA}"/>
    <cellStyle name="Total 2 2 6" xfId="12359" xr:uid="{2F78DABB-C81B-4637-AD92-9CA173933B37}"/>
    <cellStyle name="Total 2 2 6 2" xfId="23778" xr:uid="{56B91358-EA35-4FB1-98B7-A65A9FC08EC3}"/>
    <cellStyle name="Total 2 2 7" xfId="7412" xr:uid="{D66EACBA-3FAA-47C9-B206-4936BF6DDBA6}"/>
    <cellStyle name="Total 2 2 7 2" xfId="26370" xr:uid="{ECEA1FE1-C308-4144-B776-D203ADE7D6B2}"/>
    <cellStyle name="Total 2 2 8" xfId="14965" xr:uid="{286EF1F3-C5C8-49AA-AEB2-A6F1FD9409DA}"/>
    <cellStyle name="Total 2 2 8 2" xfId="30255" xr:uid="{5492F3D8-1CA0-4DA3-9545-541ED584F9D9}"/>
    <cellStyle name="Total 2 2 9" xfId="18850" xr:uid="{74ACE008-A8D4-4FE0-AD93-AD748E3EDC08}"/>
    <cellStyle name="Total 2 3" xfId="1472" xr:uid="{2300C582-58C7-4BDC-9534-79335BF2A604}"/>
    <cellStyle name="Total 2 3 2" xfId="3023" xr:uid="{9CAD5335-7946-409F-B438-742F3B59E91A}"/>
    <cellStyle name="Total 2 3 2 2" xfId="6119" xr:uid="{FFD9C603-EFF5-40AA-A634-D5FA60F4C70A}"/>
    <cellStyle name="Total 2 3 2 2 2" xfId="14188" xr:uid="{A05E6A29-A66D-4D7C-8AC6-A929C06259F9}"/>
    <cellStyle name="Total 2 3 2 2 3" xfId="25593" xr:uid="{C878813C-A15E-4C68-BF5B-66BF3708B196}"/>
    <cellStyle name="Total 2 3 2 3" xfId="8979" xr:uid="{D38C3158-C799-4038-B51F-2AE8B64E34A8}"/>
    <cellStyle name="Total 2 3 2 3 2" xfId="28185" xr:uid="{C4447932-A09A-4154-B8BA-51377C73D895}"/>
    <cellStyle name="Total 2 3 2 4" xfId="16780" xr:uid="{57B4D553-76A8-47C8-ABC5-205C31CDF341}"/>
    <cellStyle name="Total 2 3 2 4 2" xfId="32070" xr:uid="{D90808CD-FA51-46AE-95AA-3ED98180C70B}"/>
    <cellStyle name="Total 2 3 2 5" xfId="20407" xr:uid="{86C7FF19-5370-467A-9ACB-98016E15D48E}"/>
    <cellStyle name="Total 2 3 3" xfId="4571" xr:uid="{2817DE3A-6407-44CC-B89A-109228DD4447}"/>
    <cellStyle name="Total 2 3 3 2" xfId="9763" xr:uid="{836E6BE2-0A96-41CA-AB83-A066FBD11441}"/>
    <cellStyle name="Total 2 3 3 2 2" xfId="29478" xr:uid="{52237851-ACF9-4B57-ABF2-CE9506B0A8E5}"/>
    <cellStyle name="Total 2 3 3 3" xfId="18073" xr:uid="{4C8FBE03-5815-486E-A012-C8E5845981BE}"/>
    <cellStyle name="Total 2 3 3 3 2" xfId="33363" xr:uid="{D3D66534-A2B0-4B35-95D2-E4D73B083BB9}"/>
    <cellStyle name="Total 2 3 3 4" xfId="21184" xr:uid="{146D5FD2-86FA-4D1E-812B-BA7A3AF1CE79}"/>
    <cellStyle name="Total 2 3 4" xfId="11321" xr:uid="{AE4D824D-75C4-49CD-B21C-6B771BE31D98}"/>
    <cellStyle name="Total 2 3 4 2" xfId="22740" xr:uid="{21CCD321-DE0B-4C2E-A711-4C9C1F3E714B}"/>
    <cellStyle name="Total 2 3 5" xfId="12620" xr:uid="{2871D4EF-E8A5-4874-80DA-72784DDC6F3C}"/>
    <cellStyle name="Total 2 3 5 2" xfId="24039" xr:uid="{3333ACF9-7354-48EB-92A6-CF9CAB9E3EF6}"/>
    <cellStyle name="Total 2 3 6" xfId="7670" xr:uid="{6691F41A-8101-430C-96C5-00DD395941D3}"/>
    <cellStyle name="Total 2 3 6 2" xfId="26631" xr:uid="{3557DC62-1D32-4AE7-8C1F-BCC1D389B9D7}"/>
    <cellStyle name="Total 2 3 7" xfId="15226" xr:uid="{32B69494-4D3D-4DB0-A685-E2EB1E1E4A4C}"/>
    <cellStyle name="Total 2 3 7 2" xfId="30516" xr:uid="{0B97C401-F06C-434F-9722-7CD7812187D8}"/>
    <cellStyle name="Total 2 3 8" xfId="19108" xr:uid="{5876AAD7-BF46-4FE8-A4FD-CA071A0FF82B}"/>
    <cellStyle name="Total 2 4" xfId="1991" xr:uid="{B760289A-93C7-4BE2-9CEC-13DFA4E3E5D7}"/>
    <cellStyle name="Total 2 4 2" xfId="3539" xr:uid="{FA0517C8-BB66-4948-A30C-B88563F88E7A}"/>
    <cellStyle name="Total 2 4 2 2" xfId="6635" xr:uid="{173E3A9F-6C4B-462E-A535-078764C84039}"/>
    <cellStyle name="Total 2 4 2 2 2" xfId="13672" xr:uid="{5E35B08F-3DC9-4602-93B4-CA3F4C2ED973}"/>
    <cellStyle name="Total 2 4 2 2 3" xfId="25077" xr:uid="{A2B47D73-C945-4538-86C3-EA840F60ADC2}"/>
    <cellStyle name="Total 2 4 2 3" xfId="10283" xr:uid="{AF66F769-F088-4576-9A99-01ACF711D571}"/>
    <cellStyle name="Total 2 4 2 3 2" xfId="27669" xr:uid="{409DEA3B-3EB2-420C-B897-BD057D3B042F}"/>
    <cellStyle name="Total 2 4 2 4" xfId="16264" xr:uid="{3E4AB6A1-88F2-4A05-863D-B50E671FFABB}"/>
    <cellStyle name="Total 2 4 2 4 2" xfId="31554" xr:uid="{F5C17E44-28A5-40E2-85EA-B1DB49424A47}"/>
    <cellStyle name="Total 2 4 2 5" xfId="21702" xr:uid="{9E53DA74-9DA0-4260-B7AF-55A80FE3FF70}"/>
    <cellStyle name="Total 2 4 3" xfId="5087" xr:uid="{B4B13FE6-4C0E-460E-A031-9860FC7FE257}"/>
    <cellStyle name="Total 2 4 3 2" xfId="11582" xr:uid="{29DC102A-7DBD-43E3-A66F-12CBD8BA6CDD}"/>
    <cellStyle name="Total 2 4 3 2 2" xfId="28962" xr:uid="{5341D81C-3E64-4E94-BFCE-0DAD7B9B0094}"/>
    <cellStyle name="Total 2 4 3 3" xfId="17557" xr:uid="{3054C894-B6D3-4055-A034-CEEED9D7CDA1}"/>
    <cellStyle name="Total 2 4 3 3 2" xfId="32847" xr:uid="{6E05C649-FE2C-4914-A100-40B8ED9C422F}"/>
    <cellStyle name="Total 2 4 3 4" xfId="23001" xr:uid="{C0BAF472-0702-424A-9A54-9D0FDE560530}"/>
    <cellStyle name="Total 2 4 4" xfId="12881" xr:uid="{905E755D-8A76-4FBA-BECA-F4CB82975F67}"/>
    <cellStyle name="Total 2 4 4 2" xfId="24300" xr:uid="{A7B16FFF-8B87-439C-A220-4CB5B7CB6D1D}"/>
    <cellStyle name="Total 2 4 5" xfId="8189" xr:uid="{4530FE29-7EEA-4D0E-AF4F-5192845272E2}"/>
    <cellStyle name="Total 2 4 5 2" xfId="26892" xr:uid="{2C18CA08-E85E-4A46-8843-1F0C1CCD9538}"/>
    <cellStyle name="Total 2 4 6" xfId="15487" xr:uid="{11581314-52B4-42B3-B74A-61DE33451067}"/>
    <cellStyle name="Total 2 4 6 2" xfId="30777" xr:uid="{FA39F3CE-7423-4A2A-BA71-8EC8315C8E7D}"/>
    <cellStyle name="Total 2 4 7" xfId="19627" xr:uid="{BE504F54-311D-460B-B01B-4146677036C0}"/>
    <cellStyle name="Total 2 5" xfId="2507" xr:uid="{8F22547A-785B-431D-A97E-43A1853A2372}"/>
    <cellStyle name="Total 2 5 2" xfId="5603" xr:uid="{2E82BD68-80BC-4A61-8C64-A33AA0A2665B}"/>
    <cellStyle name="Total 2 5 2 2" xfId="13400" xr:uid="{3C611242-EC65-46D0-8DAF-456A64A07870}"/>
    <cellStyle name="Total 2 5 2 3" xfId="24819" xr:uid="{E954867A-4CE3-4374-9799-15AA69545A86}"/>
    <cellStyle name="Total 2 5 3" xfId="8450" xr:uid="{454C470E-7028-4F98-9774-55543A9E31F9}"/>
    <cellStyle name="Total 2 5 3 2" xfId="27411" xr:uid="{39AEFC2B-9B6E-462D-B7D9-3525B0C88FF2}"/>
    <cellStyle name="Total 2 5 4" xfId="16006" xr:uid="{C107D0B8-4B29-40DB-BC68-23FE1493C13B}"/>
    <cellStyle name="Total 2 5 4 2" xfId="31296" xr:uid="{251B986C-FEC0-4075-8D4D-530D93E3F7F9}"/>
    <cellStyle name="Total 2 5 5" xfId="19888" xr:uid="{ED5BDC6A-E2D3-4917-8B58-623F3AE866CF}"/>
    <cellStyle name="Total 2 6" xfId="4055" xr:uid="{9D628F0C-9D69-43BE-BBE8-BC84A2392E10}"/>
    <cellStyle name="Total 2 6 2" xfId="9245" xr:uid="{BE7E998F-197B-4D82-9D55-8EABB572A031}"/>
    <cellStyle name="Total 2 6 2 2" xfId="28704" xr:uid="{B0251579-B947-4116-8F79-EE1AC4A02CE3}"/>
    <cellStyle name="Total 2 6 3" xfId="17299" xr:uid="{00D32869-B0BD-4AB5-B60C-8F8AD6A396CC}"/>
    <cellStyle name="Total 2 6 3 2" xfId="32589" xr:uid="{11E0E03D-F655-422C-BA67-FB4E7A079057}"/>
    <cellStyle name="Total 2 6 4" xfId="20668" xr:uid="{7A5D04A8-F658-4A57-9A20-2E945C605D5F}"/>
    <cellStyle name="Total 2 7" xfId="10802" xr:uid="{C35A0134-B1D5-4678-8A7E-590D9F6671B8}"/>
    <cellStyle name="Total 2 7 2" xfId="22221" xr:uid="{D81FF3EC-1100-4807-9CC0-82A32C9D86A1}"/>
    <cellStyle name="Total 2 8" xfId="12101" xr:uid="{3C12F519-263F-40E8-8A03-3FDB901EC752}"/>
    <cellStyle name="Total 2 8 2" xfId="23520" xr:uid="{3E09E9EF-73DF-423A-82D6-ACE9086FECE2}"/>
    <cellStyle name="Total 2 9" xfId="7154" xr:uid="{50837A55-91DA-4908-9784-5A001A88CFF0}"/>
    <cellStyle name="Total 2 9 2" xfId="26112" xr:uid="{5F06641D-D917-49BB-973A-EBAC8E900B6C}"/>
    <cellStyle name="Warning Text" xfId="571" xr:uid="{873AC611-4BE2-4D2E-BA03-6F80386DE50C}"/>
    <cellStyle name="Обычный" xfId="0" builtinId="0"/>
    <cellStyle name="Обычный 10" xfId="572" xr:uid="{0FE99E55-FF2F-4EAE-93F7-4428CA6A7721}"/>
    <cellStyle name="Обычный 11" xfId="573" xr:uid="{CB75ADA1-C53F-4B74-BFE3-6AED2FA985E8}"/>
    <cellStyle name="Обычный 12" xfId="574" xr:uid="{A25CAE25-00CD-47CD-8EE0-BCC749772391}"/>
    <cellStyle name="Обычный 12 2" xfId="575" xr:uid="{A17A4C53-9927-46EB-B705-80CBA5B24272}"/>
    <cellStyle name="Обычный 12_Т-НахВТО-газ-28.09.12" xfId="576" xr:uid="{84EA599F-80D0-48E5-9904-5ED1D1C76BF4}"/>
    <cellStyle name="Обычный 13" xfId="577" xr:uid="{C5DC84C5-C457-4816-B69C-D81F44F61E80}"/>
    <cellStyle name="Обычный 14" xfId="578" xr:uid="{159A2883-CE8A-4649-9804-057536CF5745}"/>
    <cellStyle name="Обычный 15" xfId="579" xr:uid="{BB752523-A6E1-4924-91B4-41C2D9404B51}"/>
    <cellStyle name="Обычный 16" xfId="580" xr:uid="{C0BFA5E4-2852-4DCE-990A-CEA7A454BF87}"/>
    <cellStyle name="Обычный 16 2" xfId="581" xr:uid="{7ECA10B3-482B-46DE-B69C-08C4BDDE6C40}"/>
    <cellStyle name="Обычный 17" xfId="582" xr:uid="{E35E21FD-6B4A-42BA-885A-6A8F80F2DD0C}"/>
    <cellStyle name="Обычный 18" xfId="583" xr:uid="{66164045-C068-43AA-9ED8-58C3FCB4B60C}"/>
    <cellStyle name="Обычный 19" xfId="584" xr:uid="{77DFD832-C4F3-4F32-BB86-5BEFA5E7D5E5}"/>
    <cellStyle name="Обычный 2" xfId="2" xr:uid="{2FAAB354-5774-42A1-896E-130AEA60E095}"/>
    <cellStyle name="Обычный 2 10" xfId="585" xr:uid="{6D4E04E9-1AAD-4B58-A076-8419C41B2A8A}"/>
    <cellStyle name="Обычный 2 11" xfId="586" xr:uid="{04EE0496-3956-42C2-9952-D5845D26D467}"/>
    <cellStyle name="Обычный 2 11 2" xfId="587" xr:uid="{FB21B23C-81CC-4700-BCAA-97C84A70E8E5}"/>
    <cellStyle name="Обычный 2 11_Т-НахВТО-газ-28.09.12" xfId="588" xr:uid="{8B76C1A3-3C42-4DCF-9A09-D2B6DFC1B00D}"/>
    <cellStyle name="Обычный 2 12" xfId="589" xr:uid="{22881823-D5D0-4D75-9418-C79A1F2C9A84}"/>
    <cellStyle name="Обычный 2 12 2" xfId="590" xr:uid="{1C4170A2-455B-4E04-8895-A24DAD8D9EC1}"/>
    <cellStyle name="Обычный 2 12_Т-НахВТО-газ-28.09.12" xfId="591" xr:uid="{5D197C6C-BF58-4825-8847-8415E5FA719C}"/>
    <cellStyle name="Обычный 2 13" xfId="592" xr:uid="{8E65EEF8-E567-47DC-85DA-B29BC62B18EE}"/>
    <cellStyle name="Обычный 2 14" xfId="593" xr:uid="{46A3838B-E9E5-4B66-B116-9DC6176A5197}"/>
    <cellStyle name="Обычный 2 15" xfId="8717" xr:uid="{0E5A7164-3286-47C3-A27D-ACC782116934}"/>
    <cellStyle name="Обычный 2 16" xfId="8711" xr:uid="{6B528722-100C-449A-89F4-38F92064ADDA}"/>
    <cellStyle name="Обычный 2 16 2" xfId="9506" xr:uid="{2EF92BB2-78E0-4AB2-A124-A2D98C5EF134}"/>
    <cellStyle name="Обычный 2 17" xfId="8981" xr:uid="{FDF3FD19-58B6-4B79-82A1-FC412B5F91B9}"/>
    <cellStyle name="Обычный 2 17 2" xfId="10024" xr:uid="{C883752E-B98E-43CE-86BA-02A030CA63EC}"/>
    <cellStyle name="Обычный 2 18" xfId="8983" xr:uid="{2887248D-D67E-478A-B19B-F4B3523E2E44}"/>
    <cellStyle name="Обычный 2 19" xfId="33623" xr:uid="{0DCEAA22-E558-49F7-905B-F30B4EDABFC8}"/>
    <cellStyle name="Обычный 2 2" xfId="594" xr:uid="{5AE72E3E-47F4-4208-B173-9B67A99D0A27}"/>
    <cellStyle name="Обычный 2 3" xfId="595" xr:uid="{2396581E-4CD3-48DE-8A8E-C863568279A5}"/>
    <cellStyle name="Обычный 2 4" xfId="596" xr:uid="{8C31667A-977B-4C86-8567-8441AEC5144D}"/>
    <cellStyle name="Обычный 2 5" xfId="597" xr:uid="{C78E9163-39D6-4F66-AE57-8A4CFE3D72BC}"/>
    <cellStyle name="Обычный 2 5 2" xfId="8719" xr:uid="{68B0CAB9-3A24-48CB-8A90-0515C5EEA2A3}"/>
    <cellStyle name="Обычный 2 5 3" xfId="8710" xr:uid="{74081BCD-69A4-4E2C-940E-2B677B00CA16}"/>
    <cellStyle name="Обычный 2 6" xfId="598" xr:uid="{482CE29C-1D06-41DE-B0FE-A6CB01700CED}"/>
    <cellStyle name="Обычный 2 6 2" xfId="8720" xr:uid="{C1825336-B413-47F0-92A0-66232F1D2807}"/>
    <cellStyle name="Обычный 2 6 3" xfId="8712" xr:uid="{9CEC29DF-6245-4C49-BFAF-202BE5EDEB56}"/>
    <cellStyle name="Обычный 2 7" xfId="599" xr:uid="{2247FB6E-B8E1-4156-AF71-9AEDA393B71B}"/>
    <cellStyle name="Обычный 2 8" xfId="600" xr:uid="{F64052DB-DEFF-4469-808F-6D07CCCD03B4}"/>
    <cellStyle name="Обычный 2 9" xfId="601" xr:uid="{2E033359-9B8E-48C1-99FE-D91C714A9B62}"/>
    <cellStyle name="Обычный 2_Т-НахВТО-газ-28.09.12" xfId="602" xr:uid="{02955F1F-F781-4DCC-8B67-F4CA4B603E9A}"/>
    <cellStyle name="Обычный 20" xfId="603" xr:uid="{12B86711-FA09-4E61-B611-D04CC3BDE3C2}"/>
    <cellStyle name="Обычный 21" xfId="604" xr:uid="{50EC5CFF-E74D-4B5E-B665-AF2E8DE65DC6}"/>
    <cellStyle name="Обычный 22" xfId="605" xr:uid="{109A7282-7722-4D12-B1F2-3EB774C597D6}"/>
    <cellStyle name="Обычный 23" xfId="606" xr:uid="{825ADEC9-264C-4D95-BA9D-8BD7548E0EFA}"/>
    <cellStyle name="Обычный 24" xfId="607" xr:uid="{85C3C721-E33F-4A42-8B7C-B4EDB92B6D6F}"/>
    <cellStyle name="Обычный 25" xfId="608" xr:uid="{E3DA200E-0BB2-443D-A86B-09CD52A587AA}"/>
    <cellStyle name="Обычный 26" xfId="609" xr:uid="{21852BC6-5019-4178-A624-5B8F55E8794E}"/>
    <cellStyle name="Обычный 27" xfId="610" xr:uid="{DDE413A7-885D-4DC2-ABB4-EF03BCDF49FA}"/>
    <cellStyle name="Обычный 28" xfId="611" xr:uid="{41AA4C6C-F2A9-4F6A-B462-B7DBD32F910C}"/>
    <cellStyle name="Обычный 29" xfId="612" xr:uid="{25263D1F-9FD0-424D-B7FA-33311EF41426}"/>
    <cellStyle name="Обычный 3" xfId="3" xr:uid="{979FE311-C391-48F7-8706-C541E5D9FE5D}"/>
    <cellStyle name="Обычный 3 2" xfId="613" xr:uid="{6F2D730A-12D2-4764-9FAB-A02B4BCB221C}"/>
    <cellStyle name="Обычный 3 2 2" xfId="8721" xr:uid="{75BC4BAD-A5D3-45A1-8CFC-5151268833AB}"/>
    <cellStyle name="Обычный 3 2 3" xfId="8713" xr:uid="{FB00235B-991A-42F1-8BAB-4060326A5D5A}"/>
    <cellStyle name="Обычный 3 3" xfId="614" xr:uid="{9056CF9D-9E0A-4D12-90D1-8CBD851F3B9D}"/>
    <cellStyle name="Обычный 3 4" xfId="615" xr:uid="{7DAD8385-419C-47F4-B636-E16D633DBC04}"/>
    <cellStyle name="Обычный 3 5" xfId="616" xr:uid="{15B87E9B-852C-452F-9350-4C5AFAA811CE}"/>
    <cellStyle name="Обычный 3 6" xfId="617" xr:uid="{7B69F0D9-B7EB-4E85-93C2-013A69069E0F}"/>
    <cellStyle name="Обычный 3 6 2" xfId="1734" xr:uid="{3BBF20C2-11E6-4275-8C8A-CCB48ECEDC36}"/>
    <cellStyle name="Обычный 3 6 2 2" xfId="8722" xr:uid="{2A138795-D946-4FF5-9E1F-681636CACEC4}"/>
    <cellStyle name="Обычный 3 6 2 2 2" xfId="20150" xr:uid="{B1B5CC5C-48B1-455C-B99A-F8434D2B41F8}"/>
    <cellStyle name="Обычный 3 6 2 3" xfId="10025" xr:uid="{659EC111-CAAA-472C-94FD-630B9B5E59FE}"/>
    <cellStyle name="Обычный 3 6 2 3 2" xfId="21445" xr:uid="{53E98330-0FC2-4FAC-A207-5A5D6238E8E8}"/>
    <cellStyle name="Обычный 3 6 2 4" xfId="11064" xr:uid="{DBB684EF-7408-48BE-9140-C514B7A87BE8}"/>
    <cellStyle name="Обычный 3 6 2 4 2" xfId="22483" xr:uid="{CC966612-8804-47AA-ADA8-062C117D0FCC}"/>
    <cellStyle name="Обычный 3 6 2 5" xfId="12363" xr:uid="{56DC47D9-13CA-4CF8-AC4D-F0A8E7D6D4C0}"/>
    <cellStyle name="Обычный 3 6 2 5 2" xfId="23782" xr:uid="{15A65613-1162-4524-BB06-A57BECA95A3A}"/>
    <cellStyle name="Обычный 3 6 2 6" xfId="7932" xr:uid="{D104A0C9-AC9B-4CEB-A39F-F5173E0A55F7}"/>
    <cellStyle name="Обычный 3 6 2 6 2" xfId="26374" xr:uid="{EE3595BB-8564-4E31-9BFA-CA5CBF9985B0}"/>
    <cellStyle name="Обычный 3 6 2 7" xfId="14969" xr:uid="{6CF58820-17F2-4C5A-8AFA-FACD4D64E2E1}"/>
    <cellStyle name="Обычный 3 6 2 7 2" xfId="30259" xr:uid="{ACD1F63C-9CB6-424E-BB52-BE0D12D51A27}"/>
    <cellStyle name="Обычный 3 6 2 8" xfId="19370" xr:uid="{E87256CB-7FE0-4B8B-91E8-75865AD80BF3}"/>
    <cellStyle name="Обычный 3 6 3" xfId="8193" xr:uid="{92167FC8-471F-415F-9635-F96E9D5C9F1A}"/>
    <cellStyle name="Обычный 3 6 3 2" xfId="11325" xr:uid="{C8A237D2-B574-4B78-8C95-272FC7EBD2D3}"/>
    <cellStyle name="Обычный 3 6 3 2 2" xfId="22744" xr:uid="{51D39CD7-0385-40A9-B659-076EE7B6079C}"/>
    <cellStyle name="Обычный 3 6 3 3" xfId="12624" xr:uid="{A8C688BE-8A04-45C3-B824-DB3465115EF6}"/>
    <cellStyle name="Обычный 3 6 3 3 2" xfId="24043" xr:uid="{0CF06CFB-3DB3-4E1B-8984-746581139AA6}"/>
    <cellStyle name="Обычный 3 6 3 4" xfId="15230" xr:uid="{9C45395D-8B97-4255-B119-65572D1F5ABB}"/>
    <cellStyle name="Обычный 3 6 3 4 2" xfId="26635" xr:uid="{FF2224AB-FE13-4D1B-A973-89C25CF49270}"/>
    <cellStyle name="Обычный 3 6 3 5" xfId="30520" xr:uid="{78A2A5CD-8C45-42C9-BD6C-CA52486CFF26}"/>
    <cellStyle name="Обычный 3 6 3 6" xfId="19631" xr:uid="{13D8F1EF-E315-48F4-8D15-B466BAA46D42}"/>
    <cellStyle name="Обычный 3 6 4" xfId="8988" xr:uid="{3FCD6681-75BB-49BE-A052-35BF8E2A5F2D}"/>
    <cellStyle name="Обычный 3 6 4 2" xfId="13143" xr:uid="{0A50F3CF-B1B2-4A7E-A6D1-B4436A724A87}"/>
    <cellStyle name="Обычный 3 6 4 2 2" xfId="24562" xr:uid="{8EC08A50-A373-4C7E-957F-3B689430F1B8}"/>
    <cellStyle name="Обычный 3 6 4 3" xfId="15749" xr:uid="{665E95E3-7423-4758-90F2-394336FAF1E0}"/>
    <cellStyle name="Обычный 3 6 4 3 2" xfId="27154" xr:uid="{FCE1A458-4851-4B30-B18B-D3D1FAF6E770}"/>
    <cellStyle name="Обычный 3 6 4 4" xfId="31039" xr:uid="{17A1D3E5-DA65-426D-9D8E-211BE135BA44}"/>
    <cellStyle name="Обычный 3 6 4 5" xfId="20411" xr:uid="{EA6B042D-C669-41D7-A1D5-6056E5721B69}"/>
    <cellStyle name="Обычный 3 6 5" xfId="10545" xr:uid="{DEA753A5-6516-455A-8A0C-30CDD9693C71}"/>
    <cellStyle name="Обычный 3 6 5 2" xfId="17042" xr:uid="{84AB92CB-3F56-40A5-A710-F814CDFBDAFE}"/>
    <cellStyle name="Обычный 3 6 5 2 2" xfId="28447" xr:uid="{BA1DD39E-270E-4009-BBAB-74EA1BFCDBF1}"/>
    <cellStyle name="Обычный 3 6 5 3" xfId="32332" xr:uid="{33973BB7-D9B9-4AA3-8825-E5CBF21C635E}"/>
    <cellStyle name="Обычный 3 6 5 4" xfId="21964" xr:uid="{05659C24-A7D5-4FBF-9B82-FCA8787D0C65}"/>
    <cellStyle name="Обычный 3 6 6" xfId="11844" xr:uid="{186F1DDF-3C78-43FB-8717-C41AC88210A3}"/>
    <cellStyle name="Обычный 3 6 6 2" xfId="23263" xr:uid="{69D28954-03D5-4F4D-B1D9-135446214233}"/>
    <cellStyle name="Обычный 3 6 7" xfId="6897" xr:uid="{ED7046EE-206D-438B-A16A-13533BFF17AC}"/>
    <cellStyle name="Обычный 3 6 7 2" xfId="25855" xr:uid="{0AC070BD-BC90-43DB-A504-AB94663A4A42}"/>
    <cellStyle name="Обычный 3 6 8" xfId="14450" xr:uid="{526FF0A3-9FA0-4ADE-9F78-DD85DAF26214}"/>
    <cellStyle name="Обычный 3 6 8 2" xfId="29740" xr:uid="{20C18725-A080-4D5C-AE60-E5999B527E19}"/>
    <cellStyle name="Обычный 3 6 9" xfId="18335" xr:uid="{CE25EF78-48A9-4B50-8B95-F219AC54D46E}"/>
    <cellStyle name="Обычный 3_RZD_2009-2030_macromodel_090518" xfId="618" xr:uid="{C1EF3EEA-FA78-42B1-984D-DCB7EC4AD48F}"/>
    <cellStyle name="Обычный 30" xfId="619" xr:uid="{F3A6A0E2-179A-4E35-8AC9-69B914ED4733}"/>
    <cellStyle name="Обычный 31" xfId="683" xr:uid="{906A4D45-8320-421A-9C08-2FA0BC5640A6}"/>
    <cellStyle name="Обычный 32" xfId="1" xr:uid="{9C56D261-4FBA-4369-8B4C-12E2F9AAA11C}"/>
    <cellStyle name="Обычный 32 2" xfId="1732" xr:uid="{0A13F14E-4106-42B3-9F2E-E084FFD65AEE}"/>
    <cellStyle name="Обычный 32 2 2" xfId="8716" xr:uid="{94BF8B98-B30D-4760-BE58-025F5147BC8B}"/>
    <cellStyle name="Обычный 32 2 2 2" xfId="20148" xr:uid="{3166A66A-60A4-4DC3-81B6-F56268200BE0}"/>
    <cellStyle name="Обычный 32 2 3" xfId="10023" xr:uid="{9C593E22-0674-45E2-A683-5DE7DD4DCB4C}"/>
    <cellStyle name="Обычный 32 2 3 2" xfId="21444" xr:uid="{AA47369E-0430-4BEE-9784-1E0444659774}"/>
    <cellStyle name="Обычный 32 2 4" xfId="11062" xr:uid="{FCE3E622-363C-4A3B-B963-7C40FC7D8637}"/>
    <cellStyle name="Обычный 32 2 4 2" xfId="22481" xr:uid="{60893E38-EA50-43A9-99FC-C34AE40C1FEE}"/>
    <cellStyle name="Обычный 32 2 5" xfId="12361" xr:uid="{FB67A1A1-4236-4F74-A62C-1C71305DA1D3}"/>
    <cellStyle name="Обычный 32 2 5 2" xfId="23780" xr:uid="{B2DBDA13-2185-48CF-B9B4-0C3443E31B4D}"/>
    <cellStyle name="Обычный 32 2 6" xfId="7930" xr:uid="{4ACF1DFE-00F1-4D45-A7B1-A21385EECE5A}"/>
    <cellStyle name="Обычный 32 2 6 2" xfId="26372" xr:uid="{5BA45B94-91A0-48D8-B91B-5B22D7B274C5}"/>
    <cellStyle name="Обычный 32 2 7" xfId="14967" xr:uid="{45802F57-8427-4CDD-A97C-7D89E6B180B8}"/>
    <cellStyle name="Обычный 32 2 7 2" xfId="30257" xr:uid="{6D0542D3-1D76-415B-8B36-7EA59C2BC9D0}"/>
    <cellStyle name="Обычный 32 2 8" xfId="19368" xr:uid="{AFCD3D80-E7D7-45AB-B17E-DD7591E6F174}"/>
    <cellStyle name="Обычный 32 3" xfId="8191" xr:uid="{036CF4C4-8586-4B42-AAF5-ECF4312ABA02}"/>
    <cellStyle name="Обычный 32 3 2" xfId="11323" xr:uid="{50D337E4-DD61-4E27-9C41-3AC95CEF1DCB}"/>
    <cellStyle name="Обычный 32 3 2 2" xfId="22742" xr:uid="{6DC58AB0-36DF-4AA2-AFFE-4836AF36A65B}"/>
    <cellStyle name="Обычный 32 3 3" xfId="12622" xr:uid="{01CBBB87-2AA2-469A-A634-16E287AEB4E1}"/>
    <cellStyle name="Обычный 32 3 3 2" xfId="24041" xr:uid="{CA01EA1F-AE6C-4198-A90E-0DDAB0A144D4}"/>
    <cellStyle name="Обычный 32 3 4" xfId="15228" xr:uid="{59F3E39B-5B7F-4E8E-A647-3B5EDCAEDCC3}"/>
    <cellStyle name="Обычный 32 3 4 2" xfId="26633" xr:uid="{798F39D4-5EA9-4627-8600-6783688D39ED}"/>
    <cellStyle name="Обычный 32 3 5" xfId="30518" xr:uid="{57E6C4FC-9E39-479F-93DF-83378DD925E1}"/>
    <cellStyle name="Обычный 32 3 6" xfId="19629" xr:uid="{23FF4BA6-F024-43BE-B106-6062E0FDCAD9}"/>
    <cellStyle name="Обычный 32 4" xfId="8986" xr:uid="{1DCC5BB2-027B-4242-AA84-B389B71DE107}"/>
    <cellStyle name="Обычный 32 4 2" xfId="13141" xr:uid="{45F77FD0-AA7F-4F99-8585-3638B2933278}"/>
    <cellStyle name="Обычный 32 4 2 2" xfId="24560" xr:uid="{450D392A-55C7-499A-AACE-9D4F3EC0E7B1}"/>
    <cellStyle name="Обычный 32 4 3" xfId="15747" xr:uid="{827390E1-CBE1-40FA-A84F-7BA6B85545B0}"/>
    <cellStyle name="Обычный 32 4 3 2" xfId="27152" xr:uid="{F19A8346-720E-410E-8149-5462000971A5}"/>
    <cellStyle name="Обычный 32 4 4" xfId="31037" xr:uid="{864435B9-67C3-49D7-B410-920F45ECE98D}"/>
    <cellStyle name="Обычный 32 4 5" xfId="20409" xr:uid="{54543A4B-170F-4FCA-9535-E5332A71A063}"/>
    <cellStyle name="Обычный 32 5" xfId="10543" xr:uid="{447740E6-878D-4F1E-805B-A03A86FAD157}"/>
    <cellStyle name="Обычный 32 5 2" xfId="17040" xr:uid="{552F32EA-B946-4E1C-8041-B68B53A63DD7}"/>
    <cellStyle name="Обычный 32 5 2 2" xfId="28445" xr:uid="{6AC0C863-CDAA-4A51-B3DD-EAA9DA7EA05A}"/>
    <cellStyle name="Обычный 32 5 3" xfId="32330" xr:uid="{B1FE21B0-C2DA-49C4-9896-8369BC01287C}"/>
    <cellStyle name="Обычный 32 5 4" xfId="21962" xr:uid="{C15CC4E0-3A47-4A62-A883-2D65C67C7FC2}"/>
    <cellStyle name="Обычный 32 6" xfId="11842" xr:uid="{0CF16A05-0EEE-4D5F-9E64-566E02E2E6F3}"/>
    <cellStyle name="Обычный 32 6 2" xfId="23261" xr:uid="{17F69474-D9E8-453A-88B7-C10624EF657E}"/>
    <cellStyle name="Обычный 32 7" xfId="6895" xr:uid="{4730DF3A-B7F7-4B3D-9F80-07CDFEBBC033}"/>
    <cellStyle name="Обычный 32 7 2" xfId="25853" xr:uid="{5BFD4A90-83EF-4F5B-B38F-A79F56D8088D}"/>
    <cellStyle name="Обычный 32 8" xfId="14448" xr:uid="{38BE02F7-2678-466D-817A-E412793AC30D}"/>
    <cellStyle name="Обычный 32 8 2" xfId="29738" xr:uid="{05B143F6-3CAD-46E0-B1D4-DD3A36E5BADE}"/>
    <cellStyle name="Обычный 32 9" xfId="18333" xr:uid="{95C81820-7594-4028-891F-40E53DFEFD9E}"/>
    <cellStyle name="Обычный 33" xfId="8985" xr:uid="{79CEFC1F-71C6-4E5A-8340-3929D296D40D}"/>
    <cellStyle name="Обычный 34" xfId="685" xr:uid="{FA5D5187-EDAF-4477-8E44-857601406D7E}"/>
    <cellStyle name="Обычный 35" xfId="8715" xr:uid="{928486FE-0774-4833-ABB2-CD75E17660E0}"/>
    <cellStyle name="Обычный 36" xfId="8982" xr:uid="{0D6782E4-B63D-47E2-94C3-0F229DE7739A}"/>
    <cellStyle name="Обычный 37" xfId="8984" xr:uid="{C1F646B9-4572-47B2-90CA-48814FF42DEC}"/>
    <cellStyle name="Обычный 38" xfId="9505" xr:uid="{50952125-1FDF-4EAE-9D15-1A168BE2340A}"/>
    <cellStyle name="Обычный 4" xfId="620" xr:uid="{8033D293-AC60-49A5-905F-CDA719EA342A}"/>
    <cellStyle name="Обычный 4 2" xfId="621" xr:uid="{1BD22867-1037-4659-A1F8-14D30090799C}"/>
    <cellStyle name="Обычный 4 2 2" xfId="622" xr:uid="{71A49D27-D325-4AFA-8BBC-B723F655ABA8}"/>
    <cellStyle name="Обычный 4 2_Т-НахВТО-газ-28.09.12" xfId="623" xr:uid="{AD147CD7-7B2A-4E87-BE87-C925D0F3F4E7}"/>
    <cellStyle name="Обычный 4_ЦФ запрос2008-2009" xfId="624" xr:uid="{ECE59CF2-323D-48D5-A6DB-1FBAB26CBB77}"/>
    <cellStyle name="Обычный 5" xfId="625" xr:uid="{FE8497EB-D8B6-4955-B06E-53B19D686C8A}"/>
    <cellStyle name="Обычный 6" xfId="626" xr:uid="{9AAB2C0E-3180-446B-B3E7-CF63ADCAA0A4}"/>
    <cellStyle name="Обычный 6 2" xfId="4" xr:uid="{0766275D-0983-4CE3-A408-8587A0658328}"/>
    <cellStyle name="Обычный 6 3" xfId="684" xr:uid="{3CDAE2E1-EA06-4759-AAD2-2524F54EA4CB}"/>
    <cellStyle name="Обычный 7" xfId="627" xr:uid="{48162A5D-40E7-4189-8EE1-39C2F2D77F46}"/>
    <cellStyle name="Обычный 7 2" xfId="8714" xr:uid="{0903E375-3FD2-401A-A5ED-0BA39D283196}"/>
    <cellStyle name="Обычный 8" xfId="628" xr:uid="{A13FAABA-D904-4B54-B477-B836758655E8}"/>
    <cellStyle name="Обычный 9" xfId="629" xr:uid="{6C7578A6-F332-48EA-B3AE-FE0394D7AB59}"/>
    <cellStyle name="Процентный 10" xfId="630" xr:uid="{FD0C2A92-F69A-451F-A5D4-40FC5A052EFB}"/>
    <cellStyle name="Процентный 11" xfId="631" xr:uid="{FF17DAC9-7927-4509-8274-93160A69B331}"/>
    <cellStyle name="Процентный 12" xfId="632" xr:uid="{55698E2A-66DE-4028-AAF1-54B0E4BFB02D}"/>
    <cellStyle name="Процентный 13" xfId="633" xr:uid="{7FA7D1E5-3C97-459C-89BA-CE0DDBF410D7}"/>
    <cellStyle name="Процентный 14" xfId="634" xr:uid="{08ECC66D-6901-4E7E-B840-1075E7F4DC30}"/>
    <cellStyle name="Процентный 2" xfId="635" xr:uid="{81BD30CA-2F00-4F6D-9325-D0D8EAF51815}"/>
    <cellStyle name="Процентный 2 2" xfId="636" xr:uid="{ED5DEAC9-DEB9-449C-9312-FA561B53D4EA}"/>
    <cellStyle name="Процентный 2 2 2" xfId="637" xr:uid="{50A6AA0A-8489-48E2-B094-DE3CE4D84CDF}"/>
    <cellStyle name="Процентный 3" xfId="638" xr:uid="{9F3B191E-BC6D-44E1-9217-26ADB488A4CE}"/>
    <cellStyle name="Процентный 4" xfId="639" xr:uid="{BCE0B03B-111E-4B07-B0EC-395E65360DE7}"/>
    <cellStyle name="Процентный 5" xfId="640" xr:uid="{49F126A7-B55D-4191-BAB6-FC4C2A05196E}"/>
    <cellStyle name="Процентный 6" xfId="641" xr:uid="{A435BF72-B2C7-4CAC-84A8-3422F716F547}"/>
    <cellStyle name="Процентный 7" xfId="642" xr:uid="{C94469D0-5210-48F4-9EAB-8C2C5334A81D}"/>
    <cellStyle name="Процентный 8" xfId="643" xr:uid="{06454E54-5DCD-4EC8-B1D6-7F4ED62AD1AF}"/>
    <cellStyle name="Процентный 9" xfId="644" xr:uid="{817E9F3E-FB95-4337-A467-BAFD9A3EC929}"/>
    <cellStyle name="Сверхулин" xfId="645" xr:uid="{A4A96196-C185-4BAF-8527-1D5F01ECEFFE}"/>
    <cellStyle name="Сверхулин 2" xfId="943" xr:uid="{A70E4488-E6AE-4389-BF03-29C7DE1ECACA}"/>
    <cellStyle name="Сверхулин 2 10" xfId="14708" xr:uid="{15F0E59E-70EB-459C-AE43-D310C41A7C0B}"/>
    <cellStyle name="Сверхулин 2 10 2" xfId="29998" xr:uid="{A504A896-1930-4F79-956A-8A67D9FF1258}"/>
    <cellStyle name="Сверхулин 2 11" xfId="18593" xr:uid="{98476857-8798-47F4-9A7E-103977EA98B4}"/>
    <cellStyle name="Сверхулин 2 2" xfId="1215" xr:uid="{CCAE6D69-9B20-4722-8AFD-AEC730AA99ED}"/>
    <cellStyle name="Сверхулин 2 2 2" xfId="1731" xr:uid="{EDD4205E-0F98-4F88-BFC7-C3FA56717274}"/>
    <cellStyle name="Сверхулин 2 2 2 2" xfId="3282" xr:uid="{C6353CCF-B13C-41FC-A016-442DEEE1A575}"/>
    <cellStyle name="Сверхулин 2 2 2 2 2" xfId="6378" xr:uid="{BE8E3E80-6189-4D04-BB85-A853E40F3554}"/>
    <cellStyle name="Сверхулин 2 2 2 2 2 2" xfId="14447" xr:uid="{050F5EC7-6E3F-4E04-B5BE-C95F826D2427}"/>
    <cellStyle name="Сверхулин 2 2 2 2 2 3" xfId="25852" xr:uid="{C1D00DE3-441C-4EF0-B268-99A020AC7175}"/>
    <cellStyle name="Сверхулин 2 2 2 2 3" xfId="10022" xr:uid="{C681DBA7-4323-406D-8331-552A46A6D900}"/>
    <cellStyle name="Сверхулин 2 2 2 2 3 2" xfId="28444" xr:uid="{EE5F9FDA-2FA8-4621-AFD8-1D0ED31A6D4B}"/>
    <cellStyle name="Сверхулин 2 2 2 2 4" xfId="17039" xr:uid="{38961B79-830A-4E6C-8E4D-71CB3EBD2004}"/>
    <cellStyle name="Сверхулин 2 2 2 2 4 2" xfId="32329" xr:uid="{37DCF2BF-BA57-47B8-AC28-D450AE0C6E44}"/>
    <cellStyle name="Сверхулин 2 2 2 2 5" xfId="21443" xr:uid="{BB3DCD61-D2B0-4A86-ADD2-5410556AA387}"/>
    <cellStyle name="Сверхулин 2 2 2 3" xfId="4830" xr:uid="{A88942A3-DACA-4738-A787-8C2187A61E46}"/>
    <cellStyle name="Сверхулин 2 2 2 3 2" xfId="11841" xr:uid="{356E49ED-D75A-4190-89BA-CFDB01FF9C36}"/>
    <cellStyle name="Сверхулин 2 2 2 3 2 2" xfId="29737" xr:uid="{17746DB5-C0AA-4BBF-84C0-E0074BB26ECC}"/>
    <cellStyle name="Сверхулин 2 2 2 3 3" xfId="18332" xr:uid="{6879C67E-5D96-4A4E-B368-208EA0501113}"/>
    <cellStyle name="Сверхулин 2 2 2 3 3 2" xfId="33622" xr:uid="{91026A49-18A3-4992-A5C5-A3ABB2F21802}"/>
    <cellStyle name="Сверхулин 2 2 2 3 4" xfId="23260" xr:uid="{2E73CD11-A77B-4D78-B89C-5255E1F00F95}"/>
    <cellStyle name="Сверхулин 2 2 2 4" xfId="13140" xr:uid="{A1239DA3-8512-4649-8025-B8BBFA85CE4E}"/>
    <cellStyle name="Сверхулин 2 2 2 4 2" xfId="24559" xr:uid="{91F1F656-AD5A-42BD-9935-779168E67AAF}"/>
    <cellStyle name="Сверхулин 2 2 2 5" xfId="7929" xr:uid="{8EF72A33-FCAE-49C5-8696-CD4844F4D5DC}"/>
    <cellStyle name="Сверхулин 2 2 2 5 2" xfId="27151" xr:uid="{ED9A3F8F-05AB-4391-8BCF-16C5627C7BF9}"/>
    <cellStyle name="Сверхулин 2 2 2 6" xfId="15746" xr:uid="{3CFE37F7-91A7-4401-B6F5-30E37528BC00}"/>
    <cellStyle name="Сверхулин 2 2 2 6 2" xfId="31036" xr:uid="{4EA7DEEF-997D-4285-81E1-72E6B457BC6F}"/>
    <cellStyle name="Сверхулин 2 2 2 7" xfId="19367" xr:uid="{3FE6C224-C767-4FDD-88DC-7A22627A6DAD}"/>
    <cellStyle name="Сверхулин 2 2 3" xfId="2250" xr:uid="{5F4AA425-B0FA-42C1-A284-C12954C0DAC8}"/>
    <cellStyle name="Сверхулин 2 2 3 2" xfId="3798" xr:uid="{A415BA90-FBDB-4FC4-BBFB-2A4A34E3C862}"/>
    <cellStyle name="Сверхулин 2 2 3 2 2" xfId="6894" xr:uid="{E4A0DA4A-C2B2-4B84-99E4-E531BAA0E92E}"/>
    <cellStyle name="Сверхулин 2 2 3 2 3" xfId="10542" xr:uid="{FADC18DC-7758-4A13-A08A-7EC211375474}"/>
    <cellStyle name="Сверхулин 2 2 3 2 4" xfId="21961" xr:uid="{2CDC8D79-FCCD-4083-AE45-AE7267298152}"/>
    <cellStyle name="Сверхулин 2 2 3 3" xfId="5346" xr:uid="{54BBCAE6-C2B2-4558-949D-89BCD2584747}"/>
    <cellStyle name="Сверхулин 2 2 3 3 2" xfId="13931" xr:uid="{C56D8D90-BD7F-4B4E-A3F8-9E6964FE4BB2}"/>
    <cellStyle name="Сверхулин 2 2 3 3 3" xfId="25336" xr:uid="{D1C2A7C6-039F-40B2-9B60-702141D81BCA}"/>
    <cellStyle name="Сверхулин 2 2 3 4" xfId="8709" xr:uid="{8501C5AC-896F-486D-B030-C3B3D6444E2E}"/>
    <cellStyle name="Сверхулин 2 2 3 4 2" xfId="27928" xr:uid="{DBC9922E-C46A-4BD6-B4A1-650F9D1AABCB}"/>
    <cellStyle name="Сверхулин 2 2 3 5" xfId="16523" xr:uid="{BF38CB91-291D-49E5-9EA2-56FCA7FA6CF6}"/>
    <cellStyle name="Сверхулин 2 2 3 5 2" xfId="31813" xr:uid="{2585EE71-D4B6-444A-B6AC-27CD98D91238}"/>
    <cellStyle name="Сверхулин 2 2 3 6" xfId="20147" xr:uid="{CD556AD3-BF69-42C3-B371-CB24C36B7FB9}"/>
    <cellStyle name="Сверхулин 2 2 4" xfId="2766" xr:uid="{F8035100-CED4-412D-A858-B786DEF7B864}"/>
    <cellStyle name="Сверхулин 2 2 4 2" xfId="5862" xr:uid="{80D1D08A-3E88-44F7-A9DA-E0D74089626D}"/>
    <cellStyle name="Сверхулин 2 2 4 2 2" xfId="29221" xr:uid="{49763873-ED9B-4B69-BCA9-7AD41AB5BEC0}"/>
    <cellStyle name="Сверхулин 2 2 4 3" xfId="9504" xr:uid="{A0F47D6E-3C1E-4CF5-8511-993CA11FEFE0}"/>
    <cellStyle name="Сверхулин 2 2 4 3 2" xfId="33106" xr:uid="{C7567206-D8C8-4A5F-9B47-7889C9CD7A7D}"/>
    <cellStyle name="Сверхулин 2 2 4 4" xfId="17816" xr:uid="{830894DC-D812-4A00-B1B9-38BF9A583668}"/>
    <cellStyle name="Сверхулин 2 2 4 5" xfId="20927" xr:uid="{7C5EC10C-C81D-4490-9736-DC32954ED774}"/>
    <cellStyle name="Сверхулин 2 2 5" xfId="4314" xr:uid="{0B96ED09-C89A-4CDA-8437-961A7DC0B764}"/>
    <cellStyle name="Сверхулин 2 2 5 2" xfId="11061" xr:uid="{9E8478D9-BAFA-47AE-92D8-43249D3E498A}"/>
    <cellStyle name="Сверхулин 2 2 5 3" xfId="22480" xr:uid="{E210FE02-B96D-4B73-A103-B452683E9A6A}"/>
    <cellStyle name="Сверхулин 2 2 6" xfId="12360" xr:uid="{5DB88B24-8045-42A3-A84D-F08C2A3E1436}"/>
    <cellStyle name="Сверхулин 2 2 6 2" xfId="23779" xr:uid="{5822982C-A0F5-4E07-8623-FD7584474113}"/>
    <cellStyle name="Сверхулин 2 2 7" xfId="7413" xr:uid="{2A94BEBF-BA25-4E13-8843-B49BB988F055}"/>
    <cellStyle name="Сверхулин 2 2 7 2" xfId="26371" xr:uid="{46C0FD2F-20F8-4842-95F6-4BB00CCAACC7}"/>
    <cellStyle name="Сверхулин 2 2 8" xfId="14966" xr:uid="{44A47316-DB11-4BA0-9EBE-A74E275F544D}"/>
    <cellStyle name="Сверхулин 2 2 8 2" xfId="30256" xr:uid="{A7E6078C-CE50-4CC9-B837-1E23B5967134}"/>
    <cellStyle name="Сверхулин 2 2 9" xfId="18851" xr:uid="{E4B50CF3-7544-436C-9642-065B4E895320}"/>
    <cellStyle name="Сверхулин 2 3" xfId="1473" xr:uid="{060EC54B-0A2A-4A7A-938D-65129D28FB9E}"/>
    <cellStyle name="Сверхулин 2 3 2" xfId="3024" xr:uid="{90443DCD-DB65-4DED-B77F-623076F6A8D7}"/>
    <cellStyle name="Сверхулин 2 3 2 2" xfId="6120" xr:uid="{DE367ED3-D629-4427-845F-592ED21825F7}"/>
    <cellStyle name="Сверхулин 2 3 2 2 2" xfId="14189" xr:uid="{A52F341C-1FFA-4576-BE88-222831123AC8}"/>
    <cellStyle name="Сверхулин 2 3 2 2 3" xfId="25594" xr:uid="{77E030CB-0EE2-4DF5-BABD-81E098FC463E}"/>
    <cellStyle name="Сверхулин 2 3 2 3" xfId="8980" xr:uid="{8A36B6FA-33E3-44B9-85F1-2FF7B738A65E}"/>
    <cellStyle name="Сверхулин 2 3 2 3 2" xfId="28186" xr:uid="{B5DEAFD4-0F04-4A60-A936-2DFC51153A09}"/>
    <cellStyle name="Сверхулин 2 3 2 4" xfId="16781" xr:uid="{154CAD42-2079-4B0A-AAE4-FA368E40BF5C}"/>
    <cellStyle name="Сверхулин 2 3 2 4 2" xfId="32071" xr:uid="{1281E528-5DE0-4BA0-8ED2-4DA10283E0CC}"/>
    <cellStyle name="Сверхулин 2 3 2 5" xfId="20408" xr:uid="{E5F0BBD6-2DBE-453E-96A8-AF5BA312ED00}"/>
    <cellStyle name="Сверхулин 2 3 3" xfId="4572" xr:uid="{5C33489F-E63D-465B-AE15-87B3A085EA51}"/>
    <cellStyle name="Сверхулин 2 3 3 2" xfId="9764" xr:uid="{E568B79D-E2FF-4A5B-BEA2-5F64ECCEABA8}"/>
    <cellStyle name="Сверхулин 2 3 3 2 2" xfId="29479" xr:uid="{F17A2033-9A04-4F0E-9D8B-094224F14648}"/>
    <cellStyle name="Сверхулин 2 3 3 3" xfId="18074" xr:uid="{C6347F73-824F-4331-8E75-23B235B6B3EA}"/>
    <cellStyle name="Сверхулин 2 3 3 3 2" xfId="33364" xr:uid="{7DE2AF95-C480-434C-8ED9-785BD2024198}"/>
    <cellStyle name="Сверхулин 2 3 3 4" xfId="21185" xr:uid="{157FC1D2-C110-4BC5-AD31-A1A02E394E8B}"/>
    <cellStyle name="Сверхулин 2 3 4" xfId="11322" xr:uid="{B53FE442-82B5-4E55-8AC5-4BF8C6691B54}"/>
    <cellStyle name="Сверхулин 2 3 4 2" xfId="22741" xr:uid="{9359ADE7-F069-4C66-9132-AB60D3EAE929}"/>
    <cellStyle name="Сверхулин 2 3 5" xfId="12621" xr:uid="{99450CD8-ECD8-4F4A-8F7A-497EF12C321E}"/>
    <cellStyle name="Сверхулин 2 3 5 2" xfId="24040" xr:uid="{C70BC17E-1956-4D93-9A31-F77F825FC840}"/>
    <cellStyle name="Сверхулин 2 3 6" xfId="7671" xr:uid="{80EAB33F-DC33-4F11-9652-5D358717664E}"/>
    <cellStyle name="Сверхулин 2 3 6 2" xfId="26632" xr:uid="{02C4B93F-D445-4A3D-858B-81B0D9FCA154}"/>
    <cellStyle name="Сверхулин 2 3 7" xfId="15227" xr:uid="{A9D2D3E0-2B1D-4A3E-A7A8-B37B8DF75661}"/>
    <cellStyle name="Сверхулин 2 3 7 2" xfId="30517" xr:uid="{05BF23AC-4185-4110-8071-51473C1CB0CF}"/>
    <cellStyle name="Сверхулин 2 3 8" xfId="19109" xr:uid="{6BB5171E-275B-4B8C-A8DE-C987327FB48F}"/>
    <cellStyle name="Сверхулин 2 4" xfId="1992" xr:uid="{C09E468B-B09D-4175-9F6A-EABA51F72696}"/>
    <cellStyle name="Сверхулин 2 4 2" xfId="3540" xr:uid="{DC013E52-E668-452E-ACB0-F292E0F1C537}"/>
    <cellStyle name="Сверхулин 2 4 2 2" xfId="6636" xr:uid="{181AF86B-502E-4B50-AA21-5FBBBB25FBFD}"/>
    <cellStyle name="Сверхулин 2 4 2 2 2" xfId="13673" xr:uid="{6D351517-F4DA-4101-9733-D213B9A860B1}"/>
    <cellStyle name="Сверхулин 2 4 2 2 3" xfId="25078" xr:uid="{662D878B-C7A0-49B9-A25F-750B1A9D2C48}"/>
    <cellStyle name="Сверхулин 2 4 2 3" xfId="10284" xr:uid="{C81A5F55-EBDC-4397-A619-E504D7C8F7E5}"/>
    <cellStyle name="Сверхулин 2 4 2 3 2" xfId="27670" xr:uid="{D92C1288-42CF-45DC-BD64-C8F44DACDFD1}"/>
    <cellStyle name="Сверхулин 2 4 2 4" xfId="16265" xr:uid="{493BE023-23C6-4C69-93ED-3557A45F0876}"/>
    <cellStyle name="Сверхулин 2 4 2 4 2" xfId="31555" xr:uid="{E1DF35D6-26D9-4F38-9983-82319BB3CBE3}"/>
    <cellStyle name="Сверхулин 2 4 2 5" xfId="21703" xr:uid="{A60013F6-BCAE-4969-8862-FB66C14C4799}"/>
    <cellStyle name="Сверхулин 2 4 3" xfId="5088" xr:uid="{3C4D50A2-F52A-4548-AA59-5D3AE7C87732}"/>
    <cellStyle name="Сверхулин 2 4 3 2" xfId="11583" xr:uid="{EF5B5A56-11D0-4150-AFCD-8ABE116BD535}"/>
    <cellStyle name="Сверхулин 2 4 3 2 2" xfId="28963" xr:uid="{2E207692-1C88-46E6-BD6F-BACACB90E81F}"/>
    <cellStyle name="Сверхулин 2 4 3 3" xfId="17558" xr:uid="{BC9041D2-30C5-49ED-B0B8-5E3F6D5F6C42}"/>
    <cellStyle name="Сверхулин 2 4 3 3 2" xfId="32848" xr:uid="{B1DCE2D3-64DC-403D-9F43-51FA580B9FB8}"/>
    <cellStyle name="Сверхулин 2 4 3 4" xfId="23002" xr:uid="{DF67E27F-9CBC-41A0-87C9-0F39506F88B4}"/>
    <cellStyle name="Сверхулин 2 4 4" xfId="12882" xr:uid="{E79A9F71-5D95-4C9D-9288-4F6519458773}"/>
    <cellStyle name="Сверхулин 2 4 4 2" xfId="24301" xr:uid="{D0855A23-F535-4F9F-A85F-31BC024D2104}"/>
    <cellStyle name="Сверхулин 2 4 5" xfId="8190" xr:uid="{646DD0F8-0861-400E-9FF1-0597ED46E951}"/>
    <cellStyle name="Сверхулин 2 4 5 2" xfId="26893" xr:uid="{9C0818C4-7A66-46DA-8BDF-98AE22B33E6A}"/>
    <cellStyle name="Сверхулин 2 4 6" xfId="15488" xr:uid="{361E813E-0845-4CFE-8D83-F6BEA7C1B614}"/>
    <cellStyle name="Сверхулин 2 4 6 2" xfId="30778" xr:uid="{EDCEB036-6F81-4D99-9D72-1AD9D6709BD8}"/>
    <cellStyle name="Сверхулин 2 4 7" xfId="19628" xr:uid="{D797A859-461A-4042-A9E5-C70F7ED5D05E}"/>
    <cellStyle name="Сверхулин 2 5" xfId="2508" xr:uid="{273D6491-4452-4672-B136-157C0F05398D}"/>
    <cellStyle name="Сверхулин 2 5 2" xfId="5604" xr:uid="{06708C45-BE36-4860-8996-BD70412546CD}"/>
    <cellStyle name="Сверхулин 2 5 2 2" xfId="13401" xr:uid="{1F7D49F0-B0B4-425E-935B-24B28BCE6E6B}"/>
    <cellStyle name="Сверхулин 2 5 2 3" xfId="24820" xr:uid="{CBCFD4CA-FBD6-4BD0-AF55-0CB0134B742B}"/>
    <cellStyle name="Сверхулин 2 5 3" xfId="8451" xr:uid="{51F1478D-356B-4DB4-9925-1CB2DEC3A87F}"/>
    <cellStyle name="Сверхулин 2 5 3 2" xfId="27412" xr:uid="{63B8CEFA-115C-4F10-A890-735D98CAE716}"/>
    <cellStyle name="Сверхулин 2 5 4" xfId="16007" xr:uid="{5579CB76-056C-449F-8227-0C406A206951}"/>
    <cellStyle name="Сверхулин 2 5 4 2" xfId="31297" xr:uid="{DC999E69-5278-4952-A70B-2E9E9E63EB3C}"/>
    <cellStyle name="Сверхулин 2 5 5" xfId="19889" xr:uid="{8C820BE4-F2CC-4244-9784-53B52B89030F}"/>
    <cellStyle name="Сверхулин 2 6" xfId="4056" xr:uid="{C3663F87-A366-410C-A8FA-41EB71B85557}"/>
    <cellStyle name="Сверхулин 2 6 2" xfId="9246" xr:uid="{CCFB8976-9DFB-4408-A33C-2482017D7471}"/>
    <cellStyle name="Сверхулин 2 6 2 2" xfId="28705" xr:uid="{CE9509A2-4199-4157-94E0-B7705B053349}"/>
    <cellStyle name="Сверхулин 2 6 3" xfId="17300" xr:uid="{9F7576EF-4771-48EB-9AD4-663EF47DC9E9}"/>
    <cellStyle name="Сверхулин 2 6 3 2" xfId="32590" xr:uid="{44C256FC-E99A-4FA8-89E2-59D84E0FB588}"/>
    <cellStyle name="Сверхулин 2 6 4" xfId="20669" xr:uid="{48EEB328-EB2D-4BF9-936D-62F170E2B87D}"/>
    <cellStyle name="Сверхулин 2 7" xfId="10803" xr:uid="{9B29783F-A46E-4D7B-BBD2-984BCB6BBFB7}"/>
    <cellStyle name="Сверхулин 2 7 2" xfId="22222" xr:uid="{202E4645-7640-462F-AF3D-ECABEB8293B5}"/>
    <cellStyle name="Сверхулин 2 8" xfId="12102" xr:uid="{61BA7E00-E333-4C97-9A79-5D8FBCEF2167}"/>
    <cellStyle name="Сверхулин 2 8 2" xfId="23521" xr:uid="{E4ACC8F9-A3AA-4824-8B31-9C27AD7C6A43}"/>
    <cellStyle name="Сверхулин 2 9" xfId="7155" xr:uid="{BCFD0F08-9C22-42CA-87B3-A8F760F5B61A}"/>
    <cellStyle name="Сверхулин 2 9 2" xfId="26113" xr:uid="{AF481AEC-FE57-457F-AF43-981B9B6A82C9}"/>
    <cellStyle name="Стиль 1" xfId="646" xr:uid="{5CC8DC6E-21A1-438B-843D-647B58B05FBF}"/>
    <cellStyle name="Стиль 1 2" xfId="647" xr:uid="{3A1F8C9F-EC30-4A3E-8481-064E5CC6D342}"/>
    <cellStyle name="Стиль 1 3" xfId="648" xr:uid="{1FDBDBC2-5C14-402E-B73E-F654F6F251DA}"/>
    <cellStyle name="Стиль 1 4" xfId="649" xr:uid="{87E4F6F5-9A9A-44D8-81B7-85BAF6F37B80}"/>
    <cellStyle name="Стиль 1 5" xfId="650" xr:uid="{521944DF-D57D-4936-944A-9AB2AE1C820E}"/>
    <cellStyle name="Стиль 1 6" xfId="651" xr:uid="{463126E2-98CE-439C-A003-CA10F12A5602}"/>
    <cellStyle name="Стиль 1 7" xfId="652" xr:uid="{710386E6-D08A-4B4F-BAB1-E94CDBE569F6}"/>
    <cellStyle name="Стиль 1_Книга2" xfId="653" xr:uid="{F0EF8380-B7C2-4F17-BF0D-C5FA0AE907EA}"/>
    <cellStyle name="ТаблицаТекст" xfId="654" xr:uid="{63FD5309-B96E-42B4-813D-D3C1E4F06DA5}"/>
    <cellStyle name="Тысячи [0]_Chart1 (Sales &amp; Costs)" xfId="655" xr:uid="{6A60DAC8-CCB9-45C8-8C73-6D11B3512D0E}"/>
    <cellStyle name="Тысячи_Chart1 (Sales &amp; Costs)" xfId="656" xr:uid="{5CBFE9EF-7EC7-4CED-A07C-14736775451A}"/>
    <cellStyle name="Финансовый [0] 2" xfId="657" xr:uid="{7C1BDD15-0052-42B4-87B8-2B5B49D37B61}"/>
    <cellStyle name="Финансовый 10" xfId="658" xr:uid="{B4421B2B-1D23-4E8C-9A34-5268123127A5}"/>
    <cellStyle name="Финансовый 11" xfId="659" xr:uid="{510C01D9-3D5A-4204-9992-B3F38F337FC3}"/>
    <cellStyle name="Финансовый 12" xfId="660" xr:uid="{3008AF34-F5CB-450D-A6E0-01ECDC80E892}"/>
    <cellStyle name="Финансовый 13" xfId="661" xr:uid="{FE1584BF-8CCA-47BA-83D0-0104A13D3359}"/>
    <cellStyle name="Финансовый 14" xfId="662" xr:uid="{F89F1F4D-2C40-4F25-B616-96689CE20024}"/>
    <cellStyle name="Финансовый 15" xfId="663" xr:uid="{5FE7D663-1691-4082-8B54-557E8D4F2581}"/>
    <cellStyle name="Финансовый 16" xfId="664" xr:uid="{0BF5A7F8-A6FD-400C-B43A-26DABA25ACA0}"/>
    <cellStyle name="Финансовый 17" xfId="665" xr:uid="{80788561-920C-4425-955F-4BB098825D80}"/>
    <cellStyle name="Финансовый 2" xfId="666" xr:uid="{E3DC6ECC-777C-4DB8-AD5C-2F40E9CC722D}"/>
    <cellStyle name="Финансовый 2 10" xfId="667" xr:uid="{80AC884A-CD36-4779-B2D2-AEAE1A6CF815}"/>
    <cellStyle name="Финансовый 2 2" xfId="668" xr:uid="{A75CB009-D6EE-45F0-90C8-390859693E67}"/>
    <cellStyle name="Финансовый 2 3" xfId="669" xr:uid="{0718E9E4-DE7A-4100-A48F-1D898EDE1577}"/>
    <cellStyle name="Финансовый 2 4" xfId="670" xr:uid="{AAA7EF41-B9AC-4E4B-A4D3-29DE2BBE6B0F}"/>
    <cellStyle name="Финансовый 2 5" xfId="671" xr:uid="{FCAB9074-D936-41F5-9ECD-6CB6FB7A5972}"/>
    <cellStyle name="Финансовый 2 6" xfId="672" xr:uid="{14F24654-A128-4910-890F-5FDAC74221B0}"/>
    <cellStyle name="Финансовый 2 7" xfId="673" xr:uid="{8DB6D877-1AE1-46BC-8AE0-2B62102C036E}"/>
    <cellStyle name="Финансовый 2 8" xfId="674" xr:uid="{31A078EA-C202-4FC7-B7AE-B61E84733A99}"/>
    <cellStyle name="Финансовый 2 9" xfId="675" xr:uid="{EE959DE1-183B-4F99-A930-863510EE6208}"/>
    <cellStyle name="Финансовый 3" xfId="676" xr:uid="{20F71442-B402-426C-BED6-4B9D4884AD36}"/>
    <cellStyle name="Финансовый 3 2" xfId="5" xr:uid="{F1E6C84E-8EA6-490F-8128-45DC43EB0E19}"/>
    <cellStyle name="Финансовый 3 2 2" xfId="1733" xr:uid="{3AF3B0AA-9D10-4A27-B9B6-2572AD1F254A}"/>
    <cellStyle name="Финансовый 3 2 2 2" xfId="8718" xr:uid="{AC1D5B35-5589-4229-8D9E-3BAAD599E587}"/>
    <cellStyle name="Финансовый 3 2 2 2 2" xfId="20149" xr:uid="{FD0A91D1-BC9C-4854-8981-ED6F0B82D7C8}"/>
    <cellStyle name="Финансовый 3 2 2 3" xfId="11063" xr:uid="{7FFDC884-6037-4798-940C-7A8B8C5742F2}"/>
    <cellStyle name="Финансовый 3 2 2 3 2" xfId="22482" xr:uid="{2BA83FE7-2AA1-4B7B-B57C-41414D4EE17D}"/>
    <cellStyle name="Финансовый 3 2 2 4" xfId="12362" xr:uid="{702C0AEE-D445-47C2-BA8C-5781402FE733}"/>
    <cellStyle name="Финансовый 3 2 2 4 2" xfId="23781" xr:uid="{64DA9390-EBEB-4C04-BAE5-A7AE52623D12}"/>
    <cellStyle name="Финансовый 3 2 2 5" xfId="7931" xr:uid="{A65F5155-6718-48C9-9118-6E465880488C}"/>
    <cellStyle name="Финансовый 3 2 2 5 2" xfId="26373" xr:uid="{D3C90FF8-8329-452C-91C3-70BF38D422A1}"/>
    <cellStyle name="Финансовый 3 2 2 6" xfId="14968" xr:uid="{6BCFC53E-E443-4312-BB0B-F22B7C59DFA8}"/>
    <cellStyle name="Финансовый 3 2 2 6 2" xfId="30258" xr:uid="{8FC63210-3AD0-4F85-A153-71257429269D}"/>
    <cellStyle name="Финансовый 3 2 2 7" xfId="19369" xr:uid="{FE9462B5-C6E7-4BBD-8F18-05AB4A80AAD9}"/>
    <cellStyle name="Финансовый 3 2 3" xfId="8192" xr:uid="{B89789E1-33CA-4C56-9BF0-C7DF4E9203E2}"/>
    <cellStyle name="Финансовый 3 2 3 2" xfId="11324" xr:uid="{25E47AF9-2B3B-46F9-A1E9-BBB8571826A3}"/>
    <cellStyle name="Финансовый 3 2 3 2 2" xfId="22743" xr:uid="{7DFFDCD2-9EEF-4DA3-8540-A1CB0D097DDC}"/>
    <cellStyle name="Финансовый 3 2 3 3" xfId="12623" xr:uid="{F8195169-F094-4868-AD5B-B74BCF582796}"/>
    <cellStyle name="Финансовый 3 2 3 3 2" xfId="24042" xr:uid="{2B4AA18A-29A7-4D95-8A73-ED5786D08EDD}"/>
    <cellStyle name="Финансовый 3 2 3 4" xfId="15229" xr:uid="{9B4CDDB4-71C9-4AF5-BFD1-7658EBC1BD57}"/>
    <cellStyle name="Финансовый 3 2 3 4 2" xfId="26634" xr:uid="{099B83B8-983E-48C2-8956-92FA6344A2D9}"/>
    <cellStyle name="Финансовый 3 2 3 5" xfId="30519" xr:uid="{B944A342-2CD4-46EB-9D40-0B64E7618D2B}"/>
    <cellStyle name="Финансовый 3 2 3 6" xfId="19630" xr:uid="{30A94754-792A-431D-8219-910F5E34603D}"/>
    <cellStyle name="Финансовый 3 2 4" xfId="8987" xr:uid="{593B5E65-16C8-49AD-B2B9-B666E0A1DED2}"/>
    <cellStyle name="Финансовый 3 2 4 2" xfId="13142" xr:uid="{160CD86E-7047-4DD7-8042-7794E4AD304C}"/>
    <cellStyle name="Финансовый 3 2 4 2 2" xfId="24561" xr:uid="{F4940D42-FBD4-428E-8FF9-C49EC22B9CEE}"/>
    <cellStyle name="Финансовый 3 2 4 3" xfId="15748" xr:uid="{9F8556EA-90F3-48D4-A664-2A56298BEDA3}"/>
    <cellStyle name="Финансовый 3 2 4 3 2" xfId="27153" xr:uid="{2438B031-F083-4D74-8E5C-AA66E9F8E592}"/>
    <cellStyle name="Финансовый 3 2 4 4" xfId="31038" xr:uid="{4122E528-AE55-44FF-9312-45D5E19C8F0C}"/>
    <cellStyle name="Финансовый 3 2 4 5" xfId="20410" xr:uid="{2FC79395-542F-4EC1-B030-83196E15F67B}"/>
    <cellStyle name="Финансовый 3 2 5" xfId="10544" xr:uid="{8729FF84-04F9-4772-B54D-163955D1A98D}"/>
    <cellStyle name="Финансовый 3 2 5 2" xfId="17041" xr:uid="{8743E3C9-D23B-4820-839B-C2958B765019}"/>
    <cellStyle name="Финансовый 3 2 5 2 2" xfId="28446" xr:uid="{069CA3A1-A73F-494A-8ECE-0F824975C756}"/>
    <cellStyle name="Финансовый 3 2 5 3" xfId="32331" xr:uid="{C590C800-5B75-4D9B-91D9-0A285E5194EC}"/>
    <cellStyle name="Финансовый 3 2 5 4" xfId="21963" xr:uid="{5D58D172-8DB6-401D-B3A3-DC6578CA7D15}"/>
    <cellStyle name="Финансовый 3 2 6" xfId="11843" xr:uid="{CECC67DE-CE6A-4427-BD49-60597EEA851E}"/>
    <cellStyle name="Финансовый 3 2 6 2" xfId="23262" xr:uid="{98978DBE-44D8-4838-B1EF-7710E8F3A3F5}"/>
    <cellStyle name="Финансовый 3 2 7" xfId="6896" xr:uid="{E57C931E-5B3C-4009-84D6-25F661D29950}"/>
    <cellStyle name="Финансовый 3 2 7 2" xfId="25854" xr:uid="{5366567B-A885-426F-8AFA-87BEE6DEBAB3}"/>
    <cellStyle name="Финансовый 3 2 8" xfId="14449" xr:uid="{AC0D3506-2AB2-4692-A070-2B5F2D91EFDC}"/>
    <cellStyle name="Финансовый 3 2 8 2" xfId="29739" xr:uid="{742F56E5-3827-45CF-B876-8533A5BE9975}"/>
    <cellStyle name="Финансовый 3 2 9" xfId="18334" xr:uid="{02ED98CB-DE6F-4A31-8827-03F452C694D4}"/>
    <cellStyle name="Финансовый 4" xfId="677" xr:uid="{D6A9E6D9-DB37-4D7E-9CFE-6EB2DA053A44}"/>
    <cellStyle name="Финансовый 5" xfId="678" xr:uid="{CC308043-191C-4845-A2D6-BB17AE9E123D}"/>
    <cellStyle name="Финансовый 6" xfId="679" xr:uid="{D9D63F2C-4102-4E63-A221-1C494F5E439B}"/>
    <cellStyle name="Финансовый 7" xfId="680" xr:uid="{14A44D82-148E-4341-9947-7FFFA2495CD4}"/>
    <cellStyle name="Финансовый 8" xfId="681" xr:uid="{FDC37CEF-F7F7-49ED-A582-0D459985A00A}"/>
    <cellStyle name="Финансовый 8 2" xfId="10026" xr:uid="{1B896910-AA97-4FEB-8188-9405D62C89C7}"/>
    <cellStyle name="Финансовый 9" xfId="682" xr:uid="{E40BBFBB-70EC-4A7D-A69C-D5949F8421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2" t="s">
        <v>0</v>
      </c>
      <c r="B2" s="202"/>
      <c r="C2" s="202"/>
    </row>
    <row r="3" spans="1:3" x14ac:dyDescent="0.25">
      <c r="A3" s="1"/>
      <c r="B3" s="1"/>
      <c r="C3" s="1"/>
    </row>
    <row r="4" spans="1:3" x14ac:dyDescent="0.25">
      <c r="A4" s="203" t="s">
        <v>1</v>
      </c>
      <c r="B4" s="203"/>
      <c r="C4" s="20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4" t="s">
        <v>3</v>
      </c>
      <c r="C6" s="204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235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3" t="s">
        <v>236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9" t="s">
        <v>237</v>
      </c>
      <c r="B5" s="249"/>
      <c r="C5" s="249"/>
      <c r="D5" s="198" t="str">
        <f>'Прил.5 Расчет СМР и ОБ'!D6:J6</f>
        <v>Постоянная часть ПС, регистратор записи диспетчерских переговоров ПС 500 кВ</v>
      </c>
    </row>
    <row r="6" spans="1:4" ht="15.75" customHeight="1" x14ac:dyDescent="0.25">
      <c r="A6" s="117" t="s">
        <v>394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4" t="s">
        <v>5</v>
      </c>
      <c r="B8" s="214" t="s">
        <v>6</v>
      </c>
      <c r="C8" s="214" t="s">
        <v>238</v>
      </c>
      <c r="D8" s="214" t="s">
        <v>239</v>
      </c>
    </row>
    <row r="9" spans="1:4" x14ac:dyDescent="0.25">
      <c r="A9" s="214"/>
      <c r="B9" s="214"/>
      <c r="C9" s="214"/>
      <c r="D9" s="214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200" t="s">
        <v>402</v>
      </c>
      <c r="B11" s="200" t="s">
        <v>403</v>
      </c>
      <c r="C11" s="199" t="str">
        <f>D5</f>
        <v>Постоянная часть ПС, регистратор записи диспетчерских переговоров ПС 500 кВ</v>
      </c>
      <c r="D11" s="135">
        <f>'Прил.4 РМ'!C41/1000</f>
        <v>2163.2248799999998</v>
      </c>
    </row>
    <row r="13" spans="1:4" x14ac:dyDescent="0.25">
      <c r="A13" s="4" t="s">
        <v>240</v>
      </c>
      <c r="B13" s="12"/>
      <c r="C13" s="12"/>
      <c r="D13" s="25"/>
    </row>
    <row r="14" spans="1:4" x14ac:dyDescent="0.25">
      <c r="A14" s="143" t="s">
        <v>70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71</v>
      </c>
      <c r="B16" s="12"/>
      <c r="C16" s="12"/>
      <c r="D16" s="25"/>
    </row>
    <row r="17" spans="1:4" x14ac:dyDescent="0.25">
      <c r="A17" s="143" t="s">
        <v>72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J19" sqref="J19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9" t="s">
        <v>241</v>
      </c>
      <c r="C4" s="209"/>
      <c r="D4" s="209"/>
    </row>
    <row r="5" spans="2:5" ht="18.75" customHeight="1" x14ac:dyDescent="0.25">
      <c r="B5" s="140"/>
    </row>
    <row r="6" spans="2:5" ht="15.75" customHeight="1" x14ac:dyDescent="0.25">
      <c r="B6" s="210" t="s">
        <v>242</v>
      </c>
      <c r="C6" s="210"/>
      <c r="D6" s="210"/>
    </row>
    <row r="7" spans="2:5" x14ac:dyDescent="0.25">
      <c r="B7" s="250"/>
      <c r="C7" s="250"/>
      <c r="D7" s="250"/>
      <c r="E7" s="250"/>
    </row>
    <row r="8" spans="2:5" x14ac:dyDescent="0.25">
      <c r="B8" s="188"/>
      <c r="C8" s="188"/>
      <c r="D8" s="188"/>
      <c r="E8" s="188"/>
    </row>
    <row r="9" spans="2:5" ht="47.25" customHeight="1" x14ac:dyDescent="0.25">
      <c r="B9" s="134" t="s">
        <v>243</v>
      </c>
      <c r="C9" s="134" t="s">
        <v>244</v>
      </c>
      <c r="D9" s="134" t="s">
        <v>245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246</v>
      </c>
      <c r="C11" s="134" t="s">
        <v>247</v>
      </c>
      <c r="D11" s="134">
        <v>44.29</v>
      </c>
    </row>
    <row r="12" spans="2:5" ht="29.25" customHeight="1" x14ac:dyDescent="0.25">
      <c r="B12" s="134" t="s">
        <v>248</v>
      </c>
      <c r="C12" s="134" t="s">
        <v>247</v>
      </c>
      <c r="D12" s="134">
        <v>13.47</v>
      </c>
    </row>
    <row r="13" spans="2:5" ht="29.25" customHeight="1" x14ac:dyDescent="0.25">
      <c r="B13" s="134" t="s">
        <v>249</v>
      </c>
      <c r="C13" s="134" t="s">
        <v>247</v>
      </c>
      <c r="D13" s="134">
        <v>8.0399999999999991</v>
      </c>
    </row>
    <row r="14" spans="2:5" ht="30.75" customHeight="1" x14ac:dyDescent="0.25">
      <c r="B14" s="134" t="s">
        <v>250</v>
      </c>
      <c r="C14" s="120" t="s">
        <v>251</v>
      </c>
      <c r="D14" s="134">
        <v>6.26</v>
      </c>
    </row>
    <row r="15" spans="2:5" ht="89.25" customHeight="1" x14ac:dyDescent="0.25">
      <c r="B15" s="134" t="s">
        <v>252</v>
      </c>
      <c r="C15" s="134" t="s">
        <v>253</v>
      </c>
      <c r="D15" s="141">
        <v>3.9E-2</v>
      </c>
    </row>
    <row r="16" spans="2:5" ht="78.75" customHeight="1" x14ac:dyDescent="0.25">
      <c r="B16" s="134" t="s">
        <v>254</v>
      </c>
      <c r="C16" s="134" t="s">
        <v>255</v>
      </c>
      <c r="D16" s="141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256</v>
      </c>
      <c r="C18" s="134" t="s">
        <v>257</v>
      </c>
      <c r="D18" s="141">
        <v>2.1399999999999999E-2</v>
      </c>
    </row>
    <row r="19" spans="2:4" ht="31.5" customHeight="1" x14ac:dyDescent="0.25">
      <c r="B19" s="134" t="s">
        <v>186</v>
      </c>
      <c r="C19" s="134" t="s">
        <v>258</v>
      </c>
      <c r="D19" s="141">
        <v>2E-3</v>
      </c>
    </row>
    <row r="20" spans="2:4" ht="24" customHeight="1" x14ac:dyDescent="0.25">
      <c r="B20" s="134" t="s">
        <v>188</v>
      </c>
      <c r="C20" s="134" t="s">
        <v>259</v>
      </c>
      <c r="D20" s="141">
        <v>0.03</v>
      </c>
    </row>
    <row r="21" spans="2:4" ht="18.75" customHeight="1" x14ac:dyDescent="0.25">
      <c r="B21" s="142"/>
    </row>
    <row r="22" spans="2:4" ht="18.75" customHeight="1" x14ac:dyDescent="0.25">
      <c r="B22" s="142"/>
    </row>
    <row r="23" spans="2:4" ht="18.75" customHeight="1" x14ac:dyDescent="0.25">
      <c r="B23" s="142"/>
    </row>
    <row r="24" spans="2:4" ht="18.75" customHeight="1" x14ac:dyDescent="0.25">
      <c r="B24" s="142"/>
    </row>
    <row r="27" spans="2:4" x14ac:dyDescent="0.25">
      <c r="B27" s="4" t="s">
        <v>260</v>
      </c>
      <c r="C27" s="12"/>
    </row>
    <row r="28" spans="2:4" x14ac:dyDescent="0.25">
      <c r="B28" s="143" t="s">
        <v>70</v>
      </c>
      <c r="C28" s="12"/>
    </row>
    <row r="29" spans="2:4" x14ac:dyDescent="0.25">
      <c r="B29" s="4"/>
      <c r="C29" s="12"/>
    </row>
    <row r="30" spans="2:4" x14ac:dyDescent="0.25">
      <c r="B30" s="4" t="s">
        <v>227</v>
      </c>
      <c r="C30" s="12"/>
    </row>
    <row r="31" spans="2:4" x14ac:dyDescent="0.25">
      <c r="B31" s="143" t="s">
        <v>72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4" sqref="F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0" t="s">
        <v>261</v>
      </c>
      <c r="B2" s="210"/>
      <c r="C2" s="210"/>
      <c r="D2" s="210"/>
      <c r="E2" s="210"/>
      <c r="F2" s="210"/>
    </row>
    <row r="4" spans="1:7" ht="18" customHeight="1" x14ac:dyDescent="0.25">
      <c r="A4" s="131" t="s">
        <v>262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263</v>
      </c>
      <c r="C5" s="132" t="s">
        <v>264</v>
      </c>
      <c r="D5" s="132" t="s">
        <v>265</v>
      </c>
      <c r="E5" s="132" t="s">
        <v>266</v>
      </c>
      <c r="F5" s="132" t="s">
        <v>267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268</v>
      </c>
      <c r="B7" s="115" t="s">
        <v>269</v>
      </c>
      <c r="C7" s="134" t="s">
        <v>270</v>
      </c>
      <c r="D7" s="134" t="s">
        <v>271</v>
      </c>
      <c r="E7" s="135">
        <v>47872.94</v>
      </c>
      <c r="F7" s="115" t="s">
        <v>272</v>
      </c>
      <c r="G7" s="117"/>
    </row>
    <row r="8" spans="1:7" ht="31.5" customHeight="1" x14ac:dyDescent="0.25">
      <c r="A8" s="133" t="s">
        <v>273</v>
      </c>
      <c r="B8" s="115" t="s">
        <v>274</v>
      </c>
      <c r="C8" s="134" t="s">
        <v>275</v>
      </c>
      <c r="D8" s="134" t="s">
        <v>276</v>
      </c>
      <c r="E8" s="135">
        <f>1973/12</f>
        <v>164.41666666666666</v>
      </c>
      <c r="F8" s="115" t="s">
        <v>277</v>
      </c>
      <c r="G8" s="116"/>
    </row>
    <row r="9" spans="1:7" ht="15.75" customHeight="1" x14ac:dyDescent="0.25">
      <c r="A9" s="133" t="s">
        <v>278</v>
      </c>
      <c r="B9" s="115" t="s">
        <v>279</v>
      </c>
      <c r="C9" s="134" t="s">
        <v>280</v>
      </c>
      <c r="D9" s="134" t="s">
        <v>271</v>
      </c>
      <c r="E9" s="135">
        <v>1</v>
      </c>
      <c r="F9" s="115"/>
      <c r="G9" s="116"/>
    </row>
    <row r="10" spans="1:7" ht="15.75" customHeight="1" x14ac:dyDescent="0.25">
      <c r="A10" s="133" t="s">
        <v>281</v>
      </c>
      <c r="B10" s="115" t="s">
        <v>282</v>
      </c>
      <c r="C10" s="134"/>
      <c r="D10" s="134"/>
      <c r="E10" s="190">
        <v>5.5</v>
      </c>
      <c r="F10" s="115" t="s">
        <v>283</v>
      </c>
      <c r="G10" s="116"/>
    </row>
    <row r="11" spans="1:7" ht="78.75" customHeight="1" x14ac:dyDescent="0.25">
      <c r="A11" s="133" t="s">
        <v>284</v>
      </c>
      <c r="B11" s="115" t="s">
        <v>285</v>
      </c>
      <c r="C11" s="134" t="s">
        <v>286</v>
      </c>
      <c r="D11" s="134" t="s">
        <v>271</v>
      </c>
      <c r="E11" s="191">
        <v>1.67</v>
      </c>
      <c r="F11" s="115" t="s">
        <v>287</v>
      </c>
      <c r="G11" s="117"/>
    </row>
    <row r="12" spans="1:7" ht="78.75" customHeight="1" x14ac:dyDescent="0.25">
      <c r="A12" s="133" t="s">
        <v>288</v>
      </c>
      <c r="B12" s="119" t="s">
        <v>289</v>
      </c>
      <c r="C12" s="134" t="s">
        <v>290</v>
      </c>
      <c r="D12" s="134" t="s">
        <v>271</v>
      </c>
      <c r="E12" s="136">
        <v>1.139</v>
      </c>
      <c r="F12" s="137" t="s">
        <v>291</v>
      </c>
      <c r="G12" s="116" t="s">
        <v>292</v>
      </c>
    </row>
    <row r="13" spans="1:7" ht="63" customHeight="1" x14ac:dyDescent="0.25">
      <c r="A13" s="133" t="s">
        <v>293</v>
      </c>
      <c r="B13" s="138" t="s">
        <v>294</v>
      </c>
      <c r="C13" s="134" t="s">
        <v>295</v>
      </c>
      <c r="D13" s="134" t="s">
        <v>296</v>
      </c>
      <c r="E13" s="139">
        <f>((E7*E9/E8)*E11)*E12</f>
        <v>553.8401745293462</v>
      </c>
      <c r="F13" s="115" t="s">
        <v>297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1" t="s">
        <v>298</v>
      </c>
      <c r="B1" s="251"/>
      <c r="C1" s="251"/>
      <c r="D1" s="251"/>
      <c r="E1" s="251"/>
      <c r="F1" s="251"/>
      <c r="G1" s="251"/>
      <c r="H1" s="251"/>
      <c r="I1" s="251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5" t="e">
        <f>#REF!</f>
        <v>#REF!</v>
      </c>
      <c r="B3" s="205"/>
      <c r="C3" s="205"/>
      <c r="D3" s="205"/>
      <c r="E3" s="205"/>
      <c r="F3" s="205"/>
      <c r="G3" s="205"/>
      <c r="H3" s="205"/>
      <c r="I3" s="205"/>
    </row>
    <row r="4" spans="1:13" s="4" customFormat="1" ht="15.75" customHeight="1" x14ac:dyDescent="0.2">
      <c r="A4" s="252"/>
      <c r="B4" s="252"/>
      <c r="C4" s="252"/>
      <c r="D4" s="252"/>
      <c r="E4" s="252"/>
      <c r="F4" s="252"/>
      <c r="G4" s="252"/>
      <c r="H4" s="252"/>
      <c r="I4" s="252"/>
    </row>
    <row r="5" spans="1:13" s="30" customFormat="1" ht="36.6" customHeight="1" x14ac:dyDescent="0.35">
      <c r="A5" s="253" t="s">
        <v>13</v>
      </c>
      <c r="B5" s="253" t="s">
        <v>299</v>
      </c>
      <c r="C5" s="253" t="s">
        <v>300</v>
      </c>
      <c r="D5" s="253" t="s">
        <v>301</v>
      </c>
      <c r="E5" s="248" t="s">
        <v>302</v>
      </c>
      <c r="F5" s="248"/>
      <c r="G5" s="248"/>
      <c r="H5" s="248"/>
      <c r="I5" s="248"/>
    </row>
    <row r="6" spans="1:13" s="25" customFormat="1" ht="31.5" customHeight="1" x14ac:dyDescent="0.2">
      <c r="A6" s="253"/>
      <c r="B6" s="253"/>
      <c r="C6" s="253"/>
      <c r="D6" s="253"/>
      <c r="E6" s="31" t="s">
        <v>78</v>
      </c>
      <c r="F6" s="31" t="s">
        <v>79</v>
      </c>
      <c r="G6" s="31" t="s">
        <v>43</v>
      </c>
      <c r="H6" s="31" t="s">
        <v>303</v>
      </c>
      <c r="I6" s="31" t="s">
        <v>304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176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305</v>
      </c>
      <c r="C9" s="8" t="s">
        <v>306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307</v>
      </c>
      <c r="C11" s="8" t="s">
        <v>254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66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308</v>
      </c>
      <c r="C12" s="8" t="s">
        <v>309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310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257</v>
      </c>
      <c r="C14" s="8" t="s">
        <v>311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312</v>
      </c>
      <c r="C16" s="8" t="s">
        <v>313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314</v>
      </c>
    </row>
    <row r="17" spans="1:10" s="25" customFormat="1" ht="81.75" customHeight="1" x14ac:dyDescent="0.2">
      <c r="A17" s="32">
        <v>7</v>
      </c>
      <c r="B17" s="8" t="s">
        <v>312</v>
      </c>
      <c r="C17" s="8" t="s">
        <v>315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316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317</v>
      </c>
      <c r="C20" s="8" t="s">
        <v>188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318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320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321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322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8" t="s">
        <v>323</v>
      </c>
      <c r="O2" s="258"/>
    </row>
    <row r="3" spans="1:16" x14ac:dyDescent="0.25">
      <c r="A3" s="259" t="s">
        <v>324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</row>
    <row r="5" spans="1:16" ht="37.5" customHeight="1" x14ac:dyDescent="0.25">
      <c r="A5" s="260" t="s">
        <v>325</v>
      </c>
      <c r="B5" s="263" t="s">
        <v>326</v>
      </c>
      <c r="C5" s="266" t="s">
        <v>327</v>
      </c>
      <c r="D5" s="269" t="s">
        <v>328</v>
      </c>
      <c r="E5" s="270"/>
      <c r="F5" s="270"/>
      <c r="G5" s="270"/>
      <c r="H5" s="270"/>
      <c r="I5" s="269" t="s">
        <v>329</v>
      </c>
      <c r="J5" s="270"/>
      <c r="K5" s="270"/>
      <c r="L5" s="270"/>
      <c r="M5" s="270"/>
      <c r="N5" s="270"/>
      <c r="O5" s="48" t="s">
        <v>330</v>
      </c>
    </row>
    <row r="6" spans="1:16" s="51" customFormat="1" ht="150" customHeight="1" x14ac:dyDescent="0.25">
      <c r="A6" s="261"/>
      <c r="B6" s="264"/>
      <c r="C6" s="267"/>
      <c r="D6" s="266" t="s">
        <v>331</v>
      </c>
      <c r="E6" s="271" t="s">
        <v>332</v>
      </c>
      <c r="F6" s="272"/>
      <c r="G6" s="273"/>
      <c r="H6" s="49" t="s">
        <v>333</v>
      </c>
      <c r="I6" s="274" t="s">
        <v>334</v>
      </c>
      <c r="J6" s="274" t="s">
        <v>331</v>
      </c>
      <c r="K6" s="275" t="s">
        <v>332</v>
      </c>
      <c r="L6" s="275"/>
      <c r="M6" s="275"/>
      <c r="N6" s="49" t="s">
        <v>333</v>
      </c>
      <c r="O6" s="50" t="s">
        <v>335</v>
      </c>
    </row>
    <row r="7" spans="1:16" s="51" customFormat="1" ht="30.75" customHeight="1" x14ac:dyDescent="0.25">
      <c r="A7" s="262"/>
      <c r="B7" s="265"/>
      <c r="C7" s="268"/>
      <c r="D7" s="268"/>
      <c r="E7" s="48" t="s">
        <v>78</v>
      </c>
      <c r="F7" s="48" t="s">
        <v>79</v>
      </c>
      <c r="G7" s="48" t="s">
        <v>43</v>
      </c>
      <c r="H7" s="52" t="s">
        <v>336</v>
      </c>
      <c r="I7" s="274"/>
      <c r="J7" s="274"/>
      <c r="K7" s="48" t="s">
        <v>78</v>
      </c>
      <c r="L7" s="48" t="s">
        <v>79</v>
      </c>
      <c r="M7" s="48" t="s">
        <v>43</v>
      </c>
      <c r="N7" s="52" t="s">
        <v>336</v>
      </c>
      <c r="O7" s="48" t="s">
        <v>337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0" t="s">
        <v>338</v>
      </c>
      <c r="C9" s="54" t="s">
        <v>339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2"/>
      <c r="C10" s="57" t="s">
        <v>340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0" t="s">
        <v>341</v>
      </c>
      <c r="C11" s="57" t="s">
        <v>342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2"/>
      <c r="C12" s="57" t="s">
        <v>343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0" t="s">
        <v>344</v>
      </c>
      <c r="C13" s="54" t="s">
        <v>345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2"/>
      <c r="C14" s="57" t="s">
        <v>346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347</v>
      </c>
      <c r="C15" s="57" t="s">
        <v>348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349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350</v>
      </c>
    </row>
    <row r="19" spans="1:15" ht="30.75" customHeight="1" x14ac:dyDescent="0.25">
      <c r="L19" s="69"/>
    </row>
    <row r="20" spans="1:15" ht="15" customHeight="1" outlineLevel="1" x14ac:dyDescent="0.25">
      <c r="G20" s="257" t="s">
        <v>351</v>
      </c>
      <c r="H20" s="257"/>
      <c r="I20" s="257"/>
      <c r="J20" s="257"/>
      <c r="K20" s="257"/>
      <c r="L20" s="257"/>
      <c r="M20" s="257"/>
      <c r="N20" s="257"/>
    </row>
    <row r="21" spans="1:15" ht="15.75" customHeight="1" outlineLevel="1" x14ac:dyDescent="0.25">
      <c r="G21" s="70"/>
      <c r="H21" s="70" t="s">
        <v>352</v>
      </c>
      <c r="I21" s="70" t="s">
        <v>353</v>
      </c>
      <c r="J21" s="70" t="s">
        <v>354</v>
      </c>
      <c r="K21" s="71" t="s">
        <v>355</v>
      </c>
      <c r="L21" s="70" t="s">
        <v>356</v>
      </c>
      <c r="M21" s="70" t="s">
        <v>357</v>
      </c>
      <c r="N21" s="70" t="s">
        <v>358</v>
      </c>
      <c r="O21" s="64"/>
    </row>
    <row r="22" spans="1:15" ht="15.75" customHeight="1" outlineLevel="1" x14ac:dyDescent="0.25">
      <c r="G22" s="255" t="s">
        <v>359</v>
      </c>
      <c r="H22" s="254">
        <v>6.09</v>
      </c>
      <c r="I22" s="256">
        <v>6.44</v>
      </c>
      <c r="J22" s="254">
        <v>5.77</v>
      </c>
      <c r="K22" s="256">
        <v>5.77</v>
      </c>
      <c r="L22" s="254">
        <v>5.23</v>
      </c>
      <c r="M22" s="254">
        <v>5.77</v>
      </c>
      <c r="N22" s="72">
        <v>6.29</v>
      </c>
      <c r="O22" t="s">
        <v>360</v>
      </c>
    </row>
    <row r="23" spans="1:15" ht="15.75" customHeight="1" outlineLevel="1" x14ac:dyDescent="0.25">
      <c r="G23" s="255"/>
      <c r="H23" s="254"/>
      <c r="I23" s="256"/>
      <c r="J23" s="254"/>
      <c r="K23" s="256"/>
      <c r="L23" s="254"/>
      <c r="M23" s="254"/>
      <c r="N23" s="72">
        <v>6.56</v>
      </c>
      <c r="O23" t="s">
        <v>361</v>
      </c>
    </row>
    <row r="24" spans="1:15" ht="15.75" customHeight="1" outlineLevel="1" x14ac:dyDescent="0.25">
      <c r="G24" s="73" t="s">
        <v>362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336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363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364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303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6" t="s">
        <v>365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4" spans="1:18" ht="36.75" customHeight="1" x14ac:dyDescent="0.25">
      <c r="A4" s="260" t="s">
        <v>325</v>
      </c>
      <c r="B4" s="263" t="s">
        <v>326</v>
      </c>
      <c r="C4" s="266" t="s">
        <v>366</v>
      </c>
      <c r="D4" s="266" t="s">
        <v>367</v>
      </c>
      <c r="E4" s="269" t="s">
        <v>368</v>
      </c>
      <c r="F4" s="270"/>
      <c r="G4" s="270"/>
      <c r="H4" s="270"/>
      <c r="I4" s="270"/>
      <c r="J4" s="270"/>
      <c r="K4" s="270"/>
      <c r="L4" s="270"/>
      <c r="M4" s="270"/>
      <c r="N4" s="277" t="s">
        <v>369</v>
      </c>
      <c r="O4" s="278"/>
      <c r="P4" s="278"/>
      <c r="Q4" s="278"/>
      <c r="R4" s="279"/>
    </row>
    <row r="5" spans="1:18" ht="60" customHeight="1" x14ac:dyDescent="0.25">
      <c r="A5" s="261"/>
      <c r="B5" s="264"/>
      <c r="C5" s="267"/>
      <c r="D5" s="267"/>
      <c r="E5" s="274" t="s">
        <v>370</v>
      </c>
      <c r="F5" s="274" t="s">
        <v>371</v>
      </c>
      <c r="G5" s="271" t="s">
        <v>332</v>
      </c>
      <c r="H5" s="272"/>
      <c r="I5" s="272"/>
      <c r="J5" s="273"/>
      <c r="K5" s="274" t="s">
        <v>372</v>
      </c>
      <c r="L5" s="274"/>
      <c r="M5" s="274"/>
      <c r="N5" s="75" t="s">
        <v>373</v>
      </c>
      <c r="O5" s="75" t="s">
        <v>374</v>
      </c>
      <c r="P5" s="75" t="s">
        <v>375</v>
      </c>
      <c r="Q5" s="76" t="s">
        <v>376</v>
      </c>
      <c r="R5" s="75" t="s">
        <v>377</v>
      </c>
    </row>
    <row r="6" spans="1:18" ht="49.5" customHeight="1" x14ac:dyDescent="0.25">
      <c r="A6" s="262"/>
      <c r="B6" s="265"/>
      <c r="C6" s="268"/>
      <c r="D6" s="268"/>
      <c r="E6" s="274"/>
      <c r="F6" s="274"/>
      <c r="G6" s="48" t="s">
        <v>78</v>
      </c>
      <c r="H6" s="48" t="s">
        <v>79</v>
      </c>
      <c r="I6" s="48" t="s">
        <v>43</v>
      </c>
      <c r="J6" s="48" t="s">
        <v>303</v>
      </c>
      <c r="K6" s="48" t="s">
        <v>373</v>
      </c>
      <c r="L6" s="48" t="s">
        <v>374</v>
      </c>
      <c r="M6" s="48" t="s">
        <v>375</v>
      </c>
      <c r="N6" s="48" t="s">
        <v>378</v>
      </c>
      <c r="O6" s="48" t="s">
        <v>379</v>
      </c>
      <c r="P6" s="48" t="s">
        <v>380</v>
      </c>
      <c r="Q6" s="49" t="s">
        <v>381</v>
      </c>
      <c r="R6" s="48" t="s">
        <v>382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0">
        <v>1</v>
      </c>
      <c r="B9" s="260" t="s">
        <v>383</v>
      </c>
      <c r="C9" s="280" t="s">
        <v>339</v>
      </c>
      <c r="D9" s="54" t="s">
        <v>384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2"/>
      <c r="B10" s="261"/>
      <c r="C10" s="281"/>
      <c r="D10" s="54" t="s">
        <v>385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0">
        <v>2</v>
      </c>
      <c r="B11" s="261"/>
      <c r="C11" s="280" t="s">
        <v>386</v>
      </c>
      <c r="D11" s="54" t="s">
        <v>384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2"/>
      <c r="B12" s="262"/>
      <c r="C12" s="281"/>
      <c r="D12" s="54" t="s">
        <v>385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0">
        <v>3</v>
      </c>
      <c r="B13" s="260" t="s">
        <v>341</v>
      </c>
      <c r="C13" s="282" t="s">
        <v>342</v>
      </c>
      <c r="D13" s="54" t="s">
        <v>387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2"/>
      <c r="B14" s="261"/>
      <c r="C14" s="283"/>
      <c r="D14" s="54" t="s">
        <v>385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0">
        <v>4</v>
      </c>
      <c r="B15" s="261"/>
      <c r="C15" s="284" t="s">
        <v>343</v>
      </c>
      <c r="D15" s="57" t="s">
        <v>387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2"/>
      <c r="B16" s="262"/>
      <c r="C16" s="285"/>
      <c r="D16" s="57" t="s">
        <v>385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0">
        <v>5</v>
      </c>
      <c r="B17" s="275" t="s">
        <v>344</v>
      </c>
      <c r="C17" s="280" t="s">
        <v>388</v>
      </c>
      <c r="D17" s="54" t="s">
        <v>389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2"/>
      <c r="B18" s="275"/>
      <c r="C18" s="281"/>
      <c r="D18" s="54" t="s">
        <v>385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0">
        <v>6</v>
      </c>
      <c r="B19" s="275"/>
      <c r="C19" s="280" t="s">
        <v>346</v>
      </c>
      <c r="D19" s="57" t="s">
        <v>387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2"/>
      <c r="B20" s="275"/>
      <c r="C20" s="281"/>
      <c r="D20" s="57" t="s">
        <v>385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0">
        <v>7</v>
      </c>
      <c r="B21" s="260" t="s">
        <v>347</v>
      </c>
      <c r="C21" s="280" t="s">
        <v>348</v>
      </c>
      <c r="D21" s="57" t="s">
        <v>390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2"/>
      <c r="B22" s="262"/>
      <c r="C22" s="281"/>
      <c r="D22" s="80" t="s">
        <v>385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391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6" t="s">
        <v>392</v>
      </c>
      <c r="E26" s="286"/>
      <c r="F26" s="286"/>
      <c r="G26" s="286"/>
      <c r="H26" s="286"/>
      <c r="I26" s="286"/>
      <c r="J26" s="286"/>
      <c r="K26" s="286"/>
      <c r="L26" s="69"/>
      <c r="R26" s="87"/>
    </row>
    <row r="27" spans="1:18" outlineLevel="1" x14ac:dyDescent="0.25">
      <c r="D27" s="88"/>
      <c r="E27" s="88" t="s">
        <v>352</v>
      </c>
      <c r="F27" s="88" t="s">
        <v>353</v>
      </c>
      <c r="G27" s="88" t="s">
        <v>354</v>
      </c>
      <c r="H27" s="89" t="s">
        <v>355</v>
      </c>
      <c r="I27" s="89" t="s">
        <v>356</v>
      </c>
      <c r="J27" s="89" t="s">
        <v>357</v>
      </c>
      <c r="K27" s="60" t="s">
        <v>358</v>
      </c>
    </row>
    <row r="28" spans="1:18" outlineLevel="1" x14ac:dyDescent="0.25">
      <c r="D28" s="287" t="s">
        <v>359</v>
      </c>
      <c r="E28" s="289">
        <v>6.09</v>
      </c>
      <c r="F28" s="291">
        <v>6.63</v>
      </c>
      <c r="G28" s="289">
        <v>5.77</v>
      </c>
      <c r="H28" s="293">
        <v>5.77</v>
      </c>
      <c r="I28" s="293">
        <v>6.35</v>
      </c>
      <c r="J28" s="289">
        <v>5.77</v>
      </c>
      <c r="K28" s="90">
        <v>6.29</v>
      </c>
      <c r="L28" t="s">
        <v>360</v>
      </c>
    </row>
    <row r="29" spans="1:18" outlineLevel="1" x14ac:dyDescent="0.25">
      <c r="D29" s="288"/>
      <c r="E29" s="290"/>
      <c r="F29" s="292"/>
      <c r="G29" s="290"/>
      <c r="H29" s="294"/>
      <c r="I29" s="294"/>
      <c r="J29" s="290"/>
      <c r="K29" s="90">
        <v>6.56</v>
      </c>
      <c r="L29" t="s">
        <v>361</v>
      </c>
    </row>
    <row r="30" spans="1:18" outlineLevel="1" x14ac:dyDescent="0.25">
      <c r="D30" s="91" t="s">
        <v>362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7" t="s">
        <v>336</v>
      </c>
      <c r="E31" s="289">
        <v>11.37</v>
      </c>
      <c r="F31" s="291">
        <v>13.56</v>
      </c>
      <c r="G31" s="289">
        <v>15.91</v>
      </c>
      <c r="H31" s="293">
        <v>15.91</v>
      </c>
      <c r="I31" s="293">
        <v>14.03</v>
      </c>
      <c r="J31" s="289">
        <v>15.91</v>
      </c>
      <c r="K31" s="90">
        <v>8.2899999999999991</v>
      </c>
      <c r="L31" t="s">
        <v>360</v>
      </c>
    </row>
    <row r="32" spans="1:18" outlineLevel="1" x14ac:dyDescent="0.25">
      <c r="D32" s="288"/>
      <c r="E32" s="290"/>
      <c r="F32" s="292"/>
      <c r="G32" s="290"/>
      <c r="H32" s="294"/>
      <c r="I32" s="294"/>
      <c r="J32" s="290"/>
      <c r="K32" s="90">
        <v>11.84</v>
      </c>
      <c r="L32" t="s">
        <v>361</v>
      </c>
    </row>
    <row r="33" spans="4:12" ht="15" customHeight="1" outlineLevel="1" x14ac:dyDescent="0.25">
      <c r="D33" s="92" t="s">
        <v>363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393</v>
      </c>
    </row>
    <row r="34" spans="4:12" outlineLevel="1" x14ac:dyDescent="0.25">
      <c r="D34" s="92" t="s">
        <v>364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393</v>
      </c>
    </row>
    <row r="35" spans="4:12" outlineLevel="1" x14ac:dyDescent="0.25">
      <c r="D35" s="91" t="s">
        <v>303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2" t="s">
        <v>10</v>
      </c>
      <c r="B2" s="202"/>
      <c r="C2" s="202"/>
      <c r="D2" s="20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5"/>
    </row>
    <row r="5" spans="1:4" x14ac:dyDescent="0.25">
      <c r="A5" s="5"/>
      <c r="B5" s="1"/>
      <c r="C5" s="1"/>
    </row>
    <row r="6" spans="1:4" x14ac:dyDescent="0.25">
      <c r="A6" s="202" t="s">
        <v>12</v>
      </c>
      <c r="B6" s="202"/>
      <c r="C6" s="202"/>
      <c r="D6" s="20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6" t="s">
        <v>5</v>
      </c>
      <c r="B15" s="207" t="s">
        <v>15</v>
      </c>
      <c r="C15" s="207"/>
      <c r="D15" s="207"/>
    </row>
    <row r="16" spans="1:4" x14ac:dyDescent="0.25">
      <c r="A16" s="206"/>
      <c r="B16" s="206" t="s">
        <v>17</v>
      </c>
      <c r="C16" s="207" t="s">
        <v>28</v>
      </c>
      <c r="D16" s="207"/>
    </row>
    <row r="17" spans="1:4" ht="39" customHeight="1" x14ac:dyDescent="0.25">
      <c r="A17" s="206"/>
      <c r="B17" s="20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8" t="s">
        <v>29</v>
      </c>
      <c r="B2" s="208"/>
      <c r="C2" s="208"/>
      <c r="D2" s="208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10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9" t="s">
        <v>45</v>
      </c>
      <c r="C3" s="209"/>
      <c r="D3" s="209"/>
      <c r="E3" s="209"/>
      <c r="F3" s="209"/>
    </row>
    <row r="4" spans="2:6" x14ac:dyDescent="0.25">
      <c r="B4" s="210" t="s">
        <v>46</v>
      </c>
      <c r="C4" s="210"/>
      <c r="D4" s="210"/>
      <c r="E4" s="210"/>
      <c r="F4" s="210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1" t="s">
        <v>399</v>
      </c>
      <c r="C7" s="211"/>
      <c r="D7" s="211"/>
      <c r="E7" s="211"/>
      <c r="F7" s="211"/>
    </row>
    <row r="8" spans="2:6" ht="31.5" customHeight="1" x14ac:dyDescent="0.25">
      <c r="B8" s="211" t="s">
        <v>408</v>
      </c>
      <c r="C8" s="211"/>
      <c r="D8" s="211"/>
      <c r="E8" s="211"/>
      <c r="F8" s="211"/>
    </row>
    <row r="9" spans="2:6" x14ac:dyDescent="0.25">
      <c r="B9" s="211" t="s">
        <v>394</v>
      </c>
      <c r="C9" s="211"/>
      <c r="D9" s="211"/>
      <c r="E9" s="211"/>
      <c r="F9" s="211"/>
    </row>
    <row r="10" spans="2:6" x14ac:dyDescent="0.25">
      <c r="B10" s="180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63" customHeight="1" x14ac:dyDescent="0.25">
      <c r="B12" s="134">
        <v>1</v>
      </c>
      <c r="C12" s="119" t="s">
        <v>49</v>
      </c>
      <c r="D12" s="201" t="s">
        <v>396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201" t="s">
        <v>397</v>
      </c>
      <c r="E13" s="119"/>
      <c r="F13" s="119"/>
    </row>
    <row r="14" spans="2:6" x14ac:dyDescent="0.25">
      <c r="B14" s="134">
        <v>3</v>
      </c>
      <c r="C14" s="119" t="s">
        <v>51</v>
      </c>
      <c r="D14" s="201" t="s">
        <v>398</v>
      </c>
      <c r="E14" s="119"/>
      <c r="F14" s="119"/>
    </row>
    <row r="15" spans="2:6" x14ac:dyDescent="0.25">
      <c r="B15" s="134">
        <v>4</v>
      </c>
      <c r="C15" s="119" t="s">
        <v>52</v>
      </c>
      <c r="D15" s="200">
        <v>1</v>
      </c>
      <c r="E15" s="115"/>
      <c r="F15" s="115"/>
    </row>
    <row r="16" spans="2:6" ht="94.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121">
        <v>4124.4984946000004</v>
      </c>
      <c r="E17" s="121"/>
      <c r="F17" s="121"/>
    </row>
    <row r="18" spans="2:12" x14ac:dyDescent="0.25">
      <c r="B18" s="122" t="s">
        <v>56</v>
      </c>
      <c r="C18" s="119" t="s">
        <v>57</v>
      </c>
      <c r="D18" s="121">
        <v>17.455446399999996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121">
        <v>4107.0430482000002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121"/>
      <c r="E20" s="121"/>
      <c r="F20" s="121"/>
      <c r="L20" s="172"/>
    </row>
    <row r="21" spans="2:12" ht="35.25" customHeight="1" x14ac:dyDescent="0.25">
      <c r="B21" s="122" t="s">
        <v>62</v>
      </c>
      <c r="C21" s="123" t="s">
        <v>63</v>
      </c>
      <c r="D21" s="121"/>
      <c r="E21" s="121"/>
      <c r="F21" s="121"/>
    </row>
    <row r="22" spans="2:12" x14ac:dyDescent="0.25">
      <c r="B22" s="134">
        <v>7</v>
      </c>
      <c r="C22" s="123" t="s">
        <v>64</v>
      </c>
      <c r="D22" s="134" t="s">
        <v>409</v>
      </c>
      <c r="E22" s="134"/>
      <c r="F22" s="121"/>
      <c r="G22" s="169"/>
    </row>
    <row r="23" spans="2:12" ht="123" customHeight="1" x14ac:dyDescent="0.25">
      <c r="B23" s="134">
        <v>8</v>
      </c>
      <c r="C23" s="124" t="s">
        <v>65</v>
      </c>
      <c r="D23" s="121">
        <v>4124.4984946000004</v>
      </c>
      <c r="E23" s="121"/>
      <c r="F23" s="125"/>
      <c r="G23" s="189" t="s">
        <v>66</v>
      </c>
    </row>
    <row r="24" spans="2:12" ht="60.75" customHeight="1" x14ac:dyDescent="0.25">
      <c r="B24" s="134">
        <v>9</v>
      </c>
      <c r="C24" s="120" t="s">
        <v>67</v>
      </c>
      <c r="D24" s="121">
        <v>4124.4984946000004</v>
      </c>
      <c r="E24" s="121"/>
      <c r="F24" s="121"/>
    </row>
    <row r="25" spans="2:12" ht="110.25" customHeight="1" x14ac:dyDescent="0.25">
      <c r="B25" s="134">
        <v>10</v>
      </c>
      <c r="C25" s="119" t="s">
        <v>68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69</v>
      </c>
    </row>
    <row r="29" spans="2:12" x14ac:dyDescent="0.25">
      <c r="B29" s="128" t="s">
        <v>70</v>
      </c>
    </row>
    <row r="31" spans="2:12" x14ac:dyDescent="0.25">
      <c r="B31" s="117" t="s">
        <v>71</v>
      </c>
    </row>
    <row r="32" spans="2:12" x14ac:dyDescent="0.25">
      <c r="B32" s="128" t="s">
        <v>72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1"/>
  <sheetViews>
    <sheetView tabSelected="1" view="pageBreakPreview" zoomScale="70" zoomScaleNormal="70" workbookViewId="0">
      <selection activeCell="G18" sqref="G18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2" x14ac:dyDescent="0.25">
      <c r="B3" s="209" t="s">
        <v>73</v>
      </c>
      <c r="C3" s="209"/>
      <c r="D3" s="209"/>
      <c r="E3" s="209"/>
      <c r="F3" s="209"/>
      <c r="G3" s="209"/>
      <c r="H3" s="209"/>
      <c r="I3" s="209"/>
      <c r="J3" s="209"/>
    </row>
    <row r="4" spans="2:12" x14ac:dyDescent="0.25">
      <c r="B4" s="210" t="s">
        <v>74</v>
      </c>
      <c r="C4" s="210"/>
      <c r="D4" s="210"/>
      <c r="E4" s="210"/>
      <c r="F4" s="210"/>
      <c r="G4" s="210"/>
      <c r="H4" s="210"/>
      <c r="I4" s="210"/>
      <c r="J4" s="210"/>
    </row>
    <row r="5" spans="2:12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2" ht="30" customHeight="1" x14ac:dyDescent="0.25">
      <c r="B6" s="213" t="s">
        <v>399</v>
      </c>
      <c r="C6" s="213"/>
      <c r="D6" s="213"/>
      <c r="E6" s="213"/>
      <c r="F6" s="213"/>
      <c r="G6" s="213"/>
      <c r="H6" s="213"/>
      <c r="I6" s="213"/>
      <c r="J6" s="213"/>
    </row>
    <row r="7" spans="2:12" x14ac:dyDescent="0.25">
      <c r="B7" s="211" t="s">
        <v>394</v>
      </c>
      <c r="C7" s="211"/>
      <c r="D7" s="211"/>
      <c r="E7" s="211"/>
      <c r="F7" s="211"/>
      <c r="G7" s="211"/>
      <c r="H7" s="211"/>
      <c r="I7" s="211"/>
      <c r="J7" s="211"/>
    </row>
    <row r="8" spans="2:12" x14ac:dyDescent="0.25">
      <c r="B8" s="180"/>
    </row>
    <row r="9" spans="2:12" ht="15.75" customHeight="1" x14ac:dyDescent="0.25">
      <c r="B9" s="214" t="s">
        <v>33</v>
      </c>
      <c r="C9" s="214" t="s">
        <v>75</v>
      </c>
      <c r="D9" s="214" t="s">
        <v>404</v>
      </c>
      <c r="E9" s="214"/>
      <c r="F9" s="214"/>
      <c r="G9" s="214"/>
      <c r="H9" s="214"/>
      <c r="I9" s="214"/>
      <c r="J9" s="214"/>
      <c r="L9" s="117"/>
    </row>
    <row r="10" spans="2:12" ht="15.75" customHeight="1" x14ac:dyDescent="0.25">
      <c r="B10" s="214"/>
      <c r="C10" s="214"/>
      <c r="D10" s="214" t="s">
        <v>76</v>
      </c>
      <c r="E10" s="214" t="s">
        <v>77</v>
      </c>
      <c r="F10" s="214" t="s">
        <v>405</v>
      </c>
      <c r="G10" s="214"/>
      <c r="H10" s="214"/>
      <c r="I10" s="214"/>
      <c r="J10" s="214"/>
      <c r="L10" s="117"/>
    </row>
    <row r="11" spans="2:12" ht="83.25" customHeight="1" x14ac:dyDescent="0.25">
      <c r="B11" s="214"/>
      <c r="C11" s="214"/>
      <c r="D11" s="214"/>
      <c r="E11" s="214"/>
      <c r="F11" s="134" t="s">
        <v>78</v>
      </c>
      <c r="G11" s="134" t="s">
        <v>79</v>
      </c>
      <c r="H11" s="134" t="s">
        <v>43</v>
      </c>
      <c r="I11" s="134" t="s">
        <v>80</v>
      </c>
      <c r="J11" s="134" t="s">
        <v>81</v>
      </c>
      <c r="L11" s="117"/>
    </row>
    <row r="12" spans="2:12" ht="49.5" customHeight="1" x14ac:dyDescent="0.25">
      <c r="B12" s="129">
        <v>1</v>
      </c>
      <c r="C12" s="161" t="s">
        <v>407</v>
      </c>
      <c r="D12" s="195"/>
      <c r="E12" s="119"/>
      <c r="F12" s="295">
        <v>17.455446399999996</v>
      </c>
      <c r="G12" s="296"/>
      <c r="H12" s="297">
        <v>4107.0430482000002</v>
      </c>
      <c r="I12" s="297"/>
      <c r="J12" s="298">
        <v>4124.4984946000004</v>
      </c>
      <c r="L12" s="117"/>
    </row>
    <row r="13" spans="2:12" ht="15.75" customHeight="1" x14ac:dyDescent="0.25">
      <c r="B13" s="212" t="s">
        <v>82</v>
      </c>
      <c r="C13" s="212"/>
      <c r="D13" s="212"/>
      <c r="E13" s="212"/>
      <c r="F13" s="299">
        <v>17.455446399999996</v>
      </c>
      <c r="G13" s="300"/>
      <c r="H13" s="301">
        <v>4107.0430482000002</v>
      </c>
      <c r="I13" s="301"/>
      <c r="J13" s="301">
        <v>4124.4984946000004</v>
      </c>
      <c r="L13" s="117"/>
    </row>
    <row r="14" spans="2:12" ht="28.5" customHeight="1" x14ac:dyDescent="0.25">
      <c r="B14" s="212" t="s">
        <v>406</v>
      </c>
      <c r="C14" s="212"/>
      <c r="D14" s="212"/>
      <c r="E14" s="212"/>
      <c r="F14" s="299">
        <v>17.455446399999996</v>
      </c>
      <c r="G14" s="300"/>
      <c r="H14" s="301">
        <v>4107.0430482000002</v>
      </c>
      <c r="I14" s="301"/>
      <c r="J14" s="301">
        <v>4124.4984946000004</v>
      </c>
      <c r="L14" s="117"/>
    </row>
    <row r="15" spans="2:12" x14ac:dyDescent="0.25">
      <c r="B15" s="180"/>
    </row>
    <row r="18" spans="2:10" x14ac:dyDescent="0.25">
      <c r="B18" s="177" t="s">
        <v>83</v>
      </c>
      <c r="C18" s="117" t="s">
        <v>84</v>
      </c>
    </row>
    <row r="22" spans="2:10" x14ac:dyDescent="0.25">
      <c r="B22" s="117" t="s">
        <v>69</v>
      </c>
    </row>
    <row r="23" spans="2:10" x14ac:dyDescent="0.25">
      <c r="B23" s="128" t="s">
        <v>70</v>
      </c>
    </row>
    <row r="25" spans="2:10" x14ac:dyDescent="0.25">
      <c r="B25" s="117" t="s">
        <v>71</v>
      </c>
    </row>
    <row r="26" spans="2:10" x14ac:dyDescent="0.25">
      <c r="B26" s="128" t="s">
        <v>72</v>
      </c>
    </row>
    <row r="28" spans="2:10" x14ac:dyDescent="0.25">
      <c r="G28" s="172"/>
      <c r="H28" s="172"/>
      <c r="I28" s="172"/>
      <c r="J28" s="181"/>
    </row>
    <row r="41" spans="9:9" x14ac:dyDescent="0.25">
      <c r="I41" s="170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44"/>
  <sheetViews>
    <sheetView view="pageBreakPreview" zoomScale="55" workbookViewId="0">
      <selection activeCell="D24" sqref="D24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59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09" t="s">
        <v>85</v>
      </c>
      <c r="B2" s="209"/>
      <c r="C2" s="209"/>
      <c r="D2" s="209"/>
      <c r="E2" s="209"/>
      <c r="F2" s="209"/>
      <c r="G2" s="209"/>
      <c r="H2" s="209"/>
    </row>
    <row r="3" spans="1:12" x14ac:dyDescent="0.25">
      <c r="A3" s="210" t="s">
        <v>86</v>
      </c>
      <c r="B3" s="210"/>
      <c r="C3" s="210"/>
      <c r="D3" s="210"/>
      <c r="E3" s="210"/>
      <c r="F3" s="210"/>
      <c r="G3" s="210"/>
      <c r="H3" s="210"/>
    </row>
    <row r="4" spans="1:12" x14ac:dyDescent="0.25">
      <c r="A4" s="180"/>
    </row>
    <row r="5" spans="1:12" ht="41.25" customHeight="1" x14ac:dyDescent="0.25">
      <c r="A5" s="213" t="s">
        <v>400</v>
      </c>
      <c r="B5" s="213"/>
      <c r="C5" s="213"/>
      <c r="D5" s="213"/>
      <c r="E5" s="213"/>
      <c r="F5" s="213"/>
      <c r="G5" s="213"/>
      <c r="H5" s="213"/>
    </row>
    <row r="6" spans="1:12" x14ac:dyDescent="0.25">
      <c r="A6" s="160"/>
      <c r="B6" s="160"/>
      <c r="C6" s="160"/>
      <c r="D6" s="160"/>
      <c r="E6" s="118"/>
      <c r="F6" s="160"/>
      <c r="G6" s="160"/>
      <c r="H6" s="160"/>
    </row>
    <row r="7" spans="1:12" ht="38.25" customHeight="1" x14ac:dyDescent="0.25">
      <c r="A7" s="214" t="s">
        <v>87</v>
      </c>
      <c r="B7" s="214" t="s">
        <v>88</v>
      </c>
      <c r="C7" s="214" t="s">
        <v>89</v>
      </c>
      <c r="D7" s="214" t="s">
        <v>90</v>
      </c>
      <c r="E7" s="214" t="s">
        <v>91</v>
      </c>
      <c r="F7" s="214" t="s">
        <v>92</v>
      </c>
      <c r="G7" s="214" t="s">
        <v>93</v>
      </c>
      <c r="H7" s="214"/>
    </row>
    <row r="8" spans="1:12" ht="40.5" customHeight="1" x14ac:dyDescent="0.25">
      <c r="A8" s="214"/>
      <c r="B8" s="214"/>
      <c r="C8" s="214"/>
      <c r="D8" s="214"/>
      <c r="E8" s="214"/>
      <c r="F8" s="214"/>
      <c r="G8" s="134" t="s">
        <v>94</v>
      </c>
      <c r="H8" s="134" t="s">
        <v>95</v>
      </c>
    </row>
    <row r="9" spans="1:12" x14ac:dyDescent="0.25">
      <c r="A9" s="161">
        <v>1</v>
      </c>
      <c r="B9" s="161"/>
      <c r="C9" s="161">
        <v>2</v>
      </c>
      <c r="D9" s="161" t="s">
        <v>96</v>
      </c>
      <c r="E9" s="161">
        <v>4</v>
      </c>
      <c r="F9" s="161">
        <v>5</v>
      </c>
      <c r="G9" s="161">
        <v>6</v>
      </c>
      <c r="H9" s="161">
        <v>7</v>
      </c>
    </row>
    <row r="10" spans="1:12" s="163" customFormat="1" x14ac:dyDescent="0.25">
      <c r="A10" s="218" t="s">
        <v>97</v>
      </c>
      <c r="B10" s="219"/>
      <c r="C10" s="220"/>
      <c r="D10" s="220"/>
      <c r="E10" s="219"/>
      <c r="F10" s="162">
        <f>SUM(F11:F15)</f>
        <v>152.96</v>
      </c>
      <c r="G10" s="162"/>
      <c r="H10" s="162">
        <f>SUM(H11:H15)</f>
        <v>1866.5699999999997</v>
      </c>
    </row>
    <row r="11" spans="1:12" x14ac:dyDescent="0.25">
      <c r="A11" s="164">
        <v>1</v>
      </c>
      <c r="B11" s="165" t="s">
        <v>66</v>
      </c>
      <c r="C11" s="194" t="s">
        <v>98</v>
      </c>
      <c r="D11" s="166" t="s">
        <v>99</v>
      </c>
      <c r="E11" s="167" t="s">
        <v>100</v>
      </c>
      <c r="F11" s="164">
        <v>124</v>
      </c>
      <c r="G11" s="130">
        <v>12.92</v>
      </c>
      <c r="H11" s="130">
        <f>ROUND(F11*G11,2)</f>
        <v>1602.08</v>
      </c>
      <c r="K11" s="168"/>
      <c r="L11" s="171"/>
    </row>
    <row r="12" spans="1:12" x14ac:dyDescent="0.25">
      <c r="A12" s="164">
        <v>2</v>
      </c>
      <c r="B12" s="165" t="s">
        <v>66</v>
      </c>
      <c r="C12" s="194" t="s">
        <v>101</v>
      </c>
      <c r="D12" s="166" t="s">
        <v>102</v>
      </c>
      <c r="E12" s="167" t="s">
        <v>100</v>
      </c>
      <c r="F12" s="164">
        <v>13.4</v>
      </c>
      <c r="G12" s="130">
        <v>8.5299999999999994</v>
      </c>
      <c r="H12" s="130">
        <f>ROUND(F12*G12,2)</f>
        <v>114.3</v>
      </c>
      <c r="K12" s="168"/>
      <c r="L12" s="171"/>
    </row>
    <row r="13" spans="1:12" x14ac:dyDescent="0.25">
      <c r="A13" s="164">
        <v>3</v>
      </c>
      <c r="B13" s="165" t="s">
        <v>66</v>
      </c>
      <c r="C13" s="194" t="s">
        <v>103</v>
      </c>
      <c r="D13" s="166" t="s">
        <v>104</v>
      </c>
      <c r="E13" s="167" t="s">
        <v>100</v>
      </c>
      <c r="F13" s="164">
        <v>8.4</v>
      </c>
      <c r="G13" s="130">
        <v>9.92</v>
      </c>
      <c r="H13" s="130">
        <f>ROUND(F13*G13,2)</f>
        <v>83.33</v>
      </c>
      <c r="K13" s="168"/>
      <c r="L13" s="171"/>
    </row>
    <row r="14" spans="1:12" x14ac:dyDescent="0.25">
      <c r="A14" s="164">
        <v>4</v>
      </c>
      <c r="B14" s="165" t="s">
        <v>66</v>
      </c>
      <c r="C14" s="194" t="s">
        <v>105</v>
      </c>
      <c r="D14" s="166" t="s">
        <v>106</v>
      </c>
      <c r="E14" s="167" t="s">
        <v>100</v>
      </c>
      <c r="F14" s="164">
        <v>5.0999999999999996</v>
      </c>
      <c r="G14" s="130">
        <v>9.6199999999999992</v>
      </c>
      <c r="H14" s="130">
        <f>ROUND(F14*G14,2)</f>
        <v>49.06</v>
      </c>
      <c r="K14" s="168"/>
      <c r="L14" s="171"/>
    </row>
    <row r="15" spans="1:12" x14ac:dyDescent="0.25">
      <c r="A15" s="164">
        <v>5</v>
      </c>
      <c r="B15" s="165" t="s">
        <v>66</v>
      </c>
      <c r="C15" s="194" t="s">
        <v>107</v>
      </c>
      <c r="D15" s="166" t="s">
        <v>108</v>
      </c>
      <c r="E15" s="167" t="s">
        <v>100</v>
      </c>
      <c r="F15" s="164">
        <v>2.06</v>
      </c>
      <c r="G15" s="130">
        <v>8.64</v>
      </c>
      <c r="H15" s="130">
        <f>ROUND(F15*G15,2)</f>
        <v>17.8</v>
      </c>
      <c r="K15" s="168"/>
      <c r="L15" s="171"/>
    </row>
    <row r="16" spans="1:12" x14ac:dyDescent="0.25">
      <c r="A16" s="218" t="s">
        <v>109</v>
      </c>
      <c r="B16" s="219"/>
      <c r="C16" s="220"/>
      <c r="D16" s="220"/>
      <c r="E16" s="219"/>
      <c r="F16" s="182">
        <f>F17</f>
        <v>2.56</v>
      </c>
      <c r="G16" s="162"/>
      <c r="H16" s="162">
        <f>H17</f>
        <v>25.78</v>
      </c>
    </row>
    <row r="17" spans="1:11" x14ac:dyDescent="0.25">
      <c r="A17" s="164">
        <v>6</v>
      </c>
      <c r="B17" s="164" t="s">
        <v>66</v>
      </c>
      <c r="C17" s="166">
        <v>2</v>
      </c>
      <c r="D17" s="166" t="s">
        <v>109</v>
      </c>
      <c r="E17" s="167" t="s">
        <v>100</v>
      </c>
      <c r="F17" s="164">
        <v>2.56</v>
      </c>
      <c r="G17" s="130"/>
      <c r="H17" s="130">
        <v>25.78</v>
      </c>
    </row>
    <row r="18" spans="1:11" s="163" customFormat="1" x14ac:dyDescent="0.25">
      <c r="A18" s="218" t="s">
        <v>110</v>
      </c>
      <c r="B18" s="219"/>
      <c r="C18" s="220"/>
      <c r="D18" s="220"/>
      <c r="E18" s="219"/>
      <c r="F18" s="182"/>
      <c r="G18" s="162"/>
      <c r="H18" s="162">
        <f>SUM(H19:H22)</f>
        <v>236.81</v>
      </c>
    </row>
    <row r="19" spans="1:11" x14ac:dyDescent="0.25">
      <c r="A19" s="164">
        <v>7</v>
      </c>
      <c r="B19" s="164" t="s">
        <v>66</v>
      </c>
      <c r="C19" s="166" t="s">
        <v>111</v>
      </c>
      <c r="D19" s="166" t="s">
        <v>112</v>
      </c>
      <c r="E19" s="167" t="s">
        <v>113</v>
      </c>
      <c r="F19" s="164">
        <v>2.54</v>
      </c>
      <c r="G19" s="130">
        <v>89.99</v>
      </c>
      <c r="H19" s="130">
        <f>ROUND(F19*G19,2)</f>
        <v>228.57</v>
      </c>
      <c r="J19" s="114"/>
    </row>
    <row r="20" spans="1:11" ht="31.5" customHeight="1" x14ac:dyDescent="0.25">
      <c r="A20" s="164">
        <v>8</v>
      </c>
      <c r="B20" s="164" t="s">
        <v>66</v>
      </c>
      <c r="C20" s="166" t="s">
        <v>114</v>
      </c>
      <c r="D20" s="166" t="s">
        <v>115</v>
      </c>
      <c r="E20" s="167" t="s">
        <v>113</v>
      </c>
      <c r="F20" s="164">
        <v>0.52</v>
      </c>
      <c r="G20" s="130">
        <v>8.1</v>
      </c>
      <c r="H20" s="130">
        <f>ROUND(F20*G20,2)</f>
        <v>4.21</v>
      </c>
      <c r="J20" s="114"/>
    </row>
    <row r="21" spans="1:11" ht="31.5" customHeight="1" x14ac:dyDescent="0.25">
      <c r="A21" s="164">
        <v>9</v>
      </c>
      <c r="B21" s="164" t="s">
        <v>66</v>
      </c>
      <c r="C21" s="166" t="s">
        <v>116</v>
      </c>
      <c r="D21" s="166" t="s">
        <v>117</v>
      </c>
      <c r="E21" s="167" t="s">
        <v>113</v>
      </c>
      <c r="F21" s="164">
        <v>1.6</v>
      </c>
      <c r="G21" s="130">
        <v>1.7</v>
      </c>
      <c r="H21" s="130">
        <f>ROUND(F21*G21,2)</f>
        <v>2.72</v>
      </c>
      <c r="J21" s="114"/>
      <c r="K21" s="114"/>
    </row>
    <row r="22" spans="1:11" ht="31.5" customHeight="1" x14ac:dyDescent="0.25">
      <c r="A22" s="164">
        <v>10</v>
      </c>
      <c r="B22" s="164" t="s">
        <v>66</v>
      </c>
      <c r="C22" s="166" t="s">
        <v>118</v>
      </c>
      <c r="D22" s="166" t="s">
        <v>119</v>
      </c>
      <c r="E22" s="167" t="s">
        <v>113</v>
      </c>
      <c r="F22" s="164">
        <v>0.02</v>
      </c>
      <c r="G22" s="130">
        <v>65.709999999999994</v>
      </c>
      <c r="H22" s="130">
        <f>ROUND(F22*G22,2)</f>
        <v>1.31</v>
      </c>
      <c r="J22" s="114"/>
    </row>
    <row r="23" spans="1:11" x14ac:dyDescent="0.25">
      <c r="A23" s="218" t="s">
        <v>43</v>
      </c>
      <c r="B23" s="219"/>
      <c r="C23" s="220"/>
      <c r="D23" s="220"/>
      <c r="E23" s="219"/>
      <c r="F23" s="182"/>
      <c r="G23" s="162"/>
      <c r="H23" s="162">
        <f>SUM(H24:H24)</f>
        <v>896734.29</v>
      </c>
    </row>
    <row r="24" spans="1:11" s="163" customFormat="1" x14ac:dyDescent="0.25">
      <c r="A24" s="164">
        <v>11</v>
      </c>
      <c r="B24" s="164" t="s">
        <v>66</v>
      </c>
      <c r="C24" s="166" t="s">
        <v>120</v>
      </c>
      <c r="D24" s="166" t="s">
        <v>121</v>
      </c>
      <c r="E24" s="167" t="s">
        <v>122</v>
      </c>
      <c r="F24" s="164">
        <v>1</v>
      </c>
      <c r="G24" s="130">
        <v>896734.29</v>
      </c>
      <c r="H24" s="130">
        <f>ROUND(F24*G24,2)</f>
        <v>896734.29</v>
      </c>
      <c r="J24" s="114"/>
    </row>
    <row r="25" spans="1:11" x14ac:dyDescent="0.25">
      <c r="A25" s="215" t="s">
        <v>123</v>
      </c>
      <c r="B25" s="216"/>
      <c r="C25" s="216"/>
      <c r="D25" s="216"/>
      <c r="E25" s="217"/>
      <c r="F25" s="182"/>
      <c r="G25" s="162"/>
      <c r="H25" s="162">
        <f>SUM(H26:H37)</f>
        <v>123.08</v>
      </c>
    </row>
    <row r="26" spans="1:11" ht="31.5" customHeight="1" x14ac:dyDescent="0.25">
      <c r="A26" s="164">
        <v>12</v>
      </c>
      <c r="B26" s="164" t="s">
        <v>66</v>
      </c>
      <c r="C26" s="166" t="s">
        <v>124</v>
      </c>
      <c r="D26" s="166" t="s">
        <v>125</v>
      </c>
      <c r="E26" s="167" t="s">
        <v>126</v>
      </c>
      <c r="F26" s="164">
        <v>8.0000000000000002E-3</v>
      </c>
      <c r="G26" s="130">
        <v>4949.3999999999996</v>
      </c>
      <c r="H26" s="130">
        <f t="shared" ref="H26:H37" si="0">ROUND(F26*G26,2)</f>
        <v>39.6</v>
      </c>
      <c r="J26" s="114"/>
    </row>
    <row r="27" spans="1:11" ht="31.5" customHeight="1" x14ac:dyDescent="0.25">
      <c r="A27" s="164">
        <v>13</v>
      </c>
      <c r="B27" s="164" t="s">
        <v>66</v>
      </c>
      <c r="C27" s="166" t="s">
        <v>127</v>
      </c>
      <c r="D27" s="166" t="s">
        <v>128</v>
      </c>
      <c r="E27" s="167" t="s">
        <v>129</v>
      </c>
      <c r="F27" s="164">
        <v>36.869999999999997</v>
      </c>
      <c r="G27" s="130">
        <v>1</v>
      </c>
      <c r="H27" s="130">
        <f t="shared" si="0"/>
        <v>36.869999999999997</v>
      </c>
      <c r="J27" s="114"/>
    </row>
    <row r="28" spans="1:11" x14ac:dyDescent="0.25">
      <c r="A28" s="164">
        <v>14</v>
      </c>
      <c r="B28" s="164" t="s">
        <v>66</v>
      </c>
      <c r="C28" s="166" t="s">
        <v>130</v>
      </c>
      <c r="D28" s="166" t="s">
        <v>131</v>
      </c>
      <c r="E28" s="167" t="s">
        <v>132</v>
      </c>
      <c r="F28" s="164">
        <v>3.0999999999999999E-3</v>
      </c>
      <c r="G28" s="130">
        <v>5763</v>
      </c>
      <c r="H28" s="130">
        <f t="shared" si="0"/>
        <v>17.87</v>
      </c>
      <c r="J28" s="114"/>
      <c r="K28" s="114"/>
    </row>
    <row r="29" spans="1:11" ht="31.5" customHeight="1" x14ac:dyDescent="0.25">
      <c r="A29" s="164">
        <v>15</v>
      </c>
      <c r="B29" s="164" t="s">
        <v>66</v>
      </c>
      <c r="C29" s="166" t="s">
        <v>133</v>
      </c>
      <c r="D29" s="166" t="s">
        <v>134</v>
      </c>
      <c r="E29" s="167" t="s">
        <v>135</v>
      </c>
      <c r="F29" s="164">
        <v>0.47399999999999998</v>
      </c>
      <c r="G29" s="130">
        <v>28.22</v>
      </c>
      <c r="H29" s="130">
        <f t="shared" si="0"/>
        <v>13.38</v>
      </c>
      <c r="J29" s="114"/>
      <c r="K29" s="114"/>
    </row>
    <row r="30" spans="1:11" x14ac:dyDescent="0.25">
      <c r="A30" s="164">
        <v>16</v>
      </c>
      <c r="B30" s="164" t="s">
        <v>66</v>
      </c>
      <c r="C30" s="166" t="s">
        <v>136</v>
      </c>
      <c r="D30" s="166" t="s">
        <v>137</v>
      </c>
      <c r="E30" s="167" t="s">
        <v>138</v>
      </c>
      <c r="F30" s="164">
        <v>0.45</v>
      </c>
      <c r="G30" s="130">
        <v>8.33</v>
      </c>
      <c r="H30" s="130">
        <f t="shared" si="0"/>
        <v>3.75</v>
      </c>
      <c r="J30" s="114"/>
    </row>
    <row r="31" spans="1:11" ht="47.25" customHeight="1" x14ac:dyDescent="0.25">
      <c r="A31" s="164">
        <v>17</v>
      </c>
      <c r="B31" s="164" t="s">
        <v>66</v>
      </c>
      <c r="C31" s="166" t="s">
        <v>139</v>
      </c>
      <c r="D31" s="166" t="s">
        <v>140</v>
      </c>
      <c r="E31" s="167" t="s">
        <v>132</v>
      </c>
      <c r="F31" s="164">
        <v>1.2E-4</v>
      </c>
      <c r="G31" s="130">
        <v>26932.42</v>
      </c>
      <c r="H31" s="130">
        <f t="shared" si="0"/>
        <v>3.23</v>
      </c>
      <c r="J31" s="114"/>
    </row>
    <row r="32" spans="1:11" ht="31.5" customHeight="1" x14ac:dyDescent="0.25">
      <c r="A32" s="164">
        <v>18</v>
      </c>
      <c r="B32" s="164" t="s">
        <v>66</v>
      </c>
      <c r="C32" s="166" t="s">
        <v>141</v>
      </c>
      <c r="D32" s="166" t="s">
        <v>142</v>
      </c>
      <c r="E32" s="167" t="s">
        <v>143</v>
      </c>
      <c r="F32" s="164">
        <v>0.16</v>
      </c>
      <c r="G32" s="130">
        <v>20</v>
      </c>
      <c r="H32" s="130">
        <f t="shared" si="0"/>
        <v>3.2</v>
      </c>
      <c r="J32" s="114"/>
    </row>
    <row r="33" spans="1:10" x14ac:dyDescent="0.25">
      <c r="A33" s="164">
        <v>19</v>
      </c>
      <c r="B33" s="164" t="s">
        <v>66</v>
      </c>
      <c r="C33" s="166" t="s">
        <v>144</v>
      </c>
      <c r="D33" s="166" t="s">
        <v>145</v>
      </c>
      <c r="E33" s="167" t="s">
        <v>135</v>
      </c>
      <c r="F33" s="164">
        <v>7.0000000000000007E-2</v>
      </c>
      <c r="G33" s="130">
        <v>32.6</v>
      </c>
      <c r="H33" s="130">
        <f t="shared" si="0"/>
        <v>2.2799999999999998</v>
      </c>
      <c r="J33" s="114"/>
    </row>
    <row r="34" spans="1:10" x14ac:dyDescent="0.25">
      <c r="A34" s="164">
        <v>20</v>
      </c>
      <c r="B34" s="164" t="s">
        <v>66</v>
      </c>
      <c r="C34" s="166" t="s">
        <v>146</v>
      </c>
      <c r="D34" s="166" t="s">
        <v>147</v>
      </c>
      <c r="E34" s="167" t="s">
        <v>132</v>
      </c>
      <c r="F34" s="164">
        <v>1.3999999999999999E-4</v>
      </c>
      <c r="G34" s="130">
        <v>10315.01</v>
      </c>
      <c r="H34" s="130">
        <f t="shared" si="0"/>
        <v>1.44</v>
      </c>
      <c r="J34" s="114"/>
    </row>
    <row r="35" spans="1:10" x14ac:dyDescent="0.25">
      <c r="A35" s="164">
        <v>21</v>
      </c>
      <c r="B35" s="164" t="s">
        <v>66</v>
      </c>
      <c r="C35" s="166" t="s">
        <v>148</v>
      </c>
      <c r="D35" s="166" t="s">
        <v>149</v>
      </c>
      <c r="E35" s="167" t="s">
        <v>135</v>
      </c>
      <c r="F35" s="164">
        <v>1.4999999999999999E-2</v>
      </c>
      <c r="G35" s="130">
        <v>47.57</v>
      </c>
      <c r="H35" s="130">
        <f t="shared" si="0"/>
        <v>0.71</v>
      </c>
      <c r="J35" s="114"/>
    </row>
    <row r="36" spans="1:10" x14ac:dyDescent="0.25">
      <c r="A36" s="164">
        <v>22</v>
      </c>
      <c r="B36" s="164" t="s">
        <v>66</v>
      </c>
      <c r="C36" s="166" t="s">
        <v>150</v>
      </c>
      <c r="D36" s="166" t="s">
        <v>151</v>
      </c>
      <c r="E36" s="167" t="s">
        <v>135</v>
      </c>
      <c r="F36" s="164">
        <v>2.5000000000000001E-2</v>
      </c>
      <c r="G36" s="130">
        <v>16.95</v>
      </c>
      <c r="H36" s="130">
        <f t="shared" si="0"/>
        <v>0.42</v>
      </c>
      <c r="J36" s="114"/>
    </row>
    <row r="37" spans="1:10" x14ac:dyDescent="0.25">
      <c r="A37" s="164">
        <v>23</v>
      </c>
      <c r="B37" s="164" t="s">
        <v>66</v>
      </c>
      <c r="C37" s="166" t="s">
        <v>152</v>
      </c>
      <c r="D37" s="166" t="s">
        <v>153</v>
      </c>
      <c r="E37" s="167" t="s">
        <v>135</v>
      </c>
      <c r="F37" s="164">
        <v>0.03</v>
      </c>
      <c r="G37" s="130">
        <v>10.97</v>
      </c>
      <c r="H37" s="130">
        <f t="shared" si="0"/>
        <v>0.33</v>
      </c>
      <c r="J37" s="114"/>
    </row>
    <row r="40" spans="1:10" x14ac:dyDescent="0.25">
      <c r="B40" s="117" t="s">
        <v>69</v>
      </c>
    </row>
    <row r="41" spans="1:10" x14ac:dyDescent="0.25">
      <c r="B41" s="128" t="s">
        <v>70</v>
      </c>
    </row>
    <row r="43" spans="1:10" x14ac:dyDescent="0.25">
      <c r="B43" s="117" t="s">
        <v>71</v>
      </c>
    </row>
    <row r="44" spans="1:10" x14ac:dyDescent="0.25">
      <c r="B44" s="128" t="s">
        <v>72</v>
      </c>
    </row>
  </sheetData>
  <mergeCells count="15">
    <mergeCell ref="A25:E25"/>
    <mergeCell ref="A16:E16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3:E23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K35" sqref="K3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154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2" t="s">
        <v>155</v>
      </c>
      <c r="C5" s="202"/>
      <c r="D5" s="202"/>
      <c r="E5" s="202"/>
    </row>
    <row r="6" spans="2:5" x14ac:dyDescent="0.25">
      <c r="B6" s="178"/>
      <c r="C6" s="4"/>
      <c r="D6" s="4"/>
      <c r="E6" s="4"/>
    </row>
    <row r="7" spans="2:5" ht="25.5" customHeight="1" x14ac:dyDescent="0.25">
      <c r="B7" s="221" t="s">
        <v>399</v>
      </c>
      <c r="C7" s="221"/>
      <c r="D7" s="221"/>
      <c r="E7" s="221"/>
    </row>
    <row r="8" spans="2:5" x14ac:dyDescent="0.25">
      <c r="B8" s="222" t="s">
        <v>394</v>
      </c>
      <c r="C8" s="222"/>
      <c r="D8" s="222"/>
      <c r="E8" s="222"/>
    </row>
    <row r="9" spans="2:5" x14ac:dyDescent="0.25">
      <c r="B9" s="178"/>
      <c r="C9" s="4"/>
      <c r="D9" s="4"/>
      <c r="E9" s="4"/>
    </row>
    <row r="10" spans="2:5" ht="51" customHeight="1" x14ac:dyDescent="0.25">
      <c r="B10" s="2" t="s">
        <v>156</v>
      </c>
      <c r="C10" s="2" t="s">
        <v>157</v>
      </c>
      <c r="D10" s="2" t="s">
        <v>158</v>
      </c>
      <c r="E10" s="2" t="s">
        <v>159</v>
      </c>
    </row>
    <row r="11" spans="2:5" x14ac:dyDescent="0.25">
      <c r="B11" s="106" t="s">
        <v>160</v>
      </c>
      <c r="C11" s="107">
        <f>'Прил.5 Расчет СМР и ОБ'!J15</f>
        <v>86076.72</v>
      </c>
      <c r="D11" s="108">
        <f t="shared" ref="D11:D18" si="0">C11/$C$24</f>
        <v>0.41209984265114386</v>
      </c>
      <c r="E11" s="108">
        <f t="shared" ref="E11:E18" si="1">C11/$C$40</f>
        <v>3.9790925481589322E-2</v>
      </c>
    </row>
    <row r="12" spans="2:5" x14ac:dyDescent="0.25">
      <c r="B12" s="106" t="s">
        <v>161</v>
      </c>
      <c r="C12" s="107">
        <f>'Прил.5 Расчет СМР и ОБ'!J21</f>
        <v>3078.91</v>
      </c>
      <c r="D12" s="108">
        <f t="shared" si="0"/>
        <v>1.4740551528183616E-2</v>
      </c>
      <c r="E12" s="108">
        <f t="shared" si="1"/>
        <v>1.4232963148981535E-3</v>
      </c>
    </row>
    <row r="13" spans="2:5" x14ac:dyDescent="0.25">
      <c r="B13" s="106" t="s">
        <v>162</v>
      </c>
      <c r="C13" s="107">
        <f>'Прил.5 Расчет СМР и ОБ'!J25</f>
        <v>111.08</v>
      </c>
      <c r="D13" s="108">
        <f t="shared" si="0"/>
        <v>5.3180523748684962E-4</v>
      </c>
      <c r="E13" s="108">
        <f t="shared" si="1"/>
        <v>5.1349261478538466E-5</v>
      </c>
    </row>
    <row r="14" spans="2:5" x14ac:dyDescent="0.25">
      <c r="B14" s="106" t="s">
        <v>163</v>
      </c>
      <c r="C14" s="107">
        <f>C13+C12</f>
        <v>3189.99</v>
      </c>
      <c r="D14" s="108">
        <f t="shared" si="0"/>
        <v>1.5272356765670465E-2</v>
      </c>
      <c r="E14" s="108">
        <f t="shared" si="1"/>
        <v>1.4746455763766917E-3</v>
      </c>
    </row>
    <row r="15" spans="2:5" x14ac:dyDescent="0.25">
      <c r="B15" s="106" t="s">
        <v>164</v>
      </c>
      <c r="C15" s="107">
        <f>'Прил.5 Расчет СМР и ОБ'!J17</f>
        <v>1141.79</v>
      </c>
      <c r="D15" s="108">
        <f t="shared" si="0"/>
        <v>5.4664197165116132E-3</v>
      </c>
      <c r="E15" s="108">
        <f t="shared" si="1"/>
        <v>5.2781844853781452E-4</v>
      </c>
    </row>
    <row r="16" spans="2:5" x14ac:dyDescent="0.25">
      <c r="B16" s="106" t="s">
        <v>165</v>
      </c>
      <c r="C16" s="107">
        <f>'Прил.5 Расчет СМР и ОБ'!J40</f>
        <v>865.96999999999991</v>
      </c>
      <c r="D16" s="108">
        <f t="shared" si="0"/>
        <v>4.1459072875989116E-3</v>
      </c>
      <c r="E16" s="108">
        <f t="shared" si="1"/>
        <v>4.003143676860817E-4</v>
      </c>
    </row>
    <row r="17" spans="2:6" x14ac:dyDescent="0.25">
      <c r="B17" s="106" t="s">
        <v>166</v>
      </c>
      <c r="C17" s="107">
        <f>'Прил.5 Расчет СМР и ОБ'!J49</f>
        <v>123.61000000000001</v>
      </c>
      <c r="D17" s="108">
        <f t="shared" si="0"/>
        <v>5.9179371089079487E-4</v>
      </c>
      <c r="E17" s="108">
        <f t="shared" si="1"/>
        <v>5.7141539533328605E-5</v>
      </c>
    </row>
    <row r="18" spans="2:6" x14ac:dyDescent="0.25">
      <c r="B18" s="106" t="s">
        <v>167</v>
      </c>
      <c r="C18" s="107">
        <f>C17+C16</f>
        <v>989.57999999999993</v>
      </c>
      <c r="D18" s="108">
        <f t="shared" si="0"/>
        <v>4.7377009984897068E-3</v>
      </c>
      <c r="E18" s="108">
        <f t="shared" si="1"/>
        <v>4.5745590721941028E-4</v>
      </c>
    </row>
    <row r="19" spans="2:6" x14ac:dyDescent="0.25">
      <c r="B19" s="106" t="s">
        <v>168</v>
      </c>
      <c r="C19" s="107">
        <f>C18+C14+C11</f>
        <v>90256.290000000008</v>
      </c>
      <c r="D19" s="108"/>
      <c r="E19" s="106"/>
    </row>
    <row r="20" spans="2:6" x14ac:dyDescent="0.25">
      <c r="B20" s="106" t="s">
        <v>169</v>
      </c>
      <c r="C20" s="107">
        <f>ROUND(C21*(C11+C15),2)</f>
        <v>40120.51</v>
      </c>
      <c r="D20" s="108">
        <f>C20/$C$24</f>
        <v>0.19208045866621828</v>
      </c>
      <c r="E20" s="108">
        <f>C20/$C$40</f>
        <v>1.8546620081403651E-2</v>
      </c>
    </row>
    <row r="21" spans="2:6" x14ac:dyDescent="0.25">
      <c r="B21" s="106" t="s">
        <v>170</v>
      </c>
      <c r="C21" s="111">
        <f>'Прил.5 Расчет СМР и ОБ'!D53</f>
        <v>0.46</v>
      </c>
      <c r="D21" s="108"/>
      <c r="E21" s="106"/>
    </row>
    <row r="22" spans="2:6" x14ac:dyDescent="0.25">
      <c r="B22" s="106" t="s">
        <v>171</v>
      </c>
      <c r="C22" s="107">
        <f>ROUND(C23*(C11+C15),2)</f>
        <v>78496.66</v>
      </c>
      <c r="D22" s="108">
        <f>C22/$C$24</f>
        <v>0.37580964091847763</v>
      </c>
      <c r="E22" s="108">
        <f>C22/$C$40</f>
        <v>3.6286869999387211E-2</v>
      </c>
    </row>
    <row r="23" spans="2:6" x14ac:dyDescent="0.25">
      <c r="B23" s="106" t="s">
        <v>172</v>
      </c>
      <c r="C23" s="111">
        <f>'Прил.5 Расчет СМР и ОБ'!D52</f>
        <v>0.9</v>
      </c>
      <c r="D23" s="108"/>
      <c r="E23" s="106"/>
    </row>
    <row r="24" spans="2:6" x14ac:dyDescent="0.25">
      <c r="B24" s="106" t="s">
        <v>173</v>
      </c>
      <c r="C24" s="107">
        <f>C19+C20+C22</f>
        <v>208873.46000000002</v>
      </c>
      <c r="D24" s="108">
        <f>C24/$C$24</f>
        <v>1</v>
      </c>
      <c r="E24" s="108">
        <f>C24/$C$40</f>
        <v>9.6556517045976301E-2</v>
      </c>
    </row>
    <row r="25" spans="2:6" ht="25.5" customHeight="1" x14ac:dyDescent="0.25">
      <c r="B25" s="106" t="s">
        <v>174</v>
      </c>
      <c r="C25" s="107">
        <f>'Прил.5 Расчет СМР и ОБ'!J32</f>
        <v>1700000</v>
      </c>
      <c r="D25" s="108"/>
      <c r="E25" s="108">
        <f>C25/$C$40</f>
        <v>0.78586374246953006</v>
      </c>
    </row>
    <row r="26" spans="2:6" ht="25.5" customHeight="1" x14ac:dyDescent="0.25">
      <c r="B26" s="106" t="s">
        <v>175</v>
      </c>
      <c r="C26" s="107">
        <f>'Прил.5 Расчет СМР и ОБ'!J33</f>
        <v>1700000</v>
      </c>
      <c r="D26" s="108"/>
      <c r="E26" s="108">
        <f>C26/$C$40</f>
        <v>0.78586374246953006</v>
      </c>
    </row>
    <row r="27" spans="2:6" x14ac:dyDescent="0.25">
      <c r="B27" s="106" t="s">
        <v>176</v>
      </c>
      <c r="C27" s="110">
        <f>C24+C25</f>
        <v>1908873.46</v>
      </c>
      <c r="D27" s="108"/>
      <c r="E27" s="108">
        <f>C27/$C$40</f>
        <v>0.88242025951550629</v>
      </c>
    </row>
    <row r="28" spans="2:6" ht="33" customHeight="1" x14ac:dyDescent="0.25">
      <c r="B28" s="106" t="s">
        <v>177</v>
      </c>
      <c r="C28" s="106"/>
      <c r="D28" s="106"/>
      <c r="E28" s="106"/>
      <c r="F28" s="109"/>
    </row>
    <row r="29" spans="2:6" ht="25.5" customHeight="1" x14ac:dyDescent="0.25">
      <c r="B29" s="106" t="s">
        <v>178</v>
      </c>
      <c r="C29" s="110">
        <f>ROUND(C24*3.9%,2)</f>
        <v>8146.06</v>
      </c>
      <c r="D29" s="106"/>
      <c r="E29" s="108">
        <f t="shared" ref="E29:E38" si="2">C29/$C$40</f>
        <v>3.7657018811654945E-3</v>
      </c>
    </row>
    <row r="30" spans="2:6" ht="38.25" customHeight="1" x14ac:dyDescent="0.25">
      <c r="B30" s="106" t="s">
        <v>179</v>
      </c>
      <c r="C30" s="196">
        <f>ROUND((C24+C29)*2.1%,2)</f>
        <v>4557.41</v>
      </c>
      <c r="D30" s="197"/>
      <c r="E30" s="108">
        <f t="shared" si="2"/>
        <v>2.1067666344518005E-3</v>
      </c>
      <c r="F30" s="109"/>
    </row>
    <row r="31" spans="2:6" x14ac:dyDescent="0.25">
      <c r="B31" s="106" t="s">
        <v>180</v>
      </c>
      <c r="C31" s="196">
        <v>130620</v>
      </c>
      <c r="D31" s="197"/>
      <c r="E31" s="108">
        <f t="shared" si="2"/>
        <v>6.0382071789041189E-2</v>
      </c>
    </row>
    <row r="32" spans="2:6" ht="25.5" customHeight="1" x14ac:dyDescent="0.25">
      <c r="B32" s="106" t="s">
        <v>181</v>
      </c>
      <c r="C32" s="196">
        <v>0</v>
      </c>
      <c r="D32" s="197"/>
      <c r="E32" s="108">
        <f t="shared" si="2"/>
        <v>0</v>
      </c>
      <c r="F32" s="179"/>
    </row>
    <row r="33" spans="2:11" ht="25.5" customHeight="1" x14ac:dyDescent="0.25">
      <c r="B33" s="106" t="s">
        <v>182</v>
      </c>
      <c r="C33" s="196">
        <v>0</v>
      </c>
      <c r="D33" s="197"/>
      <c r="E33" s="108">
        <f t="shared" si="2"/>
        <v>0</v>
      </c>
    </row>
    <row r="34" spans="2:11" ht="51" customHeight="1" x14ac:dyDescent="0.25">
      <c r="B34" s="106" t="s">
        <v>183</v>
      </c>
      <c r="C34" s="196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184</v>
      </c>
      <c r="C35" s="196">
        <v>0</v>
      </c>
      <c r="D35" s="106"/>
      <c r="E35" s="108">
        <f t="shared" si="2"/>
        <v>0</v>
      </c>
    </row>
    <row r="36" spans="2:11" ht="25.5" customHeight="1" x14ac:dyDescent="0.25">
      <c r="B36" s="106" t="s">
        <v>185</v>
      </c>
      <c r="C36" s="110">
        <f>ROUND((C27+C32+C33+C34+C35+C29+C31+C30)*2.14%,2)</f>
        <v>43917.01</v>
      </c>
      <c r="D36" s="106"/>
      <c r="E36" s="108">
        <f t="shared" si="2"/>
        <v>2.0301638727453986E-2</v>
      </c>
      <c r="K36" s="109"/>
    </row>
    <row r="37" spans="2:11" x14ac:dyDescent="0.25">
      <c r="B37" s="106" t="s">
        <v>186</v>
      </c>
      <c r="C37" s="110">
        <f>ROUND((C27+C32+C33+C34+C35+C29+C31+C30)*0.2%,2)</f>
        <v>4104.3900000000003</v>
      </c>
      <c r="D37" s="106"/>
      <c r="E37" s="108">
        <f t="shared" si="2"/>
        <v>1.8973478152673616E-3</v>
      </c>
      <c r="K37" s="109"/>
    </row>
    <row r="38" spans="2:11" ht="38.25" customHeight="1" x14ac:dyDescent="0.25">
      <c r="B38" s="106" t="s">
        <v>187</v>
      </c>
      <c r="C38" s="107">
        <f>C27+C32+C33+C34+C35+C29+C31+C30+C36+C37</f>
        <v>2100218.33</v>
      </c>
      <c r="D38" s="106"/>
      <c r="E38" s="108">
        <f t="shared" si="2"/>
        <v>0.97087378636288624</v>
      </c>
    </row>
    <row r="39" spans="2:11" ht="13.5" customHeight="1" x14ac:dyDescent="0.25">
      <c r="B39" s="106" t="s">
        <v>188</v>
      </c>
      <c r="C39" s="107">
        <f>ROUND(C38*3%,2)</f>
        <v>63006.55</v>
      </c>
      <c r="D39" s="106"/>
      <c r="E39" s="108">
        <f>C39/$C$38</f>
        <v>3.0000000047614099E-2</v>
      </c>
    </row>
    <row r="40" spans="2:11" x14ac:dyDescent="0.25">
      <c r="B40" s="106" t="s">
        <v>189</v>
      </c>
      <c r="C40" s="107">
        <f>C39+C38</f>
        <v>2163224.88</v>
      </c>
      <c r="D40" s="106"/>
      <c r="E40" s="108">
        <f>C40/$C$40</f>
        <v>1</v>
      </c>
    </row>
    <row r="41" spans="2:11" x14ac:dyDescent="0.25">
      <c r="B41" s="106" t="s">
        <v>190</v>
      </c>
      <c r="C41" s="107">
        <f>C40/'Прил.5 Расчет СМР и ОБ'!E56</f>
        <v>2163224.88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191</v>
      </c>
      <c r="C43" s="4"/>
      <c r="D43" s="4"/>
      <c r="E43" s="4"/>
    </row>
    <row r="44" spans="2:11" x14ac:dyDescent="0.25">
      <c r="B44" s="113" t="s">
        <v>192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193</v>
      </c>
      <c r="C46" s="4"/>
      <c r="D46" s="4"/>
      <c r="E46" s="4"/>
    </row>
    <row r="47" spans="2:11" x14ac:dyDescent="0.25">
      <c r="B47" s="222" t="s">
        <v>194</v>
      </c>
      <c r="C47" s="22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2"/>
  <sheetViews>
    <sheetView view="pageBreakPreview" topLeftCell="A13" zoomScale="85" workbookViewId="0">
      <selection activeCell="B34" sqref="B34:H3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3" t="s">
        <v>195</v>
      </c>
      <c r="I2" s="223"/>
      <c r="J2" s="22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2" t="s">
        <v>196</v>
      </c>
      <c r="B4" s="202"/>
      <c r="C4" s="202"/>
      <c r="D4" s="202"/>
      <c r="E4" s="202"/>
      <c r="F4" s="202"/>
      <c r="G4" s="202"/>
      <c r="H4" s="202"/>
      <c r="I4" s="202"/>
      <c r="J4" s="202"/>
    </row>
    <row r="5" spans="1:14" s="4" customFormat="1" ht="12.75" customHeight="1" x14ac:dyDescent="0.2">
      <c r="A5" s="187"/>
      <c r="B5" s="187"/>
      <c r="C5" s="29"/>
      <c r="D5" s="187"/>
      <c r="E5" s="187"/>
      <c r="F5" s="187"/>
      <c r="G5" s="187"/>
      <c r="H5" s="187"/>
      <c r="I5" s="187"/>
      <c r="J5" s="187"/>
    </row>
    <row r="6" spans="1:14" s="4" customFormat="1" ht="25.5" customHeight="1" x14ac:dyDescent="0.2">
      <c r="A6" s="148" t="s">
        <v>197</v>
      </c>
      <c r="B6" s="149"/>
      <c r="C6" s="149"/>
      <c r="D6" s="229" t="s">
        <v>401</v>
      </c>
      <c r="E6" s="229"/>
      <c r="F6" s="229"/>
      <c r="G6" s="229"/>
      <c r="H6" s="229"/>
      <c r="I6" s="229"/>
      <c r="J6" s="229"/>
    </row>
    <row r="7" spans="1:14" s="4" customFormat="1" ht="12.75" customHeight="1" x14ac:dyDescent="0.2">
      <c r="A7" s="205" t="s">
        <v>394</v>
      </c>
      <c r="B7" s="221"/>
      <c r="C7" s="221"/>
      <c r="D7" s="221"/>
      <c r="E7" s="221"/>
      <c r="F7" s="221"/>
      <c r="G7" s="221"/>
      <c r="H7" s="221"/>
      <c r="I7" s="43"/>
      <c r="J7" s="43"/>
    </row>
    <row r="8" spans="1:14" s="4" customFormat="1" ht="13.5" customHeight="1" x14ac:dyDescent="0.2">
      <c r="A8" s="205"/>
      <c r="B8" s="221"/>
      <c r="C8" s="221"/>
      <c r="D8" s="221"/>
      <c r="E8" s="221"/>
      <c r="F8" s="221"/>
      <c r="G8" s="221"/>
      <c r="H8" s="221"/>
    </row>
    <row r="9" spans="1:14" s="4" customFormat="1" ht="13.15" customHeight="1" x14ac:dyDescent="0.2"/>
    <row r="10" spans="1:14" ht="27" customHeight="1" x14ac:dyDescent="0.25">
      <c r="A10" s="226" t="s">
        <v>13</v>
      </c>
      <c r="B10" s="226" t="s">
        <v>89</v>
      </c>
      <c r="C10" s="226" t="s">
        <v>156</v>
      </c>
      <c r="D10" s="226" t="s">
        <v>91</v>
      </c>
      <c r="E10" s="227" t="s">
        <v>198</v>
      </c>
      <c r="F10" s="224" t="s">
        <v>93</v>
      </c>
      <c r="G10" s="225"/>
      <c r="H10" s="227" t="s">
        <v>199</v>
      </c>
      <c r="I10" s="224" t="s">
        <v>200</v>
      </c>
      <c r="J10" s="225"/>
      <c r="M10" s="12"/>
      <c r="N10" s="12"/>
    </row>
    <row r="11" spans="1:14" ht="28.5" customHeight="1" x14ac:dyDescent="0.25">
      <c r="A11" s="226"/>
      <c r="B11" s="226"/>
      <c r="C11" s="226"/>
      <c r="D11" s="226"/>
      <c r="E11" s="228"/>
      <c r="F11" s="2" t="s">
        <v>201</v>
      </c>
      <c r="G11" s="2" t="s">
        <v>95</v>
      </c>
      <c r="H11" s="228"/>
      <c r="I11" s="2" t="s">
        <v>201</v>
      </c>
      <c r="J11" s="2" t="s">
        <v>95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3">
        <v>9</v>
      </c>
      <c r="J12" s="183">
        <v>10</v>
      </c>
      <c r="M12" s="12"/>
      <c r="N12" s="12"/>
    </row>
    <row r="13" spans="1:14" x14ac:dyDescent="0.25">
      <c r="A13" s="2"/>
      <c r="B13" s="234" t="s">
        <v>202</v>
      </c>
      <c r="C13" s="235"/>
      <c r="D13" s="226"/>
      <c r="E13" s="236"/>
      <c r="F13" s="237"/>
      <c r="G13" s="237"/>
      <c r="H13" s="238"/>
      <c r="I13" s="150"/>
      <c r="J13" s="150"/>
    </row>
    <row r="14" spans="1:14" ht="25.5" customHeight="1" x14ac:dyDescent="0.25">
      <c r="A14" s="2">
        <v>1</v>
      </c>
      <c r="B14" s="192" t="s">
        <v>203</v>
      </c>
      <c r="C14" s="8" t="s">
        <v>204</v>
      </c>
      <c r="D14" s="2" t="s">
        <v>205</v>
      </c>
      <c r="E14" s="151">
        <f>G14/F14</f>
        <v>155.41798501248959</v>
      </c>
      <c r="F14" s="27">
        <v>12.01</v>
      </c>
      <c r="G14" s="27">
        <v>1866.57</v>
      </c>
      <c r="H14" s="152">
        <f>G14/$G$15</f>
        <v>1</v>
      </c>
      <c r="I14" s="27">
        <f>ФОТр.тек.!E13</f>
        <v>553.8401745293462</v>
      </c>
      <c r="J14" s="27">
        <f>ROUND(I14*E14,2)</f>
        <v>86076.72</v>
      </c>
    </row>
    <row r="15" spans="1:14" s="12" customFormat="1" ht="25.5" customHeight="1" x14ac:dyDescent="0.2">
      <c r="A15" s="2"/>
      <c r="B15" s="2"/>
      <c r="C15" s="144" t="s">
        <v>206</v>
      </c>
      <c r="D15" s="2" t="s">
        <v>205</v>
      </c>
      <c r="E15" s="151">
        <f>SUM(E14:E14)</f>
        <v>155.41798501248959</v>
      </c>
      <c r="F15" s="27"/>
      <c r="G15" s="27">
        <f>SUM(G14:G14)</f>
        <v>1866.57</v>
      </c>
      <c r="H15" s="186">
        <v>1</v>
      </c>
      <c r="I15" s="150"/>
      <c r="J15" s="27">
        <f>SUM(J14:J14)</f>
        <v>86076.72</v>
      </c>
    </row>
    <row r="16" spans="1:14" s="12" customFormat="1" ht="14.25" customHeight="1" x14ac:dyDescent="0.2">
      <c r="A16" s="2"/>
      <c r="B16" s="235" t="s">
        <v>109</v>
      </c>
      <c r="C16" s="235"/>
      <c r="D16" s="226"/>
      <c r="E16" s="236"/>
      <c r="F16" s="237"/>
      <c r="G16" s="237"/>
      <c r="H16" s="238"/>
      <c r="I16" s="150"/>
      <c r="J16" s="150"/>
    </row>
    <row r="17" spans="1:11" s="12" customFormat="1" ht="14.25" customHeight="1" x14ac:dyDescent="0.2">
      <c r="A17" s="2">
        <v>2</v>
      </c>
      <c r="B17" s="2">
        <v>2</v>
      </c>
      <c r="C17" s="8" t="s">
        <v>109</v>
      </c>
      <c r="D17" s="2" t="s">
        <v>205</v>
      </c>
      <c r="E17" s="151">
        <f>'Прил. 3'!F17</f>
        <v>2.56</v>
      </c>
      <c r="F17" s="27">
        <f>G17/E17</f>
        <v>10.0703125</v>
      </c>
      <c r="G17" s="27">
        <f>'Прил. 3'!H16</f>
        <v>25.78</v>
      </c>
      <c r="H17" s="186">
        <v>1</v>
      </c>
      <c r="I17" s="27">
        <f>ROUND(F17*'Прил. 10'!D11,2)</f>
        <v>446.01</v>
      </c>
      <c r="J17" s="27">
        <f>ROUND(I17*E17,2)</f>
        <v>1141.79</v>
      </c>
    </row>
    <row r="18" spans="1:11" s="12" customFormat="1" ht="14.25" customHeight="1" x14ac:dyDescent="0.2">
      <c r="A18" s="2"/>
      <c r="B18" s="234" t="s">
        <v>110</v>
      </c>
      <c r="C18" s="235"/>
      <c r="D18" s="226"/>
      <c r="E18" s="236"/>
      <c r="F18" s="237"/>
      <c r="G18" s="237"/>
      <c r="H18" s="238"/>
      <c r="I18" s="150"/>
      <c r="J18" s="150"/>
    </row>
    <row r="19" spans="1:11" s="12" customFormat="1" ht="14.25" customHeight="1" x14ac:dyDescent="0.2">
      <c r="A19" s="2"/>
      <c r="B19" s="235" t="s">
        <v>207</v>
      </c>
      <c r="C19" s="235"/>
      <c r="D19" s="226"/>
      <c r="E19" s="236"/>
      <c r="F19" s="237"/>
      <c r="G19" s="237"/>
      <c r="H19" s="238"/>
      <c r="I19" s="150"/>
      <c r="J19" s="150"/>
    </row>
    <row r="20" spans="1:11" s="12" customFormat="1" ht="14.25" customHeight="1" x14ac:dyDescent="0.2">
      <c r="A20" s="2">
        <v>3</v>
      </c>
      <c r="B20" s="192" t="s">
        <v>111</v>
      </c>
      <c r="C20" s="8" t="s">
        <v>112</v>
      </c>
      <c r="D20" s="2" t="s">
        <v>113</v>
      </c>
      <c r="E20" s="151">
        <v>2.54</v>
      </c>
      <c r="F20" s="185">
        <v>89.99</v>
      </c>
      <c r="G20" s="27">
        <f>ROUND(E20*F20,2)</f>
        <v>228.57</v>
      </c>
      <c r="H20" s="152">
        <f>G20/$G$26</f>
        <v>0.96520417212110976</v>
      </c>
      <c r="I20" s="27">
        <f>ROUND(F20*'Прил. 10'!$D$12,2)</f>
        <v>1212.17</v>
      </c>
      <c r="J20" s="27">
        <f>ROUND(I20*E20,2)</f>
        <v>3078.91</v>
      </c>
    </row>
    <row r="21" spans="1:11" s="12" customFormat="1" ht="14.25" customHeight="1" x14ac:dyDescent="0.2">
      <c r="A21" s="2"/>
      <c r="B21" s="2"/>
      <c r="C21" s="8" t="s">
        <v>208</v>
      </c>
      <c r="D21" s="2"/>
      <c r="E21" s="151"/>
      <c r="F21" s="27"/>
      <c r="G21" s="27">
        <f>SUM(G20:G20)</f>
        <v>228.57</v>
      </c>
      <c r="H21" s="186">
        <f>G21/G26</f>
        <v>0.96520417212110976</v>
      </c>
      <c r="I21" s="173"/>
      <c r="J21" s="27">
        <f>SUM(J20:J20)</f>
        <v>3078.91</v>
      </c>
      <c r="K21" s="24"/>
    </row>
    <row r="22" spans="1:11" s="12" customFormat="1" ht="25.5" customHeight="1" outlineLevel="1" x14ac:dyDescent="0.2">
      <c r="A22" s="2">
        <v>4</v>
      </c>
      <c r="B22" s="192" t="s">
        <v>114</v>
      </c>
      <c r="C22" s="8" t="s">
        <v>115</v>
      </c>
      <c r="D22" s="2" t="s">
        <v>113</v>
      </c>
      <c r="E22" s="151">
        <v>0.52</v>
      </c>
      <c r="F22" s="185">
        <v>8.1</v>
      </c>
      <c r="G22" s="27">
        <f>ROUND(E22*F22,2)</f>
        <v>4.21</v>
      </c>
      <c r="H22" s="152">
        <f>G22/$G$26</f>
        <v>1.7777965457539801E-2</v>
      </c>
      <c r="I22" s="27">
        <f>ROUND(F22*'Прил. 10'!$D$12,2)</f>
        <v>109.11</v>
      </c>
      <c r="J22" s="27">
        <f>ROUND(I22*E22,2)</f>
        <v>56.74</v>
      </c>
    </row>
    <row r="23" spans="1:11" s="12" customFormat="1" ht="25.5" customHeight="1" outlineLevel="1" x14ac:dyDescent="0.2">
      <c r="A23" s="2">
        <v>5</v>
      </c>
      <c r="B23" s="192" t="s">
        <v>116</v>
      </c>
      <c r="C23" s="8" t="s">
        <v>117</v>
      </c>
      <c r="D23" s="2" t="s">
        <v>113</v>
      </c>
      <c r="E23" s="151">
        <v>1.6</v>
      </c>
      <c r="F23" s="185">
        <v>1.7</v>
      </c>
      <c r="G23" s="27">
        <f>ROUND(E23*F23,2)</f>
        <v>2.72</v>
      </c>
      <c r="H23" s="152">
        <f>G23/$G$26</f>
        <v>1.148600143575018E-2</v>
      </c>
      <c r="I23" s="27">
        <f>ROUND(F23*'Прил. 10'!$D$12,2)</f>
        <v>22.9</v>
      </c>
      <c r="J23" s="27">
        <f>ROUND(I23*E23,2)</f>
        <v>36.64</v>
      </c>
    </row>
    <row r="24" spans="1:11" s="12" customFormat="1" ht="25.5" customHeight="1" outlineLevel="1" x14ac:dyDescent="0.2">
      <c r="A24" s="2">
        <v>6</v>
      </c>
      <c r="B24" s="192" t="s">
        <v>118</v>
      </c>
      <c r="C24" s="8" t="s">
        <v>119</v>
      </c>
      <c r="D24" s="2" t="s">
        <v>113</v>
      </c>
      <c r="E24" s="151">
        <v>0.02</v>
      </c>
      <c r="F24" s="185">
        <v>65.709999999999994</v>
      </c>
      <c r="G24" s="27">
        <f>ROUND(E24*F24,2)</f>
        <v>1.31</v>
      </c>
      <c r="H24" s="152">
        <f>G24/$G$26</f>
        <v>5.5318609856002702E-3</v>
      </c>
      <c r="I24" s="27">
        <f>ROUND(F24*'Прил. 10'!$D$12,2)</f>
        <v>885.11</v>
      </c>
      <c r="J24" s="27">
        <f>ROUND(I24*E24,2)</f>
        <v>17.7</v>
      </c>
    </row>
    <row r="25" spans="1:11" s="12" customFormat="1" ht="14.25" customHeight="1" x14ac:dyDescent="0.2">
      <c r="A25" s="2"/>
      <c r="B25" s="2"/>
      <c r="C25" s="8" t="s">
        <v>209</v>
      </c>
      <c r="D25" s="2"/>
      <c r="E25" s="184"/>
      <c r="F25" s="27"/>
      <c r="G25" s="173">
        <f>SUM(G22:G24)</f>
        <v>8.24</v>
      </c>
      <c r="H25" s="152">
        <f>G25/G26</f>
        <v>3.4795827878890247E-2</v>
      </c>
      <c r="I25" s="27"/>
      <c r="J25" s="173">
        <f>SUM(J22:J24)</f>
        <v>111.08</v>
      </c>
    </row>
    <row r="26" spans="1:11" s="12" customFormat="1" ht="25.5" customHeight="1" x14ac:dyDescent="0.2">
      <c r="A26" s="2"/>
      <c r="B26" s="2"/>
      <c r="C26" s="144" t="s">
        <v>210</v>
      </c>
      <c r="D26" s="2"/>
      <c r="E26" s="184"/>
      <c r="F26" s="27"/>
      <c r="G26" s="27">
        <f>G25+G21</f>
        <v>236.81</v>
      </c>
      <c r="H26" s="174">
        <f>H25+H21</f>
        <v>1</v>
      </c>
      <c r="I26" s="175"/>
      <c r="J26" s="157">
        <f>J25+J21</f>
        <v>3189.99</v>
      </c>
    </row>
    <row r="27" spans="1:11" s="12" customFormat="1" ht="14.25" customHeight="1" x14ac:dyDescent="0.2">
      <c r="A27" s="2"/>
      <c r="B27" s="234" t="s">
        <v>43</v>
      </c>
      <c r="C27" s="234"/>
      <c r="D27" s="239"/>
      <c r="E27" s="240"/>
      <c r="F27" s="241"/>
      <c r="G27" s="241"/>
      <c r="H27" s="242"/>
      <c r="I27" s="150"/>
      <c r="J27" s="150"/>
    </row>
    <row r="28" spans="1:11" x14ac:dyDescent="0.25">
      <c r="A28" s="2"/>
      <c r="B28" s="235" t="s">
        <v>211</v>
      </c>
      <c r="C28" s="235"/>
      <c r="D28" s="226"/>
      <c r="E28" s="236"/>
      <c r="F28" s="237"/>
      <c r="G28" s="237"/>
      <c r="H28" s="238"/>
      <c r="I28" s="150"/>
      <c r="J28" s="150"/>
    </row>
    <row r="29" spans="1:11" s="12" customFormat="1" ht="14.25" customHeight="1" x14ac:dyDescent="0.2">
      <c r="A29" s="2">
        <v>7</v>
      </c>
      <c r="B29" s="2" t="s">
        <v>212</v>
      </c>
      <c r="C29" s="8" t="s">
        <v>121</v>
      </c>
      <c r="D29" s="2" t="s">
        <v>122</v>
      </c>
      <c r="E29" s="146">
        <v>1</v>
      </c>
      <c r="F29" s="27">
        <v>896734.29</v>
      </c>
      <c r="G29" s="27">
        <f>ROUND(E29*F29,2)</f>
        <v>896734.29</v>
      </c>
      <c r="H29" s="152">
        <f>G29/$G$32</f>
        <v>1</v>
      </c>
      <c r="I29" s="27">
        <v>1700000</v>
      </c>
      <c r="J29" s="27">
        <f>ROUND(I29*E29,2)</f>
        <v>1700000</v>
      </c>
    </row>
    <row r="30" spans="1:11" x14ac:dyDescent="0.25">
      <c r="A30" s="2"/>
      <c r="B30" s="2"/>
      <c r="C30" s="8" t="s">
        <v>213</v>
      </c>
      <c r="D30" s="2"/>
      <c r="E30" s="151"/>
      <c r="F30" s="185"/>
      <c r="G30" s="27">
        <f>SUM(G29:G29)</f>
        <v>896734.29</v>
      </c>
      <c r="H30" s="152">
        <f>G30/$G$32</f>
        <v>1</v>
      </c>
      <c r="I30" s="173"/>
      <c r="J30" s="27">
        <f>SUM(J29:J29)</f>
        <v>1700000</v>
      </c>
    </row>
    <row r="31" spans="1:11" x14ac:dyDescent="0.25">
      <c r="A31" s="2"/>
      <c r="B31" s="2"/>
      <c r="C31" s="8" t="s">
        <v>214</v>
      </c>
      <c r="D31" s="2"/>
      <c r="E31" s="151"/>
      <c r="F31" s="185"/>
      <c r="G31" s="27">
        <v>0</v>
      </c>
      <c r="H31" s="152">
        <f>G31/$G$32</f>
        <v>0</v>
      </c>
      <c r="I31" s="173"/>
      <c r="J31" s="27">
        <v>0</v>
      </c>
    </row>
    <row r="32" spans="1:11" x14ac:dyDescent="0.25">
      <c r="A32" s="2"/>
      <c r="B32" s="2"/>
      <c r="C32" s="144" t="s">
        <v>215</v>
      </c>
      <c r="D32" s="2"/>
      <c r="E32" s="184"/>
      <c r="F32" s="185"/>
      <c r="G32" s="27">
        <f>G30+G31</f>
        <v>896734.29</v>
      </c>
      <c r="H32" s="186">
        <f>H31+H30</f>
        <v>1</v>
      </c>
      <c r="I32" s="173"/>
      <c r="J32" s="27">
        <f>J31+J30</f>
        <v>1700000</v>
      </c>
    </row>
    <row r="33" spans="1:12" ht="25.5" customHeight="1" x14ac:dyDescent="0.25">
      <c r="A33" s="2"/>
      <c r="B33" s="2"/>
      <c r="C33" s="8" t="s">
        <v>216</v>
      </c>
      <c r="D33" s="2"/>
      <c r="E33" s="146"/>
      <c r="F33" s="185"/>
      <c r="G33" s="27">
        <f>'Прил.6 Расчет ОБ'!G13</f>
        <v>896734.29</v>
      </c>
      <c r="H33" s="186"/>
      <c r="I33" s="173"/>
      <c r="J33" s="27">
        <f>J32</f>
        <v>1700000</v>
      </c>
    </row>
    <row r="34" spans="1:12" s="12" customFormat="1" ht="14.25" customHeight="1" x14ac:dyDescent="0.2">
      <c r="A34" s="2"/>
      <c r="B34" s="234" t="s">
        <v>123</v>
      </c>
      <c r="C34" s="234"/>
      <c r="D34" s="239"/>
      <c r="E34" s="240"/>
      <c r="F34" s="241"/>
      <c r="G34" s="241"/>
      <c r="H34" s="242"/>
      <c r="I34" s="150"/>
      <c r="J34" s="150"/>
    </row>
    <row r="35" spans="1:12" s="12" customFormat="1" ht="14.25" customHeight="1" x14ac:dyDescent="0.2">
      <c r="A35" s="183"/>
      <c r="B35" s="230" t="s">
        <v>217</v>
      </c>
      <c r="C35" s="230"/>
      <c r="D35" s="227"/>
      <c r="E35" s="231"/>
      <c r="F35" s="232"/>
      <c r="G35" s="232"/>
      <c r="H35" s="233"/>
      <c r="I35" s="176"/>
      <c r="J35" s="176"/>
    </row>
    <row r="36" spans="1:12" s="12" customFormat="1" ht="25.5" customHeight="1" x14ac:dyDescent="0.2">
      <c r="A36" s="2">
        <v>8</v>
      </c>
      <c r="B36" s="2" t="s">
        <v>124</v>
      </c>
      <c r="C36" s="8" t="s">
        <v>125</v>
      </c>
      <c r="D36" s="2" t="s">
        <v>126</v>
      </c>
      <c r="E36" s="146">
        <v>8.0000000000000002E-3</v>
      </c>
      <c r="F36" s="185">
        <v>4949.3999999999996</v>
      </c>
      <c r="G36" s="27">
        <f>ROUND(E36*F36,2)</f>
        <v>39.6</v>
      </c>
      <c r="H36" s="152">
        <f t="shared" ref="H36:H50" si="0">G36/$G$50</f>
        <v>0.32174195645108872</v>
      </c>
      <c r="I36" s="27">
        <f>ROUND(F36*'Прил. 10'!$D$13,2)</f>
        <v>39793.18</v>
      </c>
      <c r="J36" s="27">
        <f>ROUND(I36*E36,2)</f>
        <v>318.35000000000002</v>
      </c>
    </row>
    <row r="37" spans="1:12" s="12" customFormat="1" ht="25.5" customHeight="1" x14ac:dyDescent="0.2">
      <c r="A37" s="2">
        <v>9</v>
      </c>
      <c r="B37" s="2" t="s">
        <v>127</v>
      </c>
      <c r="C37" s="8" t="s">
        <v>128</v>
      </c>
      <c r="D37" s="2" t="s">
        <v>129</v>
      </c>
      <c r="E37" s="146">
        <v>36.869999999999997</v>
      </c>
      <c r="F37" s="185">
        <v>1</v>
      </c>
      <c r="G37" s="27">
        <f>ROUND(E37*F37,2)</f>
        <v>36.869999999999997</v>
      </c>
      <c r="H37" s="152">
        <f t="shared" si="0"/>
        <v>0.2995612609684758</v>
      </c>
      <c r="I37" s="27">
        <f>ROUND(F37*'Прил. 10'!$D$13,2)</f>
        <v>8.0399999999999991</v>
      </c>
      <c r="J37" s="27">
        <f>ROUND(I37*E37,2)</f>
        <v>296.43</v>
      </c>
    </row>
    <row r="38" spans="1:12" s="12" customFormat="1" ht="14.25" customHeight="1" x14ac:dyDescent="0.2">
      <c r="A38" s="2">
        <v>10</v>
      </c>
      <c r="B38" s="2" t="s">
        <v>130</v>
      </c>
      <c r="C38" s="8" t="s">
        <v>131</v>
      </c>
      <c r="D38" s="2" t="s">
        <v>132</v>
      </c>
      <c r="E38" s="146">
        <v>3.0999999999999999E-3</v>
      </c>
      <c r="F38" s="185">
        <v>5763</v>
      </c>
      <c r="G38" s="27">
        <f>ROUND(E38*F38,2)</f>
        <v>17.87</v>
      </c>
      <c r="H38" s="152">
        <f t="shared" si="0"/>
        <v>0.14519012024699385</v>
      </c>
      <c r="I38" s="27">
        <f>ROUND(F38*'Прил. 10'!$D$13,2)</f>
        <v>46334.52</v>
      </c>
      <c r="J38" s="27">
        <f>ROUND(I38*E38,2)</f>
        <v>143.63999999999999</v>
      </c>
    </row>
    <row r="39" spans="1:12" s="12" customFormat="1" ht="25.5" customHeight="1" x14ac:dyDescent="0.2">
      <c r="A39" s="2">
        <v>11</v>
      </c>
      <c r="B39" s="2" t="s">
        <v>133</v>
      </c>
      <c r="C39" s="8" t="s">
        <v>134</v>
      </c>
      <c r="D39" s="2" t="s">
        <v>135</v>
      </c>
      <c r="E39" s="146">
        <v>0.47399999999999998</v>
      </c>
      <c r="F39" s="185">
        <v>28.22</v>
      </c>
      <c r="G39" s="27">
        <f>ROUND(E39*F39,2)</f>
        <v>13.38</v>
      </c>
      <c r="H39" s="152">
        <f t="shared" si="0"/>
        <v>0.10870978225544362</v>
      </c>
      <c r="I39" s="27">
        <f>ROUND(F39*'Прил. 10'!$D$13,2)</f>
        <v>226.89</v>
      </c>
      <c r="J39" s="27">
        <f>ROUND(I39*E39,2)</f>
        <v>107.55</v>
      </c>
    </row>
    <row r="40" spans="1:12" s="12" customFormat="1" ht="14.25" customHeight="1" x14ac:dyDescent="0.2">
      <c r="A40" s="153"/>
      <c r="B40" s="153"/>
      <c r="C40" s="154" t="s">
        <v>218</v>
      </c>
      <c r="D40" s="155"/>
      <c r="E40" s="156"/>
      <c r="F40" s="157"/>
      <c r="G40" s="157">
        <f>SUM(G36:G39)</f>
        <v>107.72</v>
      </c>
      <c r="H40" s="152">
        <f t="shared" si="0"/>
        <v>0.87520311992200195</v>
      </c>
      <c r="I40" s="27"/>
      <c r="J40" s="157">
        <f>SUM(J36:J39)</f>
        <v>865.96999999999991</v>
      </c>
      <c r="K40" s="24"/>
      <c r="L40" s="24"/>
    </row>
    <row r="41" spans="1:12" s="12" customFormat="1" ht="14.25" customHeight="1" outlineLevel="1" x14ac:dyDescent="0.2">
      <c r="A41" s="2">
        <v>12</v>
      </c>
      <c r="B41" s="2" t="s">
        <v>136</v>
      </c>
      <c r="C41" s="8" t="s">
        <v>137</v>
      </c>
      <c r="D41" s="2" t="s">
        <v>138</v>
      </c>
      <c r="E41" s="146">
        <v>0.45</v>
      </c>
      <c r="F41" s="185">
        <v>8.33</v>
      </c>
      <c r="G41" s="27">
        <f t="shared" ref="G41:G48" si="1">ROUND(E41*F41,2)</f>
        <v>3.75</v>
      </c>
      <c r="H41" s="152">
        <f t="shared" si="0"/>
        <v>3.0467988300292494E-2</v>
      </c>
      <c r="I41" s="27">
        <f>ROUND(F41*'Прил. 10'!$D$13,2)</f>
        <v>66.97</v>
      </c>
      <c r="J41" s="27">
        <f t="shared" ref="J41:J48" si="2">ROUND(I41*E41,2)</f>
        <v>30.14</v>
      </c>
    </row>
    <row r="42" spans="1:12" s="12" customFormat="1" ht="38.25" customHeight="1" outlineLevel="1" x14ac:dyDescent="0.2">
      <c r="A42" s="2">
        <v>13</v>
      </c>
      <c r="B42" s="2" t="s">
        <v>139</v>
      </c>
      <c r="C42" s="8" t="s">
        <v>140</v>
      </c>
      <c r="D42" s="2" t="s">
        <v>132</v>
      </c>
      <c r="E42" s="146">
        <v>1.2E-4</v>
      </c>
      <c r="F42" s="185">
        <v>26932.42</v>
      </c>
      <c r="G42" s="27">
        <f t="shared" si="1"/>
        <v>3.23</v>
      </c>
      <c r="H42" s="152">
        <f t="shared" si="0"/>
        <v>2.6243093922651933E-2</v>
      </c>
      <c r="I42" s="27">
        <f>ROUND(F42*'Прил. 10'!$D$13,2)</f>
        <v>216536.66</v>
      </c>
      <c r="J42" s="27">
        <f t="shared" si="2"/>
        <v>25.98</v>
      </c>
    </row>
    <row r="43" spans="1:12" s="12" customFormat="1" ht="38.25" customHeight="1" outlineLevel="1" x14ac:dyDescent="0.2">
      <c r="A43" s="2">
        <v>14</v>
      </c>
      <c r="B43" s="2" t="s">
        <v>141</v>
      </c>
      <c r="C43" s="8" t="s">
        <v>142</v>
      </c>
      <c r="D43" s="2" t="s">
        <v>143</v>
      </c>
      <c r="E43" s="146">
        <v>0.16</v>
      </c>
      <c r="F43" s="185">
        <v>20</v>
      </c>
      <c r="G43" s="27">
        <f t="shared" si="1"/>
        <v>3.2</v>
      </c>
      <c r="H43" s="152">
        <f t="shared" si="0"/>
        <v>2.5999350016249596E-2</v>
      </c>
      <c r="I43" s="27">
        <f>ROUND(F43*'Прил. 10'!$D$13,2)</f>
        <v>160.80000000000001</v>
      </c>
      <c r="J43" s="27">
        <f t="shared" si="2"/>
        <v>25.73</v>
      </c>
    </row>
    <row r="44" spans="1:12" s="12" customFormat="1" ht="14.25" customHeight="1" outlineLevel="1" x14ac:dyDescent="0.2">
      <c r="A44" s="2">
        <v>15</v>
      </c>
      <c r="B44" s="2" t="s">
        <v>144</v>
      </c>
      <c r="C44" s="8" t="s">
        <v>145</v>
      </c>
      <c r="D44" s="2" t="s">
        <v>135</v>
      </c>
      <c r="E44" s="146">
        <v>7.0000000000000007E-2</v>
      </c>
      <c r="F44" s="185">
        <v>32.6</v>
      </c>
      <c r="G44" s="27">
        <f t="shared" si="1"/>
        <v>2.2799999999999998</v>
      </c>
      <c r="H44" s="152">
        <f t="shared" si="0"/>
        <v>1.8524536886577833E-2</v>
      </c>
      <c r="I44" s="27">
        <f>ROUND(F44*'Прил. 10'!$D$13,2)</f>
        <v>262.10000000000002</v>
      </c>
      <c r="J44" s="27">
        <f t="shared" si="2"/>
        <v>18.350000000000001</v>
      </c>
    </row>
    <row r="45" spans="1:12" s="12" customFormat="1" ht="14.25" customHeight="1" outlineLevel="1" x14ac:dyDescent="0.2">
      <c r="A45" s="2">
        <v>16</v>
      </c>
      <c r="B45" s="2" t="s">
        <v>146</v>
      </c>
      <c r="C45" s="8" t="s">
        <v>147</v>
      </c>
      <c r="D45" s="2" t="s">
        <v>132</v>
      </c>
      <c r="E45" s="146">
        <v>1.3999999999999999E-4</v>
      </c>
      <c r="F45" s="185">
        <v>10315.01</v>
      </c>
      <c r="G45" s="27">
        <f t="shared" si="1"/>
        <v>1.44</v>
      </c>
      <c r="H45" s="152">
        <f t="shared" si="0"/>
        <v>1.1699707507312317E-2</v>
      </c>
      <c r="I45" s="27">
        <f>ROUND(F45*'Прил. 10'!$D$13,2)</f>
        <v>82932.679999999993</v>
      </c>
      <c r="J45" s="27">
        <f t="shared" si="2"/>
        <v>11.61</v>
      </c>
    </row>
    <row r="46" spans="1:12" s="12" customFormat="1" ht="14.25" customHeight="1" outlineLevel="1" x14ac:dyDescent="0.2">
      <c r="A46" s="2">
        <v>17</v>
      </c>
      <c r="B46" s="2" t="s">
        <v>148</v>
      </c>
      <c r="C46" s="8" t="s">
        <v>149</v>
      </c>
      <c r="D46" s="2" t="s">
        <v>135</v>
      </c>
      <c r="E46" s="146">
        <v>1.4999999999999999E-2</v>
      </c>
      <c r="F46" s="185">
        <v>47.57</v>
      </c>
      <c r="G46" s="27">
        <f t="shared" si="1"/>
        <v>0.71</v>
      </c>
      <c r="H46" s="152">
        <f t="shared" si="0"/>
        <v>5.7686057848553782E-3</v>
      </c>
      <c r="I46" s="27">
        <f>ROUND(F46*'Прил. 10'!$D$13,2)</f>
        <v>382.46</v>
      </c>
      <c r="J46" s="27">
        <f t="shared" si="2"/>
        <v>5.74</v>
      </c>
    </row>
    <row r="47" spans="1:12" s="12" customFormat="1" ht="14.25" customHeight="1" outlineLevel="1" x14ac:dyDescent="0.2">
      <c r="A47" s="2">
        <v>18</v>
      </c>
      <c r="B47" s="2" t="s">
        <v>150</v>
      </c>
      <c r="C47" s="8" t="s">
        <v>151</v>
      </c>
      <c r="D47" s="2" t="s">
        <v>135</v>
      </c>
      <c r="E47" s="146">
        <v>2.5000000000000001E-2</v>
      </c>
      <c r="F47" s="185">
        <v>16.95</v>
      </c>
      <c r="G47" s="27">
        <f t="shared" si="1"/>
        <v>0.42</v>
      </c>
      <c r="H47" s="152">
        <f t="shared" si="0"/>
        <v>3.4124146896327592E-3</v>
      </c>
      <c r="I47" s="27">
        <f>ROUND(F47*'Прил. 10'!$D$13,2)</f>
        <v>136.28</v>
      </c>
      <c r="J47" s="27">
        <f t="shared" si="2"/>
        <v>3.41</v>
      </c>
    </row>
    <row r="48" spans="1:12" s="12" customFormat="1" ht="14.25" customHeight="1" outlineLevel="1" x14ac:dyDescent="0.2">
      <c r="A48" s="2">
        <v>19</v>
      </c>
      <c r="B48" s="2" t="s">
        <v>152</v>
      </c>
      <c r="C48" s="8" t="s">
        <v>153</v>
      </c>
      <c r="D48" s="2" t="s">
        <v>135</v>
      </c>
      <c r="E48" s="146">
        <v>0.03</v>
      </c>
      <c r="F48" s="185">
        <v>10.97</v>
      </c>
      <c r="G48" s="27">
        <f t="shared" si="1"/>
        <v>0.33</v>
      </c>
      <c r="H48" s="152">
        <f t="shared" si="0"/>
        <v>2.6811829704257396E-3</v>
      </c>
      <c r="I48" s="27">
        <f>ROUND(F48*'Прил. 10'!$D$13,2)</f>
        <v>88.2</v>
      </c>
      <c r="J48" s="27">
        <f t="shared" si="2"/>
        <v>2.65</v>
      </c>
    </row>
    <row r="49" spans="1:10" s="12" customFormat="1" ht="14.25" customHeight="1" x14ac:dyDescent="0.2">
      <c r="A49" s="2"/>
      <c r="B49" s="2"/>
      <c r="C49" s="8" t="s">
        <v>219</v>
      </c>
      <c r="D49" s="2"/>
      <c r="E49" s="184"/>
      <c r="F49" s="185"/>
      <c r="G49" s="27">
        <f>SUM(G41:G48)</f>
        <v>15.36</v>
      </c>
      <c r="H49" s="152">
        <f t="shared" si="0"/>
        <v>0.12479688007799805</v>
      </c>
      <c r="I49" s="27"/>
      <c r="J49" s="27">
        <f>SUM(J41:J48)</f>
        <v>123.61000000000001</v>
      </c>
    </row>
    <row r="50" spans="1:10" s="12" customFormat="1" ht="14.25" customHeight="1" x14ac:dyDescent="0.2">
      <c r="A50" s="2"/>
      <c r="B50" s="2"/>
      <c r="C50" s="144" t="s">
        <v>220</v>
      </c>
      <c r="D50" s="2"/>
      <c r="E50" s="184"/>
      <c r="F50" s="185"/>
      <c r="G50" s="27">
        <f>G40+G49</f>
        <v>123.08</v>
      </c>
      <c r="H50" s="186">
        <f t="shared" si="0"/>
        <v>1</v>
      </c>
      <c r="I50" s="27"/>
      <c r="J50" s="27">
        <f>J40+J49</f>
        <v>989.57999999999993</v>
      </c>
    </row>
    <row r="51" spans="1:10" s="12" customFormat="1" ht="14.25" customHeight="1" x14ac:dyDescent="0.2">
      <c r="A51" s="2"/>
      <c r="B51" s="2"/>
      <c r="C51" s="8" t="s">
        <v>221</v>
      </c>
      <c r="D51" s="2"/>
      <c r="E51" s="184"/>
      <c r="F51" s="185"/>
      <c r="G51" s="27">
        <f>G15+G26+G50</f>
        <v>2226.46</v>
      </c>
      <c r="H51" s="186"/>
      <c r="I51" s="27"/>
      <c r="J51" s="27">
        <f>J15+J26+J50</f>
        <v>90256.290000000008</v>
      </c>
    </row>
    <row r="52" spans="1:10" s="12" customFormat="1" ht="14.25" customHeight="1" x14ac:dyDescent="0.2">
      <c r="A52" s="2"/>
      <c r="B52" s="2"/>
      <c r="C52" s="8" t="s">
        <v>222</v>
      </c>
      <c r="D52" s="158">
        <f>ROUND(G52/(G$17+$G$15),2)</f>
        <v>0.9</v>
      </c>
      <c r="E52" s="184"/>
      <c r="F52" s="185"/>
      <c r="G52" s="27">
        <v>1703.8</v>
      </c>
      <c r="H52" s="186"/>
      <c r="I52" s="27"/>
      <c r="J52" s="27">
        <f>ROUND(D52*(J15+J17),2)</f>
        <v>78496.66</v>
      </c>
    </row>
    <row r="53" spans="1:10" s="12" customFormat="1" ht="14.25" customHeight="1" x14ac:dyDescent="0.2">
      <c r="A53" s="2"/>
      <c r="B53" s="2"/>
      <c r="C53" s="8" t="s">
        <v>223</v>
      </c>
      <c r="D53" s="158">
        <f>ROUND(G53/(G$15+G$17),2)</f>
        <v>0.46</v>
      </c>
      <c r="E53" s="184"/>
      <c r="F53" s="185"/>
      <c r="G53" s="27">
        <v>874.02</v>
      </c>
      <c r="H53" s="186"/>
      <c r="I53" s="27"/>
      <c r="J53" s="27">
        <f>ROUND(D53*(J15+J17),2)</f>
        <v>40120.51</v>
      </c>
    </row>
    <row r="54" spans="1:10" s="12" customFormat="1" ht="14.25" customHeight="1" x14ac:dyDescent="0.2">
      <c r="A54" s="2"/>
      <c r="B54" s="2"/>
      <c r="C54" s="8" t="s">
        <v>224</v>
      </c>
      <c r="D54" s="2"/>
      <c r="E54" s="184"/>
      <c r="F54" s="185"/>
      <c r="G54" s="27">
        <f>G15+G26+G50+G52+G53</f>
        <v>4804.2800000000007</v>
      </c>
      <c r="H54" s="186"/>
      <c r="I54" s="27"/>
      <c r="J54" s="27">
        <f>J15+J26+J50+J52+J53</f>
        <v>208873.46000000002</v>
      </c>
    </row>
    <row r="55" spans="1:10" s="12" customFormat="1" ht="14.25" customHeight="1" x14ac:dyDescent="0.2">
      <c r="A55" s="2"/>
      <c r="B55" s="2"/>
      <c r="C55" s="8" t="s">
        <v>225</v>
      </c>
      <c r="D55" s="2"/>
      <c r="E55" s="184"/>
      <c r="F55" s="185"/>
      <c r="G55" s="27">
        <f>G54+G32</f>
        <v>901538.57000000007</v>
      </c>
      <c r="H55" s="186"/>
      <c r="I55" s="27"/>
      <c r="J55" s="27">
        <f>J54+J32</f>
        <v>1908873.46</v>
      </c>
    </row>
    <row r="56" spans="1:10" s="12" customFormat="1" ht="34.5" customHeight="1" x14ac:dyDescent="0.2">
      <c r="A56" s="2"/>
      <c r="B56" s="2"/>
      <c r="C56" s="8" t="s">
        <v>190</v>
      </c>
      <c r="D56" s="2" t="s">
        <v>395</v>
      </c>
      <c r="E56" s="193">
        <v>1</v>
      </c>
      <c r="F56" s="185"/>
      <c r="G56" s="27">
        <f>G55/E56</f>
        <v>901538.57000000007</v>
      </c>
      <c r="H56" s="186"/>
      <c r="I56" s="27"/>
      <c r="J56" s="27">
        <f>J55/E56</f>
        <v>1908873.46</v>
      </c>
    </row>
    <row r="58" spans="1:10" s="12" customFormat="1" ht="14.25" customHeight="1" x14ac:dyDescent="0.2">
      <c r="A58" s="4" t="s">
        <v>226</v>
      </c>
    </row>
    <row r="59" spans="1:10" s="12" customFormat="1" ht="14.25" customHeight="1" x14ac:dyDescent="0.2">
      <c r="A59" s="143" t="s">
        <v>70</v>
      </c>
    </row>
    <row r="60" spans="1:10" s="12" customFormat="1" ht="14.25" customHeight="1" x14ac:dyDescent="0.2">
      <c r="A60" s="4"/>
    </row>
    <row r="61" spans="1:10" s="12" customFormat="1" ht="14.25" customHeight="1" x14ac:dyDescent="0.2">
      <c r="A61" s="4" t="s">
        <v>227</v>
      </c>
    </row>
    <row r="62" spans="1:10" s="12" customFormat="1" ht="14.25" customHeight="1" x14ac:dyDescent="0.2">
      <c r="A62" s="143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5:H35"/>
    <mergeCell ref="B13:H13"/>
    <mergeCell ref="B16:H16"/>
    <mergeCell ref="B18:H18"/>
    <mergeCell ref="B19:H19"/>
    <mergeCell ref="B28:H28"/>
    <mergeCell ref="B27:H27"/>
    <mergeCell ref="B34:H34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F29" sqref="F28:F2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43" t="s">
        <v>228</v>
      </c>
      <c r="B1" s="243"/>
      <c r="C1" s="243"/>
      <c r="D1" s="243"/>
      <c r="E1" s="243"/>
      <c r="F1" s="243"/>
      <c r="G1" s="243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2" t="s">
        <v>229</v>
      </c>
      <c r="B3" s="202"/>
      <c r="C3" s="202"/>
      <c r="D3" s="202"/>
      <c r="E3" s="202"/>
      <c r="F3" s="202"/>
      <c r="G3" s="202"/>
    </row>
    <row r="4" spans="1:7" ht="25.5" customHeight="1" x14ac:dyDescent="0.25">
      <c r="A4" s="205" t="s">
        <v>399</v>
      </c>
      <c r="B4" s="205"/>
      <c r="C4" s="205"/>
      <c r="D4" s="205"/>
      <c r="E4" s="205"/>
      <c r="F4" s="205"/>
      <c r="G4" s="20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8" t="s">
        <v>13</v>
      </c>
      <c r="B6" s="248" t="s">
        <v>89</v>
      </c>
      <c r="C6" s="248" t="s">
        <v>156</v>
      </c>
      <c r="D6" s="248" t="s">
        <v>91</v>
      </c>
      <c r="E6" s="227" t="s">
        <v>198</v>
      </c>
      <c r="F6" s="248" t="s">
        <v>93</v>
      </c>
      <c r="G6" s="248"/>
    </row>
    <row r="7" spans="1:7" x14ac:dyDescent="0.25">
      <c r="A7" s="248"/>
      <c r="B7" s="248"/>
      <c r="C7" s="248"/>
      <c r="D7" s="248"/>
      <c r="E7" s="228"/>
      <c r="F7" s="2" t="s">
        <v>201</v>
      </c>
      <c r="G7" s="2" t="s">
        <v>95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4" t="s">
        <v>230</v>
      </c>
      <c r="C9" s="245"/>
      <c r="D9" s="245"/>
      <c r="E9" s="245"/>
      <c r="F9" s="245"/>
      <c r="G9" s="246"/>
    </row>
    <row r="10" spans="1:7" ht="27" customHeight="1" x14ac:dyDescent="0.25">
      <c r="A10" s="2"/>
      <c r="B10" s="144"/>
      <c r="C10" s="8" t="s">
        <v>231</v>
      </c>
      <c r="D10" s="144"/>
      <c r="E10" s="145"/>
      <c r="F10" s="185"/>
      <c r="G10" s="27">
        <v>0</v>
      </c>
    </row>
    <row r="11" spans="1:7" x14ac:dyDescent="0.25">
      <c r="A11" s="2"/>
      <c r="B11" s="235" t="s">
        <v>232</v>
      </c>
      <c r="C11" s="235"/>
      <c r="D11" s="235"/>
      <c r="E11" s="247"/>
      <c r="F11" s="237"/>
      <c r="G11" s="237"/>
    </row>
    <row r="12" spans="1:7" s="117" customFormat="1" ht="15.75" customHeight="1" x14ac:dyDescent="0.25">
      <c r="A12" s="2">
        <v>1</v>
      </c>
      <c r="B12" s="8" t="str">
        <f>'Прил.5 Расчет СМР и ОБ'!B29</f>
        <v>БЦ.36.14</v>
      </c>
      <c r="C12" s="8" t="str">
        <f>'Прил.5 Расчет СМР и ОБ'!C29</f>
        <v>Шкаф  CЗП  разм. 2200х800х800</v>
      </c>
      <c r="D12" s="2" t="str">
        <f>'Прил.5 Расчет СМР и ОБ'!D29</f>
        <v>шт</v>
      </c>
      <c r="E12" s="146">
        <f>'Прил.5 Расчет СМР и ОБ'!E29</f>
        <v>1</v>
      </c>
      <c r="F12" s="146">
        <f>'Прил.5 Расчет СМР и ОБ'!F29</f>
        <v>896734.29</v>
      </c>
      <c r="G12" s="27">
        <f>ROUND(E12*F12,2)</f>
        <v>896734.29</v>
      </c>
    </row>
    <row r="13" spans="1:7" ht="25.5" customHeight="1" x14ac:dyDescent="0.25">
      <c r="A13" s="2"/>
      <c r="B13" s="8"/>
      <c r="C13" s="8" t="s">
        <v>233</v>
      </c>
      <c r="D13" s="8"/>
      <c r="E13" s="41"/>
      <c r="F13" s="185"/>
      <c r="G13" s="27">
        <f>SUM(G12:G12)</f>
        <v>896734.29</v>
      </c>
    </row>
    <row r="14" spans="1:7" ht="19.5" customHeight="1" x14ac:dyDescent="0.25">
      <c r="A14" s="2"/>
      <c r="B14" s="8"/>
      <c r="C14" s="8" t="s">
        <v>234</v>
      </c>
      <c r="D14" s="8"/>
      <c r="E14" s="41"/>
      <c r="F14" s="185"/>
      <c r="G14" s="27">
        <f>G10+G13</f>
        <v>896734.29</v>
      </c>
    </row>
    <row r="15" spans="1:7" x14ac:dyDescent="0.25">
      <c r="A15" s="25"/>
      <c r="B15" s="147"/>
      <c r="C15" s="25"/>
      <c r="D15" s="25"/>
      <c r="E15" s="25"/>
      <c r="F15" s="25"/>
      <c r="G15" s="25"/>
    </row>
    <row r="16" spans="1:7" x14ac:dyDescent="0.25">
      <c r="A16" s="4" t="s">
        <v>226</v>
      </c>
      <c r="B16" s="12"/>
      <c r="C16" s="12"/>
      <c r="D16" s="25"/>
      <c r="E16" s="25"/>
      <c r="F16" s="25"/>
      <c r="G16" s="25"/>
    </row>
    <row r="17" spans="1:7" x14ac:dyDescent="0.25">
      <c r="A17" s="143" t="s">
        <v>70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227</v>
      </c>
      <c r="B19" s="12"/>
      <c r="C19" s="12"/>
      <c r="D19" s="25"/>
      <c r="E19" s="25"/>
      <c r="F19" s="25"/>
      <c r="G19" s="25"/>
    </row>
    <row r="20" spans="1:7" x14ac:dyDescent="0.25">
      <c r="A20" s="143" t="s">
        <v>72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2023-10-07T13:24:55Z</dcterms:modified>
  <cp:category/>
</cp:coreProperties>
</file>